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DOj9Zkfd47k9LxK5T7gwGTsBs3g=="/>
    </ext>
  </extLst>
</workbook>
</file>

<file path=xl/sharedStrings.xml><?xml version="1.0" encoding="utf-8"?>
<sst xmlns="http://schemas.openxmlformats.org/spreadsheetml/2006/main" count="22955" uniqueCount="9963">
  <si>
    <t>Data Set link</t>
  </si>
  <si>
    <t>Name of the dataset</t>
  </si>
  <si>
    <t>Data Vendor Name</t>
  </si>
  <si>
    <t>Description</t>
  </si>
  <si>
    <t>Use Cases</t>
  </si>
  <si>
    <t>Smart Cities = Urban</t>
  </si>
  <si>
    <t>Smart Cities = Cit</t>
  </si>
  <si>
    <t>Smart Factory = Factor</t>
  </si>
  <si>
    <t>Smart Farming = Farm</t>
  </si>
  <si>
    <t>Smart Stadium = Stadium</t>
  </si>
  <si>
    <t>Geospatial Effort Prioritization/Store Location = Shop</t>
  </si>
  <si>
    <t>Data Categories</t>
  </si>
  <si>
    <t>Map Data = map</t>
  </si>
  <si>
    <t>Satellite Data = satellite</t>
  </si>
  <si>
    <t>Geospatial Data</t>
  </si>
  <si>
    <t>Location Data</t>
  </si>
  <si>
    <t>Soil Health Data = soil</t>
  </si>
  <si>
    <t xml:space="preserve">https://catalog.data.gov/dataset/blm-rea-ykl-2011-near-term-future-2025-landscape-condition-status-in-current-distribution--37d23
</t>
  </si>
  <si>
    <t>BLM REA YKL 2011 Near-Term Future (2025) Landscape Condition Status in Current Distribution of Low Shrub in the Yukon River Lowlands - Kuskokwim Mountains - Lime Hills</t>
  </si>
  <si>
    <t>Bureau of Land Management</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</si>
  <si>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low shrub. The intersection of the low shrub CE distribution with the LCM indicates that over 96% of the total CE area is very high (intact) condition for current, near-term, and long-term projections. The long-term (2060) landscape condition suggests almost no change in any landscape condition class, with less than 1% increase in the total CE area occupied by the low and very low condition classes.</t>
  </si>
  <si>
    <t xml:space="preserve">https://catalog.data.gov/dataset/blm-grazing-allotment-polygons-2b49a
</t>
  </si>
  <si>
    <t>BLM Grazing Allotment Polygons</t>
  </si>
  <si>
    <t>This polygon featureclass depicts the boundaries of the livestock grazing allotments located on Arizona land as part of the Bureau of Land Management (BLM) grazing program. Each allotment has one or more pastures. In some cases, this featureclass identifies the BLM managed public land or other land associated with specific grazing allotments administered by the local BLM field office.</t>
  </si>
  <si>
    <t xml:space="preserve">https://catalog.data.gov/dataset/blm-grazing-allotment-polygons
</t>
  </si>
  <si>
    <t>This polygon feature class represents the spatial extent and boundaries for BLM Grazing Allotments.</t>
  </si>
  <si>
    <t xml:space="preserve">https://catalog.data.gov/dataset/blm-rea-ykl-2011-cl-l-alaskasnowdayfraction-december-a2
</t>
  </si>
  <si>
    <t>BLM REA YKL 2011 CL L AlaskaSnowDayFraction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</si>
  <si>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2060-2069 at 771x771 meter spatial resolution. The file represents a decadal mean calculated from monthly (December) averages, using the A2 emissions scenario. Snow Day Fraction is the percentage of days in a month when precipitation falls as snow. The spatial extent is the state of Alaska.</t>
  </si>
  <si>
    <t xml:space="preserve">https://catalog.data.gov/dataset/blm-rea-ykl-2011-cl-c-alaskasummertotalppt-a2
</t>
  </si>
  <si>
    <t>BLM REA YKL 2011 CL C AlaskaSummerTotalPPT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</si>
  <si>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2010-2019 at 771x771 meter spatial resolution. The file represents a decadal mean of seasonal totals calculated from monthly totals, using the A2 emissions scenario. The spatial extent is the state of Alaska.</t>
  </si>
  <si>
    <t xml:space="preserve">https://catalog.data.gov/dataset/blm-rea-ykl-2011-subsistence-harvest-areas-of-moose-in-chuathbaluk-alaska
</t>
  </si>
  <si>
    <t>BLM REA YKL 2011 Subsistence Harvest Areas of Moose in Chuathbaluk, Alaska.</t>
  </si>
  <si>
    <t>This feature class describes areas used for subsistence harvesting of moose in 2009 by surveyed households in Chuathbaluk, Alaska. This is a partial representation of areas used for resource harvesting in 2009.</t>
  </si>
  <si>
    <t xml:space="preserve">https://catalog.data.gov/dataset/blm-or-hydrography-17110003-waterbodies-polygon
</t>
  </si>
  <si>
    <t>BLM OR Hydrography 17110003 Waterbodies Polygon</t>
  </si>
  <si>
    <t>HYD_PUB_17110003_WATERBODY:This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</si>
  <si>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https://catalog.data.gov/dataset/blm-rea-ykl-2011-cl-c-alaskasummertotalppt-a1b
</t>
  </si>
  <si>
    <t>BLM REA YKL 2011 CL C AlaskaSummerTotalPPT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</si>
  <si>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2010-2019 at 771x771 meter spatial resolution. The file represents a decadal mean of seasonal totals calculated from monthly totals, using the A1B emissions scenario. The spatial extent is the state of Alaska.</t>
  </si>
  <si>
    <t xml:space="preserve">https://catalog.data.gov/dataset/blm-rea-ykl-2011-subsistence-harvest-areas-of-brown-bear-in-takotna-alaska
</t>
  </si>
  <si>
    <t>BLM REA YKL 2011 Subsistence Harvest Areas of Brown Bear in Takotna, Alaska.</t>
  </si>
  <si>
    <t>This feature class describes areas used for subsistence harvesting of brown bear in 2011 by surveyed households in Takotna, Alaska. This is a partial representation of areas used for resource harvesting in 2011.</t>
  </si>
  <si>
    <t xml:space="preserve">https://catalog.data.gov/dataset/blm-rea-nwp-2011-regcm3-july-august-precipitation-1980-1999
</t>
  </si>
  <si>
    <t>BLM REA NWP 2011 RegCM3 July/August Precipitation (1980-1999)</t>
  </si>
  <si>
    <t>This dataset contains RegCM3 Climate Change modeled mean July/August precipitation (mm) data for the Northwest Plains Ecoregion (1980-1999).</t>
  </si>
  <si>
    <t xml:space="preserve">https://catalog.data.gov/dataset/blm-rea-cyr-2013-near-term-future-pipelines-in-the-central-yukon
</t>
  </si>
  <si>
    <t>BLM REA CYR 2013 Near-term Future Pipelines in the Central Yukon</t>
  </si>
  <si>
    <t>This data depicts pipeline infrastructure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t>
  </si>
  <si>
    <t xml:space="preserve">https://catalog.data.gov/dataset/blm-ca-completed-vegetation-treatment-area-polygons-460da
</t>
  </si>
  <si>
    <t>BLM CA Completed Vegetation Treatment Area Polygons</t>
  </si>
  <si>
    <t>This polygon feature class represents the spatial extent and boundaries for completed BLM Vegetation Treatment Area polygons. A vegetation treatment area is in "completed" status once it has been established by official process.This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</si>
  <si>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https://catalog.data.gov/dataset/blm-or-hydrography-17070307-point
</t>
  </si>
  <si>
    <t>BLM OR Hydrography 17070307 Point</t>
  </si>
  <si>
    <t>HYD_PUB_17070307_POINT:This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</si>
  <si>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https://catalog.data.gov/dataset/blm-az-national-landscape-conservation-system-nlcs-national-monuments-nm-national-conserva
</t>
  </si>
  <si>
    <t>BLM AZ National Landscape Conservation System (NLCS) National Monuments (NM), National Conservation Areas (NCA), &amp; Similar Designations Data</t>
  </si>
  <si>
    <t>This polyline featureclass defines the boundaries of the National Monuments (NMs), National Conservation Areas (NCAs), and similar designations in Arizona, as part of the National Landscape Conservation System (NLCS) data standards. The arc attributes serve as feature level metadata information for the polygon boundaries and document the origin and characteristic of each arc.The NLCS dataset is in progress as of April 30, 2019. Once certified by Cadastral Survey Chief and the Arizona Bureau of Land Management (AZ BLM) State Director, there should be no changes to NCA Boundary geospatial data. Boundary changes can only be made through an amendment to the legal description and direct notification to Congress.All proposed boundaries are included in this dataset with the exception of the Grand Canyon Parashant National Monument boundary. When legal descriptions are finalized and certified, minor updates may be necessary to ensure that the geospatial depiction of the NM/NCA boundary data matches the legal descriptions, after which no further changes to the geospatial NM/NCA boundary data should be made.Please refer to the 'Attribute Accuracy' and 'Lineage' sections of this metadata for quality control and quality assurance efforts made in 2019.</t>
  </si>
  <si>
    <t xml:space="preserve">https://catalog.data.gov/dataset/blm-rea-ykl-2011-subsistence-harvest-areas-of-sheefish-in-lower-kalskag-alaska
</t>
  </si>
  <si>
    <t>BLM REA YKL 2011 Subsistence Harvest Areas of Sheefish in Lower Kalskag, Alaska.</t>
  </si>
  <si>
    <t>This feature class describes areas used for subsistence harvesting of sheefish in 2009 by surveyed households in Lower Kalskag, Alaska. This is a partial representation of areas used for resource harvesting in 2009.</t>
  </si>
  <si>
    <t xml:space="preserve">https://catalog.data.gov/dataset/blm-rea-ykl-2011-subsistence-harvest-areas-of-beaver-in-aniak-alaska
</t>
  </si>
  <si>
    <t>BLM REA YKL 2011 Subsistence Harvest Areas of Beaver in Aniak, Alaska.</t>
  </si>
  <si>
    <t>This feature class describes areas used for subsistence harvesting of beaver in 2009 by surveyed households in Aniak, Alaska. This is a partial representation of areas used for resource harvesting in 2009.</t>
  </si>
  <si>
    <t xml:space="preserve">https://catalog.data.gov/dataset/blm-or-hydrography-17010308-polygon
</t>
  </si>
  <si>
    <t>BLM OR Hydrography 17010308 Polygon</t>
  </si>
  <si>
    <t>HYD_PUB_17010308_AREA: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</si>
  <si>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https://catalog.data.gov/dataset/blm-rea-cyr-2013-current-mining-density-in-the-central-yukon
</t>
  </si>
  <si>
    <t>BLM REA CYR 2013 Current Mining Density in the Central Yukon</t>
  </si>
  <si>
    <t>This data contains current and active mining activity and permits density by HUC10 units. It includes mining methods of suction dredging, placer mining and hardrock exploration permits, along with active mines from the Alaska Resource Data File.</t>
  </si>
  <si>
    <t xml:space="preserve">https://catalog.data.gov/dataset/blm-rea-ykl-2011-5th-level-hydrologic-units-in-the-yukon-river-lowlands-kuskokwim-mountain
</t>
  </si>
  <si>
    <t>BLM REA YKL 2011 5th Level Hydrologic Units in the Yukon River Lowlands - Kuskokwim Mountains - Lime Hills</t>
  </si>
  <si>
    <t>The 5th level hydrologic units in the YKL study area are a clipped subset of the Watershed Boundary Dataset. The Watershed Boundary Dataset (WBD) defines the areal extent of surface water drainage to a point, accounting for all land and surface areas. Watershed Boundaries are determined solely upon science-based hydrologic principles, not favoring any administrative boundaries or special projects, nor particular program or agency. The intent of defining Hydrologic Units (HU) for the Watershed Boundary Dataset is to establish a base-line drainage boundary framework, accounting for all land and surface areas. At a minimum, the WBD is being delineated and georeferenced to the USGS 1:24,000 scale topographic base map meeting National Map Accuracy Standards (NMAS). Hydrologic units are given a Hydrologic Unit Code (HUC). For example, a hydrologic region has a 2-digit HUC. A HUC describes where the unit is in the country and the level of the unit. A hydrologic unit is a drainage area delineated to nest in a multi-level, hierarchical drainage system. Its boundaries are defined by hydrographic and topographic criteria that delineate an area of land upstream from a specific point on a river, stream or similar surface waters. A hydrologic unit can accept surface water directly from upstream drainage areas, and indirectly from associated surface areas such as remnant, non-contributing, and diversions to form a drainage area with single or multiple outlet points. Hydrologic units are only synonymous with classic watersheds when their boundaries include all the source area contributing surface water to a single defined outlet point. The Watershed Boundary Dataset is being developed under the leadership of the Subcommittee on Spatial Water Data, which is part of the Advisory Committee on Water Information (ACWI) and the Federal Geographic Data Committee (FGDC). The USDA Natural Resources Conservation Service (NRCS), along with many other federal agencies and national associations, have representatives on the Subcommittee on Spatial Water Data. As watershed boundary geographic information systems (GIS) coverages are completed, statewide and national data layers will be made available via the Geospatial Data Gateway to everyone, including federal, state, local government agencies, researchers, private companies, utilities, environmental groups, and concerned citizens. The database will assist in planning and describing water use and related land use activities.</t>
  </si>
  <si>
    <t xml:space="preserve">https://catalog.data.gov/dataset/blm-rea-ykl-2011-cl-n-snowdayfraction-november-a2
</t>
  </si>
  <si>
    <t>BLM REA YKL 2011 CL N SnowDayFraction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</si>
  <si>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2020-2029 at 771x771 meter spatial resolution. The file represents a decadal mean calculated from monthly (November) averages, using the A2 emissions scenario. Snow Day Fraction is the percentage of days in a month when precipitation falls as snow. The spatial extent is clipped to the YKL REA study area.</t>
  </si>
  <si>
    <t xml:space="preserve">https://catalog.data.gov/dataset/blm-rea-nwp-2011-dv-c-50m-wind-nrel
</t>
  </si>
  <si>
    <t>BLM REA NWP 2011 DV C 50m wind NREL</t>
  </si>
  <si>
    <t>Annual average wind resource potential of the northwestern United States at a 50 meter height.</t>
  </si>
  <si>
    <t xml:space="preserve">https://catalog.data.gov/dataset/blm-rea-cyr-2013-public-boat-launches-in-the-central-yukon-study-area
</t>
  </si>
  <si>
    <t>BLM REA CYR 2013 Public Boat Launches in the Central Yukon Study Area</t>
  </si>
  <si>
    <t>This data contains the boat access sites for the Central Yukon study area located on flowing water bodies. This dataset was created for the analysis of waterweed (Elodea spp.) invasion vulnerability. Boat launches were hand-digitized from the Alaska Department of Fish and Game and the Bureau of Land Management website. Links to the source maps are stored in the attribute table.</t>
  </si>
  <si>
    <t xml:space="preserve">https://catalog.data.gov/dataset/blm-or-hydrography-16040201-flowlines-lines
</t>
  </si>
  <si>
    <t>BLM OR Hydrography 16040201 Flowlines Lines</t>
  </si>
  <si>
    <t>HYD_PUB_16040201_FLOWLINE:This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</si>
  <si>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https://catalog.data.gov/dataset/blm-rea-nwp-2011-regcm3-change-in-november-february-precipitation-current-to-future
</t>
  </si>
  <si>
    <t>BLM REA NWP 2011 RegCM3 Change in November - February Precipitation (Current to Future)</t>
  </si>
  <si>
    <t>This dataset contains RegCM3 Climate Change modeled annual precipitation (mm) data for the Northwest Plains Ecoregion. This dataset represents the change in November - February precipitation between the current and future climate scenarios (1980-1999 and 2050-2069).</t>
  </si>
  <si>
    <t xml:space="preserve">https://catalog.data.gov/dataset/blm-rea-nwp-2011-ae-c-aquatic-ecosystem-threats-natural-landcover
</t>
  </si>
  <si>
    <t>BLM REA NWP 2011 AE C Aquatic Ecosystem Threats Natural Landcover</t>
  </si>
  <si>
    <t>This geodatabse set contains the attributes and indicators associated with aquatic EI were categorized by size, landscape context, and conditionset in the Northwestern Plains Ecoregion. The data for the Aquatic EI used information from the Aquatic Threat analysis performed by the Missouri River Assesment Program (MoRAP). The MoRAP aquatic threat analysis contains information about each threat analysis attribute, indicator and metric arbitrarily quantified (1,2,3) for the 6th level Hydrological Unit (HUC12). These attributes were calculated for the entire HUC 12, the streams within the HUC 12, or the riparian corridor within the HUC 12. For this analysis MoRAP used arbitrary values were assigned good =3, fair =2 and poor = 1. When referring the to document reader should refer to the categorical values of good, fair and poor. The attributes were calculated using ArcMap Tools. HUC12s make up larger HUC10 watersheds, thus,for the Aquatic EI selected HUC12 metrics were chosen then averaged by the HUC10. Since the data was averaged equal intervals were used in classifying good, fair and poor.</t>
  </si>
  <si>
    <t xml:space="preserve">https://catalog.data.gov/dataset/blm-rea-cop-2010-land-based-recreation-areas
</t>
  </si>
  <si>
    <t>BLM REA COP 2010 Land-Based Recreation Areas</t>
  </si>
  <si>
    <t>This dataset depicts land-based recreation areas. Due to a major lack of available data regarding intensive recreation areas, this dataset only contains open OHV areas on the Kanab Field Office (BLM).</t>
  </si>
  <si>
    <t xml:space="preserve">https://catalog.data.gov/dataset/blm-rea-ykl-2011-subsistence-harvest-areas-of-caribou-in-aniak-alaska
</t>
  </si>
  <si>
    <t>BLM REA YKL 2011 Subsistence Harvest Areas of Caribou in Aniak, Alaska.</t>
  </si>
  <si>
    <t>This feature class describes areas used for subsistence harvesting of caribou in 2009 by surveyed households in Aniak, Alaska. This is a partial representation of areas used for resource harvesting in 2009.</t>
  </si>
  <si>
    <t xml:space="preserve">https://catalog.data.gov/dataset/blm-rea-cyr-2013-current-2010s-summer-warmth-index-in-upland-mesic-spruce-hardwood-forest
</t>
  </si>
  <si>
    <t>BLM REA CYR 2013 Current (2010s) Summer Warmth Index in Upland Mesic Spruce-hardwood Forest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</si>
  <si>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Summer warmth index (SWI) was calculated as the sum of mean monthly temperatures above freezing. It is similar in concept to growing degree days in that it provides an index of heat accumulation across the growing season. Unlike growing degree days, SWI is calculated based on monthly, not daily, means and there is no adjustment for base threshold temperatures. Summer Warmth Index is expressed in units of degC months. The greatest amount of heat accumulation (calculated as SWI) occurs in lowland and forested habitats and the lowest SWI occurs in shrubland and alpine habitats across all time steps. The amount of change in SWI is similar across all habitats (6.5-6.6degC mos) with the exception of the alpine dwarf shrub tundra CE which is projected to see less increase (6.0degC mos) in summer heating than other habitats, reflecting the effect of elevation on temperature.</t>
  </si>
  <si>
    <t xml:space="preserve">https://catalog.data.gov/dataset/blm-or-hydrography-17070202-point
</t>
  </si>
  <si>
    <t>BLM OR Hydrography 17070202 Point</t>
  </si>
  <si>
    <t>HYD_PUB_17070202_POINT:This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</si>
  <si>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https://catalog.data.gov/dataset/blm-or-hydrography-17100103-polygon
</t>
  </si>
  <si>
    <t>BLM OR Hydrography 17100103 Polygon</t>
  </si>
  <si>
    <t>HYD_PUB_17100103_AREA: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</si>
  <si>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https://catalog.data.gov/dataset/blm-rea-ykl-2011-cl-l-meanjanuarytemp2050s-a2
</t>
  </si>
  <si>
    <t>BLM REA YKL 2011 CL L MeanJanuaryTemp2050s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</si>
  <si>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2050-2059 at 771x771 meter spatial resolution. The file represents a decadal mean calculated from monthly (January) averages, using the A2 emissions scenario. The spatial extent is clipped to the YKL REA study area.</t>
  </si>
  <si>
    <t xml:space="preserve">https://catalog.data.gov/dataset/blm-rea-cop-2010-at-c-rdstrmint-dn-huc5-poly
</t>
  </si>
  <si>
    <t>BLM REA COP 2010 AT C RdStrmInt DN HUC5 poly</t>
  </si>
  <si>
    <t>5th Code HUC reporting units for the Colorado Plateau Ecoregion Used as analytical reporting units for aquatic conservation elements.</t>
  </si>
  <si>
    <t xml:space="preserve">https://catalog.data.gov/dataset/blm-rea-ykl-2011-change-in-length-of-growing-season-from-the-2010s-to-the-2060s-in-willow-
</t>
  </si>
  <si>
    <t>BLM REA YKL 2011 Change in Length of Growing Season from the 2010s to the 2060s in Willow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</si>
  <si>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Growing season length, rain on snow events and snow depth can affect the accessibility of moose forage and moose survivability. Climate change is expected to alter each of these factors, which will have implications for moose in the YKL study area. This dataset displays the modeled increase in annual growing season for willow habitat distribution, highlighting areas of moose winter forage that may be impacted by climate change. This dataset provides part of the response to MQ #7. We extracted the modeled change in length of growing season from the 2010s to the 2060s to the current willow habitat distribution. Growing season length is expected to increase in the long-term (2060s) as temperatures warm. For moderate to high quality moose winter forage, over 70% of this habitat is expected to see an increase of between one to two weeks in the growing season. Increases in growing season length will be most pronounced in the southern portion of the YKL study area, around Lake Iliamna (ADFG GMUs 17B and 9B), where growing season is projected to increase by greater than 20 days by the 2060s. Benefits to moose would include earlier access to preferred forages and potential increases in habitat as shrubs expand.</t>
  </si>
  <si>
    <t xml:space="preserve">https://catalog.data.gov/dataset/blm-rea-nwp-2011-prairie-potholes-current-status
</t>
  </si>
  <si>
    <t>BLM REA NWP 2011 Prairie Potholes current status</t>
  </si>
  <si>
    <t>This data set contains summed values based on input threat datasets for the Prairie Potholes in the Northwestern Plains Ecoregion. This data set contains summed values for input threat datasets. Input threat datasets include: Ratio of perimeter to area of individual wetlands, potential conversion to agriculture, proximity to cropland, proximity to human development, proximity to intensive development, proportion of wetlands on protected lands, size of wetlands, and proportion of wetlands in 5 sq km area. Weighted sum tool was used to sum input layer values, layers were equally weighted.</t>
  </si>
  <si>
    <t xml:space="preserve">https://catalog.data.gov/dataset/blm-rea-cyr-2013-trumpeter-swan-potential-breeding-habitat
</t>
  </si>
  <si>
    <t>BLM REA CYR 2013 Trumpeter Swan Potential Breeding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</si>
  <si>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Gap analysis uses the predicted distributions of native vertebrate species to evaluate their conservation status relative to existing land management, utilizing Geographic Information Systems (GIS) technology. Previous to this effort there were no maps available, digital or otherwise, showing the likely present-day distribution of species by habitat across their ranges in Alaska. Besides gap analysis, the maps of vertebrate species distributions and associated information may be used to answer a wide variety of management, planning, and research questions relating to individual species or groups of species. GAP distribution models represent the areas where species are predicted to occur based on habitat associations. GAP distribution models are the spatial arrangement of environments suitable for occupation by a species. In other words, a species distribution is created using a model to predict areas suitable for occupation within a species range. To represent these suitable environments, AKGAP compiled existing occurrence data, where available, and compiled additional data where needed. Habitat associations were based on Landfire Land Cover data of ecological systems, elevation data, hydrological characteristics, forest edge, and ecotone widths. Distribution models are 60 meter raster data and delimited by species range polygons (4th level hydrologic unit versions). AKGAP used the best information available at the time to create these species distribution models. It is important to stress that the information on species' habitat associations, elevation limits and statewide geographical distributions compiled in this atlas were collected for the purposes of statewide and regional analyses of biodiversity conservation. This information was not intended for the purpose of determining a measure of abundance, health or condition of populations of any species listed herein. Wherever possible we have tried to detail the circumstances where our mapping procedures were insufficient to accurately represent the geographic distribution of particular species.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t>
  </si>
  <si>
    <t xml:space="preserve">https://catalog.data.gov/dataset/blm-rea-ykl-2011-historic-1989-to-2013-areas-of-insect-and-disease-damage-in-the-yukon-riv
</t>
  </si>
  <si>
    <t>BLM REA YKL 2011 Historic (1989 to 2013) Areas of Insect and Disease Damage in the Yukon River Lowlands - Kuskokwim Mountains - Lime Hills</t>
  </si>
  <si>
    <t>Insects and diseases cause significant alterations to native plant communities in Alaska. Dominant tree and shrub species across Alaska are subject to damage, defoliation, and mortality due to a variety of disease agents (wood decay and canker fungi, root disease, etc.) and native insects (bark beetles and woodborers, sawflies, leaf miners, etc.). Large-scale defoliation and mortality of dominant boreal forest communities can result in cascading effects on plant communities and wildlife and can even alter salmon spawning habitats. The United States Department of Agriculture (USDA) conducts annual forest damage aerial surveys using fixed-wing aircraft along predetermined routes across Alaska's forests, with up to 25% of the total forested area surveyed each year. Insect damage within one to two miles on either side of the flight path is recorded by drawing polygons onto 1:250,000 scale USGS topographic maps or a digital elevation model (DEM) (FS-R10-FHP 2012, 2013). Damage observed has been attributed with severity in three categories: high, moderate, and low. From 1999 to 2013, the period for which survey flight lines are available, approximately 105,545 km2, or 46% of the study area, was surveyed. We standardized all annual insect and disease damage datasets to a single format with forest type corresponding to coarse vegetation classes. All annual datasets were then merged into a single dataset covering observations from 1989 to 2013. This dataset provides part of the response to MQ 29. Areas damaged by insect and disease agents within the past 25 years are concentrated along the primary riparian corridors, where the larger and more continuous forested habitats occur in the region. Much of the damage observed has occurred along the Yukon, Koyukuk, and Kuskokwim rivers. White spruce and black spruce have been the most susceptible trees to mortality from insect and disease agents, and spruce beetles were the most significant threat to forested areas. The defoliation of tamarack, quaking aspen, and willow has also been significant over the past 25 years. The top five most widespread insect and disease agents in the study area from 1989 to 2013 (spruce beetle, larch sawfly, spruce budworm, aspen leaf miner, and willow leaf blotch miner) account for over 70% of insect and disease related forest damage in the region.</t>
  </si>
  <si>
    <t xml:space="preserve">https://catalog.data.gov/dataset/blm-rea-cyr-2013-future-mining-potential
</t>
  </si>
  <si>
    <t>BLM REA CYR 2013 Future Mining Potential</t>
  </si>
  <si>
    <t>To estimate the potential of mineral resources in the Bureau of Land Management Central Yukon Planning Area using geographic information systems (GIS) analysis of muliple statewide datasets. The six mineral deposit models are: 1) REE-Th-Y-Nb deposits associated with peralkaline to carbonatitic intrusive rocks, 2) placer and paleoplacer Au, 3) PGE (-Co-Cr-Ni-Ti-V) deposits associated with mafic-to-ultramafic intrusive rocks, 4) carbonate-hosted Cu (-Co-Ag-Ge-Ga) deposits, 5) sandstone U (-V-Cu) deposits, and 6) Sn-W-Mo (-Ta-In-fluorspar) deposits in specialized granites. GIS data layers available for analysis include sediment and rock geochemistry, pan concentrate mineralogy and geochemistry, Alaska Resource Data File, and regional geologic mapping.</t>
  </si>
  <si>
    <t xml:space="preserve">https://catalog.data.gov/dataset/blm-rea-nwp-2011-percentage-of-sagebrush-in-northwest-plains-ecoregion
</t>
  </si>
  <si>
    <t>BLM REA NWP 2011 Percentage of Sagebrush in Northwest Plains Ecoregion</t>
  </si>
  <si>
    <t>This data set contains categorical values based on the percentage of sagebrush for the Greater Sage-Grouse in the Northwest Plains Ecoregion. This data set contains reclassified GAP landcover types. A moving window analysis was run on the reclassified landcover data. Data was reclassified into categorical values showing suitability of landcover types for the Greater Sage-Grouse.</t>
  </si>
  <si>
    <t xml:space="preserve">https://catalog.data.gov/dataset/blm-rea-ykl-2011-subsistence-harvest-areas-of-moose-in-nulato-alaska
</t>
  </si>
  <si>
    <t>BLM REA YKL 2011 Subsistence Harvest Areas of Moose in Nulato, Alaska.</t>
  </si>
  <si>
    <t>This feature class describes areas used for subsistence harvesting of moose by surveyed households in Nulato, Alaska. This is a partial representation of areas used for resource harvesting.</t>
  </si>
  <si>
    <t xml:space="preserve">https://catalog.data.gov/dataset/blm-or-district-boundary-polygon-6c03b
</t>
  </si>
  <si>
    <t>BLM OR District Boundary Polygon</t>
  </si>
  <si>
    <t>DOB_POLY: This theme shows the polygon representation of jurisdictional Bureau of Land Management Districts for Oregon and Washington.</t>
  </si>
  <si>
    <t xml:space="preserve">https://catalog.data.gov/dataset/blm-rea-ykl-2011-subsistence-harvest-areas-of-berries-and-plants-in-newhalen-alaska
</t>
  </si>
  <si>
    <t>BLM REA YKL 2011 Subsistence Harvest Areas of Berries and Plants in Newhalen, Alaska.</t>
  </si>
  <si>
    <t>This report presents updated information about subsistence uses of fish, wildlife, and plant resources in 5 communities of southcentral Alaska -- Iliamna, Newhalen, Nondalton, Pedro Bay, and Port Alsworth. The Division of Subsistence of the Alaska Department of Fish and Game conducted the study in collaboration with the National Park Service and Stephen R. Braund &amp; Associates. The Pebble Project is a proposed open pit mine located 18 miles to the northwest of Iliamna and 18 miles southwest of Nondalton. The potential development of the mine requires updated baseline information about subsistence harvests and uses. Information was collected through systematic household surveys and mapping interviews. Scoping meetings were held in each community to elicit ideas about research questions and to learn more about issues. After preliminary study findings were available, a second round of community meetings took place to review the results. In total, 116 households were interviewed, 79% of the year-round resident households. The study documented the continuing importance of subsistence hunting, fishing, and gathering to the study communities. In 2004, virtually every person in each community participated in subsistence activities and used wild resources. Subsistence harvests were large and diverse. Estimated wild resource harvests were 469 pounds usable weight per person in Iliamna, 692 pounds per person in Newhalen, 358 pounds per person in Nondalton, 306 pounds per person in Pedro Bay, and 133 pounds per person in Port Alsworth. Most participants in this study reported their subsistence uses and harvests have changed in their lifetimes and over the last 5 years, due to reduced resource populations, shifts in the locations of moose and caribou, competition with nonlocal sport hunters, and a warming climate. Residents voiced concerns about the potential development of a mine and the construction of a road through and near their traditional subsistence harvest areas.</t>
  </si>
  <si>
    <t xml:space="preserve">https://catalog.data.gov/dataset/blm-rea-nwp-2011-ecoregion-boundary
</t>
  </si>
  <si>
    <t>BLM REA NWP 2011 Ecoregion Boundary</t>
  </si>
  <si>
    <t>The ecoregions shown here have been derived from Omernik (1987) and from refinements of Omernik's framework that have been made for other projects. These ongoing or recently completed projects, conducted in collaboration with the U.S. EPA regional offices and with state resource management agencies, involve refining ecoregions, defining subregions, and locating sets of reference sites. Designed to serve as a spatial framework for environmental resource management, ecoregions denote areas within which ecosystems (and the type, quality, and quantity of environmental resources) are generally similar. The most immediate needs are to develop regional biological criteria and water quality standards and to set management goals for nonpoint source pollution. The approach used to compile this map is based on the premise that ecological regions can be identified through the analysis of the patterns and the composition of biotic and abiotic phenomena that affect or reflect differences in ecosystem quality and integrity (Wiken 1986, Omernik 1987, 1995). These phenomena include geology, physiography, vegetation, climate, soils, land use, wildlife, and hydrology. The relative importance of each characteristic varies from one ecological region to another regardless of the hierarchical level. Because of possible confusion with other meanings of terms for different levels of ecologic regions, a Roman numeral classification scheme has been adopted for this effort. Level I is the coarsest level, dividing North America into 15 ecological regions whereas at Level II the continent is subdivided into 52 classes. Level III is the hierarchical level shown on this map. For portions of the United States the ecoregions have been further subdivided to level IV. The applications of the ecoregions are explained in Gallant et al. (1989) and in reports and publications from the state and regional projects. For additional information, contact James M. Omernik, U.S. EPA National Health and Environmental Effects Laboratory (NHEERL), 200 SW 35th St., Corvallis, OR 97333 (phone: 541-754-4458).</t>
  </si>
  <si>
    <t xml:space="preserve">https://catalog.data.gov/dataset/range-improvements-polygon
</t>
  </si>
  <si>
    <t>Range Improvements (POLYGON)</t>
  </si>
  <si>
    <t>This geodatabase of point, line and polygon features is an effort to consolidate all of the range improvement locations on BLM-managed land in Idaho into one database. Currently, the polygon feature class has some data for all of the BLM field offices except the Coeur d'Alene and Cottonwood field offices. Range improvements are structures intended to enhance rangeland resources, including wildlife, watershed, and livestock management. Examples of range improvements include water troughs, spring headboxes, culverts, fences, water pipelines, gates, wildlife guzzlers, artificial nest structures, reservoirs, developed springs, corrals, exclosures, etc. These structures were first tracked by the Bureau of Land Management (BLM) in the Job Documentation Report (JDR) System in the early 1960s, which was predominately a paper-based tracking system. In 1988 the JDRs were migrated into and replaced by the automated Range Improvement Project System (RIPS), and version 2.0 is currently being used today. It tracks inventory, status, objectives, treatment, maintenance cycle, maintenance inspection, monetary contributions and reporting. Not all range improvements are documented in the RIPS database, there may be some older range improvements that were built before the JDR tracking system was established. There also may be unauthorized projects that are not in RIPS. Official project files of paper maps, reports, NEPA documents, checklists, etc., document the status of each project and are physically kept in the office with management authority for that project area. In addition, project data is entered into the RIPS system to enable managers to access the data to track progress, run reports, analyze the data, etc. Before Geographic Information System technology most offices kept paper atlases or overlay systems that mapped the locations of the range improvements. The objective of this geodatabase is to migrate the location of historic range improvement projects into a GIS for geospatial use with other data and to centralize the range improvement data for the state. This data set is a work in progress and does not have all range improvement projects that are on BLM lands. Some field offices have not migrated their data into this database, and others are partially completed. New projects may have been built but have not been entered into the system. Historic or unauthorized projects may not have case files and are being mapped and documented as they are found. Many field offices are trying to verify the locations and status of range improvements with GPS, and locations may change or projects that have been abandoned or removed on the ground may be deleted. Attributes may be incomplete or inaccurate. This data was created using the standard for range improvements set forth in Idaho IM 2009-044, dated 6/30/2009. However, it does not have all of the fields the standard requires. Fields that are missing from the polygon feature class that are in the standard are: ALLOT_NO, POLY_TYPE, MGMT_AGCY, ADMIN_ST, and ADMIN_OFF. The polygon feature class also does not have a coincident line feature class, so some of the fields from the polygon arc feature class are included in the polygon feature class: COORD_SRC, COORD_SRC2, DEF_FET, DEF_FEAT2, ACCURACY, CREATE_DT, CREATE_BY, MODIFY_DT, MODIFY_BY, GPS_DATE, and DATAFILE. There is no National BLM standard for GIS range improvement data at this time.</t>
  </si>
  <si>
    <t xml:space="preserve">https://catalog.data.gov/dataset/blm-rea-cyr-2013-current-2010s-mean-annual-ground-temperature
</t>
  </si>
  <si>
    <t>BLM REA CYR 2013 Current (2010s) Mean Annual Ground Temperature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</si>
  <si>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 Meter Depth (degC) for the decades 2010-2019, 2020-2029, and 2060-2069 at 2km spatial resolution. It represents the A2 emissions scenario and the spatial extent is the Central Yukon study area.</t>
  </si>
  <si>
    <t xml:space="preserve">https://catalog.data.gov/dataset/blm-rea-cyr-2013-current-2010s-snow-day-fraction-february
</t>
  </si>
  <si>
    <t>BLM REA CYR 2013 Current (2010s) Snow Day Fraction February</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</si>
  <si>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Snow Day Fraction (%) for the decades 2010-2019, 2020-2029, and 2060-2069, and months January, February, March, April, May, September, October, November, and December at 771x771 meter spatial resolution. The file represents a decadal mean calculated from monthly means, using the A2 emissions scenario. Snow Day Fraction is the percentage of days in a month when precipitation falls as snow. The spatial extent is clipped to the Central Yukon REA study area.</t>
  </si>
  <si>
    <t xml:space="preserve">https://catalog.data.gov/dataset/blm-rea-ykl-2011-cl-c-alaskadayofthaw-a1b
</t>
  </si>
  <si>
    <t>BLM REA YKL 2011 CL C AlaskaDayofThaw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</si>
  <si>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2010-2019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A1B emissions scenario and the spatial extent is the state of Alaska.</t>
  </si>
  <si>
    <t xml:space="preserve">https://catalog.data.gov/dataset/blm-rea-ykl-2011-community-locations-in-the-yukon-river-lowlands-kuskokwim-mountains-lime-
</t>
  </si>
  <si>
    <t>BLM REA YKL 2011 Community Locations in the Yukon River Lowlands - Kuskokwim Mountains - Lime Hills</t>
  </si>
  <si>
    <t>The TIGER/Line Files are shapefiles and related database files (.dbf) that are an extract of selected geographic and cartographic information from the U.S. Census Bureau's Master Address File / Topologically Integrated Geographic Encoding and Referencing (MAF/TIGER) Database (MTDB). The MTDB represents a seamless national file with no overlaps or gaps between parts, however, each TIGER/Line File is designed to stand alone as an independent data set, or they can be combined to cover the entire nation. The TIGER/Line Files include both incorporated places (legal entities) and census designated places or CDPs (statistical entities). An incorporated place is established to provide governmental functions for a concentration of people as opposed to a minor civil division (MCD), which generally is created to provide services or administer an area without regard, necessarily, to population. Places always nest within a State, but may extend across county and county subdivision boundaries. An incorporated place usually is a city, town, village, or borough, but can have other legal descriptions. CDPs are delineated for the decennial census as the statistical counterparts of incorporated places. CDPs are delineated to provide data for settled concentrations of population that are identifiable by name, but are not legally incorporated under the laws of the State in which they are located. The boundaries for CDPs often are defined in partnership with State, local, and/or tribal officials and usually coincide with visible features or the boundary of an adjacent incorporated place or another legal entity. CDP boundaries often change from one decennial census to the next with changes in the settlement pattern and development, a CDP with the same name as in an earlier census does not necessarily have the same boundary. The only population/housing size requirement for CDPs for the 2010 Census is that they must contain some housing and population. The boundaries of all 2010 Census incorporated places are as of January 1, 2010 as reported through the Census Bureau's Boundary and Annexation Survey (BAS). The boundaries of all 2010 Census CDPs were delineated as part of the Census Bureau's Participant Statistical Areas Program (PSAP).</t>
  </si>
  <si>
    <t xml:space="preserve">https://catalog.data.gov/dataset/blm-rea-ykl-2011-blm-field-offices
</t>
  </si>
  <si>
    <t>BLM REA YKL 2011 BLM Field Offices</t>
  </si>
  <si>
    <t>BLM Office Boundaries</t>
  </si>
  <si>
    <t xml:space="preserve">https://catalog.data.gov/dataset/blm-rea-ykl-2011-outline-of-the-alaska-baer-earth-cover-classification-input-in-the-yukon-
</t>
  </si>
  <si>
    <t>BLM REA YKL 2011 Outline of the Alaska BAER Earth Cover Classification Input in the Yukon River Lowlands - Kuskokwim Mountains - Lime Hills</t>
  </si>
  <si>
    <t>The Alaska BAER Earth Cover Classification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</si>
  <si>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https://catalog.data.gov/dataset/blm-or-hydrography-17060101-flowlines-lines
</t>
  </si>
  <si>
    <t>BLM OR Hydrography 17060101 Flowlines Lines</t>
  </si>
  <si>
    <t>HYD_PUB_17060101_FLOWLINE:This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</si>
  <si>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https://catalog.data.gov/dataset/blm-rea-ykl-2011-current-sources-of-oil-fuel-power-in-communities-in-the-yukon-river-lowla
</t>
  </si>
  <si>
    <t>BLM REA YKL 2011 Current Sources of Oil/Fuel Power in Communities in the Yukon River Lowlands - Kuskokwim Mountains - Lime Hills</t>
  </si>
  <si>
    <t>These community points were derived from Census TIGER files that were redigitized to aerial photos for each of the community. After the developed areas were redigitized, the feature to point tool was ran to create points within each community polygon to designate its geographic center. Energy data from the Alaska Energy Authority (AEA) Power Cost Equalization Program Statistical Report that identified communities with electric utilities participating in the PCE Program and use diesel-fired generators to produce more than 75% of its electrical consumption was joined to these points using 2010 FIPS codes.</t>
  </si>
  <si>
    <t xml:space="preserve">https://catalog.data.gov/dataset/blm-or-hydrography-17100207-waterbodies-polygon
</t>
  </si>
  <si>
    <t>BLM OR Hydrography 17100207 Waterbodies Polygon</t>
  </si>
  <si>
    <t>HYD_PUB_17100207_WATERBODY:This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</si>
  <si>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https://catalog.data.gov/dataset/blm-rea-nwp-2011-potentially-suitable-soil-types-for-russian-knapweed
</t>
  </si>
  <si>
    <t>BLM REA NWP 2011 Potentially suitable soil types for Russian Knapweed</t>
  </si>
  <si>
    <t>This data set contains soil data and shows potentially suitable soils for Russian Knapweed in the Northwest Plains Ecoregion.</t>
  </si>
  <si>
    <t xml:space="preserve">https://catalog.data.gov/dataset/blm-rea-ykl-2011-near-term-future-2025-cumulative-impacts-in-the-yukon-river-lowlands-kusk
</t>
  </si>
  <si>
    <t>BLM REA YKL 2011 Near-Term Future (2025) Cumulative Impacts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</si>
  <si>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To provide a more comprehensive measure of potential impacts to the ecoregions, we summarize all the potential impacts to Conservation Elements (CEs) generalized to the 5th-level hydrologic units under what we call the Cumulative Impacts assessment. The measurement of cumulative impacts has become increasingly emphasized both in the academic literature and in regulatory requirements. Essentially, the cumulative impacts present a summary dataset of all potential threats to the landscape to identify the locations within the study area that are likely to experience the greatest amount of change. The inverse of this dataset could be seen as a landscape vulnerability index (LVI) that could be used to assist in future resource planning efforts. The Cumulative Impacts analysis summarized the number of significantly changing variables for all Change Agents. However, in order to sum the impacts, we had to define meaningful changes in the CAs. Given that the Cumulative Impacts analysis is not targeted on any one CE, we defined these thresholds individually based on perceived magnitude. This analysis is intended to identify the level of change in the study area in 2025. When taken together, the cumulative impacts identify some key areas where change to the landscape is likely to be the greatest. In the near-term future, there are only a few watersheds where three to four CAs are likely to cumulatively and significantly impact the environment. They are located along the Yukon River and near the town of Galena. The majority of the study area is only expected to see one to two CAs changing significantly in the near-term future. However, in the long-term future, more numerous significantly changing variables are expected. Again, most of the CAs seem to be changing along the Yukon River and near Galena, but there are multiple watersheds near Manley Hot Springs that are also likely to experience up to all seven CA variables changing significantly. Equally important is the observation that no region is forecasted to have less than three CA variables change in the long-term future.</t>
  </si>
  <si>
    <t xml:space="preserve">https://catalog.data.gov/dataset/blm-or-administrative-unit-office-polygon
</t>
  </si>
  <si>
    <t>BLM OR Administrative Unit Office Polygon</t>
  </si>
  <si>
    <t>admu_ofc_poly: Administrative Unit Office polygons. The Administrative Units (ADMU) data standard contains requirements for administrative boundaries within the Oregon/Washington (OR/WA) Bureau of Land Management (BLM). The OR/WA BLM State Office jurisdiction consists of Districts sub-divided into Field Offices. This dataset was formerly known as Resource Area Boundaries (RAB). The OR/WA BLM administrative jurisdiction encompasses the entire political States of Oregon and Washington. A BLM District or Field Office may cross the political boundary between those States. The dataset includes boundary lines depicting official BLM District boundaries, as approved by the Washington Office, and those depicting administrative BLM Field Office boundaries, as approved by the OR/WA BLM State Director, where the boundary lines are not coincident with the official District line.</t>
  </si>
  <si>
    <t xml:space="preserve">https://catalog.data.gov/dataset/blm-rea-cyr-2013-mallard-potential-breeding-habitat
</t>
  </si>
  <si>
    <t>BLM REA CYR 2013 Mallard Potential Breeding Habitat</t>
  </si>
  <si>
    <t xml:space="preserve">https://catalog.data.gov/dataset/blm-rea-cyr-2013-current-2010s-summer-warmth-index-in-lowland-woody-wetland
</t>
  </si>
  <si>
    <t>BLM REA CYR 2013 Current (2010s) Summer Warmth Index in Lowland Woody Wetland</t>
  </si>
  <si>
    <t xml:space="preserve">https://catalog.data.gov/dataset/blm-rea-nwp-2011-mule-deer-overall-status-score-by-6th-level-huc-in-the-northwest-plains-e
</t>
  </si>
  <si>
    <t>BLM REA NWP 2011 Mule Deer overall status score by 6th level HUC in the Northwest Plains Ecoregion</t>
  </si>
  <si>
    <t>This data set is comprised of a sum of input threat dataset values displayed at the 6th level HUC within the Middle Rockies Ecoregion.</t>
  </si>
  <si>
    <t xml:space="preserve">https://catalog.data.gov/dataset/blm-rea-cyr-2013-spring-movements-of-the-western-arctic-herd-during-2010
</t>
  </si>
  <si>
    <t>BLM REA CYR 2013 Spring movements of the Western Arctic Herd during 2010</t>
  </si>
  <si>
    <t>Caribou typically undergo seasonal migrations between summer calving grounds, mosquito-relief areas and winter foraging sites, with migration distances varying amongst herds. In the CYR study area, the larger, arctic herds, undergo seasonal migrations of distances up to 640 km, with annual movements of some caribou totaling more than 5000 km, while the smaller, more regional herds farther south, tend to undergo much shorter seasonal movements. Wider ranging herds include the Western Arctic, Central Arctic and Porcupine herds. The more localized herds include the Fortymile, Galena, Hodzana Hills, Macomb, Ray Mountains, White Mountains and Wolf Mountain herds. The Western Arctic herd has the largest range and most extensive migrations compared to other herds in the CYR study area. During spring, reproductive females travel north to the calving grounds in the Utukok hills, outside of the CYR study area. Bulls and non-pregnant females migrate a little later and move toward the Wulik Peaks and Lisburne Hills. Post-calving, reproductive females and their calves move southwest toward the Lisburne Hills where they rejoin the bulls and non-reproductive females. During summer the herd moves east through the Brooks Range, north of the CYR study area. During autumn, the herd becomes more dispersed and migrate south toward the winter range in the Nulato Hills and Unalakleet River drainage.</t>
  </si>
  <si>
    <t xml:space="preserve">https://catalog.data.gov/dataset/meanderedwater-a38e9
</t>
  </si>
  <si>
    <t>MeanderedWater</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</si>
  <si>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These are areas of water that are defined from meander lines of the PLSS and GLO surveys. These are not the official representations of coast or water lines and are representations of the lines marked by the survey along the boundaries of meandered water at the time of survey.</t>
  </si>
  <si>
    <t xml:space="preserve">https://catalog.data.gov/dataset/blm-wild-horse-and-burro-herd-management-area-historical-polygons
</t>
  </si>
  <si>
    <t>BLM Wild Horse and Burro Herd Management Area Historical Polygons</t>
  </si>
  <si>
    <t>This polygon featureclass represents the spatial extent and boundaries for Bureau of Land Management (BLM) Historical Wild Horse and Burro Herd Management Areas (WHB HMA). The historic features are a result of the BLM WHB HMA polygons being permanently changed as a result of a business need.Federal lands managed for wild horses and burros are called Herd Management Areas (HMAs). All HMAs need to be contained within an originally designated Herd Area (HA). Management status can change based on changing conditions. Specific laws and regulations pertaining to the management of wild horses and burros are applied. The Bureau uses the term Herd Management Area, the Forest Service uses the term Wild Horse Territory.</t>
  </si>
  <si>
    <t xml:space="preserve">https://catalog.data.gov/dataset/blm-rea-nwp-2011-ag-c-prairie-fish-threats-agricultural-use-in-riparian-corridor
</t>
  </si>
  <si>
    <t>BLM REA NWP 2011 AG C Prairie Fish Threats Agricultural Use in Riparian Corridor</t>
  </si>
  <si>
    <t>This table contains information about the amount of each threat analysis attribute, indicator and metric quantified for the 6th level Hydrological Unit (HUC12). These attributes were calculated for the entire HUC 12, the streams within the HUC 12, or the riparian corridor within the HUC 12. The attributes were calculated using ArcMap Tools.</t>
  </si>
  <si>
    <t xml:space="preserve">https://catalog.data.gov/dataset/blm-ca-grazing-allotment-polygons-fdb45
</t>
  </si>
  <si>
    <t>BLM CA Grazing Allotment Polygons</t>
  </si>
  <si>
    <t>This polygon feature class represents the spatial extent and boundaries for BLM Grazing Allotments.This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</si>
  <si>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https://catalog.data.gov/dataset/blm-rea-cyr-2013-tundra-swan-potential-breeding-habitat
</t>
  </si>
  <si>
    <t>BLM REA CYR 2013 Tundra Swan Potential Breeding Habitat</t>
  </si>
  <si>
    <t xml:space="preserve">https://catalog.data.gov/dataset/blm-or-hydrography-17020013-waterbodies-polygon
</t>
  </si>
  <si>
    <t>BLM OR Hydrography 17020013 Waterbodies Polygon</t>
  </si>
  <si>
    <t>HYD_PUB_17020013_WATERBODY:This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</si>
  <si>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https://catalog.data.gov/dataset/blm-or-hydrography-17010307-polygon
</t>
  </si>
  <si>
    <t>BLM OR Hydrography 17010307 Polygon</t>
  </si>
  <si>
    <t>HYD_PUB_17010307_AREA: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</si>
  <si>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https://catalog.data.gov/dataset/blm-rea-ykl-2011-long-term-future-2060-landscape-condition-status-in-current-2012-modeled--57bb1
</t>
  </si>
  <si>
    <t>BLM REA YKL 2011 Long-Term Future (2060) Landscape Condition Status in Current (2012) Modeled Trumpeter Swan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</si>
  <si>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Changes in land use including infrastructure, transportation, and natural resource development can often result in partial or complete loss of wetland habitat. Trumpeter swans are sensitive to human activities on their breeding grounds. Human activity and disturbance such as recreation, vehicle traffic, and wildlife viewing, cause noise disturbance that often results in either total or temporary displacement of female swans from nesting sites, as well as movements from breeding and staging areas. Trumpeter swans will not nest on lakes intensively developed for recreation. The swans are most sensitive to disturbance from mid-April to mid-June. The long-term future landscape condition was extracted to the current (2012) GAP modeled habitat distribution of trumpeter swan. The majority of current trumpeter swan habitat is in areas with very high (intact) landscape condition. Future projections of landscape condition suggest an increase in low and medium quality habitat, with reduced landscape condition around Galena and McGrath.</t>
  </si>
  <si>
    <t xml:space="preserve">https://catalog.data.gov/dataset/blm-or-ocean-polygon
</t>
  </si>
  <si>
    <t>BLM OR Ocean Polygon</t>
  </si>
  <si>
    <t>OCEAN_POLY: This data set portrays the portion of the Pacific Ocean and its islands from near Vancouver Island to south of San Francisco Bay and far enough to the west to be suitable for most cartographic purposes.</t>
  </si>
  <si>
    <t xml:space="preserve">https://catalog.data.gov/dataset/blm-rea-ykl-2011-cl-l-alaskasnowdayfraction2050s-september-a2
</t>
  </si>
  <si>
    <t>BLM REA YKL 2011 CL L AlaskaSnowDayFraction2050s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</si>
  <si>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2050-2059 at 771x771 meter spatial resolution. The file represents a decadal mean calculated from monthly (September) averages, using the A2 emissions scenario. Snow Day Fraction is the percentage of days in a month when precipitation falls as snow. The spatial extent is the state of Alaska.</t>
  </si>
  <si>
    <t xml:space="preserve">https://catalog.data.gov/dataset/blm-or-hydrography-17020002-point
</t>
  </si>
  <si>
    <t>BLM OR Hydrography 17020002 Point</t>
  </si>
  <si>
    <t>HYD_PUB_17020002_POINT:This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</si>
  <si>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https://catalog.data.gov/dataset/blm-rea-ykl-2011-subsistence-harvest-areas-of-berries-and-plants-in-crooked-creek-alaska
</t>
  </si>
  <si>
    <t>BLM REA YKL 2011 Subsistence Harvest Areas of Berries and Plants in Crooked Creek, Alaska.</t>
  </si>
  <si>
    <t>This feature class describes areas used for berries and plants harvesting in 2009 by surveyed households in Crooked Creek, Alaska. This is a partial representation of areas used for resource harvesting in 2009.</t>
  </si>
  <si>
    <t xml:space="preserve">https://catalog.data.gov/dataset/blm-or-hydrography-17050115-point
</t>
  </si>
  <si>
    <t>BLM OR Hydrography 17050115 Point</t>
  </si>
  <si>
    <t>HYD_PUB_17050115_POINT:This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</si>
  <si>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https://catalog.data.gov/dataset/blm-rea-nwp-2011-snap-30m
</t>
  </si>
  <si>
    <t>BLM REA NWP 2011 snap 30m</t>
  </si>
  <si>
    <t>This data set contains 30 meter raster cells for the entire Northwest Plains ecoregaion. The raster value of "1" indicates presence. This data set was created by converting the Northwest Plains ecoregion vector file into a 30 meter raster.</t>
  </si>
  <si>
    <t xml:space="preserve">https://catalog.data.gov/dataset/blm-rea-cyr-2013-long-term-future-2060-landscape-condition-in-historic-caribou-summer-rang
</t>
  </si>
  <si>
    <t>BLM REA CYR 2013 Long-term Future (2060) Landscape Condition in Historic Caribou Summer Ranges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</si>
  <si>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Human activities and resource development can cause herd disturbance, fragmentation of caribou habitat, and increased hunting access to herd ranges. Human activities may result in increased vigilance, avoidance behaviors, and redistribution of animals. In particular, during calving, cows and calves tend to avoid roads. Road development and increased human access to current caribou ranges may cause herd displacement and/or increased hunting pressure on the herds. In particular, during calving, cows and calves exhibit road avoidance and are typically not found within 1 km of a roadway. Landscape condition, which is a measure of anthropogenic impact and fragmentation on the landscape, is very high throughout the CYR study area. Current landscape condition is consistent between summer and calving, and winter ranges, however, projected changes in the near- and long-term future indicated a greater decrease in landscape condition throughout the summer and calving ranges as compared to winter ranges.</t>
  </si>
  <si>
    <t xml:space="preserve">https://catalog.data.gov/dataset/blm-rea-nwp-2011-mean-fire-return-interval-for-shrublands-in-the-northwest-plains-ecoregio
</t>
  </si>
  <si>
    <t>BLM REA NWP 2011 Mean Fire Return Interval for shrublands in the Northwest Plains Ecoregion</t>
  </si>
  <si>
    <t>This dataset contains reclassified Lanfire Mean Fire Return Interval (MFRI) data for shrublands in the Northwest Plains ecoregion. Categorical values were assigned based on years until mean fire return according to key ecological attributes table.</t>
  </si>
  <si>
    <t xml:space="preserve">https://catalog.data.gov/dataset/blm-rea-cyr-2013-national-hydrography-dataset-alaska-waterbodies
</t>
  </si>
  <si>
    <t>BLM REA CYR 2013 National Hydrography Dataset Alaska: Waterbodies</t>
  </si>
  <si>
    <t>The National Hydrography Dataset (NHD) and Watershed Boundary Dataset (WBD) are used to portray surface water on The National Map. The NHD represents the drainage network with features such as rivers, streams, canals, lakes, ponds, coastline, dams, and streamgages. The WBD represents drainage basins as enclosed areas in eight different size categories. Both datasets represent the real world at a nominal scale of 1:24,000-scale, which means that one inch of The National Map data equals 2,000 feet on the ground. To maintain mapping clarity not all water features are represented and those that are use a moderate level of detail. The NHD and WBD are digital vector datasets used by geographic information systems (GIS). These data are designed to be used in general mapping and in the analysis of surface water systems. In order to make a map these data must be used by a GIS to render the data and then print a map or make an image. The NHD is portrayed on the US Topo map product produced by the USGS and the NHD and WBD can be viewed on the Hydrography Viewer or the general mapping oriented The National Map Viewer. In mapping, the NHD and WBD are used with other data themes such as elevation, boundaries, transportation, and structures to produce general reference maps. The NHD and WBD are often used by scientists using GIS. GIS technologies take advantage of a rich set of attributes imbedded in the data to generate specialized information. These analyses are possible because the NHD contains a flow network that allows for tracing water downstream or upstream. The NHD and WBD use an addressing system based on reach codes and linear referencing to link specific information about the water such as water discharge rates, water quality, and fish population. The WBD exists in six levels of a nested hierarchy permitting the analysis to determine which drainage basin a particular location is enclosed in. This makes it possible to determine which rivers and lakes could be affected by an event such as a toxic spill. Using basic NHD features like flow network, linked information, and other characteristics, along with one of the six levels of WBD areas, it is possible to study cause and effect relationships, such as how a source of poor water quality upstream might affect a fish population downstream.</t>
  </si>
  <si>
    <t xml:space="preserve">https://catalog.data.gov/dataset/blm-rea-cyr-2013-small-streams
</t>
  </si>
  <si>
    <t>BLM REA CYR 2013 Small Streams</t>
  </si>
  <si>
    <t>Within the study area, small and large stream ecosystems provide important habitat for aquatic insects, fish, and waterbirds. Small streams are generally slow moving and freeze completely during the winter. However, some small streams may provide overwinter habitat in the form of springs and deep pools. Small stream ecosystems support extensive spawning and rearing habitat for numerous fish species in the study area. Small streams also provide important habitat for aquatic invertebrates as well as important transportation and recreational uses for local residents. Large streams are typically less productive than smaller streams due to warmer temperatures in smaller tributaries. Consequently, smaller streams are often preferred summer feeding habitat for many fish species and aquatic insects. Locations of small streams are determined by topography. The small streams dataset captures unnamed rivers from the USGS National Hydrography Dataset (NHD) Flowlines Network dataset in the Central Yukon study area. This dataset provides the basis for the analysis of small streams as an Aquatic Coarse-Filter Conservation Element. Because the National Hydrography Dataset was compiled from topographic maps largely developed in the 1950s and 1960s, the distribution of streams is outdated and does not necessarily reflect current conditions. The flowlines from the National Hydrography Dataset do not align with predicted flowlines based on the National Elevation Dataset. However, this dataset is the most complete distribution of streams and rivers across the study area.</t>
  </si>
  <si>
    <t xml:space="preserve">https://catalog.data.gov/dataset/blm-or-hydrography-17110009-flowlines-lines
</t>
  </si>
  <si>
    <t>BLM OR Hydrography 17110009 Flowlines Lines</t>
  </si>
  <si>
    <t>HYD_PUB_17110009_FLOWLINE:This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</si>
  <si>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https://catalog.data.gov/dataset/blm-or-resource-area-land-boundaries-polygon
</t>
  </si>
  <si>
    <t>BLM OR Resource Area Land Boundaries Polygon</t>
  </si>
  <si>
    <t>rab_land_poly: This theme shows the polygon representation of Bureau of Land Management Resource Areas for Oregon and Washington up to the coastline and including the off-shore islands within the resource area boundary.</t>
  </si>
  <si>
    <t xml:space="preserve">https://catalog.data.gov/dataset/blm-rea-ykl-2011-subsistence-harvest-areas-of-berries-and-plants-in-lower-kalskag-alaska
</t>
  </si>
  <si>
    <t>BLM REA YKL 2011 Subsistence Harvest Areas of Berries and Plants in Lower Kalskag, Alaska.</t>
  </si>
  <si>
    <t>This feature class describes areas used for berries and plants harvesting in 2009 by surveyed households in Lower Kalskag, Alaska. This is a partial representation of areas used for resource harvesting in 2009.</t>
  </si>
  <si>
    <t xml:space="preserve">https://catalog.data.gov/dataset/blm-or-hydrography-17060103-waterbodies-polygon
</t>
  </si>
  <si>
    <t>BLM OR Hydrography 17060103 Waterbodies Polygon</t>
  </si>
  <si>
    <t>HYD_PUB_17060103_WATERBODY:This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</si>
  <si>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https://catalog.data.gov/dataset/blm-rea-nwp-2011-prairie-potholes-current-status-by-6th-level-huc
</t>
  </si>
  <si>
    <t>BLM REA NWP 2011 Prairie Potholes current status by 6th level HUC</t>
  </si>
  <si>
    <t>This data set contains categorical values based on proximity to cropland for the Prairie Potholes in the Northwestern Plains Ecoregion. This data set contains summed values for input threat datasets. Input threat datasets include: Ratio of perimeter to area of individual wetlands, potential conversion to agriculture, proximity to cropland, proximity to human development, proximity to intensive development, proportion of wetlands on protected lands, size of wetlands, and proportion of wetlands in 5 sq km area. Weighted sum tool was used to sum input layer values, layers were equally weighted. Zonal statisitics tool was then used to find mean value per 6th level watershed.</t>
  </si>
  <si>
    <t xml:space="preserve">https://catalog.data.gov/dataset/blm-rea-cyr-2013-proposed-roads-to-resources-in-the-central-yukon
</t>
  </si>
  <si>
    <t>BLM REA CYR 2013 Proposed Roads to Resources in the Central Yukon</t>
  </si>
  <si>
    <t>The Alaska Department of Transportation and Public Facilities (ADOT) has funded studies of preferred routes for proposed roads. According to the ADOT-funded studies, Galena is the only CYR community that would potentially be influenced by the road to Nome. Even though Route 1 (Jim River) to Nome would also provide access to the Ambler mining district, the more southern Route 3 (Yukon River Corridor) was preferred. However, the level of influence, if any, that the proposed road to Ambler had on the selection of a preferred route to Nome is unknown. Future road development has the potential to greatly alter the landscape and provide access to consumptive and non-consumptive users. A number of roads with alternative routes were proposed from 2005-2015, but the State of Alaska's financial situation during that time limited discussions of implementation. Nevertheless, the effects of the proposed roads must be evaluated in case the economy makes these projects possible in the near-term or long-term future. Of the four routes suggested to the Ambler mining district, the southern route has been deemed the most likely because it uses existing highways, minimizes crossing federal lands, which require additional scrutiny, facilitates access to rural communities, and provides the most access to mineral resources along the Yukon River. Studies also determined that winter caribou habitat would be minimally impacted by the southern proposed road to Ambler. An ATV road was proposed to connect Noatak to Red Dog Mine to reduce the cost of fuel in Noatak. Noatak is also considering building a new airport that would allow large jets to land. Another large-scale road expansion proposal is a road from Interior Alaska to Nome, which the State of Alaska studied in 2010 along with DOWL HKM and Northern Economics. They determined that the best route was the Yukon River Corridor because it would support mining activities along the route, mail/freight delivery, passenger transportation, and fuel delivery to communities throughout the year. It is estimated that the presence of a road would save each person in Tanana, Ruby, Galena, Koyukuk, Koyuk, and Nome $3,900 per year in fuel, freight, and mail costs. Of all proposed roads, the road to Umiat is the shortest (29 km), followed by the preferred option for the road to Nome (459 km). The longest proposed road would provide access to the Ambler mining district from the Dalton Highway (1,325 km).</t>
  </si>
  <si>
    <t xml:space="preserve">https://catalog.data.gov/dataset/blm-rea-ykl-2011-cl-l-meanjulytemp-a2
</t>
  </si>
  <si>
    <t>BLM REA YKL 2011 CL L MeanJulyTemp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</si>
  <si>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2060-2069 at 771x771 meter spatial resolution. The file represents a decadal mean calculated from monthly (July) averages, using the A2 emissions scenario. It is clipped to the YKL REA study area boundary.</t>
  </si>
  <si>
    <t xml:space="preserve">https://catalog.data.gov/dataset/blm-rea-cyr-2013-spruce-beetle-damage-points-outside-climate-vulnerable-area-from-2000-to-
</t>
  </si>
  <si>
    <t>BLM REA CYR 2013 Spruce Beetle Damage Points Outside Climate Vulnerable Area From 2000 to 2009</t>
  </si>
  <si>
    <t>Regional spruce beetle outbreaks in Alaska have been linked with warmer, longer summers compared to historic averages. Higher summer temperature increased reproductive success and reduced the generation time of spruce beetles on the Kenai Peninsula, where spruce beetle outbreaks have been concurrent with 5 to 6 years of sustained warm summers for at least the past 200 years when stands of mature spruce were available. Longer growing seasons have allowed earlier emergence, attack, and breeding of adult spruce beetles. Warmer decadal average January temperatures would be likely to increase spruce beetle overwinter survival in the CYR study area because temperatures cold enough to kill spruce beetles would be reached less frequently and sustained for less time. Climate vulnerable areas were defined for each decade by the area where mean June-July-August temperatures were = 10.5degC, mean January temperatures were = -21.3degC, and growing season length was = 173 days. Slightly more than 88% of spruce beetle damage observed from 2000 to 2009 in Alaska corresponded spatially with the climate vulnerable area calculated for the 2000s decade. However, the southern border of the CYR study area was at the northernmost extent of the climate vulnerable area during the 2000s decade: 96% of the climate vulnerable area occurred south of the CYR study area. Kernel Density Estimation was performed using Geospatial Modeling Environment (GME) with points of spruce beetle-related damage from 2000 to 2009. The kernel density was used to determine climate thresholds for spruce beetle outbreaks. This dataset provides a distribution of climate conditions meeting the thresholds for spruce beetle outbreaks during the 2000s decade.</t>
  </si>
  <si>
    <t xml:space="preserve">https://catalog.data.gov/dataset/blm-rea-ykl-2011-subsistence-harvest-areas-of-ducks-and-geese-in-stony-river-alaska
</t>
  </si>
  <si>
    <t>BLM REA YKL 2011 Subsistence Harvest Areas of Ducks and Geese in Stony River, Alaska.</t>
  </si>
  <si>
    <t>This feature class describes areas used for ducks and geese harvesting in 2009 by surveyed households in Stony River, Alaska. This is a partial representation of areas used for resource harvesting in 2009.</t>
  </si>
  <si>
    <t xml:space="preserve">https://catalog.data.gov/dataset/blm-rea-ykl-2011-cl-l-snowdayfraction2050s-april-a2
</t>
  </si>
  <si>
    <t>BLM REA YKL 2011 CL L SnowDayFraction2050s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</si>
  <si>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2050-2059 at 771x771 meter spatial resolution. The file represents a decadal mean calculated from monthly (April) averages, using the A2 emissions scenario. Snow Day Fraction is the percentage of days in a month when precipitation falls as snow. The spatial extent is clipped to the YKL REA study area.</t>
  </si>
  <si>
    <t xml:space="preserve">https://catalog.data.gov/dataset/blm-rea-ykl-2011-cl-c-alaskasnowdayfraction-november-a2
</t>
  </si>
  <si>
    <t>BLM REA YKL 2011 CL C AlaskaSnowDayFraction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</si>
  <si>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2010-2019 at 771x771 meter spatial resolution. The file represents a decadal mean calculated from monthly (November) averages, using the A2 emissions scenario. Snow Day Fraction is the percentage of days in a month when precipitation falls as snow. The spatial extent is the state of Alaska.</t>
  </si>
  <si>
    <t xml:space="preserve">https://catalog.data.gov/dataset/blm-or-hydrography-17100106-polygon
</t>
  </si>
  <si>
    <t>BLM OR Hydrography 17100106 Polygon</t>
  </si>
  <si>
    <t>HYD_PUB_17100106_AREA: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</si>
  <si>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https://catalog.data.gov/dataset/blm-rea-nwp-2011-ae-c-aquatic-ecosystem-threats-ag
</t>
  </si>
  <si>
    <t>BLM REA NWP 2011 AE C Aquatic Ecosystem Threats Ag</t>
  </si>
  <si>
    <t xml:space="preserve">https://catalog.data.gov/dataset/blm-rea-cyr-2013-current-2010s-modeled-shrub-cover
</t>
  </si>
  <si>
    <t>BLM REA CYR 2013 Current (2010s) Modeled Shrub Cover</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</si>
  <si>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ALFRESCO model predicts an expansion of shrub and forest cover in the Central Yukon study area. As an example of landscape-level vegetation change, we present a single ALFRESCO run hand-picked as a "best replicate"--a model run that falls as close as possible to the average of all runs, based on area burned across time. A single model run cannot inform land managers about fire behavior at the micro level, the behavior of each pixel is stochastic. However, the Forest and Shrub Extent examples offer a sense of where and when these changes may occur. In the eastern Brooks Range and Davidson Mountains, shrub tundra is projected to become more common. Notably in the Davidson Mountains, treeline advance is likely to be high in the long-term future. Less change can be seen in the central portions of the Brooks Range, but to the west long-term shrubline and treeline shifts are apparent. ALFRESCO also projects treeline encroachment in both the near-term and long-term future in the Kotzebue Sound Lowlands and Kobuk Ridges and Valleys. Encroachment of high elevation pixels in the more southerly portions of the Central Yukon study area suggests a substantial loss of isolated high-elevation alpine vegetation islands.</t>
  </si>
  <si>
    <t xml:space="preserve">https://catalog.data.gov/dataset/blm-rea-ykl-2011-current-2009-to-2013-areas-of-spruce-beetle-damage-in-the-yukon-river-low
</t>
  </si>
  <si>
    <t>BLM REA YKL 2011 Current (2009 to 2013) Areas of Spruce Beetle Damage in the Yukon River Lowlands - Kuskokwim Mountains - Lime Hills</t>
  </si>
  <si>
    <t>In both the past 25 years and the past 5 years, spruce beetles have been the cause of the most tree mortality of any insect or disease agent in the YKL study area. Historically, mortality of white spruce or black spruce caused by spruce beetle has occurred along major riparian corridors throughout the study area and in the southeastern portion of the study area. Mortality of white spruce or black spruce has been greatest, at 31% of the total spruce beetle damaged area, in the white spruce or black spruce-deciduous (open-closed) coarse-scale vegetation class from the Vegetation Map of Northern, Western, and Interior Alaska. However, white spruce or black spruce mortality is not limited to the white spruce or black spruce coarse-scale vegetation classes because mortality occurs in some vegetation communities in which neither white spruce nor black spruce are dominant, although the severity of spruce beetle damage in such areas is likely lower than in damaged areas dominated by spruce. The United States Department of Agriculture (USDA) conducts annual forest damage aerial surveys using fixed-wing aircraft along predetermined routes across Alaska's forests, with up to 25% of the total forested area surveyed each year. Insect damage within one to two miles on either side of the flight path is recorded by drawing polygons onto 1:250,000 scale USGS topographic maps or a digital elevation model (DEM) (FS-R10-FHP 2012, 2013). Damage observed has been attributed with severity in three categories: high, moderate, and low. From 1999 to 2013, the period for which survey flight lines are available, approximately 105,545 km2, or 46% of the study area, was surveyed. We standardized all annual insect and disease damage datasets to a single format with forest type corresponding to coarse vegetation classes. All annual datasets were then merged into a single dataset covering observations from 1989 to 2013. In the past 5 years, spruce beetle activity has been concentrated in the southeastern portion of the study area around Iliamna, Nondalton, and Port Alsworth. The widespread damage apparent from the previous 20 years has declined spatially and current outbreaks have not occurred along the major riparian corridors of the northern and central portions of the study area. Although spruce beetles continue to be problematic, spruce beetle activity in the southeastern portion of the study area has been declining in both area and intensity in recent years (FS-R10-FHP 2012, 2013). Mortality of white spruce or black spruce remains greatest in the white spruce or black spruce-deciduous (open-closed) coarse-scale vegetation class, at 21% of the total spruce beetle damaged area. Although currently spruce beetle damage is redominantly restricted to the southeastern portion of the study area, the current distribution of damage does not indicate that future outbreaks in other portions of the study area are unlikely because outbreaks appear to be largely stochastic.</t>
  </si>
  <si>
    <t xml:space="preserve">https://catalog.data.gov/dataset/blm-rea-cyr-2013-current-boundary-of-herd-annual-ranges
</t>
  </si>
  <si>
    <t>BLM REA CYR 2013 Current Boundary of Herd Annual Ranges</t>
  </si>
  <si>
    <t>Annual ranges of caribou herds covered nearly 80% of the study area. The availability of high and moderate quality forage outside of herd ranges was relatively low: 20% of the study area outside of caribou annual ranges contained good or moderate quality forage, compared to 55% within caribou annual ranges. The areas west of the Koyukuk River and in the southern Brooks Range, which contained high concentrations of summer forage and did not overlap caribou summer ranges, fell within important migration routes and winter ranges for the Western Arctic, Teshekpuk, Central Arctic, and Porcupine herds. The areas east of Fort Yukon and east of Tok were within the annual ranges of the Porcupine, Fortymile, Mentasta, and Nelchina herds.</t>
  </si>
  <si>
    <t xml:space="preserve">https://catalog.data.gov/dataset/blm-rea-nwp-2011-vegetation-types-potentially-suitable-for-hoary-cress
</t>
  </si>
  <si>
    <t>BLM REA NWP 2011 Vegetation types potentially suitable for Hoary Cress</t>
  </si>
  <si>
    <t>This data set contains vegetation data and shows potential suitable vegetation types for Hoary Cress in the Northwest Plains Ecoregion. This data set contains GAP level II and level III reclassified landcover types.</t>
  </si>
  <si>
    <t xml:space="preserve">https://catalog.data.gov/dataset/blm-new-mexico-surface-ownership
</t>
  </si>
  <si>
    <t>BLM New Mexico Surface Ownership</t>
  </si>
  <si>
    <t>This data was collected by the U.S. Bureau of Land Management (BLM) in New Mexico at both the New Mexico State Office and at the various field offices. This dataset is meant to depict the surface owner or manager of the land parcels. In the vast majority of land parcels, they will be one and the same. However, there are instances where the owner and manager of the land surface are not the same. When this occurs, the manager of the land is usually indicated. BLM's Master Title Plats are the official land records of the federal government and serve as the primary data source for depiction of all federal lands. Information from State of New Mexico is the primary source for the depiction of all state lands. Auxilliary source are referenced, as well, for the depiction of all lands. Collection of this dataset began in the 1980's using the BLM's ADS software to digitize information at the 1:24,000 scale. In the mid to late 1990's the data was converted from ADS to ArcInfo software and merged into tiles of one degree of longitude by one half degree of latitude. These tiles were regularly updated. The tiles were merged into a statewide coverage. The source geodatabase for this shapefile was created by loading the merged ArcInfo coverage into a personal geodatabase. The geodatabase data were snapped to a more accurate GCDB derived land network, where available. In areas where GCDB was not available the data were snapped to digitized PLSS. In 2006, the personal geodatabase was loaded into an enterprise geodatabase (SDE). This shapefile has been created by exporting the feature class from SDE.</t>
  </si>
  <si>
    <t xml:space="preserve">https://catalog.data.gov/dataset/blm-or-hydrography-18010202-flowlines-lines
</t>
  </si>
  <si>
    <t>BLM OR Hydrography 18010202 Flowlines Lines</t>
  </si>
  <si>
    <t>HYD_PUB_18010202_FLOWLINE:This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</si>
  <si>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https://catalog.data.gov/dataset/blm-rea-ykl-2011-subsistence-harvest-areas-of-moose-in-nondalton-alaska
</t>
  </si>
  <si>
    <t>BLM REA YKL 2011 Subsistence Harvest Areas of Moose in Nondalton, Alaska.</t>
  </si>
  <si>
    <t xml:space="preserve">https://catalog.data.gov/dataset/blm-or-hydrography-17070201-polygon
</t>
  </si>
  <si>
    <t>BLM OR Hydrography 17070201 Polygon</t>
  </si>
  <si>
    <t>HYD_PUB_17070201_AREA: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</si>
  <si>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https://catalog.data.gov/dataset/blm-rea-nwp-2011-ag-c-prairie-fish-threats-number-of-dams-score
</t>
  </si>
  <si>
    <t>BLM REA NWP 2011 AG C Prairie Fish Threats Number of Dams Score</t>
  </si>
  <si>
    <t xml:space="preserve">https://catalog.data.gov/dataset/blm-or-hydrography-17070305-polygon
</t>
  </si>
  <si>
    <t>BLM OR Hydrography 17070305 Polygon</t>
  </si>
  <si>
    <t>HYD_PUB_17070305_AREA: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</si>
  <si>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https://catalog.data.gov/dataset/blm-rea-ykl-2011-subsistence-harvest-areas-of-salmon-in-aniak-alaska
</t>
  </si>
  <si>
    <t>BLM REA YKL 2011 Subsistence Harvest Areas of Salmon in Aniak, Alaska.</t>
  </si>
  <si>
    <t>This feature class describes areas used for subsistence harvesting of salmon in 2009 by surveyed households in Aniak, Alaska. This is a partial representation of areas used for resource harvesting in 2009.</t>
  </si>
  <si>
    <t xml:space="preserve">https://catalog.data.gov/dataset/blm-rea-ykl-2011-subsistence-harvest-areas-of-sockeye-salmon-in-iliamna-alaska
</t>
  </si>
  <si>
    <t>BLM REA YKL 2011 Subsistence Harvest Areas of Sockeye Salmon in Iliamna, Alaska.</t>
  </si>
  <si>
    <t xml:space="preserve">https://catalog.data.gov/dataset/blm-rea-nwp-2011-potential-risk-of-spotted-knapweed-in-the-northwest-plains-ecoregion
</t>
  </si>
  <si>
    <t>BLM REA NWP 2011 Potential Risk of Spotted Knapweed in the Northwest Plains Ecoregion</t>
  </si>
  <si>
    <t>This dataset contains a weighted sum of bioclimatic factors for Spotted Knapweed. Input layers included, suitable precipitation, suitable elevation, suitable vegetation types, suitable soil types, and roads. Input layers were equally weighted.</t>
  </si>
  <si>
    <t xml:space="preserve">https://catalog.data.gov/dataset/blm-rea-cyr-2013-proposed-railroad-extension
</t>
  </si>
  <si>
    <t>BLM REA CYR 2013 Proposed railroad extension</t>
  </si>
  <si>
    <t>The availability of transportation routes is a major factor that influences the social and economic atmosphere of communities in the CYR study area. The influences of transportation routes can be both negative and positive, but nonetheless changes occur when a community becomes connected to a larger transportation network. The Alaska Railroad is the primary rail network throughout Alaska and the region. The Northern Rail Extension project will extend the current railroad system south of Fairbanks to Delta Junction. There are four phases of this project, with Phase 1 completed. Phase 2 includes expansion of the railroad from Moose Creek near North Pole to across the newly built Tanana River Bridge by Salcha. The completion of phases 3 and 4 is dependent on funding and therefore uncertain. During these phases the railroad will be extended to Delta Junction and temporary bridges across sloughs were removed.</t>
  </si>
  <si>
    <t xml:space="preserve">https://catalog.data.gov/dataset/blm-rea-ykl-2011-cl-l-annualtotalppt2050s-a2
</t>
  </si>
  <si>
    <t>BLM REA YKL 2011 CL L AnnualTotalPPT2050s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</si>
  <si>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2050-2059 at 771x771 meter spatial resolution. The file represents a decadal mean of annual totals calculated from monthly totals, using the A2 emissions scenario. It is clipped to the YKL REA study area boundary.</t>
  </si>
  <si>
    <t xml:space="preserve">https://catalog.data.gov/dataset/blm-rea-cyr-2013-long-term-future-2060-landscape-integrity-minimum-reserve-in-the-central-
</t>
  </si>
  <si>
    <t>BLM REA CYR 2013 Long-Term Future (2060) Landscape Integrity Minimum Reserve in the Central Yukon study area</t>
  </si>
  <si>
    <t>Landscape condition should not be assessed at a particular location without some explicit consideration of the surrounding environment. Landscape intactness provides a quantifiable and readily assessable measure of naturalness: it is a measure of how contiguous a landscape is. The purpose of this dataset is to provide an assessment of the relative landscape condition across a region to identify if the areas with degraded conditions are isolated or connected, which corresponds to how resilient an area might be to future changes. Some elements of human modification, specifically subsistence harvest, are not captured well in current models of intactness. Therefore, we modeled landscape intactness by extracting areas from the Landscape Condition Model (LCM) with a value equal to 5 (corresponding to a score of 0.8 or higher) for the ecoregion, realizing that we likely underrepresented the true degree of human modification. Areas that meet the condition criteria were then lumped together into Large Intact Blocks (LIBs) and total areas of contiguous high condition landscape blocks were calculated. LIBs that are greater than or equal to 50,000 acres are considered as having the highest landscape intactness. Blocks that are less than 50,000 acres but greater than or equal to 10,000 acres correspond to high landscape integrity. Third, we identified all the blocks that are less than 10,000 acres as potentially vulnerable to disturbances. Most of the study area falls within the highest landscape integrity category. However, a substantial amount of small, fragmented areas were indeed identified throughout the region. Most of these fragmented habitats are located around communities and mining operations, but also include some areas fragmented by the larger rivers that serve as snowmachine travel corridors during winter months.</t>
  </si>
  <si>
    <t xml:space="preserve">https://catalog.data.gov/dataset/blm-rea-nwp-2011-dis-c-1999-ads
</t>
  </si>
  <si>
    <t>BLM REA NWP 2011 DIS C 1999 ADS</t>
  </si>
  <si>
    <t>Aerial Insect and Disease Detection Survey(ADS) for insect and disease activity in 1999.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</si>
  <si>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https://catalog.data.gov/dataset/blm-rea-nwp-2011-future-renewable-energy-risk
</t>
  </si>
  <si>
    <t>BLM REA NWP 2011 Future Renewable Energy Risk</t>
  </si>
  <si>
    <t>This dataset contains the future renewable energy risk data layer, which was derived from solar and wind energy data (NREL) across the ecoregion.</t>
  </si>
  <si>
    <t xml:space="preserve">https://catalog.data.gov/dataset/blm-rea-cyr-2013-current-2015-landscape-condition
</t>
  </si>
  <si>
    <t>BLM REA CYR 2013 Current (2015) Landscape Condition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</si>
  <si>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anthropogenic development are summarized in a 60 x 60 m grid by the landscape condition model (LCM). The LCM weighs the relative influence of different types of human footprints based on factors like permanence, nature of the activity, etc. Permanent human modification is weighted the highest, while temporary use receive less weight. Intensive land uses like mining are also weighted higher than less intensive land uses like trails.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This analysis is intended to identify the current level of human impact in the study area. The output for landscape condition is a relative scale from 1 to 5, with values of 5 representing "Very High" landscape condition and values of 1 representing "Very Low" landscape condition.</t>
  </si>
  <si>
    <t xml:space="preserve">https://catalog.data.gov/dataset/blm-rea-ykl-2011-cl-l-alaskasnowdayfraction-september-a2
</t>
  </si>
  <si>
    <t>BLM REA YKL 2011 CL L AlaskaSnowDayFraction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</si>
  <si>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2060-2069 at 771x771 meter spatial resolution. The file represents a decadal mean calculated from monthly (September) averages, using the A2 emissions scenario. Snow Day Fraction is the percentage of days in a month when precipitation falls as snow. The spatial extent is the state of Alaska.</t>
  </si>
  <si>
    <t xml:space="preserve">https://catalog.data.gov/dataset/blm-rea-ykl-2011-cl-c-alaskasnowdayfraction-may-a2
</t>
  </si>
  <si>
    <t>BLM REA YKL 2011 CL C AlaskaSnowDayFraction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</si>
  <si>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2010-2019 at 771x771 meter spatial resolution. The file represents a decadal mean calculated from monthly (May) averages, using the A2 emissions scenario. Snow Day Fraction is the percentage of days in a month when precipitation falls as snow. The spatial extent is the state of Alaska.</t>
  </si>
  <si>
    <t xml:space="preserve">https://catalog.data.gov/dataset/blm-rea-ykl-2011-cl-l-alaskasnowdayfraction2050s-march-a2
</t>
  </si>
  <si>
    <t>BLM REA YKL 2011 CL L AlaskaSnowDayFraction2050s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</si>
  <si>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2050-2059 at 771x771 meter spatial resolution. The file represents a decadal mean calculated from monthly (March) averages, using the A2 emissions scenario. Snow Day Fraction is the percentage of days in a month when precipitation falls as snow. The spatial extent is the state of Alaska.</t>
  </si>
  <si>
    <t xml:space="preserve">https://catalog.data.gov/dataset/blm-rea-cyr-2013-long-term-future-2060s-growing-season-length
</t>
  </si>
  <si>
    <t>BLM REA CYR 2013 Long-term Future (2060s) Growing Season Length</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</si>
  <si>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length of growing season (number of days, 0-365) for the decades 2010-2019, 2020-2029, and 2060-2069 at 771x771 meter spatial resolution. The file represents a decadal mean of annual means calculated from mean monthly data, using the A2 emissions scenario. The spatial extent is clipped to the Central Yukon REA study area.</t>
  </si>
  <si>
    <t xml:space="preserve">https://catalog.data.gov/dataset/blm-rea-ykl-2011-subsistence-harvest-areas-of-sheefish-in-nulato-alaska
</t>
  </si>
  <si>
    <t>BLM REA YKL 2011 Subsistence Harvest Areas of Sheefish in Nulato, Alaska.</t>
  </si>
  <si>
    <t>This feature class describes areas used for subsistence harvesting of sheefish by surveyed households in Nulato, Alaska. This is a partial representation of areas used for resource harvesting.</t>
  </si>
  <si>
    <t xml:space="preserve">https://catalog.data.gov/dataset/range-improvements-point
</t>
  </si>
  <si>
    <t>Range Improvements (POINT)</t>
  </si>
  <si>
    <t>This geodatabase of point, line and polygon features is an effort to consolidate all of the range improvement locations on BLM-managed land in Idaho into one database. Currently, the point feature class has some data for all of the BLM field offices except the Coeur d'Alene and Cottonwood field offices. Range improvements are structures intended to enhance rangeland resources, including wildlife, watershed, and livestock management. Examples of range improvements include water troughs, spring headboxes, culverts, fences, water pipelines, gates, wildlife guzzlers, artificial nest structures, reservoirs, developed springs, corrals, exclosures, etc. These structures were first tracked by the Bureau of Land Management (BLM) in the Job Documentation Report (JDR) System in the early 1960s, which was predominately a paper-based tracking system. In 1988 the JDRs were migrated into and replaced by the automated Range Improvement Project System (RIPS), and version 2.0 is currently being used today. It tracks inventory, status, objectives, treatment, maintenance cycle, maintenance inspection, monetary contributions and reporting. Not all range improvements are documented in the RIPS database, there may be some older range improvements that were built before the JDR tracking system was established. There also may be unauthorized projects that are not in RIPS. Official project files of paper maps, reports, NEPA documents, checklists, etc., document the status of each project and are physically kept in the office with management authority for that project area. In addition, project data is entered into the RIPS system to enable managers to access the data to track progress, run reports, analyze the data, etc. Before Geographic Information System technology most offices kept paper atlases or overlay systems that mapped the locations of the range improvements. The objective of this geodatabase is to migrate the location of historic range improvement projects into a GIS for geospatial use with other data and to centralize the range improvement data for the state. This data set is a work in progress and does not have all range improvement projects that are on BLM lands. Some field offices have not migrated their data into this database, and others are partially completed. New projects may have been built but have not been entered into the system. Historic or unauthorized projects may not have case files and are being mapped and documented as they are found. Many field offices are trying to verify the locations and status of range improvements with GPS, and locations may change or projects that have been abandoned or removed on the ground may be deleted. Attributes may be incomplete or inaccurate. This data was created using the standard for range improvements set forth in Idaho IM 2009-044, dated 6/30/2009. However, it does not have all of the fields the standard requires. Fields that are missing from the point feature class that are in the standard are: ALLOT_NO, MGMT_AGCY, ADMIN_ST, ADMIN_OFF, SRCE_AGCY, MAX_PDOP, MAX_HDOP, CORR_TYPE, RCVR_TYPE, GPS_TIME, UPDATE_STA, UNFILT_POS, FILT_POS, DATA_DICTI, GPS_HEIGHT, VERT_PREC, HORZ_PREC, and CONF_LEVEL. Several additional fields have been added that are not part of the standard: wrpt_idwrn, bird_laddr, and year_checked. There is no National BLM standard for GIS range improvement data at this time.</t>
  </si>
  <si>
    <t xml:space="preserve">https://catalog.data.gov/dataset/blm-rea-ykl-2011-subsistence-harvest-areas-of-northern-pike-in-nondalton-alaska
</t>
  </si>
  <si>
    <t>BLM REA YKL 2011 Subsistence Harvest Areas of Northern Pike in Nondalton, Alaska.</t>
  </si>
  <si>
    <t xml:space="preserve">https://catalog.data.gov/dataset/blm-rea-ykl-2011-long-term-future-2060-landscape-condition-status-in-current-distribution-
</t>
  </si>
  <si>
    <t>BLM REA YKL 2011 Long-Term Future (2060) Landscape Condition Status in Current Distribution of Herbaceous Wetlands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</si>
  <si>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herbaceous wetlands. The intersection of the herbaceous wetlands distribution with the LCM indicates that over 96% of the total CE area is very high (intact) condition for current, near-term, and long-term projections. The long-term (2060) landscape condition suggests almost no change in any landscape condition class, with at most 1% increase in the total CE area occupied by the low condition class.</t>
  </si>
  <si>
    <t xml:space="preserve">https://catalog.data.gov/dataset/blm-rea-ykl-2011-subsistence-harvest-areas-of-salmon-in-upper-kalsakg-alaska
</t>
  </si>
  <si>
    <t>BLM REA YKL 2011 Subsistence Harvest Areas of Salmon in Upper Kalsakg, Alaska.</t>
  </si>
  <si>
    <t>This feature class describes areas used for subsistence harvesting of salmon in 2009 by surveyed households in Upper Kalskag, Alaska. This is a partial representation of areas used for resource harvesting in 2009.</t>
  </si>
  <si>
    <t xml:space="preserve">https://catalog.data.gov/dataset/blm-rea-nwp-2011-mir-adminunitoff-pts
</t>
  </si>
  <si>
    <t>BLM REA NWP 2011 MIR AdminUnitOff Pts</t>
  </si>
  <si>
    <t>Point features depicting the physical locations for active BLM Administrative Unit Offices.</t>
  </si>
  <si>
    <t xml:space="preserve">https://catalog.data.gov/dataset/blm-rea-mir-2011-nwp-huc10-boundary
</t>
  </si>
  <si>
    <t>BLM REA MIR 2011 NWP HUC10 Boundary</t>
  </si>
  <si>
    <t>This data set is a complete digital hydrologic unit boundary layer to the Subwatershed (12-digit) 6th level for the entire United States. This data set consists of geo-referenced digital data and associated attributes created in accordance with the "Federal Guidelines, Requirements, and Procedures for the National Watershed Boundary Dataset, Chapter 3 of Section A, Federal Standards, Book 11, Collection and Delineation of Spatial Data, Techniques and Methods 11-A3" (04/01/2009). http://www.ncgc.nrcs.usda.gov/products/datasets/watershed/index.html . Polygons are attributed with hydrologic unit codes for 4th level sub-basins, 5th level watersheds, 6th level subwatersheds, name, size, downstream hydrologic unit, type of watershed, non-contributing areas and flow modification.</t>
  </si>
  <si>
    <t xml:space="preserve">https://catalog.data.gov/dataset/blm-rea-mir-2011-greater-sage-grouse-breeding-bird-density-dissolve-75
</t>
  </si>
  <si>
    <t>BLM REA MIR 2011 Greater Sage-Grouse Breeding Bird Density Dissolve (75%)</t>
  </si>
  <si>
    <t>ESRI file geodatabase of greater sage-grouse (Centrocercus urophasianus) range-wide breeding densities at 25% (BreedingDensity25), 50% (BreedingDensity50), 75% (BreedingDensity75) and 100% and the the current and historic distribution of potential habitat, or range, of the Greater Sage-grouse in Western North America were merged together. The current and historic distriubtion of potential habitat was initially researched and compiled by Dr. Michael A. Schroeder, research biologist for the Washington State Department of Fish and Wildlife. The initial draft of current and historic range data was mapped and submitted to state, federal, or provincial natural resource agencies and other experts for review, comment, and editing. The final product represents the best available science and expert review available at the time of compilation. Definition of "Current Range" - The current sage-grouse distribution is the range believed to be occupied in the late 1990's, based on the best information available.</t>
  </si>
  <si>
    <t xml:space="preserve">https://catalog.data.gov/dataset/blm-rea-mir-2011-ag-c-cold-water-fish-threats-gap-status-1-or-2
</t>
  </si>
  <si>
    <t>BLM REA MIR 2011 AG C Cold Water Fish Threats GAP Status 1 or 2</t>
  </si>
  <si>
    <t xml:space="preserve">https://catalog.data.gov/dataset/blm-rea-mir-2011-dis-c-2004-ads-mountain-pine-beetle
</t>
  </si>
  <si>
    <t>BLM REA MIR 2011 DIS C 2004 ADS Mountain Pine Beetle</t>
  </si>
  <si>
    <t>Aerial Insect and Disease Detection Survey(ADS) for insect and disease activity in 2004.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</si>
  <si>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https://catalog.data.gov/dataset/blm-rea-mir-2011-ag-c-cold-water-fish-threats-chinook
</t>
  </si>
  <si>
    <t>BLM REA MIR 2011 AG C Cold Water Fish Threats Chinook</t>
  </si>
  <si>
    <t xml:space="preserve">https://catalog.data.gov/dataset/blm-rea-mir-2011-vegetation-condition-class-score-for-evergreen-forests-in-the-middle-rock
</t>
  </si>
  <si>
    <t>BLM REA MIR 2011 Vegetation Condition Class Score for Evergreen Forests in the Middle Rockies Ecoregion</t>
  </si>
  <si>
    <t>This dataset contains reclassified Landfire VCC data for deciduous forests in the Middle Rockies ecoregion.</t>
  </si>
  <si>
    <t xml:space="preserve">https://catalog.data.gov/dataset/blm-rea-mir-2011-overall-rating-by-6th-level-huc-for-bighorn-sheep-in-the-middle-rockies-e
</t>
  </si>
  <si>
    <t>BLM REA MIR 2011 Overall rating by 6th Level HUC for Bighorn Sheep in the Middle Rockies Ecoregion</t>
  </si>
  <si>
    <t xml:space="preserve">https://catalog.data.gov/dataset/blm-rea-mir-2011-aquaticthreatshuc10-ag-in-riparian-areas
</t>
  </si>
  <si>
    <t>BLM REA MIR 2011 AquaticThreatsHUC10 Ag in Riparian Areas</t>
  </si>
  <si>
    <t>This geodatabse set contains the attributes and indicators associated with aquatic EI were categorized by size, landscape context, and conditionset in the Middle Rockies Ecoregion. The data for the Aquatic EI used information from the Aquatic Threat analysis performed by the Missouri River Assesment Program (MoRAP). The MoRAP aquatic threat analysis contains information about each threat analysis attribute, indicator and metric arbitrarily quantified (1,2,3) for the 6th level Hydrological Unit (HUC12). These attributes were calculated for the entire HUC 12, the streams within the HUC 12, or the riparian corridor within the HUC 12. For this analysis MoRAP used arbitrary values were assigned good =3, fair =2 and poor = 1. When referring the to document reader should refer to the categorical values of good, fair and poor. The attributes were calculated using ArcMap Tools. HUC12s make up larger HUC10 watersheds, thus,for the Aquatic EI selected HUC12 metrics were chosen then averaged by the HUC10. Since the data was averaged equal intervals were used in classifying good, fair and poor.</t>
  </si>
  <si>
    <t xml:space="preserve">https://catalog.data.gov/dataset/blm-rea-mir-2011-ts-c-180551-wolverine
</t>
  </si>
  <si>
    <t>BLM REA MIR 2011 TS C 180551 Wolverine</t>
  </si>
  <si>
    <t>The data is a result of a logistic regression analysis based on wolverine telemetry data collected in the Greater Yellowstone Ecosystem by the Wildlife Conservation Society's Greater Yellowstone Wolverine Program, 2001-2009. This modeling effort is being submitted for publication under the title "Developing a spatial framework for wolverine conservation in the western United States. The results are preliminary at this time.</t>
  </si>
  <si>
    <t xml:space="preserve">https://catalog.data.gov/dataset/blm-rea-mir-2011-dis-c-2003-ads
</t>
  </si>
  <si>
    <t>BLM REA MIR 2011 DIS C 2003 ADS</t>
  </si>
  <si>
    <t>Aerial Insect and Disease Detection Survey(ADS) for insect and disease activity in 2003.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</si>
  <si>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https://catalog.data.gov/dataset/blm-rea-mir-2011-potential-risk-of-diffuse-knapweed-in-the-middle-rockies-ecoregion
</t>
  </si>
  <si>
    <t>BLM REA MIR 2011 Potential Risk of Diffuse Knapweed in the Middle Rockies Ecoregion</t>
  </si>
  <si>
    <t>This data set contains a weighted sum of bioclimatic factors for Diffuse Knapweed. Input layers included, suitable precipitation, suitable elevation, suitable soils, suitable vegetation types, and roads. Input layers were equally weighted.</t>
  </si>
  <si>
    <t xml:space="preserve">https://catalog.data.gov/dataset/blm-rea-mir-2011-regcm3-september-october-temperature-2050-2069
</t>
  </si>
  <si>
    <t>BLM REA MIR 2011 RegCM3 September/October Temperature (2050-2069)</t>
  </si>
  <si>
    <t>This dataset contains RegCM3 Climate Change modeled mean September/October temperature (degrees C) data for the Middle Rockies Ecoregion (2050-2069).</t>
  </si>
  <si>
    <t xml:space="preserve">https://catalog.data.gov/dataset/blm-rea-mir-2011-dis-c-2002-ads-douglas-fir-beetle
</t>
  </si>
  <si>
    <t>BLM REA MIR 2011 DIS C 2002 ADS Douglas Fir Beetle</t>
  </si>
  <si>
    <t>Aerial Insect and Disease Detection Survey(ADS) for insect and disease activity in 2002.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</si>
  <si>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https://catalog.data.gov/dataset/blm-rea-mir-2011-vcc
</t>
  </si>
  <si>
    <t>BLM REA MIR 2011 vcc</t>
  </si>
  <si>
    <t>This dataset contains information derived from 30 meter LANDFIRE VCC in the Middle Rockies Ecoregion.Broad-scale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 Data Summary: The Vegetation Condition Class (VCC) data layer categorizes departure between current vegetation conditions and reference vegetation conditions according to the methods outlined in the Interagency Fire Regime Condition Class Guidebook (Hann and others 2004). For the full product description, please refer to Rollins and others 2007, "Developing the LANDFIRE Fire Regime Data Products" available at www.landfire.gov, however, LANDSUM was not incorporated into the LF_1.1.0 methods. Technical Methods: Hydrologic unit codes (HUCs) were used within LANDFIRE mapping zones to stratify the calculation of vegetation departure. Within each biophysical setting (BpS) in each subsection, we compare the reference percentage of each succession class (SClass) to the current percentage, and the smaller of the two is summed to determine the similarity index for the BpS. This value is then subtracted from 100 to determine the departure index. This departure index is represented using a 0 to 100 percent scale, with 100 representing maximum departure. The departure index is then classified into three condition classes. It is important to note that the LANDFIRE VCC approach differs from that outlined in the Interagency Fire Regime Condition Class Guidebook (Hann and others 2004) as follows: LANDFIRE VCC is based on departure of current vegetation conditions from reference vegetation conditions only, whereas the Guidebook approach also includes departure of current fire regimes from those of the reference period. The reference conditions are derived from vegetation and disturbance dynamics model VDDT. The current conditions are derived from the corresponding version of the LANDFIRE Succession Class data layer, please refer to the product description page at www.landfire.gov for more information. The proportion of the landscape occupied by each SClass in each BpS unit in each subsection is used to represent the current condition of that SClass in the VCC calculation. The areas currently mapped to agriculture, urban, water, barren, or sparsely vegetated BpS units are not included in the VCC calculation, thus, VCC is based entirely on the remaining area of each BpS unit that is occupied by valid SClasses. The vegetation condition classes are defined as follows: Condition Class I: vegetation departure index of 0 to 33 Condition Class II: vegetation departure index of 34 to 66 Condition Class III: vegetation departure index of 67 to 100 Additional data layer values were included to represent vcc not calculated (0), Water (111), Snow / Ice (112), Urban (120), Barren (131), Sparsely Vegetated BpS (132), and Agriculture (180). Summarization at the national and state levels does not change the relevance of LANDFIRE data that are available to support management decisions at the unit level. The advantages of a nationally consistent data set and repeatable methodology preclude any short comings of the LANDFIRE data products when used at the local level. Field plot data contributed either directly or indirectly to this LANDFIRE National data product. Go to for more information regarding contributors of field plot data. REFRESH 2008 (lf_1.1.0): Refresh 2008 (lf_1.1.0) used 2001 data as a launching point to incorporate disturbance and its severity, both managed and natural, which occurred on the landscape after 2001. Specific examples of disturbance are: fire, vegetation management, weather, and insect and disease. The final disturbance data used in Refresh 2008 (lf_1.1.0) is the result of several efforts that include data derived in part from remotely sensed land change methods, Monitoring Trends in Burn Severity (MTBS), and the LANDFIRE Refresh events data call. Vegetation growth was modeled where both disturbance and non-disturbance occurs. References: Hann, W., Shlisky, A., Havlina, D., Schon, K., Barrett, S., DeMeo, T., Pohl, K., Menakis, J., Hamilton, D., Jones, J., Levesque, M. 2004. Interagency Fire Regime Condition Class Guidebook. Interagency and The Nature Conservancy Fire Regime Condition Class website. USDA Forest Service, U.S. Department of the Interior, The Nature Conservancy, and Systems for Environmental Management. Available online: www.frcc.gov.</t>
  </si>
  <si>
    <t xml:space="preserve">https://catalog.data.gov/dataset/blm-rea-mir-2011-dis-c-114910-mountainpinebeetle-ads
</t>
  </si>
  <si>
    <t>BLM REA MIR 2011 DIS C 114910 MountainPineBeetle ADS</t>
  </si>
  <si>
    <t>ADS Mountain Pine Beelte Data. USDA Forest Service, Rocky Mountain Region Aerial Detection Survey Data. This data depicts the occurrence and location of forest insect, disease, and other biotic and abiotic causes of tree mortality and tree damage. Aerial survey data is collected by observing areas of tree damage or tree mortality from an aircraft and manually recording the information onto a map. Due to the nature of aerial surveys, this data will only provide rough estimates of location, intensity and the resulting trend information for agents detectable from the air. Many of the most destructive diseases are not represented in the data because these agents are not detectable from aerial surveys. The data presented should only be used as a partial indicator of insect and disease activity, and should be validated on the ground for actual location and casual agent. The accompanying "area flown/ not flown" GIS data set entitled "r210_fln" should be used in conjunction with this data set. This "area flown/ not flown" data set provides information on the spatial extent of the aerial survey for that particular year. A companion handbook entitled "Aerial Survey Geographic Information System Handbook" should be obtained before using this data set. The handbook is available online at: http://www.fs.fed.us/foresthealth/publications/id/gishandbook.pdf. This handbook also serves as a data dictionary necessary for deciphering numeric field codes.</t>
  </si>
  <si>
    <t xml:space="preserve">https://catalog.data.gov/dataset/blm-rea-mir-2011-ag-c-cold-water-fish-threats-arctic-grayling
</t>
  </si>
  <si>
    <t>BLM REA MIR 2011 AG C Cold Water Fish Threats Arctic Grayling</t>
  </si>
  <si>
    <t xml:space="preserve">https://catalog.data.gov/dataset/blm-rea-mir-2011-currents-status-by-6th-level-huc-for-evergreen-forests-in-middle-rockies-
</t>
  </si>
  <si>
    <t>BLM REA MIR 2011 Currents status by 6th Level HUC for Evergreen Forests in Middle Rockies Ecoregion</t>
  </si>
  <si>
    <t>This data set contains the results from a weighted sum of input layers with the mean value calculated for each 6th level HUC in the Middle Rockies Ecoregion.</t>
  </si>
  <si>
    <t xml:space="preserve">https://catalog.data.gov/dataset/blm-rea-mir-2011-mean-fire-return-interval-for-shrublands-in-middle-rockies-ecoregion
</t>
  </si>
  <si>
    <t>BLM REA MIR 2011 Mean Fire Return Interval for shrublands in middle rockies ecoregion</t>
  </si>
  <si>
    <t>This dataset contains reclassified Lanfire Mean Fire Return Interval (MFRI) data for shrublands in the middle rockies ecoregion. Categorical values were assigned based on years until mean fire return according to key ecological attributes table.</t>
  </si>
  <si>
    <t xml:space="preserve">https://catalog.data.gov/dataset/blm-rea-mir-2011-rating-based-on-distance-from-development-to-wolverine-habitat
</t>
  </si>
  <si>
    <t>BLM REA MIR 2011 Rating Based on Distance from Development to Wolverine habitat</t>
  </si>
  <si>
    <t>This data set is comprised of a potential threat analysis based on distance from development and a potential distribution model for the wolverine within the Middle Rockies Ecoregion.</t>
  </si>
  <si>
    <t xml:space="preserve">https://catalog.data.gov/dataset/blm-rea-mir-2011-american-marten-maxent-model-results
</t>
  </si>
  <si>
    <t>BLM REA MIR 2011 American Marten Maxent Model Results</t>
  </si>
  <si>
    <t>This data is the result of Maxent Modeling for American Marten using observed distribution points post year 2000. Values ranged from 0-.99.</t>
  </si>
  <si>
    <t xml:space="preserve">https://catalog.data.gov/dataset/blm-rea-mir-2011-distance-from-anthropgenic-features-to-deciduous-forests-in-the-middle-ro
</t>
  </si>
  <si>
    <t>BLM REA MIR 2011 Distance from anthropgenic features to Deciduous forests in the Middle Rockies Ecoregions</t>
  </si>
  <si>
    <t>This data set contains distances between anthropogenic features and deciduous forests classified into three categories based on metrics from KEA tables in the Middle Rockies Ecoregion. Antrhropogenic fetures include roads, electrical transmission lines, housing density, wind turbine, and oil and gas wells, This data is intended for use at the ecoregional level and was derived from spatial environmental attributes and deciduous forests locations.</t>
  </si>
  <si>
    <t xml:space="preserve">https://catalog.data.gov/dataset/blm-rea-mir-2011-five-needle-pine-rating-based-on-proximity-to-white-pine-blister-rust
</t>
  </si>
  <si>
    <t>BLM REA MIR 2011 Five Needle Pine rating based on proximity to White pine blister rust</t>
  </si>
  <si>
    <t>This data set contains white pine blister rust infestations five needle pine distribution. Categorical values were assigned based on proximity of white pine blister rust occurences to five needle pine locations for the Middle Rockies Ecoregion. Categorical values were assigned based on key ecological attributes table.</t>
  </si>
  <si>
    <t xml:space="preserve">https://catalog.data.gov/dataset/blm-rea-mir-2011-dis-c-2000-ads-spruce-budworm
</t>
  </si>
  <si>
    <t>BLM REA MIR 2011 DIS C 2000 ADS Spruce Budworm</t>
  </si>
  <si>
    <t>Aerial Insect and Disease Detection Survey(ADS) for insect and disease activity in 2000.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</si>
  <si>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https://catalog.data.gov/dataset/blm-rea-mir-2011-potential-risk-of-spotted-knapweed-in-the-middle-rockies-ecoregion
</t>
  </si>
  <si>
    <t>BLM REA MIR 2011 Potential Risk of Spotted Knapweed in the Middle Rockies Ecoregion</t>
  </si>
  <si>
    <t xml:space="preserve">https://catalog.data.gov/dataset/blm-rea-mir-2011-sockeye-distribution
</t>
  </si>
  <si>
    <t>BLM REA MIR 2011 Sockeye Distribution</t>
  </si>
  <si>
    <t>This dataset was created as a way to have standard fish distribution datasets across the various fish species for the study area. This was needed because the original source datasets for fish distributions came from several different sources and were at various scales and also overlapped. To fix the issues in the source datasets we walked the original data over to the NHD Plus hydrography.</t>
  </si>
  <si>
    <t xml:space="preserve">https://catalog.data.gov/dataset/blm-rea-mir-2011-vegetation-types-potentially-suitable-for-houndstongue
</t>
  </si>
  <si>
    <t>BLM REA MIR 2011 Vegetation types potentially suitable for Houndstongue</t>
  </si>
  <si>
    <t>This data set contains vegetation data and shows potential suitable vegetation types for Houndstongue in the Middle Rockies Ecoregion. This data set contains GAP level II and level III reclassified landcover types.</t>
  </si>
  <si>
    <t xml:space="preserve">https://catalog.data.gov/dataset/blm-rea-mir-2011-dis-c-2000-ads-douglas-fir-beetle
</t>
  </si>
  <si>
    <t>BLM REA MIR 2011 DIS C 2000 ADS Douglas Fir Beetle</t>
  </si>
  <si>
    <t xml:space="preserve">https://catalog.data.gov/dataset/blm-rea-mir-2011-potential-food-source-for-grizzly-bear-based-on-yellowstone-cutthroat-tro
</t>
  </si>
  <si>
    <t>BLM REA MIR 2011 Potential food source for Grizzly Bear based on Yellowstone Cutthroat Trout distribution</t>
  </si>
  <si>
    <t>This data set contains potential food sources based on the distribution of yellowstone cutthroat trout in the Middle Rockies Ecoregion. This data set contains Yellowstone Cutthroat Trout distribution data and buffers off the streams which contain Yellowstone Cutthroat Trout. Data was reclassified into categorical values showing potential food sources for the Grizzly Bear based on distance from streams containing Yellowstone Cutthroat Trout.</t>
  </si>
  <si>
    <t xml:space="preserve">https://catalog.data.gov/dataset/blm-rea-mir-2011-future-threat-by-6th-level-huc-for-evergreen-forests-in-middle-rockies-ec
</t>
  </si>
  <si>
    <t>BLM REA MIR 2011 Future threat by 6th Level HUC for Evergreen Forests in Middle Rockies Ecoregion</t>
  </si>
  <si>
    <t xml:space="preserve">https://catalog.data.gov/dataset/blm-rea-mir-2011-westslope-cutthroat-trout-distribution
</t>
  </si>
  <si>
    <t>BLM REA MIR 2011 Westslope Cutthroat Trout Distribution</t>
  </si>
  <si>
    <t xml:space="preserve">https://catalog.data.gov/dataset/blm-rea-mir-2011-ae-c-aquatic-species-richness
</t>
  </si>
  <si>
    <t>BLM REA MIR 2011 AE C Aquatic Species Richness</t>
  </si>
  <si>
    <t>This dataset included the number of calculated for each 5th level HUC. CE richness was calculated for the aquatic EI by summing the number spring/summer Chinook salmon, summer steelhead, sockeye salmon, fluvial Arctic grayling, bull trout, westslope cutthroat trout, and Yellowstone cutthroat trout per 5th level watershed</t>
  </si>
  <si>
    <t xml:space="preserve">https://catalog.data.gov/dataset/blm-rea-mir-2011-current-status-by-6th-level-huc-for-deciduous-forests-in-middle-rockies-e
</t>
  </si>
  <si>
    <t>BLM REA MIR 2011 current status by 6th level HUC for deciduous forests in middle rockies ecoregion</t>
  </si>
  <si>
    <t>This data set is comprised of a potential threat analysis based on input layers displayed at the 6th level HUC for deciduous forests within the Middle Rockies Ecoregion.</t>
  </si>
  <si>
    <t xml:space="preserve">https://catalog.data.gov/dataset/blm-rea-mir-2011-elk-rating-based-on-road-density-in-forested-areas
</t>
  </si>
  <si>
    <t>BLM REA MIR 2011 Elk Rating Based on road density in forested areas</t>
  </si>
  <si>
    <t>This data set is comprised of categorical values assigned based road density in forested areas within the Middle Rockies Ecoregion.</t>
  </si>
  <si>
    <t xml:space="preserve">https://catalog.data.gov/dataset/blm-rea-mir-2011-dis-c-2003-ads-douglas-fir-beetle
</t>
  </si>
  <si>
    <t>BLM REA MIR 2011 DIS C 2003 ADS Douglas Fir Beetle</t>
  </si>
  <si>
    <t xml:space="preserve">https://catalog.data.gov/dataset/blm-rea-mir-2011-major-rivers
</t>
  </si>
  <si>
    <t>BLM REA MIR 2011 Major Rivers</t>
  </si>
  <si>
    <t>The TIGER/Line Files are shapefiles and related database files (.dbf) that are an extract of selected geographic and cartographic information from the U.S. Census Bureau's Master Address File / Topologically Integrated Geographic Encoding and Referencing (MAF/TIGER) Database (MTDB). The MTDB represents a seamless national file with no overlaps or gaps between parts, however, each TIGER/Line File is designed to stand alone as an independent data set, or they can be combined to cover the entire nation. The All Roads Shapefile includes all features within the MTDB Super Class "Road/Path Features" distinguished where the MAF/TIGER Feature Classification Code (MTFCC) for the feature in MTDB tha begin with "S". This includes all primary, secondary, local neighborhood, and rural roads, city streets, vehicular trails (4wd), ramps, service drives, alleys, parking lot roads, private roads for service vehicles (logging, oil fields, ranches, etc.), bike paths or trails, bridle/horse paths, walkways/pedestrian trails, and stairways.</t>
  </si>
  <si>
    <t xml:space="preserve">https://catalog.data.gov/dataset/blm-rea-mir-2011-dis-c-2001-ads-subalpine-fir-decline
</t>
  </si>
  <si>
    <t>BLM REA MIR 2011 DIS C 2001 ADS Subalpine Fir Decline</t>
  </si>
  <si>
    <t>Aerial Insect and Disease Detection Survey(ADS) for insect and disease activity in 2001.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</si>
  <si>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https://catalog.data.gov/dataset/blm-rea-mir-2011-regcm3-annual-precipitation-2050-2069
</t>
  </si>
  <si>
    <t>BLM REA MIR 2011 RegCM3 Annual Precipitation (2050-2069)</t>
  </si>
  <si>
    <t>This dataset contains RegCM3 Climate Change modeled annual precipitation (mm) data for the Middle Rockies Ecoregion (2050-2069).</t>
  </si>
  <si>
    <t xml:space="preserve">https://catalog.data.gov/dataset/blm-rea-mir-2011-roads
</t>
  </si>
  <si>
    <t>BLM REA MIR 2011 roads</t>
  </si>
  <si>
    <t>This dataset contains TIGER roads polyline data converted to a raster dataset to be used in the Invasive Change Agent Analysis. The TIGER/Line Files are shapefiles and related database files (.dbf) that are an extract of selected geographic and cartographic information from the U.S. Census Bureau's Master Address File / Topologically Integrated Geographic Encoding and Referencing (MAF/TIGER) Database (MTDB). The MTDB represents a seamless national file with no overlaps or gaps between parts, however, each TIGER/Line File is designed to stand alone as an independent data set, or they can be combined to cover the entire nation. The All Roads Shapefile includes all features within the MTDB Super Class "Road/Path Features" distinguished where the MAF/TIGER Feature Classification Code (MTFCC) for the feature in MTDB tha begin with "S". This includes all primary, secondary, local neighborhood, and rural roads, city streets, vehicular trails (4wd), ramps, service drives, alleys, parking lot roads, private roads for service vehicles (logging, oil fields, ranches, etc.), bike paths or trails, bridle/horse paths, walkways/pedestrian trails, and stairways.</t>
  </si>
  <si>
    <t xml:space="preserve">https://catalog.data.gov/dataset/blm-rea-mir-2011-mule-deer-habitat-patch-size
</t>
  </si>
  <si>
    <t>BLM REA MIR 2011 Mule Deer Habitat patch size</t>
  </si>
  <si>
    <t>The Washington Wildlife Habitat Connectivity Working Group (WHCWG) had developed methods for developing estimates of core habitat for individual species in the absence of quality range data. The methods developed and applied by the "Washington Connected Landscapes Project" were reviewed with respect to Mule Deer and applied with slight adjustments to reflect conditions within the Middle Rockies Ecoregion. To develop a habitat patch layer for mule deer the Habitat Concentration Area (HCA) tool developed by the WHCWG. The HCAs are aggregations of habitat grid cells that are connected to one another by species-specific home range movement radius. These aggregations must typically meet a minimum size requirement that would be needed to support multiple individuals. Appendix E-4 has a detailed description of the process. The HCA methods can be found at http://waconnected.org/statewide-analysis/</t>
  </si>
  <si>
    <t xml:space="preserve">https://catalog.data.gov/dataset/blm-rea-mir-2011-middle-rockies-anthropogenic-layer
</t>
  </si>
  <si>
    <t>BLM REA MIR 2011 Middle Rockies Anthropogenic layer</t>
  </si>
  <si>
    <t>This dataset contains TIGER roads, electrical transmission lines, Integrated Climate and Land Use Scenarios (ICLUS), wind turbine, and oil and gas wells, Data was reclassified and merged together to create a an anthropogenic layer.</t>
  </si>
  <si>
    <t xml:space="preserve">https://catalog.data.gov/dataset/blm-rea-mir-2011-regcm3-change-in-november-february-precipitation-current-to-future
</t>
  </si>
  <si>
    <t>BLM REA MIR 2011 RegCM3 Change in November - February Precipitation (Current to Future)</t>
  </si>
  <si>
    <t>This dataset contains RegCM3 Climate Change modeled annual precipitation (mm) data for the Middle Rockies Ecoregion. This dataset represents the change in November - February precipitation between the current and future climate scenarios (1980-1999 and 2050-2069).</t>
  </si>
  <si>
    <t xml:space="preserve">https://catalog.data.gov/dataset/blm-rea-mir-2011-regcm3-chanige-in-april-snow-water-equivalent-current-to-future
</t>
  </si>
  <si>
    <t>BLM REA MIR 2011 RegCM3 Chanige in April Snow Water Equivalent (Current to Future)</t>
  </si>
  <si>
    <t>This dataset contains RegCM3 Climate Change modeled annual precipitation (mm) data for the Middle Rockies Ecoregion. This dataset represents the change in snow water equivalent between the current and future climate scenarios (1980-1999 and 2050-2069).</t>
  </si>
  <si>
    <t xml:space="preserve">https://catalog.data.gov/dataset/blm-rea-mir-2011-dis-c-1994-ads
</t>
  </si>
  <si>
    <t>BLM REA MIR 2011 DIS C 1994 ADS</t>
  </si>
  <si>
    <t>Aerial Insect and Disease Detection Survey(ADS) for insect and disease activity in 1994.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</si>
  <si>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https://catalog.data.gov/dataset/blm-rea-mir-2011-dis-c-2005-ads
</t>
  </si>
  <si>
    <t>BLM REA MIR 2011 DIS C 2005 ADS</t>
  </si>
  <si>
    <t>Aerial Insect and Disease Detection Survey(ADS) for insect and disease activity in 2005.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</si>
  <si>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https://catalog.data.gov/dataset/blm-rea-mir-2011-potential-risk-of-tamarisk-saltcedar-in-the-middle-rockies-ecoregion
</t>
  </si>
  <si>
    <t>BLM REA MIR 2011 Potential risk of Tamarisk (Saltcedar) in the Middle Rockies Ecoregion</t>
  </si>
  <si>
    <t>This data set contains a weighted sum of bioclimatic factors for Tamarisk (Saltcedar). Input layers included, suitable temperature, suitable soils, suitable vegetation types. Input layers were equally weighted.</t>
  </si>
  <si>
    <t xml:space="preserve">https://catalog.data.gov/dataset/blm-rea-mir-2011-ag-c-bull-trout-huc-poly
</t>
  </si>
  <si>
    <t>BLM REA MIR 2011 AG C Bull Trout HUC poly</t>
  </si>
  <si>
    <t>This dataset 6th level HUC watersheds that intersect with the Bull Trout distribution in the middle rockies ecoregion.</t>
  </si>
  <si>
    <t xml:space="preserve">https://catalog.data.gov/dataset/blm-rea-mir-2011-rating-based-on-distances-between-large-habitat-blocks-for-wolverine
</t>
  </si>
  <si>
    <t>BLM REA MIR 2011 Rating based on distances between large habitat blocks for wolverine</t>
  </si>
  <si>
    <t>This data set is comprised of a potential threat analysis based on distances between large suitable habitat blocks of a potential distribution model for the wolverine within the Middle Rockies Ecoregion.</t>
  </si>
  <si>
    <t xml:space="preserve">https://catalog.data.gov/dataset/blm-rea-mir-2011-dis-c-2004-ads-spruce-beetle
</t>
  </si>
  <si>
    <t>BLM REA MIR 2011 DIS C 2004 ADS Spruce Beetle</t>
  </si>
  <si>
    <t xml:space="preserve">https://catalog.data.gov/dataset/blm-rea-mir-2011-elk-rating-based-on-patch-size-in-forested-habitat
</t>
  </si>
  <si>
    <t>BLM REA MIR 2011 Elk Rating based on patch size in forested habitat</t>
  </si>
  <si>
    <t>This data set is comprised of categorical values assigned based on size of contiguous habitat blocks of WAFWA Elk distribution in forested areas within the Middle Rockies Ecoregion.</t>
  </si>
  <si>
    <t xml:space="preserve">https://catalog.data.gov/dataset/blm-rea-mir-2011-fragmentation-of-grasslands-in-middle-rockies-ecoregion
</t>
  </si>
  <si>
    <t>BLM REA MIR 2011 fragmentation of grasslands in middle rockies ecoregion</t>
  </si>
  <si>
    <t>This dataset contains categorical values for fragmentation of grasslands. A moving window analysis was run on grasslands GAP land cover data for the middle rockies ecoregion. Categorical values were assigned based on key ecological attributes table.</t>
  </si>
  <si>
    <t xml:space="preserve">https://catalog.data.gov/dataset/blm-rea-mir-2011-vegetation-types-potentially-suitable-for-canada-thistle
</t>
  </si>
  <si>
    <t>BLM REA MIR 2011 Vegetation types potentially suitable for Canada Thistle</t>
  </si>
  <si>
    <t>This data set contains vegetation data and shows potential suitable vegetation types for Canada Thistle in the Middle Rockies Ecoregion. This data set contains GAP level II and level III reclassified landcover types.</t>
  </si>
  <si>
    <t xml:space="preserve">https://catalog.data.gov/dataset/blm-rea-mir-2011-wind-turbines
</t>
  </si>
  <si>
    <t>BLM REA MIR 2011 Wind Turbines</t>
  </si>
  <si>
    <t>This data set contains current and proposed wind turbine tower locations for the Middle Rockies ecoregion. The level of accuracy of these data is unknown. No associated metadata was provided with this data layer.</t>
  </si>
  <si>
    <t xml:space="preserve">https://catalog.data.gov/dataset/blm-rea-mir-2011-communication-towers
</t>
  </si>
  <si>
    <t>BLM REA MIR 2011 Communication Towers</t>
  </si>
  <si>
    <t>This dataset contains communication tower point locations for the Middle Rockies Ecoregion.</t>
  </si>
  <si>
    <t xml:space="preserve">https://catalog.data.gov/dataset/blm-rea-mir-2011-distance-to-anthropogenic-features-from-grasslands-in-the-middle-rockies-
</t>
  </si>
  <si>
    <t>BLM REA MIR 2011 distance to anthropogenic features from grasslands in the middle rockies ecoregion</t>
  </si>
  <si>
    <t>This data set contains distances between anthropogenic features and grasslands classified into three categories based on metrics from KEA tables in the Middle Rockies Ecoregion. Antrhropogenic fetures include roads, electrical transmission lines, housing density, wind turbine, and oil and gas wells, This data is intended for use at the ecoregional level and was derived from spatial environmental attributes and grasslands locations.</t>
  </si>
  <si>
    <t xml:space="preserve">https://catalog.data.gov/dataset/blm-rea-mir-2011-ag-c-cold-water-fish-threats-streams-with-303d-listing
</t>
  </si>
  <si>
    <t>BLM REA MIR 2011 AG C Cold Water Fish Threats Streams with 303d Listing</t>
  </si>
  <si>
    <t xml:space="preserve">https://catalog.data.gov/dataset/blm-rea-mir-2011-current-status-by-6th-level-huc-for-wolverine-in-the-middle-rockies-ecore
</t>
  </si>
  <si>
    <t>BLM REA MIR 2011 Current status by 6th Level HUC for wolverine in the Middle Rockies Ecoregion</t>
  </si>
  <si>
    <t>This data set contains a weighted sum of input layers for the Wolverine in the Middle Rockies Ecoregion displayed at the 6th level watershed. Input layers included, proximity to roads, proximity to development, distance between large habitat blocks, habitat block size, and mean monthly snowpack depth. Input layers were equally weighted.</t>
  </si>
  <si>
    <t xml:space="preserve">https://catalog.data.gov/dataset/blm-rea-mir-2011-future-threat-to-evergreen-forests-in-middle-rockies-ecoregion
</t>
  </si>
  <si>
    <t>BLM REA MIR 2011 Future threat to Evergreen Forests in Middle Rockies Ecoregion</t>
  </si>
  <si>
    <t>This dataset contains a weighted sum of input layers classified into three categories based on metrics from Key Ecological Attributes tables in the Middle Rockies Ecoregion. Categorical value input layers are, proximity to infestations, and proximity to anthropogenic features. Input values were equally weighted.</t>
  </si>
  <si>
    <t xml:space="preserve">https://catalog.data.gov/dataset/blm-rea-mir-2011-dis-c-2006-ads-spruce-beetle
</t>
  </si>
  <si>
    <t>BLM REA MIR 2011 DIS C 2006 ADS Spruce Beetle</t>
  </si>
  <si>
    <t>Aerial Insect and Disease Detection Survey(ADS) for insect and disease activity in 2006.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</si>
  <si>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https://catalog.data.gov/dataset/blm-rea-mir-2011-current-status-for-canada-lynx-in-middle-rockies-ecoregion
</t>
  </si>
  <si>
    <t>BLM REA MIR 2011 Current Status for Canada Lynx in Middle Rockies Ecoregion</t>
  </si>
  <si>
    <t>This data set contains a weighted sum of input layers for the Canada Lynx in the Middle Rockies Ecoregion. Input layers included, proximity to roads, distance between large habitat blocks, habitat block size, mean fire return interval, and mean monthly snowpack depth. Input layers were equally weighted.</t>
  </si>
  <si>
    <t xml:space="preserve">https://catalog.data.gov/dataset/blm-rea-mir-2011-american-marten-distribution
</t>
  </si>
  <si>
    <t>BLM REA MIR 2011 American Marten Distribution</t>
  </si>
  <si>
    <t>This data is the result of Maxent Modeling for American Marten using observed distribution points post year 2000. Values ranged from 0-.99. Values greater or equal to 0.2 were determined by subject matter experts to repressent the American Marten distribution within the Middle Rockies Ecoregion.</t>
  </si>
  <si>
    <t xml:space="preserve">https://catalog.data.gov/dataset/blm-rea-mir-2011-potentially-suitable-soil-types-for-diffuse-knapweed
</t>
  </si>
  <si>
    <t>BLM REA MIR 2011 Potentially suitable soil types for Diffuse Knapweed</t>
  </si>
  <si>
    <t>This data set contains soils data and shows potentially suitable soils for Diffuse Knapweed in the Middle Rockies Ecoregion.</t>
  </si>
  <si>
    <t xml:space="preserve">https://catalog.data.gov/dataset/blm-rea-cop-2010-average-annual-temperature-2045-2060-simulated-by-regcm3-with-echam5-proj
</t>
  </si>
  <si>
    <t>BLM REA COP 2010 Average Annual Temperature (2045-2060) Simulated by RegCM3 with ECHAM5 Projections as Boundary Conditions (Western US)</t>
  </si>
  <si>
    <t>Average Annual Temperature (2045-2060)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</si>
  <si>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https://catalog.data.gov/dataset/blm-rea-mir-2011-five-needle-pine-future-status-by-6th-level-huc
</t>
  </si>
  <si>
    <t>BLM REA MIR 2011 Five Needle Pine Future status by 6th level HUC</t>
  </si>
  <si>
    <t xml:space="preserve">https://catalog.data.gov/dataset/blm-rea-mir-2011-five-needle-pine-rating-based-on-fire-risk
</t>
  </si>
  <si>
    <t>BLM REA MIR 2011 Five Needle Pine rating based on fire risk</t>
  </si>
  <si>
    <t>This data set contains Vegetation Condition Class, five needle pine distribution, and lodgepole pine distribution. Categorical values were assigned based on risk of fire for the Middle Rockies Ecoregion. Categorical values were assigned based on key ecological attributes table.</t>
  </si>
  <si>
    <t xml:space="preserve">https://catalog.data.gov/dataset/blm-rea-cop-2010-blm-designated-acecs
</t>
  </si>
  <si>
    <t>BLM REA COP 2010 BLM Designated ACECs</t>
  </si>
  <si>
    <t>This is an aggregate national dataset describing the geographic boundaries of the ACEC within the BLM managed public lands. The designated ACECs are "areas within the public lands where special management attention is required to protect and prevent irreparable damage to important historic, cultural, or scenic values, fish and wildlife resources or other natural systems of processes, or to protect life and safety from natural hazards." This metadata was extracted from the ACEC file geodatabase feature class, however, due to ArcGIS bugs most metadata was lost.</t>
  </si>
  <si>
    <t xml:space="preserve">https://catalog.data.gov/dataset/blm-rea-mir-2011-steelhead-distribution
</t>
  </si>
  <si>
    <t>BLM REA MIR 2011 Steelhead Distribution</t>
  </si>
  <si>
    <t xml:space="preserve">https://catalog.data.gov/dataset/blm-rea-mir-2011-regcm3-change-in-annual-temperature-current-to-future
</t>
  </si>
  <si>
    <t>BLM REA MIR 2011 RegCM3 Change in Annual Temperature (Current to Future)</t>
  </si>
  <si>
    <t>This dataset contains RegCM3 Climate Change modeled annual temperature (degrees C) data for the Middle Rockies Ecoregion. This dataset represents the change in temperature between the current and future climate scenarios (1980-1999 and 2050-2069).</t>
  </si>
  <si>
    <t xml:space="preserve">https://catalog.data.gov/dataset/blm-rea-mir-2011-dis-c-2006-ads-douglas-fir-beetle
</t>
  </si>
  <si>
    <t>BLM REA MIR 2011 DIS C 2006 ADS Douglas Fir Beetle</t>
  </si>
  <si>
    <t xml:space="preserve">https://catalog.data.gov/dataset/blm-rea-cop-2010-cec-level-3-ecoregion-for-the-colorado-plateau
</t>
  </si>
  <si>
    <t>BLM REA COP 2010 CEC Level 3 Ecoregion for the Colorado Plateau</t>
  </si>
  <si>
    <t>Ecoregions by state were extracted from the seamless national shapefile. Ecoregions denote areas of general similarity in ecosystems and in the type, quality, and quantity of environmental resources. They are designed to serve as a spatial framework for the research, assessment, management, and monitoring of ecosystems and ecosystem components. These general purpose regions are critical for structuring and implementing ecosystem management strategies across federal agencies, state agencies, and nongovernment organizations that are responsible for different types of resources within the same geographical areas. The approach used to compile this map is based on the premise that ecological regions can be identified through the analysis of patterns of biotic and abiotic phenomena, including geology, physiography, vegetation, climate, soils, land use, wildlife, and hydrology. The relative importance of each characteristic varies from one ecological region to another. A Roman numeral hierarchical scheme has been adopted for different levels for ecological regions. Level I is the coarsest level, dividing North America into 15 ecological regions. Level II divides the continent into 52 regions (Commission for Environmental Cooperation Working Group, 1997). At Level III, the continental United States contains 104 regions whereas the conterminous United States has 84 (U.S. Environmental Protection Agency, 2005). Level IV ecoregions are further subdivisions of Level III ecoregions. Methods used to define the ecoregions are explained in Omernik (1995, 2004), Omernik and others (2000), and Gallant and others (1989). Literature cited: Commission for Environmental Cooperation Working Group, 1997, Ecological regions of North America- toward a common perspective: Montreal, Commission for Environmental Cooperation, 71 p. Gallant, A. L., Whittier, T.R., Larsen, D.P., Omernik, J.M., and Hughes, R.M., 1989, Regionalization as a tool for managing environmental resources: Corvallis, Oregon, U.S. Environmental Protection Agency, EPA/600/3-89/060, 152p. Omernik, J.M., 1995, Ecoregions - a framework for environmental management, in Davis, W.S. and Simon, T.P., eds., Biological assessment and criteria-tools for water resource planning and decision making: Boca Raton, Florida, Lewis Publishers, p.49-62. Omernik, J.M., Chapman, S.S., Lillie, R.A., and Dumke, R.T., 2000, Ecoregions of Wisconsin: Transactions of the Wisconsin Academy of Science, Arts, and Letters, v. 88, p. 77-103. Omernik, J.M., 2004, Perspectives on the nature and definitions of ecological regions: Environmental Management, v. 34, Supplement 1, p. s27-s38. Comments and questions regarding Ecoregions should be addressed to Glenn Griffith, Dynamac Corporation, c/o US EPA., 200 SW 35th Street, Corvallis, OR 97333, (541)-754-4465, email:griffith.glenn@epa.gov Alternate: James Omernik, USGS, c/o US EPA, 200 SW 35th Street, Corvallis, OR 97333, (541)-754-4458, email:omernik.james@epa.gov</t>
  </si>
  <si>
    <t xml:space="preserve">https://catalog.data.gov/dataset/blm-rea-cop-2010-difference-of-leaf-area-index-2045-2060-vs-1968-1999-simulated-by-mapss-u
</t>
  </si>
  <si>
    <t>BLM REA COP 2010 Difference of Leaf Area Index (2045-2060 vs 1968-1999) Simulated by MAPSS using RegCM3 Climate with GFDL Projections as Boundary Conditions (Western US)</t>
  </si>
  <si>
    <t>Leaf Area Index simulated by the biogeography model MAPSS using RegCM3 climate with GFDL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</si>
  <si>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https://catalog.data.gov/dataset/blm-rea-cop-2010-near-term-terrestrial-entactness
</t>
  </si>
  <si>
    <t>BLM REA COP 2010 Near Term Terrestrial Entactness</t>
  </si>
  <si>
    <t>This dataset provides an estimate of near-term terrestrial intactness, based on a fuzzy logic model that integrates multiple measures of landscape development and vegetation intactness. A powerpoint version of the logic model is available at: Vector\Conservation_Elements\Terrestrial\Ecosystem\Documentation\COP_TI_logic_models.pptx This model integrates agriculture development (from LANDFIRE EVT v1.1), urban development (from LANDFIRE EVT v1.1 and NLCD Impervious Surfaces, combined with estimates of urban growth from David Theobald), linear development (from BLM GTLF, utility lines, and pipelines), energy and mining development (from state mine and USGS national mines datasets as well as AZ uranium mines, geothermal wells, and oil/gas wells), invasive vegetation (multiple sources combined for invasives analyses in this REA), and measures of natural vegetation fragmentation calculated using FRAGSTATS. Terrestrial intactness is high in areas where development is low, vegetation intactness is high, and fragmentation is low. Caution is warranted in interpreting this dataset because it provides a single estimate of terrestrial intactness based on available data. The degree of terrestrial intactness likely varies for a particular species or conservation element, and may depend on additional factors or thresholds not included in this model. Instead, this model should be taken as a general measure of intactness that can serve as a template for evaluating across many species at the ecoregion scale, and provides a framework within which species-specific parameters can be incorporated for more detailed analyses. Note: this dataset does not include near-term estimates of energy development, at the time this model was executed, reliable data were not available. Such data have since been incorporated for this REA, and could be included in a revised estimate. In particular, this dataset from Holly Copeland (2009) is located at Vector\Existing_Source_Datasets\economy\Energy\COP_Future_Petroleum.gdb\COP_ProjectedWells_Anticipated_poly</t>
  </si>
  <si>
    <t xml:space="preserve">https://catalog.data.gov/dataset/blm-rea-cop-2010-gunnisons-sage-grouse-overall-range-colorado
</t>
  </si>
  <si>
    <t>BLM REA COP 2010 Gunnison's Sage Grouse Overall Range, Colorado</t>
  </si>
  <si>
    <t>GunnSageGrouseOverallRange is an ESRI SDE Feature Class that shows the overall range of Gunnisons Sage Grouse (Centrocercus minimus) in Colorado. Overall Range is defined as an area that encompasses all mapped seasonal activity areas within the observed range of a population of Gunnisons Sage Grouse.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(http://www.arcgis.com/home/item.html?id=1bab23cd9f274742ae1e38afa6e6c44f) and will be updated from that location.</t>
  </si>
  <si>
    <t xml:space="preserve">https://catalog.data.gov/dataset/blm-rea-cop-2010-white-tailed-prairie-dog-overall-range-colorado-plateau-ecorgion-usa
</t>
  </si>
  <si>
    <t>BLM REA COP 2010 White-tailed prairie dog overall range, Colorado Plateau ecorgion, USA</t>
  </si>
  <si>
    <t>WTPrairieDogOverallRange is an ESRI SDE Feature Class showing an area which encompasses all known seasonal activity areas within the range of a population of white-tailed prairie dogs.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</si>
  <si>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https://catalog.data.gov/dataset/blm-rea-cop-2010-at-c-303d-waterbodies-dn-huc5-poly
</t>
  </si>
  <si>
    <t>BLM REA COP 2010 AT C 303d Waterbodies DN HUC5 poly</t>
  </si>
  <si>
    <t xml:space="preserve">https://catalog.data.gov/dataset/blm-rea-cop-2010-at-n-iv-dn-4km-poly
</t>
  </si>
  <si>
    <t>BLM REA COP 2010 AT N IV DN 4km poly</t>
  </si>
  <si>
    <t>4KM grid cell reporting units for the Colorado Plateau Ecoregion Used as analytical reporting unit for terrestrial conservation elements and terrestrial intactness.</t>
  </si>
  <si>
    <t xml:space="preserve">https://catalog.data.gov/dataset/blm-rea-cop-2010-limiting-factors-landfire-existing-vegetation-type-version-1-1-0
</t>
  </si>
  <si>
    <t>BLM REA COP 2010 Limiting Factors LANDFIRE - Existing Vegetation Type (version 1.1.0)</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</si>
  <si>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trees.DATA SUMMARY: The existing vegetation type (EVT) data layer represents the current distribution of the terrestrial ecological systems classification developed by NatureServe for the western Hemisphere (http://www.natureserve.org/publications/usEcologicalsystems.jsp). A terrestrial ecological system is defined as a group of plant community types (associations) that tend to co-occur within landscapes with similar ecological processes, substrates, and/or environmental gradients. EVTs are mapped in LANDFIRE using decision tree models, field reference data, Landsat imagery, digital elevation model data, and biophysical gradient data. Go to http://www.landfire.gov/participate_acknowledgements.php for more information regarding contributors of field plot data. Decision tree models are developed separately for each of the three life-forms -tree, shrub, and herbaceous - using C5 software. Life-form specific cross validation error matrices are generated during this process to assess levels of accuracy of the models. Decision tree relationships are then used to generate life-form specific EVT spatial data layers.The final EVT and Environemtanl Site Potential (ESP) layers are compared and rectified through a series of QA/QC measures. Values of one or more of these data layers are adjusted based on a hierarchical decision tree ruleset in order to align the respective life-forms and life-zone of each ESP and EVT category. The EVT layer is used in many subsequent LANDFIRE data layers. Refer to spatial metadata for date ranges of field plot data and satellite imagery for each LANDFIRE map zone.REFRESH 2008 (lf_1.1.0):Refresh 2008 (lf_1.1.0) used Refresh 2001 (lf_1.0.5) data as a launching point to incorporate disturbance and its severity, both managed and natural, which occurred on the landscape after 2001. Specific examples of disturbance are: fire, vegetation management, weather, and insect and disease. The final disturbance data used in Refresh 2008 (lf_1.1.0) is the result of several efforts that include data derived in part from remotely sensed land change methods, Monitoring Trends in Burn Severity (MTBS), and the LANDFIRE Refresh events data call. Vegetation growth was modeled where both disturbance and non-disturbance occurs.</t>
  </si>
  <si>
    <t xml:space="preserve">https://catalog.data.gov/dataset/blm-rea-cop-2010-potential-evapotranspiration-2015-2030-simulated-by-mapss-using-regcm3-cl
</t>
  </si>
  <si>
    <t>BLM REA COP 2010 Potential Evapotranspiration (2015-2030) Simulated by MAPSS using RegCM3 Climate with ECHAM5 Projections as Boundary Conditions (Western US)</t>
  </si>
  <si>
    <t>Potential Evapotranspiration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</si>
  <si>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https://catalog.data.gov/dataset/blm-rea-cop-2010-geology-of-new-mexico
</t>
  </si>
  <si>
    <t>BLM REA COP 2010 Geology of New Mexico</t>
  </si>
  <si>
    <t>This open-file report presents the results of the USGS Mineral Resources Program activity to compile a national-scale geologic map database to support national and regional level projects, including mineral resource and geo- environmental assessments. The only comprehensive sources of regional- and national-scale geologic maps are state geologic maps with scales ranging from 1:100,000 to 1:1,000,000. Digital versions of these state maps form the core of what is presented here. Because no adequate geologic map exists for the state of Alaska, it is being compiled in regional blocks that also form part of this national database. It is expected that this series will completed by approximately the end of 2007. These maps and databases are being released in blocks of states or, in the case of Alaska, as compiled blocks of 1:250,000-scale quadrangles as chapters in this series. For Alaska, formal maps as well as databases are being published here, whereas for the conterminous U.S. only state databases and preview graphics are presented, because published maps for most states already exist. For Alaska these regional compilations will form the base for compiling a new geologic map of the state. As documented in Chapter A, standards for the conterminous U.S. are somewhat different than those for Alaska and Hawaii. This dataset was received without an FGDC compliant XML metadata file. Additional information about this dataset is available from: http://pubs.usgs.gov/of/2005/1351/documents/NMmetadata.htm</t>
  </si>
  <si>
    <t xml:space="preserve">https://catalog.data.gov/dataset/blm-rea-cop-2010-geology-of-arizona
</t>
  </si>
  <si>
    <t>BLM REA COP 2010 Geology of Arizona</t>
  </si>
  <si>
    <t>These digital maps are a reformulation of previously published maps, primarily maps of states. The reformulation gives all the maps the same structure and format, allowing them to be combined into regional maps. The associated data tables have information about age and lithology of the map units, also in a standard format.</t>
  </si>
  <si>
    <t xml:space="preserve">https://catalog.data.gov/dataset/blm-rea-cop-2010-inter-mountain-basins-montane-sagebush-steppe-current-distribution
</t>
  </si>
  <si>
    <t>BLM REA COP 2010 Inter-Mountain Basins Montane Sagebush Steppe Current Distribution</t>
  </si>
  <si>
    <t>This dataset shows the current distribution of Inter-Mountain Basins Montane Sagebush Steppe extracted from LANDFIRE EVT (v1.1) and NatureServe National Landcover datasets.</t>
  </si>
  <si>
    <t xml:space="preserve">https://catalog.data.gov/dataset/blm-rea-cop-2010-colorado-national-monument-tamarisk-occurrence-points
</t>
  </si>
  <si>
    <t>BLM REA COP 2010 Colorado National Monument Tamarisk Occurrence Points</t>
  </si>
  <si>
    <t>Colorado National Monument tamarisk mapping project, in the Colorado Plateau ecoreigon, USA</t>
  </si>
  <si>
    <t xml:space="preserve">https://catalog.data.gov/dataset/blm-rea-cop-2010-usfs-uinta-national-forest-recreation-sites
</t>
  </si>
  <si>
    <t>BLM REA COP 2010 USFS Uinta National Forest Recreation Sites</t>
  </si>
  <si>
    <t>Depicts developed recreation sites that are too small to be represented as areas at 1:24,000.</t>
  </si>
  <si>
    <t xml:space="preserve">https://catalog.data.gov/dataset/blm-rea-cop-2010-ecoregions-level-iv
</t>
  </si>
  <si>
    <t>BLM REA COP 2010 Ecoregions Level IV</t>
  </si>
  <si>
    <t>Ecoregions denote areas of general similarity in ecosystems and in the type, quality, and quantity of environmental resources.</t>
  </si>
  <si>
    <t xml:space="preserve">https://catalog.data.gov/dataset/blm-rea-cop-2010-average-summer-jul-sep-temperature-2015-2030-simulated-by-regcm3-with-gen
</t>
  </si>
  <si>
    <t>BLM REA COP 2010 Average Summer (Jul-Sep) Temperature (2015-2030) Simulated by RegCM3 with GENMOM Projections as Boundary Conditions (Western US)</t>
  </si>
  <si>
    <t>Average Summer (Jul-Sep) Temperature (2015-2030)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</si>
  <si>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https://catalog.data.gov/dataset/blm-rea-cop-2010-landfire-existing-vegetation-type-version-1-1-0
</t>
  </si>
  <si>
    <t>BLM REA COP 2010 LANDFIRE - Existing Vegetation Type (version 1.1.0)</t>
  </si>
  <si>
    <t xml:space="preserve">https://catalog.data.gov/dataset/blm-rea-cop-2010-natureserve-national-landcover-v27-coloradoplateaupjshrubland-natureserve
</t>
  </si>
  <si>
    <t>BLM REA COP 2010 NatureServe National Landcover (v27) ColoradoPlateauPJShrubland_NatureServe_DIST_30m</t>
  </si>
  <si>
    <t>The dataset represents the work of multiple states and Federal agencies as part of the US Gap Analysis and LandFire programs. Multi-season satellite imagery (Landsat ETM+) from 1999-2001 were used in conjunction with digital elevation model (DEM) derived datasets (e.g. elevation, landform) to model natural and semi-natural vegetation. The minimum mapping unit for this dataset is approximately 1 acre. Landcover classes are drawn from NatureServe's Ecological System concept. Five-hundred and fourty-four land cover classes composed of 12 cultural and 532 Natural/Semi-natural types are described. Land cover classes were mapped with a variety of techniques including decision tree classifiers, terrian modeling, inductive modeling, and unsupervised classification. The 67 USGS mapping zones were modeled independently of one another by multiple spatial analysis laboratories. Following completion of the national data set each individual land cover type was evaluated by NatureServe through individual working groups and two regional workshops attended by State, Federal, and Heritage Program ecologist. Where individual systems were identified with likely errors a description was recorded of the issue and a fix where available was described and initiated by NatureServe. All changes are available in supporting documentation and represent the opinion of multiple experts.</t>
  </si>
  <si>
    <t xml:space="preserve">https://catalog.data.gov/dataset/blm-rea-cop-2010-rocky-mountain-gambel-oak-mixed-montane-shrubland-landfire-evt-near-term-
</t>
  </si>
  <si>
    <t>BLM REA COP 2010 Rocky Mountain Gambel Oak-Mixed Montane Shrubland (LANDFIRE EVT): Near-Term Status Potential For Change</t>
  </si>
  <si>
    <t>This dataset shows the current distribution of Rocky Mountain Gambel Oak-Mixed Montane Shrubland (LANDFIRE EVT)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</si>
  <si>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https://catalog.data.gov/dataset/blm-rea-cop-2010-sma-poly
</t>
  </si>
  <si>
    <t>BLM REA COP 2010 SMA Poly</t>
  </si>
  <si>
    <t>This "Surface Management Agency" data layer portrays tracts of federal land for the United States and classifies these holdings by administrative agency. Multiple federal agencies have contributed to the contents of this layer and it is in a continuous state of update. Source and date of feature updates are tracked to the feature level.</t>
  </si>
  <si>
    <t xml:space="preserve">https://catalog.data.gov/dataset/blm-rea-cop-2010-roadless-areas
</t>
  </si>
  <si>
    <t>BLM REA COP 2010 Roadless Areas</t>
  </si>
  <si>
    <t>The purpose of this spatial data set is to show where the Inventoried Roadless Areas are located. The EIS analysis team used this spatial data to assess the impacts of roadless area alternatives on Forest Service policies, use of the National Forests and the surrounding environment. It was used for analysis in combination with national characterization layers, such as ambient human population, forest mortality risk to insects and diseases, current land cover types, and others. All of these datasets include the entire lower 48 states, and are coarse resolution. The public also had a need to know where IRAs were located in their area and across the nation. The data was used to create a set of detailed maps published both on the web and in hardcopy form, (Volume2, Roadless Area Conservation EIS).</t>
  </si>
  <si>
    <t xml:space="preserve">https://catalog.data.gov/dataset/blm-rea-cop-2010-colorado-plateau-blackbrush-mormon-tea-shrubland-current-distribution
</t>
  </si>
  <si>
    <t>BLM REA COP 2010 Colorado Plateau Blackbrush-Mormon-tea Shrubland Current Distribution</t>
  </si>
  <si>
    <t>This dataset shows the current distribution of Colorado Plateau Blackbrush-Mormon-tea Shrubland extracted from LANDFIRE EVT (v1.1) and NatureServe National Landcover datasets.</t>
  </si>
  <si>
    <t xml:space="preserve">https://catalog.data.gov/dataset/blm-rea-cop-2010-u-s-major-highways
</t>
  </si>
  <si>
    <t>BLM REA COP 2010 U.S. Major Highways</t>
  </si>
  <si>
    <t>U.S. Major Highways represents the major highways of the United States. These include interstates, U.S. highways, state highways, and major roads. This dataset is from the Census 2000 TIGER/Line files. It contains all Class 1 and 2 roads segments plus any other road segments necessary to provide network connectivity for the Class_Rte field.</t>
  </si>
  <si>
    <t xml:space="preserve">https://catalog.data.gov/dataset/blm-rea-cop-2010-difference-of-average-winter-jan-mar-temperature-2015-2030-vs-1968-1999-s
</t>
  </si>
  <si>
    <t>BLM REA COP 2010 Difference of Average Winter (Jan-Mar) Temperature (2015-2030 vs 1968-1999) Simulated by RegCM3 with GENMOM Projections as Boundary Conditions (Western US)</t>
  </si>
  <si>
    <t>Difference of Average Winter (Jan-Mar) Temperature (2015-2030 vs 1968-1999)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</si>
  <si>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https://catalog.data.gov/dataset/blm-rea-cop-2010-southwest-regap-modeled-distribution-of-white-tailed-prairie-dogs-in-the-
</t>
  </si>
  <si>
    <t>BLM REA COP 2010 Southwest reGAP modeled distribution of white-tailed prairie dogs in the Colorado Plateau ecoregion, USA</t>
  </si>
  <si>
    <t>Southwest reGAP modeled distribution of white-tailed prairie dogs in the Colorado Plateau ecoregion, USAThe Southwest Regional Gap Analysis Project predicted habitat for 819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1998):1. Species are assumed to occur within a polygon representing potential habitat but are not predicted to occur at any particular point within that polygon.2. Species are assumed to be present within a polygon, but no assumptions are made about the abundance of the species in the polygon.3. Species are assumed to be present in a polygon at least once in the last 10 years but need not be present every year in the last decade.4. Species are assumed to be present during some portion of their life history, not necessarily during the entire year.There are many challenges to creating habitat maps. GAP uses expert review and a measure of agreement method in an effort to create the most accurate models possible. This document describes the expert review process within SWReGAP.We solicited habitat model review from knowledgeable individuals on the modeled terrestrial vertebrates across the five-state region.</t>
  </si>
  <si>
    <t xml:space="preserve">https://catalog.data.gov/dataset/blm-rea-cop-2010-runoff-2045-2060-simulated-by-mapss-using-regcm3-climate-with-genmom-proj
</t>
  </si>
  <si>
    <t>BLM REA COP 2010 Runoff (2045-2060) Simulated by MAPSS using RegCM3 Climate with GENMOM Projections as Boundary Conditions (Western US)</t>
  </si>
  <si>
    <t>Runoff simulated by the biogeography model MAPSS using RegCM3 climate with GENMOM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</si>
  <si>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https://catalog.data.gov/dataset/blm-rea-cop-2010-greater-sage-grouse-overall-range-colorado
</t>
  </si>
  <si>
    <t>BLM REA COP 2010 Greater Sage Grouse Overall Range, Colorado</t>
  </si>
  <si>
    <t>GrSageGrouseOverallRange is an ESRI SDE Feature Class showing those areas that encompass all mapped seasonal activity areas within the observed range of a population of sage grouse.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(http://www.arcgis.com/home/item.html?id=75734173c73b485daa1aa90a069e56f2) and will be updated from that location.</t>
  </si>
  <si>
    <t xml:space="preserve">https://catalog.data.gov/dataset/blm-rea-cop-2010-observed-bird-locations-2002-2010-in-the-colorado-plateau-ecoregion-usa
</t>
  </si>
  <si>
    <t>BLM REA COP 2010 Observed bird locations (2002-2010) in the Colorado Plateau ecoregion, USA</t>
  </si>
  <si>
    <t>eBird collects observations from birders through portals managed and maintained by local partner conservation organizations. In this way eBird targets specific audiences with the highest level of local expertise, promotion, and project ownership. Portals may have a regional focus (aVerAves, eBird Puerto Rico) or they may have more specific goals and/or specific methodologies (Louisiana Winter Bird Atlas, Bird Conservation Network eBird). Each eBird portal is fully integrated within the eBird database and application infrastructure so that data can be analyzed across political and geographic boundaries. For example, observers entering observations of Cape May Warbler from Puerto Rico can view those data separately, or with the entire Cape May Warbler data set gathered by eBird across the western hemisphere.</t>
  </si>
  <si>
    <t xml:space="preserve">https://catalog.data.gov/dataset/blm-rea-cop-2010-mexican-spotted-owl-areas-identified-in-draft-recovery-plan
</t>
  </si>
  <si>
    <t>BLM REA COP 2010 Mexican Spotted Owl Areas identified in Draft Recovery Plan</t>
  </si>
  <si>
    <t>This dataset depicts Mexican Spotted Owl sites (as polygons) digitized by the Conservation Biology Institute (CBI) from maps contained in the "Draft Recovery Plan for the Mexican Spotted Owl, First Revision" (2011). Points were depicted within the maps that were digitized, but centroids could not be determined accurately. Thus boundaries of point symbols in maps were used to digitize polygon boundaries. Caution should be exercised using these areas due to the coarse scale of this dataset. Original data should be obtained directly from the USFWS. This dataset was digitized for the BLM REA process due to the lack of available quality data for Mexican Spotted Owl areas within the Colorado Plateau ecoregion. This dataset has not been approved by the USFWS.</t>
  </si>
  <si>
    <t xml:space="preserve">https://catalog.data.gov/dataset/blm-rea-cop-2010-usfs-fishlake-national-forest-recreation-sites
</t>
  </si>
  <si>
    <t>BLM REA COP 2010 USFS Fishlake National Forest Recreation Sites</t>
  </si>
  <si>
    <t>This coverage represents recreation and administrative point data, including forest and district office, recreation facilities, and guard stations for the Fishlake National Forest. Source data used were USFS Cartographic Feature Files, gps location data, digital ortho photos, hardcopy maps, and/or supplemental plot maps.</t>
  </si>
  <si>
    <t xml:space="preserve">https://catalog.data.gov/dataset/blm-rea-cop-2010-soils-at-risk-of-water-erosion
</t>
  </si>
  <si>
    <t>BLM REA COP 2010 Soils at Risk of Water Erosion</t>
  </si>
  <si>
    <t>This dataset shows soils at risk of water erosion, based on soil survey data (SSURGO and STATSGO).</t>
  </si>
  <si>
    <t xml:space="preserve">https://catalog.data.gov/dataset/blm-rea-mir-2011-dis-c-2003-ads-spruce-beetle
</t>
  </si>
  <si>
    <t>BLM REA MIR 2011 DIS C 2003 ADS Spruce Beetle</t>
  </si>
  <si>
    <t xml:space="preserve">https://catalog.data.gov/dataset/blm-rea-mir-2011-precipitation-values-potentially-suitable-for-russian-knapweed
</t>
  </si>
  <si>
    <t>BLM REA MIR 2011 Precipitation values potentially suitable for Russian Knapweed</t>
  </si>
  <si>
    <t>This data set contains elevation data and shows potential suitable precipitation ranges for Russian Knapweed in the Middle Rockies Ecoregion.</t>
  </si>
  <si>
    <t xml:space="preserve">https://catalog.data.gov/dataset/blm-rea-mir-2011-vegetation-types-potentially-suitable-for-tamarisk-saltcedar
</t>
  </si>
  <si>
    <t>BLM REA MIR 2011 Vegetation types potentially suitable for Tamarisk (Saltcedar)</t>
  </si>
  <si>
    <t>This data set contains vegetation data and shows potential suitable vegetation types for Tamarisk (Saltcedar) in the Middle Rockies Ecoregion. This data set contains GAP level II and level III reclassified landcover types.</t>
  </si>
  <si>
    <t xml:space="preserve">https://catalog.data.gov/dataset/blm-rea-mir-2011-fire-risk-potential
</t>
  </si>
  <si>
    <t>BLM REA MIR 2011 Fire Risk Potential</t>
  </si>
  <si>
    <t>Fire Risk was determined by using the Weighted Overlay tool to combine the VCC, elevation, slope, aspect and fuel models into one overlay layer. Equal weights were used when summing the fire indicators.</t>
  </si>
  <si>
    <t xml:space="preserve">https://catalog.data.gov/dataset/blm-rea-mir-2011-golden-eagle-wyndd-distribution-model
</t>
  </si>
  <si>
    <t>BLM REA MIR 2011 Golden Eagle WYNDD Distribution Model</t>
  </si>
  <si>
    <t>This dataset was created for use in the BLM REA threat assessment analyis for the golden eagle in the Middle Rockies Ecoregion. This data set contains the Maxent modeled species distribution raster layer for the golden eagle in the Middle Rockies Ecoregion based on the WYNDD distribution model. This data is intended for use at the ecoregional level and was derived solely from spatial environmental attributes and known golden eagle nest site locations.Unverified datasets have not yet been approved for release by the appropriate Bureau of Land Management (BLM) manager. The Freedom of Information Act (FOIA) exemptions may apply to all or part of the data. Unverified data are not considered "draft" because all three criteriado not apply. Once the data has been verified, it will either remain non-public, or become public or discretionary, and the metadata should be changed accordingly.</t>
  </si>
  <si>
    <t xml:space="preserve">https://catalog.data.gov/dataset/blm-rea-mir-2011-proximity-of-shrublands-to-anthropogenic-features-in-middle-rockies-ecore
</t>
  </si>
  <si>
    <t>BLM REA MIR 2011 proximity of shrublands to anthropogenic features in middle rockies ecoregion</t>
  </si>
  <si>
    <t>This data set contains distances between anthropogenic features and shrublands classified into three categories based on metrics from KEA tables in the Middle Rockies Ecoregion. Antrhropogenic fetures include roads, electrical transmission lines, housing density, wind turbine, and oil and gas wells, This data is intended for use at the ecoregional level and was derived from spatial environmental attributes and shrublands locations.</t>
  </si>
  <si>
    <t xml:space="preserve">https://catalog.data.gov/dataset/blm-rea-mir-2011-dis-c-2005-ads-subalpine-fir-decline
</t>
  </si>
  <si>
    <t>BLM REA MIR 2011 DIS C 2005 ADS Subalpine Fir Decline</t>
  </si>
  <si>
    <t xml:space="preserve">https://catalog.data.gov/dataset/blm-rea-mir-2011-dis-c-1998-ads
</t>
  </si>
  <si>
    <t>BLM REA MIR 2011 DIS C 1998 ADS</t>
  </si>
  <si>
    <t>Aerial Insect and Disease Detection Survey(ADS) for insect and disease activity in 1998.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</si>
  <si>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https://catalog.data.gov/dataset/blm-rea-mir-2011-potential-risk-of-houndstongue-in-middle-rockies-ecoregion
</t>
  </si>
  <si>
    <t>BLM REA MIR 2011 Potential Risk of Houndstongue in Middle Rockies Ecoregion</t>
  </si>
  <si>
    <t>This data set contains a weighted sum of bioclimatic factors for Houndstongue. Input layers included, suitable precipitation, suitable elevation, suitable temperatures, suitable vegetation types, and roads. Input layers were equally weighted.</t>
  </si>
  <si>
    <t xml:space="preserve">https://catalog.data.gov/dataset/blm-rea-mir-2011-current-status-grasslands-in-middle-rockies-ecoregion
</t>
  </si>
  <si>
    <t>BLM REA MIR 2011 Current Status Grasslands in middle rockies ecoregion</t>
  </si>
  <si>
    <t>This data set is comprised of a current status analysis based on input layers of grasslands within the Middle Rockies Ecoregion.</t>
  </si>
  <si>
    <t xml:space="preserve">https://catalog.data.gov/dataset/blm-rea-mir-2011-potentially-suitable-soil-types-for-leafy-spurge
</t>
  </si>
  <si>
    <t>BLM REA MIR 2011 Potentially suitable soil types for Leafy Spurge</t>
  </si>
  <si>
    <t xml:space="preserve">https://catalog.data.gov/dataset/blm-rea-mir-2011-ned10m13-30m
</t>
  </si>
  <si>
    <t>BLM REA MIR 2011 ned10m13 30m</t>
  </si>
  <si>
    <t>The U.S. Geological Survey has developed a National Elevation Dataset (NED). The NED is a seamless mosaic of best-available elevation data. The 7.5-minute elevation data for the conterminous United States are the primary initial source data. In addition to the availability of complete 7.5-minute data, efficient processing methods were developed to filter production artifacts in the existing data, convert to the NAD83 datum, edge-match, and fill slivers of missing data at quadrangle seams. One of the effects of the NED processing steps is a much-improved base of elevation data for calculating slope and hydrologic derivatives. The specifications for the NED 1 arc second and 1/3 arc second data are: Geographic coordinate system, Horizontal datum of NAD83, except for AK which is NAD27, Vertical datum of NAVD88, except for AK which is NAVD29, Z units of meters. This was reprocessed to Z units of centimeters and reprojected to IDTM83.</t>
  </si>
  <si>
    <t xml:space="preserve">https://catalog.data.gov/dataset/blm-rea-mir-2011-dis-c-2008-ads
</t>
  </si>
  <si>
    <t>BLM REA MIR 2011 DIS C 2008 ADS</t>
  </si>
  <si>
    <t>Aerial insect and disease survey for 2009, USDA Forest Service, Region 1. Should be used in conjunction with the fly/no fly layer fnf09 to determine which areas were or were not surveyed for 2009.</t>
  </si>
  <si>
    <t xml:space="preserve">https://catalog.data.gov/dataset/blm-rea-mir-2011-ag-c-cold-water-fish-threats-bull-trout
</t>
  </si>
  <si>
    <t>BLM REA MIR 2011 AG C Cold Water Fish Threats Bull Trout</t>
  </si>
  <si>
    <t xml:space="preserve">https://catalog.data.gov/dataset/blm-rea-mir-2011-rating-based-on-mean-monthly-snowpack-for-american-marten-in-middle-rocki
</t>
  </si>
  <si>
    <t>BLM REA MIR 2011 Rating based on mean monthly snowpack for American Marten in Middle Rockies Ecoregion</t>
  </si>
  <si>
    <t>This data set is comprised of categorical values assigned based on mean monthly snowpack depth within the Middle Rockies Ecoregion.</t>
  </si>
  <si>
    <t xml:space="preserve">https://catalog.data.gov/dataset/blm-rea-mir-2011-rating-based-on-mean-monthly-snowpack-for-canada-lynx-in-middle-rockies-e
</t>
  </si>
  <si>
    <t>BLM REA MIR 2011 Rating Based on Mean Monthly Snowpack for Canada Lynx in Middle Rockies Ecoregion</t>
  </si>
  <si>
    <t xml:space="preserve">https://catalog.data.gov/dataset/blm-rea-mir-2011-potentially-suitable-temperature-ranges-for-houndstongue-in-the-middle-ro
</t>
  </si>
  <si>
    <t>BLM REA MIR 2011 Potentially suitable temperature ranges for Houndstongue in the Middle Rockies Ecoregion</t>
  </si>
  <si>
    <t>This data set contains temperature data and shows potential suitable temperature ranges for Houndstongue in the Middle Rockies Ecoregion.</t>
  </si>
  <si>
    <t xml:space="preserve">https://catalog.data.gov/dataset/blm-rea-mir-2011-evergreen-forests-in-the-middle-rockies-ecoregion
</t>
  </si>
  <si>
    <t>BLM REA MIR 2011 Evergreen Forests in the Middle Rockies Ecoregion</t>
  </si>
  <si>
    <t>This dataset contains reclassified GAP land cover data for evergreen forests in the Middle Rockies ecoregion.</t>
  </si>
  <si>
    <t xml:space="preserve">https://catalog.data.gov/dataset/blm-rea-mir-2011-dis-c-2001-ads-mountain-pine-beetle
</t>
  </si>
  <si>
    <t>BLM REA MIR 2011 DIS C 2001 ADS Mountain Pine Beetle</t>
  </si>
  <si>
    <t xml:space="preserve">https://catalog.data.gov/dataset/blm-rea-mir-2011-dis-c-2001-ads-spruce-budworm
</t>
  </si>
  <si>
    <t>BLM REA MIR 2011 DIS C 2001 ADS Spruce Budworm</t>
  </si>
  <si>
    <t xml:space="preserve">https://catalog.data.gov/dataset/blm-rea-mir-2011-regcm3-change-in-march-april-temperature-current-to-future
</t>
  </si>
  <si>
    <t>BLM REA MIR 2011 RegCM3 Change in March/April Temperature (Current to Future)</t>
  </si>
  <si>
    <t>This dataset contains RegCM3 Climate Change modeled annual temperature (degrees C) data for the Middle Rockies Ecoregion. This dataset represents the change in July/August temperature between the current and future climate scenarios (1980-1999 and 2050-2069).</t>
  </si>
  <si>
    <t xml:space="preserve">https://catalog.data.gov/dataset/blm-rea-mir-2011-dis-c-2002-ads
</t>
  </si>
  <si>
    <t>BLM REA MIR 2011 DIS C 2002 ADS</t>
  </si>
  <si>
    <t xml:space="preserve">https://catalog.data.gov/dataset/blm-rea-mir-2011-aquatic-ce-circles-richness
</t>
  </si>
  <si>
    <t>BLM REA MIR 2011 Aquatic CE circles richness</t>
  </si>
  <si>
    <t>This dataset was created to dispaly areas of high aquatic CE Richness in the Middle Rockies Ecoregion. The data for the Aquatic EI used information from the Aquatic Threat analysis performed by the Missouri River Assesment Program (MoRAP).</t>
  </si>
  <si>
    <t xml:space="preserve">https://catalog.data.gov/dataset/blm-rea-mir-2011-ecoregion-boundary
</t>
  </si>
  <si>
    <t>BLM REA MIR 2011 Ecoregion Boundary</t>
  </si>
  <si>
    <t xml:space="preserve">https://catalog.data.gov/dataset/blm-rea-mir-2011-waternlcdmir
</t>
  </si>
  <si>
    <t>BLM REA MIR 2011 waternlcdmir</t>
  </si>
  <si>
    <t>The National Land Cover Database 2006 land cover layer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the U.S.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2006 for the United States at medium spatial resolution. This landcover map and all documents pertaining to it are considered "provisional" until a formal accuracy assessment can be conducted. For a detailed definition and discussion on MRLC and the NLCD 2006 products, refer to Homer et al. (2004) and http://www.mrlc.gov/mrlc2k.asp. The NLCD 2006 is created by partitioning the U.S. into mapping zones. A total of 66 mapping zones were delineated within the conterminous U.S. based on ecoregion and geographical characteristics, edge matching features and the size requirement of Landsat mosaics. Questions about the NLCD mapping zone 37A can be directed to the NLCD 2006 land cover mapping team at the USGS/EROS, Sioux Falls, SD (605) 594-6151 or mrlc@usgs.gov.</t>
  </si>
  <si>
    <t xml:space="preserve">https://catalog.data.gov/dataset/blm-rea-mir-2011-aquaticthreatshuc10-overall-score
</t>
  </si>
  <si>
    <t>BLM REA MIR 2011 AquaticThreatsHUC10 Overall Score</t>
  </si>
  <si>
    <t xml:space="preserve">https://catalog.data.gov/dataset/blm-rea-mir-2011-mule-deer-rating-based-on-patch-size
</t>
  </si>
  <si>
    <t>BLM REA MIR 2011 Mule Deer rating based on patch size</t>
  </si>
  <si>
    <t>This data set is comprised of categorical values assigned based on size of contiguous habitat blocks of modeled Mule Deer distribution within the Middle Rockies Ecoregion.</t>
  </si>
  <si>
    <t xml:space="preserve">https://catalog.data.gov/dataset/blm-rea-mir-2011-elevations-potentially-suitable-for-yellow-toadflax
</t>
  </si>
  <si>
    <t>BLM REA MIR 2011 Elevations potentially suitable for Yellow Toadflax</t>
  </si>
  <si>
    <t>This data set contains elevation data and shows potential suitable elevation ranges for Yellow Toadflax in the Middle Rockies Ecoregion.</t>
  </si>
  <si>
    <t xml:space="preserve">https://catalog.data.gov/dataset/blm-rea-mir-2011-potentially-suitable-soil-types-for-hoary-cress
</t>
  </si>
  <si>
    <t>BLM REA MIR 2011 Potentially Suitable soil types for Hoary Cress</t>
  </si>
  <si>
    <t>This data set contains soil data and shows potentially suitable soils for Hoary Cress in the Middle Rockies Ecoregion.</t>
  </si>
  <si>
    <t xml:space="preserve">https://catalog.data.gov/dataset/blm-rea-mir-2011-dis-c-117862-sprucebudworm-ads
</t>
  </si>
  <si>
    <t>BLM REA MIR 2011 DIS C 117862 SpruceBudworm ADS</t>
  </si>
  <si>
    <t>ADS Spruce Budworm Data. USDA Forest Service, Rocky Mountain Region Aerial Detection Survey Data. This data depicts the occurrence and location of forest insect, disease, and other biotic and abiotic causes of tree mortality and tree damage. Aerial survey data is collected by observing areas of tree damage or tree mortality from an aircraft and manually recording the information onto a map. Due to the nature of aerial surveys, this data will only provide rough estimates of location, intensity and the resulting trend information for agents detectable from the air. Many of the most destructive diseases are not represented in the data because these agents are not detectable from aerial surveys. The data presented should only be used as a partial indicator of insect and disease activity, and should be validated on the ground for actual location and casual agent. The accompanying "area flown/ not flown" GIS data set entitled "r210_fln" should be used in conjunction with this data set. This "area flown/ not flown" data set provides information on the spatial extent of the aerial survey for that particular year. A companion handbook entitled "Aerial Survey Geographic Information System Handbook" should be obtained before using this data set. The handbook is available online at: http://www.fs.fed.us/foresthealth/publications/id/gishandbook.pdf. This handbook also serves as a data dictionary necessary for deciphering numeric field codes.</t>
  </si>
  <si>
    <t xml:space="preserve">https://catalog.data.gov/dataset/blm-rea-mir-2011-ned10m13-90m
</t>
  </si>
  <si>
    <t>BLM REA MIR 2011 ned10m13 90m</t>
  </si>
  <si>
    <t xml:space="preserve">https://catalog.data.gov/dataset/blm-rea-mir-2011-state-boundaries-main
</t>
  </si>
  <si>
    <t>BLM REA MIR 2011 State Boundaries Main</t>
  </si>
  <si>
    <t xml:space="preserve">https://catalog.data.gov/dataset/blm-rea-mir-2011-rating-based-on-fragmentation-of-suitable-habitat-for-american-marten-in-
</t>
  </si>
  <si>
    <t>BLM REA MIR 2011 Rating based on fragmentation of suitable habitat for American Marten in Middle Rockies Ecoregion</t>
  </si>
  <si>
    <t>This data set contains categorical values based on the percentage of suitable habitat in a 15 km area for the American Marten in the Middle Rockies Ecoregion.A moving window analysis was run on the modeled American Marten habitat. Data was reclassified into categorical values showing fragmenatation of suitable habitat for the American Marten.</t>
  </si>
  <si>
    <t xml:space="preserve">https://catalog.data.gov/dataset/blm-rea-mir-2011-five-needle-pine-rating-based-on-proximity-to-mountain-pine-beetle-infest
</t>
  </si>
  <si>
    <t>BLM REA MIR 2011 five needle pine rating based on proximity to mountain pine beetle infestations</t>
  </si>
  <si>
    <t>This dataset contains mountain pine beetle infestations from aerial detection survey and five needle pine distribution. Categorical values were assigned based on proximity of five needle pine affected by mountain pine beetle infestations for the Middle Rockies Ecoregion.Categorical values were assigned based on key ecological attributes table.</t>
  </si>
  <si>
    <t xml:space="preserve">https://catalog.data.gov/dataset/blm-rea-mir-2011-golden-eagle-analysis-suitable-habitat-model-outputs-masked
</t>
  </si>
  <si>
    <t>BLM REA MIR 2011 Golden Eagle Analysis Suitable Habitat Model Outputs (Masked)</t>
  </si>
  <si>
    <t>This data set contains the output values for the golden eagle threat assessment in relation to the 6th Level HUC unit. These values were created using the analysis tools in the associated toolbox (MIR_Golden_Eagle_Analysis_175407.tbx). This data layer contains the output values for all of the change agents used in the analysis of the golden eagle.</t>
  </si>
  <si>
    <t xml:space="preserve">https://catalog.data.gov/dataset/blm-rea-mir-2011-dis-c-2007-ads
</t>
  </si>
  <si>
    <t>BLM REA MIR 2011 DIS C 2007 ADS</t>
  </si>
  <si>
    <t>Aerial Insect and Disease Detection Survey(ADS) for insect and disease activity in 2007.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</si>
  <si>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https://catalog.data.gov/dataset/blm-rea-mir-2011-dv-c-sec-roads
</t>
  </si>
  <si>
    <t>BLM REA MIR 2011 DV C sec roads</t>
  </si>
  <si>
    <t xml:space="preserve">https://catalog.data.gov/dataset/blm-rea-mir-2011-western-spruce-budworm-forest-mortality-index
</t>
  </si>
  <si>
    <t>BLM REA MIR 2011 Western Spruce Budworm Forest Mortality Index</t>
  </si>
  <si>
    <t>For each damage agent, a composite index was created by analyzing the ADS data for the past 5 years (2005 - 2010)collectively. The assumption is that the longer the infestation has been in one location, the higher themortality. This can then be used to identify those epicenters of high mortality and adjacent areas todetermine the potential for future mortality.</t>
  </si>
  <si>
    <t xml:space="preserve">https://catalog.data.gov/dataset/blm-rea-mir-2011-percentage-of-sagebrush-in-middle-rockies-ecoregion
</t>
  </si>
  <si>
    <t>BLM REA MIR 2011 Percentage of Sagebrush in Middle Rockies Ecoregion</t>
  </si>
  <si>
    <t>This data set contains categorical values based on the percentage of sagebrush for the Greater Sage-Grouse in the Middle Rockies Ecoregion. This data set contains reclassified GAP landcover types. A moving window analysis was run on the reclassified landcover data. Data was reclassified into categorical values showing suitability of landcover types for the Greater Sage-Grouse.</t>
  </si>
  <si>
    <t xml:space="preserve">https://catalog.data.gov/dataset/blm-rea-mir-2011-potential-threat-based-on-proximity-to-roads-for-american-marten-in-middl
</t>
  </si>
  <si>
    <t>BLM REA MIR 2011 Potential Threat based on proximity to roads for American Marten in Middle Rockies Ecoregion</t>
  </si>
  <si>
    <t>This data set contains potential threats based on proximity to roads for the American Marten in the Middle Rockies Ecoregion. This data set contains TIGER roads data and proximity to roads. Data was reclassified into categorical values showing proximity to roads for the American Marten.</t>
  </si>
  <si>
    <t xml:space="preserve">https://catalog.data.gov/dataset/blm-rea-mir-2011-potential-risk-of-hoary-cress-in-the-middle-rockies-ecoregion
</t>
  </si>
  <si>
    <t>BLM REA MIR 2011 Potential risk of Hoary Cress in the Middle Rockies Ecoregion</t>
  </si>
  <si>
    <t>This data set contains a weighted sum of bioclimatic factors for Hoary Cress. Input layers included, suitable precipitation, suitable elevation, suitable soils, suitable vegetation types, suitable temperatures, and roads. Input layers were equally weighted.</t>
  </si>
  <si>
    <t xml:space="preserve">https://catalog.data.gov/dataset/blm-rea-mir-2011-nrel-solar-energy-potential
</t>
  </si>
  <si>
    <t>BLM REA MIR 2011 NREL Solar Energy Potential</t>
  </si>
  <si>
    <t>Monthly and annual average solar resource potential for 48 Contiguous United States.</t>
  </si>
  <si>
    <t xml:space="preserve">https://catalog.data.gov/dataset/blm-rea-mir-2011-future-urban-area-risk
</t>
  </si>
  <si>
    <t>BLM REA MIR 2011 Future Urban Area Risk</t>
  </si>
  <si>
    <t>This dataset contains reclassified ICLUS 2060 projected urban areas. The new data layer is the future urban areasrisk layer.</t>
  </si>
  <si>
    <t xml:space="preserve">https://catalog.data.gov/dataset/blm-rea-mir-2011-douglas-fir-beetle-forest-mortality-index
</t>
  </si>
  <si>
    <t>BLM REA MIR 2011 Douglas-Fir Beetle Forest Mortality Index</t>
  </si>
  <si>
    <t xml:space="preserve">https://catalog.data.gov/dataset/blm-rea-mir-2011-rating-based-on-distances-between-large-habitat-blocks-for-american-marte
</t>
  </si>
  <si>
    <t>BLM REA MIR 2011 Rating based on distances between large habitat blocks for American Marten</t>
  </si>
  <si>
    <t>This data set is comprised of a potential threat analysis based on distances between large suitable habitat blocks of a potential distribution model for the American Marten within the Middle Rockies Ecoregion.</t>
  </si>
  <si>
    <t xml:space="preserve">https://catalog.data.gov/dataset/blm-rea-mir-2011-five-needle-pine-future-status
</t>
  </si>
  <si>
    <t>BLM REA MIR 2011 Five Needle Pine Future status</t>
  </si>
  <si>
    <t>This dataset contains a weighted sum of input layers in the Middle Rockies Ecoregion. Categorical value input layers are, Proximity to Mountain Pine Beetle, Proximity to White Pine Blister Rust and the proximity to Lodge Pole vegatation classes 2 and 3. Input values were equally weighted.</t>
  </si>
  <si>
    <t xml:space="preserve">https://catalog.data.gov/dataset/blm-rea-mir-2011-regcm3-change-in-july-august-temperature
</t>
  </si>
  <si>
    <t>BLM REA MIR 2011 RegCM3 Change in July/August Temperature</t>
  </si>
  <si>
    <t xml:space="preserve">https://catalog.data.gov/dataset/blm-rea-mir-2011-dis-c-2001-ads
</t>
  </si>
  <si>
    <t>BLM REA MIR 2011 DIS C 2001 ADS</t>
  </si>
  <si>
    <t xml:space="preserve">https://catalog.data.gov/dataset/blm-rea-mir-2011-current-status-deciduous-forests-in-the-middle-rockies-ecoregion
</t>
  </si>
  <si>
    <t>BLM REA MIR 2011 Current Status deciduous forests in the middle rockies ecoregion</t>
  </si>
  <si>
    <t>This data set is comprised of a current status analysis based on input layers of deciduous forests within the Middle Rockies Ecoregion.</t>
  </si>
  <si>
    <t xml:space="preserve">https://catalog.data.gov/dataset/blm-rea-mir-2011-dis-c-2008-ads-douglas-fir-beetle
</t>
  </si>
  <si>
    <t>BLM REA MIR 2011 DIS C 2008 ADS Douglas Fir Beetle</t>
  </si>
  <si>
    <t xml:space="preserve">https://catalog.data.gov/dataset/blm-rea-mir-2011-regcm3-annual-temperature-2050-2069
</t>
  </si>
  <si>
    <t>BLM REA MIR 2011 RegCM3 Annual Temperature (2050-2069)</t>
  </si>
  <si>
    <t>This dataset contains RegCM3 Climate Change modeled mean annual temperature (degrees C) data for the Middle Rockies Ecoregion (2050-2069).</t>
  </si>
  <si>
    <t xml:space="preserve">https://catalog.data.gov/dataset/blm-rea-mir-2011-fire-risk-rating-based-on-slope
</t>
  </si>
  <si>
    <t>BLM REA MIR 2011 Fire Risk Rating Based on Slope</t>
  </si>
  <si>
    <t>This dataset contains slope information derived from 30 meter National Elevation Dataset in the Middle Rockies Ecoregion.</t>
  </si>
  <si>
    <t xml:space="preserve">https://catalog.data.gov/dataset/blm-rea-mir-2011-mirlf
</t>
  </si>
  <si>
    <t>BLM REA MIR 2011 mirlf</t>
  </si>
  <si>
    <t>The Mean Fire Return Interval (MFRI) layer quantifies the average period between fires under the presumed historical fire regime. MFRI is intended to describe one component of historical fire regime characteristics in the context of the broader historical time period represented by the LANDFIRE Biophysical Settings (BPS) layer and BPS Model documentation. MFRI is derived from the vegetation and disturbance dynamics model VDDT (Vegetation Dynamics Development Tool) (LF_1.0.0 CONUS only used the vegetation and disturbance dynamics model LANDSUM). This layer is created by linking the BpS Group attribute in the BpS layer with the Refresh Model Tracker (RMT) data and assigning the MFRI attribute. This geospatial product should display a reasonable approximation of MFRI, as documented in the RMT.</t>
  </si>
  <si>
    <t xml:space="preserve">https://catalog.data.gov/dataset/blm-rea-mir-2011-dis-c-2006-ads-mountain-pine-beetle
</t>
  </si>
  <si>
    <t>BLM REA MIR 2011 DIS C 2006 ADS Mountain Pine Beetle</t>
  </si>
  <si>
    <t xml:space="preserve">https://catalog.data.gov/dataset/blm-rea-mir-2011-dis-c-2000-ads-mountain-pine-beetle
</t>
  </si>
  <si>
    <t>BLM REA MIR 2011 DIS C 2000 ADS Mountain Pine Beetle</t>
  </si>
  <si>
    <t xml:space="preserve">https://catalog.data.gov/dataset/blm-rea-mir-2011-golden-eagle-analysis-road-density-model-outputs-masked
</t>
  </si>
  <si>
    <t>BLM REA MIR 2011 Golden Eagle Analysis Road Density Model Outputs (Masked)</t>
  </si>
  <si>
    <t xml:space="preserve">https://catalog.data.gov/dataset/blm-rea-mir-2011-spruce-beetle-forest-types
</t>
  </si>
  <si>
    <t>BLM REA MIR 2011 Spruce Beetle Forest Types</t>
  </si>
  <si>
    <t>The national GAP data was used to map the forest types used inthe FMAR. The appropriate forest types were queried out for each damage agent.Spruce Beetle Host Forest TypesInter-Mountain Basins Aspen-Mixed Conifer Forest and WoodlandRocky Mountain Subalpine Dry-Mesic Spruce-Fir Forest and WoodlandRocky Mountain Subalpine Mesic Spruce-Fir Forest and Woodland.</t>
  </si>
  <si>
    <t xml:space="preserve">https://catalog.data.gov/dataset/blm-rea-mir-2011-regcm3-change-in-march-april-precipitation-current-to-future
</t>
  </si>
  <si>
    <t>BLM REA MIR 2011 RegCM3 Change in March/April Precipitation (Current to Future)</t>
  </si>
  <si>
    <t>This dataset contains RegCM3 Climate Change modeled annual precipitation (mm) data for the Middle Rockies Ecoregion. This dataset represents the change in March/April precipitation between the current and future climate scenarios (1980-1999 and 2050-2069).</t>
  </si>
  <si>
    <t xml:space="preserve">https://catalog.data.gov/dataset/blm-rea-mir-2011-dis-c-2007-ads-douglas-fir-beetle
</t>
  </si>
  <si>
    <t>BLM REA MIR 2011 DIS C 2007 ADS Douglas Fir Beetle</t>
  </si>
  <si>
    <t>Aerial Insect and Disease Detection Survey(ADS) for insect and disease activity in 2007. The ADS data was obtained to be used for BLMs REA Process for the Middle Rockies ecoregion. The original data was combined from USFS regions within the ecoregion then clipped to the Middle Rockies Level III ecoregion pluss a buffer that consists of the 5th level Hydrologic Unit Code (HUC) watersheds that intersect the ecoregion.</t>
  </si>
  <si>
    <t xml:space="preserve">https://catalog.data.gov/dataset/blm-rea-mir-2011-lynx-distribution
</t>
  </si>
  <si>
    <t>BLM REA MIR 2011 Lynx Distribution</t>
  </si>
  <si>
    <t>This data set is is the USFS Lynx Distribution.This dataset is an ArcInfo 30 meter grid (raster file) of lynx habitat on the 18 National Forests and BLM lands subject to the Northern Rockies Lynx Amendment. This dataset is an ArcInfo 30 meter grid (raster file) of lynx habitat on the 18 National Forests and BLM lands subject to the Northern Rockies Lynx Amendment. All grid cell values not equal to 'NODATA' are lynx habitat.</t>
  </si>
  <si>
    <t xml:space="preserve">https://catalog.data.gov/dataset/blm-rea-mir-2011-river-streams
</t>
  </si>
  <si>
    <t>BLM REA MIR 2011 River Streams</t>
  </si>
  <si>
    <t xml:space="preserve">https://catalog.data.gov/dataset/blm-rea-mir-2011-aquaticthreatshuc10-avg-number-of-dams
</t>
  </si>
  <si>
    <t>BLM REA MIR 2011 AquaticThreatsHUC10 Avg Number of Dams</t>
  </si>
  <si>
    <t xml:space="preserve">https://catalog.data.gov/dataset/blm-rea-mir-2011-statsgo
</t>
  </si>
  <si>
    <t>BLM REA MIR 2011 STATSGO</t>
  </si>
  <si>
    <t>STATSGO depicts information about soil features on or near the surface of the Earth. These data are collected as part of the National Cooperative Soil Survey. STASGO is designed primarily for regional, multi-county, riverbasin, state, and multi-state regional planning, management, and monitoring.</t>
  </si>
  <si>
    <t xml:space="preserve">https://catalog.data.gov/dataset/blm-rea-mir-2011-transmission-lines
</t>
  </si>
  <si>
    <t>BLM REA MIR 2011 Transmission Lines</t>
  </si>
  <si>
    <t>The Transmission Lines layer is a comprehensive layer consisting of market significant transmission lines in North America. Depicted lines are generally greater than 115 kV and tie major power plants to the electrical grid.</t>
  </si>
  <si>
    <t xml:space="preserve">https://catalog.data.gov/dataset/blm-rea-mir-2011-regcm3-april-snow-water-equivalent-2050-2069
</t>
  </si>
  <si>
    <t>BLM REA MIR 2011 RegCM3 April Snow Water Equivalent (2050-2069)</t>
  </si>
  <si>
    <t>This dataset contains RegCM3 Climate Change modeled April snow water equivalent (mm) data for the Middle Rockies Ecoregion (2050-2069).</t>
  </si>
  <si>
    <t xml:space="preserve">https://catalog.data.gov/dataset/blm-rea-mir-2011-dv-c-oil-gas-epca
</t>
  </si>
  <si>
    <t>BLM REA MIR 2011 DV C Oil Gas EPCA</t>
  </si>
  <si>
    <t>This dataset contains EPCA oil and gas data for the Middle Rockies Ecoregion.</t>
  </si>
  <si>
    <t xml:space="preserve">https://catalog.data.gov/dataset/blm-rea-mir-2011-aquaticthreatshuc10-streams-within-40m-of-road
</t>
  </si>
  <si>
    <t>BLM REA MIR 2011 AquaticThreatsHUC10 Streams within 40m of Road</t>
  </si>
  <si>
    <t xml:space="preserve">https://catalog.data.gov/dataset/blm-rea-mir-2011-ts-c-180698-muledeer-limited-range
</t>
  </si>
  <si>
    <t>BLM REA MIR 2011 TS C 180698 MuleDeer limited range</t>
  </si>
  <si>
    <t>This database contains GIS datasets representing the distribution of mule deer habitat throughout the United States and Canada (Alberta &amp; Saskatewan only). Mule deer habitat is divided into 6 separate GIS layers corresponding to 6 types of mule deer habitat: 1)limited range, 2) summer range, 3) other important habitat, 4) winter range, 5) winter concentration, and 6) year-round population. Information on mule deer limiting factors associated with each habitat type is provided within the GIS datasets. Habitat delineations were identified through a Delphi process on a state-by-state basis and were subsequently tablet-digitized from 1:250,000 scale maps.</t>
  </si>
  <si>
    <t xml:space="preserve">https://catalog.data.gov/dataset/blm-rea-mir-2011-potential-threat-score-to-evergreen-forests-based-on-mountain-pine-beetle
</t>
  </si>
  <si>
    <t>BLM REA MIR 2011 Potential Threat Score to Evergreen Forests based on Mountain Pine Beetle Infestation for Middle Rockies Ecoregion</t>
  </si>
  <si>
    <t>This dataset contains mountain pine beetle infestations from aerial detection survey and GAP landcover data. Categorical values were assigned based on analysis of percentage of evergreen forests affected by mountain pine beetle infestations for the Middle Rockies Ecoregion. Categorical values were assigned based on key ecological attributes table.</t>
  </si>
  <si>
    <t xml:space="preserve">https://catalog.data.gov/dataset/blm-rea-mir-2011-dis-c-2009-ads
</t>
  </si>
  <si>
    <t>BLM REA MIR 2011 DIS C 2009 ADS</t>
  </si>
  <si>
    <t xml:space="preserve">https://catalog.data.gov/dataset/blm-rea-mir-2011-golden-eagle-analysis-overall-rating-model-outputs-masked
</t>
  </si>
  <si>
    <t>BLM REA MIR 2011 Golden Eagle Analysis Overall Rating Model Outputs (Masked)</t>
  </si>
  <si>
    <t xml:space="preserve">https://catalog.data.gov/dataset/blm-rea-mir-2011-potential-risk-of-dalmation-toadflax-in-the-middle-rockies-ecoregion
</t>
  </si>
  <si>
    <t>BLM REA MIR 2011 Potential Risk of Dalmation Toadflax in the Middle Rockies Ecoregion</t>
  </si>
  <si>
    <t>This data set contains a weighted sum of bioclimatic factors for Dalmation Toadflax. Input layers included, suitable elevation, suitable vegetation types, suitable soil types, and roads. Input layers were equally weighted.</t>
  </si>
  <si>
    <t xml:space="preserve">https://catalog.data.gov/dataset/blm-rea-mir-2011-regcm3-may-june-precipitation-2050-2069
</t>
  </si>
  <si>
    <t>BLM REA MIR 2011 RegCM3 May/June Precipitation (2050-2069)</t>
  </si>
  <si>
    <t>This dataset contains RegCM3 Climate Change modeled May/June precipitation (mm) data for the Middle Rockies Ecoregion (2050-2069).</t>
  </si>
  <si>
    <t xml:space="preserve">https://catalog.data.gov/dataset/blm-rea-cop-2010-landfire-us-100bps
</t>
  </si>
  <si>
    <t>BLM REA COP 2010 LANDFIRE US 100BPS</t>
  </si>
  <si>
    <t>The LANDFIRE vegetation layers describe the following elements of existing and potential vegetation for each LANDFIRE mapping zone: environmental site potentials, biophysical settings, existing vegetation types, canopy cover, and vegetation height. Vegetation is mapped using predictive landscape models based on extensive field reference data, satellite imagery, biophysical gradient layers, and classification and regression trees.DATA SUMMARYThe biophysical settings (BpS) data layer represents the vegetation that may have been dominant on the landscape prior to Euro-American settlement and is based on both the current biophysical environment and an approximation of the historical disturbance regime. It is a refinement of the environmental site potential map, in this refinement, we attempt to incorporate current scientific knowledge regarding the functioning of ecological processes - such as fire - in the centuries preceding non-indigenous human influence. Map units are based on NatureServe's Ecological Systems classification, which is a nationally consistent set of mid-scale ecological units (Comer and others 2003). LANDFIRES's use of these classification units to describe biophysical settings differs from their intended use as units of existing vegetation. As used in LANDFIRE, map unit names represent the natural plant communities that may have been present during the reference period. Each BpS map unit is matched with a model of vegetation succession, and both serve as key inputs to the LANDSUM landscape succession model (Keane and others 2002). The LANDFIRE BpS data layer is similar in concept to potential natural vegetation group layers produced in efforts related to fire regime condition class (Schmidt and others 2002, http://www.frcc.gov ).The first step in producing the LANDFIRE BpS data layer is the creation of an environmental site potential (ESP) layer. To create the ESP data layer, we first assign field plots to one of the ESP map unit classes (similar to BpS units in nomenclature but sometimes different in meaning). Go to http://www.landfire.gov/participate_acknowledgements.php for more information regarding contributors of field plot data. Assignments are based on presence and abundance of the indicator plant species recorded on the plots and on the ecological amplitude and competitive potential of these species. We then intersect plot locations with a series of 30-meter spatially-explicit gradient layers. Most of the gradient layers used in the predictive modeling of ESP are derived using the WX-BGC simulation model (Keane and Holsinger, in preparation, Keane and others 2002). WX-BGC simulations are based largely on spatially extrapolated weather data from DAYMET (Thornton and others 1997, Thornton and Running 1999, http://www.daymet.org) and on soils data in STATSGO (NRCS 1994). Additional indirect gradient layers, such as elevation, slope, and indices of topographic position, are also used. We use data from plot locations to develop predictive classification tree models, using See5 data mining software (Quinlan 1993, Rulequest Research 1997), for each LANDFIRE map zone. These decision trees are applied spatially to predict the ESP for every pixel across the landscape.Next, map units in the ESP layer are evaluated and, in some cases, split to reflect different fire regimes. These splits are made within each LANDFIRE map zone using a combination of plot data, gradient data, input from vegetation dynamics models, and additional See5 classification tree models. We then merge split map units back into the original ESP layer to create a BpS data layer. Finally, pixel values in the BpS layer are, in some cases, modified based on a comparison with the LANDFIRE existing vegetation type (EVT) layer created with the use of 30-meter Landsat ETM satellite imagery. We make such modifications only in non-vegetated areas (such as water, rock, snow, or ice) and where information in the EVT layer clearly enables a better depiction of the biophysical settings concept.The BpS data layer is used in LANDFIRE to depict reference conditions of vegetation across landscapes. The actual time period for this data set is a composite of both the historical context provided by the fire regime and vegetation dynamics models and the more recent field and geospatial data used to create it. The weather data used in DAYMET were compiled from 1980 to 1997. Refer to spatial metadata for date ranges of field plot data and satellite imagery for each LANDFIRE map zone.</t>
  </si>
  <si>
    <t xml:space="preserve">https://catalog.data.gov/dataset/blm-rea-cop-2010-range-wide-status-of-colorado-river-cutthroat-trout-oncorhynchus-clarkii-
</t>
  </si>
  <si>
    <t>BLM REA COP 2010 Range-Wide Status of Colorado River Cutthroat Trout (Oncorhynchus clarkii pleuriticus) - Lakes</t>
  </si>
  <si>
    <t>The distribution and abundance of Colorado River cutthroat trout (Oncorhynchus clarkii pleuriticus, CRCT) have declined from historical levels over their entire range. For this CRCT assessment we used existing information provided by 48 fisheries professionals applied through a consistent methodology to assess the extent of CRCT historical range, their current distribution, including genetic status, and evaluated the foreseeable risks to 285 populations designated as "conservation populations" by management agencies. We estimated CRCT historically occupied about 21,386 miles of habitat in the western U.S. CRCT currently occupy about 3,022 miles of habitat in 51 of the 61 4th level HUC's historically occupied. Of the 3,022 currently occupied miles, 224 occur outside of our estimate of historical habitat. Thirteen percent of the historically occupied habitat is currently occupied. The 224 miles of occupied habitat outside estimated historical habitat would equal an addition 1% of the total historically occupied habitat. These streams are typically above historical barriers in stream segments not believed to have been historically occupied but still within the historical range. Genetic testing has been completed across about 1,150 miles of habitat (38% of occupied habitats), but sample sizes were variable. CRCT with no evidence of genetic introgression currently occupy about 782 stream miles (26%) of occupied habitat. Another 68 miles of currently occupied habitats (2%) contained CRCT identified as part of a mixed stock where the CRCT were not introgressed even though hybridizing trout were present. We propose that even though genetic sampling was nonrandom because sampling likely occurred more frequently in CRCT populations which appeared non-introgressed, some of the habitats currently occupied by CRCT with no genetic testing likely support populations which are not introgressed. An additional 470 miles of occupied habitat were identified as containing genetically unaltered CRCT based on no record of stocking or by having no hybridizing species present. Most of the habitats currently occupied by CRCT (74% of currently occupied habitat) were on lands administrated by Federal agencies. Two-thirds of all occupied habitats occur on National Forests. An additional 23 miles were in designated National Parks and 209 miles were within Bureau of Land Management managed lands. Approximately 466 miles of occupied habitat on National Forest Lands were within designated wilderness. A total of 285 separate CRCT populations currently occupying 1,796 miles of habitat were designated as "conservation populations" (59% of currently occupied habitat, 8% of historical). These conservation populations were spread throughout the historical range, occurring in 34 of the 51 hydrologic units historically occupied by CRCT. Two-thirds of these conservation populations were isolated from other populations, isolated populations occurred in 739 miles or 41% of occupied habitat, well-connected meta-populations occupied 280 miles or 16% of occupied habitat. Of the 285 designated conservation populations, 153 (54%) tested as genetically unaltered or were viewed as being potentially unaltered. More isolated populations were at higher risks due to temporal variability, population size, and isolation than metapopulations, but these isolated populations were generally at less risk from hybridization and disease than meta-populations. The protocol used for this assessment was not designed to address lake populations. As of 2003, the CRCT Conservation Team was tracking 41 lakes containing conservation populations. When one of these lakes was connected to occupied stream habitat, its length was included in the current assessment. Eighteen of the 41 lakes are included as seven stream miles in this assessment. Other lakes with conservation populations were either not connected to a stream system or not connected to a known stream population of CRCT but are still believed to have important conservation value. There are additional lakes included in both the historical, currently occupied, and conservation population habitat totals which were not being previously tracked. The CRCT Conservation Team is currently working to revise the database to include lakes as polygons. This assessment shows CRCT currently are well distributed across their historical range. The data suggest genetically unaltered CRCT occupy at least 26% and possibly up to 41% of currently occupied habitats. Two different conservation management strategies are needed and being implemented to conserve CRCT. One strategy concentrates on preventing introgression, disease and competition risks through isolation of CRCT, while the other concentrates on preserving meta-population function and multiple life-history strategies by connecting occupied habitats. Currently, most conservation populations are isolated although there are ongoing restoration efforts to create meta-populations.</t>
  </si>
  <si>
    <t xml:space="preserve">https://catalog.data.gov/dataset/blm-rea-cop-2010-difference-of-average-winter-jan-mar-temperature-2045-2060-vs-1968-1999-s
</t>
  </si>
  <si>
    <t>BLM REA COP 2010 Difference of Average Winter (Jan-Mar) Temperature (2045-2060 vs 1968-1999) Simulated by RegCM3 with GENMOM Projections as Boundary Conditions (Western US)</t>
  </si>
  <si>
    <t>Difference of Average Winter (Jan-Mar) Temperature (2045-2060 vs 1968-1999)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</si>
  <si>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https://catalog.data.gov/dataset/blm-rea-cop-2010-average-annual-total-precipitation-2015-2030-simulated-by-regcm3-with-gen
</t>
  </si>
  <si>
    <t>BLM REA COP 2010 Average Annual Total Precipitation (2015-2030) Simulated by RegCM3 with GENMOM Projections as Boundary Conditions (Western US)</t>
  </si>
  <si>
    <t>Average Annual Total Precipitation (2015-2030)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</si>
  <si>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https://catalog.data.gov/dataset/blm-rea-cop-2010-mexican-spotted-owl-current-and-near-term-status-and-long-term-potential-
</t>
  </si>
  <si>
    <t>BLM REA COP 2010 Mexican Spotted Owl: Current and Near-Term Status and Long-Term Potential For Change</t>
  </si>
  <si>
    <t>This dataset presents Mexican Spotted Owl potential current distribution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</si>
  <si>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https://catalog.data.gov/dataset/blm-rea-cop-2010-usfs-manti-lasal-grazing-allotments
</t>
  </si>
  <si>
    <t>BLM REA COP 2010 USFS Manti LaSal Grazing Allotments</t>
  </si>
  <si>
    <t>This layer, allotment, depicts polygons representing allotment boundaries for the Manti-La Sal National Forest. Data were digitized from 1:24000 maps, as represented by the various Rangeland Management Specialists.</t>
  </si>
  <si>
    <t xml:space="preserve">https://catalog.data.gov/dataset/blm-rea-cop-2010-special-designations-protected-areas-gap-1-and-2-roadless-areas-and-conse
</t>
  </si>
  <si>
    <t>BLM REA COP 2010 Special Designations: Protected Areas (GAP 1 and 2), Roadless Areas, and Conservation Easements</t>
  </si>
  <si>
    <t>This dataset shows special designations based on the combination of GAP 1 and 2 categories from the CBI Protected Areas Database, Roadless Areas, and Conservation Easements from the National Conservation Easements Database. Additional areas not yet in the CBI PAD were included by hand, these areas will be contained in the next major revision of the CBI PAD.</t>
  </si>
  <si>
    <t xml:space="preserve">https://catalog.data.gov/dataset/blm-rea-cop-2010-tnc-ecoregional-portfolio-phase-1-biodiversity
</t>
  </si>
  <si>
    <t>BLM REA COP 2010 TNC Ecoregional Portfolio, Phase 1 Biodiversity</t>
  </si>
  <si>
    <t>The TNC Ecoregional Portfolio Core Data Set is one of a set of Core Conservation Data Sets managed in GIS by The Nature Conservancy's network of Conservation Data Nodes. This Core Data Set will enable TNC to more effectively deliver data and products of ecoregional assessments to key conservation partners. The data set is being developed in phases. The first phase aggregates all maps of terrestrial ecoregional portfolios developed by The Conservancy across the fifty United States. Subsequent phases of this data set will include biodiversity conservation targets (species and ecosystems) and goals for their conservation, as well as adding existing freshwater and marine portfolios to the terrestrial portfolio developed in the current data set. Each TNC ecoregional portfolio site (aka 'priority conservation area') represents not a conserved area, but a proposed conservation area as part of a hypothetical conservation reserve design which would meet conservation goals established by The Nature Conservancy. Each portfolio site is identified in the attribute table by a name and the ecoregional assessment area, or ecoregional portfolio, to which the site belongs. More information on TNC ecoregional portfolios can be found at: http://www.nature.org/aboutus/howwework/cbd/science/art19228.html# Deeper information can also be accessed here: http://conserveonline.org/workspaces/cbdgateway/era/index_html This dataset is a Conservancy Core Conservation Dataset. The purpose of core datasets is to make prioritized GIS data available throughout The Nature Conservancy and, as appropriate, make data available to the public in a format that can be easily maintained, shared, and leveraged through new GIS and web technologies. The Nature Conservancy's Core Conservation Datasets include: - TNC Ecoregional Portfolio Core Dataset - TNC Lands Core Dataset - TNC Conservation Projects Core Dataset. The BLM has been granted permission from The Nature Conservancy to publish this dataset, which is a snapshot of the Ecoregional Portfolio dataset taken when the REA analysis was completed. Users are encouraged to request the most current dataset directly from TNC, and not misrepresent that this dataset is the most current. Current data can be obtained at http://www.uspriorityareas.tnc.org/, and reports at https://www.conservationgateway.org/ConservationPlanning/SettingPriorities/EcoregionalReports/Pages/EastData.aspx.</t>
  </si>
  <si>
    <t xml:space="preserve">https://catalog.data.gov/dataset/blm-rea-cop-2010-landfire-existing-vegetation-cover-for-the-colorado-plateau-ecoregion-usa
</t>
  </si>
  <si>
    <t>BLM REA COP 2010 LANDFIRE - Existing Vegetation Cover for the Colorado Plateau ecoregion, USA (version 1.0)</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</si>
  <si>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 DATA SUMMARY:  The existing vegetation cover (EVC) data layer is an important input to LANDFIRE modeling efforts. EVC is generated separately for tree, shrub and herbaceous cover life forms using training data and a series of geospatial data layers. Percentage tree canopy cover training data are generated using digital orthophotographs and/or high spatial resolution satellite data for multiple sites. Percentage shrub and herbaceous canopy cover training data are generated using plot-level ground-based visual assessments. Once the training data are developed, relationships are then established separately for each life form between the training data and the combination of multitemporal Landsat data, digital elevation data and biophysical gradient data layers using regression tree analysis (Cubist). Correlation (R) values are generated through cross-validation using the regression tree software, and provide a means for assessing accuracy. The derived regression tree equations are then applied to the geospatial data to create 30m resolution life form specific data layers (i.e., separate data layers are generated for tree, shrub and herbaceous vegetation cover).After running Cubist, each of the derived data layers (tree, shrub, herbaceous) has a potential range from 0-100 percent. Tree, shrub and herbaceous values are then binned into discrete classes (up to 10 bins at 10 percent intervals for tree, shrub and herbaceous canopy cover data layers). The final EVC layer is then evaluated and rectified through a series of QA/QC measures to ensure that the life-form of the cover code matched the life-form of the existing vegetation type.EVC is used in many subsequent LANDFIRE data layers. Refer to spatial metadata for date ranges of field plot data and satellite imagery for each LANDFIRE map zone.</t>
  </si>
  <si>
    <t xml:space="preserve">https://catalog.data.gov/dataset/blm-rea-cop-2010-razorback-sucker-current-and-near-term-status-and-long-term-potential-for
</t>
  </si>
  <si>
    <t>BLM REA COP 2010 Razorback Sucker: Current and Near-Term Status and Long-Term Potential For Change</t>
  </si>
  <si>
    <t>This dataset presents the current potential distribution of razorback sucker (derived from USFWS designated critical habitat) in the context of current and near-term aquatic intactness, and long-term potential for climate change at the watershed (HUC5) scale. Current aquatic intactness is based on current measures of landscape development, water quality, hydrologic impacts, and road impacts. Near-term intactness includes estimates of urban growth.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 aquatic intactness estimates provide one set of estimates of the current and near-term habitat conditions of this species, long-term potential for climate change indicates areas that may more strongly affect the status of this species . Many additional factors may affect this species beyond those captured in these models, these species-specific attributes could not be integrated using existing data within the scope of this REA. Local analysis are necessary to provide additional estimates of the current distribution of this species as well as incorporating additional factors that strongly influence the status and distribution of this species. Furthermore, the estimates used in this REA were required by BLM to be at the watershed (HUC5), this produces a landscape-scale averaging effect that may make it difficult to determine more locally specific measures of the condition of this species. Future analysis should be performed at a scale that more closely captures the functional neighborhood of this species, such as finer-grained watersheds (HUC6) or a grid of reporting units (e.g., 4KM grid).</t>
  </si>
  <si>
    <t xml:space="preserve">https://catalog.data.gov/dataset/blm-rea-cop-2010-colorado-river-cutthroattrout-status-pfc-huc5-poly
</t>
  </si>
  <si>
    <t>BLM REA COP 2010 Colorado River CutthroatTrout Status PFC HUC5 Poly</t>
  </si>
  <si>
    <t>This dataset presents the current potential distribution of Colorado River Cutthroat Trout in the context of current and near-term aquatic intactness, and long-term potential for climate change at the watershed (HUC5) scale. Current aquatic intactness is based on current measures of landscape development, water quality, hydrologic impacts, and road impacts. Near-term intactness includes estimates of urban growth.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 aquatic intactness estimates provide one set of estimates of the current and near-term habitat conditions of this species, long-term potential for climate change indicates areas that may more strongly affect the status of this species . Many additional factors may affect this species beyond those captured in these models, these species-specific attributes could not be integrated using existing data within the scope of this REA. Local analysis are necessary to provide additional estimates of the current distribution of this species as well as incorporating additional factors that strongly influence the status and distribution of this species. Furthermore, the estimates used in this REA were required by BLM to be at the watershed (HUC5), this produces a landscape-scale averaging effect that may make it difficult to determine more locally specific measures of the condition of this species. Future analysis should be performed at a scale that more closely captures the functional neighborhood of this species, such as finer-grained watersheds (HUC6) or a grid of reporting units (e.g., 4KM grid).</t>
  </si>
  <si>
    <t xml:space="preserve">https://catalog.data.gov/dataset/blm-rea-cop-2010-sma-poly-linefill
</t>
  </si>
  <si>
    <t>BLM REA COP 2010 SMA Poly Linefill</t>
  </si>
  <si>
    <t xml:space="preserve">https://catalog.data.gov/dataset/blm-rea-cop-2010-mountain-lion-distribution-new-mexico-gap
</t>
  </si>
  <si>
    <t>BLM REA COP 2010 Mountain Lion Distribution, New Mexico (GAP)</t>
  </si>
  <si>
    <t>This dataset depicts the distribution of Mountain Lion habitat in New Mexico. This dataset was derived from predicted distributions for 138 mammal species in NewMexico. These are species that are considered regularly occurring in the state. These distributions are predicted year round occurrence regardless of breeding or migrant status. The 6 digits in the file name indicated by "x" represent the code number for the species in the BiotaInformation System of New Mexico.</t>
  </si>
  <si>
    <t xml:space="preserve">https://catalog.data.gov/dataset/blm-rea-cop-2010-mountain-lion-distribution-in-arizona-gap
</t>
  </si>
  <si>
    <t>BLM REA COP 2010 Mountain Lion Distribution in Arizona (GAP)</t>
  </si>
  <si>
    <t>This dataset depicts the distribution of Mountain Lion habitat in Arizona. This dataset was obtained from Arizona GAP with no metadata.</t>
  </si>
  <si>
    <t xml:space="preserve">https://catalog.data.gov/dataset/blm-rea-cop-2010-at-c-gra-dn-4km-poly
</t>
  </si>
  <si>
    <t>BLM REA COP 2010 AT C GRA DN 4km poly</t>
  </si>
  <si>
    <t xml:space="preserve">https://catalog.data.gov/dataset/blm-rea-cop-2010-difference-of-leaf-area-index-2045-2060-vs-1968-1999-simulated-by-mapss-u-ebeea
</t>
  </si>
  <si>
    <t>BLM REA COP 2010 Difference of Leaf Area Index (2045-2060 vs 1968-1999) Simulated by MAPSS using RegCM3 Climate with ECHAM5 Projections as Boundary Conditions (Western US)</t>
  </si>
  <si>
    <t>Difference of Leaf Area Index (2045-2060 vs 1968-1999) simulated by the biogeography model MAPSS using RegCM3 climate with ECHAM5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</si>
  <si>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https://catalog.data.gov/dataset/blm-rea-cop-2010-potential-evapotranspiration-2045-2060-simulated-by-mapss-using-regcm3-cl
</t>
  </si>
  <si>
    <t>BLM REA COP 2010 Potential Evapotranspiration (2045-2060) Simulated by MAPSS using RegCM3 Climate with ECHAM5 Projections as Boundary Conditions (Western US)</t>
  </si>
  <si>
    <t xml:space="preserve">https://catalog.data.gov/dataset/blm-rea-cop-2010-greater-sage-grouse-severe-winter-range-colorado
</t>
  </si>
  <si>
    <t>BLM REA COP 2010 Greater Sage Grouse Severe Winter Range, Colorado</t>
  </si>
  <si>
    <t>GrSageGrouseSevereWinterRange is an ESRI SDE Feature Class showing coverage for severe winter range for Sage Grouse (Centrocercus urophasianus). Severe Winter Range is defined as that part of the winter range where 90% of the individuals are located when annual snowpack is at its maximum and/or temperatures are at a minimum in the two worst winters out of ten.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(http://www.arcgis.com/home/item.html?id=75734173c73b485daa1aa90a069e56f2) and will be updated from that location.</t>
  </si>
  <si>
    <t xml:space="preserve">https://catalog.data.gov/dataset/blm-rea-cop-2010-greater-sage-grouse-mapped-occupancy
</t>
  </si>
  <si>
    <t>BLM REA COP 2010 Greater Sage Grouse Mapped Occupancy</t>
  </si>
  <si>
    <t>These data are a combination of datasets from Utah and Colorado. Utah: This data set represents Greater SAGE GROUSE occupied habitat use areas in Utah as determined by UDWR field biologists in 2010. Biologists in the five administrative regions of the state provided digital representations of greater sage grouse brooding areas based on lek locations, radio telemetry, field notes, and best professional judgement. Also, biologists provided winter use areas, as well as transitional habitat use areas. Data was compiled, overlapping polygons were merged, resulting in one statewide shapefile. Colorado: GrSageGrouseOverallRange is an ESRI SDE Feature Class showing those areas that encompass all mapped seasonal activity areas within the observed range of a population of sage grouse.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</si>
  <si>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https://catalog.data.gov/dataset/blm-rea-cop-2010-riparian-ecosystems-natureserve-landcover-near-term-status-potential-for-
</t>
  </si>
  <si>
    <t>BLM REA COP 2010 Riparian Ecosystems (NatureServe Landcover): Near-Term Status Potential For Change</t>
  </si>
  <si>
    <t>This dataset shows the current distribution of Riparian Ecosystems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</si>
  <si>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https://catalog.data.gov/dataset/blm-rea-cop-2010-current-high-potential-of-human-and-naturally-caused-fire-occurrence
</t>
  </si>
  <si>
    <t>BLM REA COP 2010 Current High Potential of Human and Naturally-Caused Fire Occurrence</t>
  </si>
  <si>
    <t>This dataset shows the combination of high probability areas from two Maxent models that predict human and naturally-caused fire occurrence. Caution should be exercised in interpreting this dataset, as it is based on an association between landscape factors and the locations of fire occurrences. This dataset does not provide information about the likely outcome of a fire. See the human and naturally-caused fire occurrence datasets for more information and limitations.</t>
  </si>
  <si>
    <t xml:space="preserve">https://catalog.data.gov/dataset/blm-rea-cop-2010-greater-sage-grouse-brooding-areas-utah
</t>
  </si>
  <si>
    <t>BLM REA COP 2010 Greater Sage Grouse Brooding Areas, Utah</t>
  </si>
  <si>
    <t>This data set represents greater SAGE GROUSE brooding use areas in Utah as determined by UDWR field biologists in 2010. Digital data at 1:100,000</t>
  </si>
  <si>
    <t xml:space="preserve">https://catalog.data.gov/dataset/blm-rea-cop-2010-nonindigenous-aquatic-species-usgs
</t>
  </si>
  <si>
    <t>BLM REA COP 2010 Nonindigenous Aquatic Species (USGS)</t>
  </si>
  <si>
    <t>This dataset was extracted from the U.S. Geological Survey's Nonindigenous Aquatic Species website (http://nas.er.usgs.gov/) on 11/28/2011. This dataset was extracted and merged by CBI, it is not made publicly available as a downloadable dataset by USGS. This dataset was obtained without metadata. This metadata record was prepared by CBI.</t>
  </si>
  <si>
    <t xml:space="preserve">https://catalog.data.gov/dataset/blm-rea-cop-2010-average-spring-apr-jun-precipitation-2015-2030-simulated-by-regcm3-with-e
</t>
  </si>
  <si>
    <t>BLM REA COP 2010 Average Spring (Apr-Jun) Precipitation (2015-2030) Simulated by RegCM3 with ECHAM5 Projections as Boundary Conditions (Western US)</t>
  </si>
  <si>
    <t>Average Spring (Apr-Jun) Precipitation (2015-2030)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</si>
  <si>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https://catalog.data.gov/dataset/blm-rea-cop-2010-difference-of-potential-evapotranspiration-2045-2060-vs-1968-1999-simulat-1658b
</t>
  </si>
  <si>
    <t>BLM REA COP 2010 Difference of Potential Evapotranspiration (2045-2060 vs 1968-1999) Simulated by MAPSS using RegCM3 Climate with GENMOM Projections as Boundary Conditions (Western US)</t>
  </si>
  <si>
    <t>Difference of Potential Evapotranspiration simulated by the biogeography model MAPSS using RegCM3 climate with GENMOM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</si>
  <si>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https://catalog.data.gov/dataset/blm-rea-cop-2010-runoff-2045-2060-simulated-by-mapss-using-regcm3-climate-with-echam5-proj
</t>
  </si>
  <si>
    <t>BLM REA COP 2010 Runoff (2045-2060) Simulated by MAPSS using RegCM3 Climate with ECHAM5 Projections as Boundary Conditions (Western US)</t>
  </si>
  <si>
    <t>Runoff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</si>
  <si>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https://catalog.data.gov/dataset/blm-rea-cop-2010-mexican-spotted-owl-distribution-in-the-colorado-plateau-ecoregion
</t>
  </si>
  <si>
    <t>BLM REA COP 2010 Mexican spotted owl distribution in the Colorado Plateau ecoregion</t>
  </si>
  <si>
    <t>This data set contains distribution information for all birds occurring in the Western Hemisphere. The goal of this project is to make this distributional information freely available to the public to inform conservation and other landuse decisions. A Memorandum of Understanding signed by NatureServe (then known as the Association for Biodiversity Information), The Nature Conservancy/Migratory Bird Program, Conservation International/CABS, World Wildlife Fund-US, and in 2000, with the subsequent addition of Environment Canada, governed the initial development and guidelines for sharing of these data. The MOU expired in 2003, but NatureServe, the compiler of the data set, continues to maintain the data largely in the spirit of the original MOU. The ArcView shape files contain the known range of each species. Ranges may be depicted as polygons where a species is widespread, as points where there are isolated records, or both. Not all vagrant occurrences are depicted, especially those in the US and Canada. The files are arranged in folders by family.</t>
  </si>
  <si>
    <t xml:space="preserve">https://catalog.data.gov/dataset/blm-rea-cop-2010-razorback-sucker-critical-habitat-distribution
</t>
  </si>
  <si>
    <t>BLM REA COP 2010 Razorback Sucker Critical Habitat Distribution</t>
  </si>
  <si>
    <t>These data identify the areas where final critical habitat has been mapped by the USFWS for the razorback sucker. These data were compiled by the Conservation Biology Institute (CBI) from a series of individual shapefiles published by the USFWS (http://criticalhabitat.fws.gov/). For more information on the process for mapping the critical habitat for each species, please see the metadata for each species listed on the USFWS web site. This particular dataset contains the fish species critical habitat areas that are represented by polygons. Critical habitat represented by lines are contained in a separate dataset. Critical habitat designations have not been made for all listed endangered species. Where critical habitat has been mapped, this dataset only contains those species for which GIS datasets have been made publicly available. Other critical habitat maps exist for some species in non-GIS formats only, and are therefore not represented within this dataset. These data are to be considered approximate only, and should not be used for legal purposes. For legal use, please refer to the Federal Register documents for each species (see http://criticalhabitat.fws.gov/). This file reflects available data through April 2008.</t>
  </si>
  <si>
    <t xml:space="preserve">https://catalog.data.gov/dataset/blm-rea-cop-2010-special-designations-polygon-features
</t>
  </si>
  <si>
    <t>BLM REA COP 2010 Special Designations (polygon features)</t>
  </si>
  <si>
    <t>This dataset shows special designations (polygon features) compiled from the CBI Protected Areas Database (May 2011 with interim updates), Roadless Areas, National Conservation Easements Database (August 2011), BLM NLCS Wilderness Areas (2011), and BLM ACECs (2011). This dataset contains wilderness areas, wilderness study areas, national parks, national monuments, and several other designations.</t>
  </si>
  <si>
    <t xml:space="preserve">https://catalog.data.gov/dataset/blm-rea-cop-2010-at-n-oilgas-dn-4km-poly
</t>
  </si>
  <si>
    <t>BLM REA COP 2010 AT N OilGas DN 4km poly</t>
  </si>
  <si>
    <t xml:space="preserve">https://catalog.data.gov/dataset/blm-rea-cop-2010-at-c-fragnp-av-4km-poly
</t>
  </si>
  <si>
    <t>BLM REA COP 2010 AT C FragNP AV 4km poly</t>
  </si>
  <si>
    <t xml:space="preserve">https://catalog.data.gov/dataset/blm-rea-mir-2011-aquaticthreatshuc10-population-in-sq-km
</t>
  </si>
  <si>
    <t>BLM REA MIR 2011 AquaticThreatsHUC10 Population in SQ KM</t>
  </si>
  <si>
    <t xml:space="preserve">https://catalog.data.gov/dataset/blm-rea-mir-2011-6th-level-huc-dataset-threat-assesment-values-percent-impervious-for-ripa
</t>
  </si>
  <si>
    <t>BLM REA MIR 2011 6th Level HUC dataset threat assesment values percent Impervious for Riparian areas in the Middle Rockies Ecoregion</t>
  </si>
  <si>
    <t>This dataset contains 6th level HUCs for the Middle Rockies Ecoregion. For each HUC, size of riparian cooridors were calculated. Categorical values based on percent of cropland, percent natural landcover, and percent of impervious per area of riparian corridor were also calculated. Categorical values were assigned based on key ecological attributes table. Overall status of the riparian corridor in the ecoregion was calculated by summing the threat layers values. This dataset is intended to be used at the ecoregion level.</t>
  </si>
  <si>
    <t xml:space="preserve">https://catalog.data.gov/dataset/blm-rea-mir-2011-potential-threat-score-to-evergreen-forests-based-on-western-spruce-budwo
</t>
  </si>
  <si>
    <t>BLM REA MIR 2011 Potential Threat Score to Evergreen Forests based on Western Spruce Budworm Infestation for Middle Rockies Ecoregion</t>
  </si>
  <si>
    <t>This dataset contains western spruce budworm infestations from aerial detection survey and GAP landcover data. Categorical values were assigned based on analysis of percentage of evergreen forests affected by western spruce budworm infestations for the Middle Rockies Ecoregion. Categorical values were assigned based on key ecological attributes table.</t>
  </si>
  <si>
    <t xml:space="preserve">https://catalog.data.gov/dataset/blm-rea-mir-2011-mountain-pine-beetle-forest-mortality-index
</t>
  </si>
  <si>
    <t>BLM REA MIR 2011 Mountain Pine Beetle Forest Mortality Index</t>
  </si>
  <si>
    <t xml:space="preserve">https://catalog.data.gov/dataset/blm-rea-mir-2011-subalpine-fir-decline-forest-mortality-index
</t>
  </si>
  <si>
    <t>BLM REA MIR 2011 Subalpine fir Decline Forest Mortality Index</t>
  </si>
  <si>
    <t xml:space="preserve">https://catalog.data.gov/dataset/blm-rea-mir-2011-douglas-fir-beetle-primary-host-forest-types
</t>
  </si>
  <si>
    <t>BLM REA MIR 2011 Douglas-Fir Beetle Primary Host Forest Types</t>
  </si>
  <si>
    <t>The national GAP data was used to map the forest types used inthe FMAR. The appropriate forest types were queried out for each damage agent.Douglas-Fir Beetle Host Forest TypesInter-Mountain Basins Aspen-Mixed Conifer Forest and WoodlandMiddle Rocky Mountain Montane Douglas-fir Forest and WoodlandNorthern Rocky Mountain Dry-Mesic Montane Mixed Conifer ForestNorthern Rocky Mountain Foothill Conifer Wooded SteppeNorthern Rocky Mountain Mesic Montane Mixed Conifer ForestSouthern Rocky Mountain Dry-Mesic Montane Mixed Conifer Forest and WoodlandSouthern Rocky Mountain Mesic Montane Mixed Conifer Forest and Woodland</t>
  </si>
  <si>
    <t xml:space="preserve">https://catalog.data.gov/dataset/blm-rea-mir-2011-future-risk-of-spruce-beetle-mortality-5years
</t>
  </si>
  <si>
    <t>BLM REA MIR 2011 Future Risk of Spruce Beetle Mortality (5years)</t>
  </si>
  <si>
    <t>For each damage agent, a composite index was created by analyzing the ADS data for the past 5 years (2005 - 2010) collectively to identify those epicenters of high mortality and adjacent areas to determine the potential for future mortality. The areas adjacent to existing mortality where futuremortality has a greater chance of occurring.To achieve this, a simple crosswalk was completed.Number of Years of Mortality Current Forest Mortality IndexFuture Risk of Mortality (Next 5 Years)0Non-Infested Low1-2Low to Low-Moderate Moderate3-4`Moderate to Moderate-High High&gt;5HighVery High</t>
  </si>
  <si>
    <t xml:space="preserve">https://catalog.data.gov/dataset/blm-rea-mir-2011-ag-c-cold-water-fish-threats-westslope-cutthroat
</t>
  </si>
  <si>
    <t>BLM REA MIR 2011 AG C Cold Water Fish Threats Westslope Cutthroat</t>
  </si>
  <si>
    <t xml:space="preserve">https://catalog.data.gov/dataset/blm-rea-mir-2011-patch-size-of-suitable-habitat-for-greater-sage-grouse-in-middle-rockies-
</t>
  </si>
  <si>
    <t>BLM REA MIR 2011 Patch Size of suitable habitat for greater sage-grouse in middle rockies ecoregion</t>
  </si>
  <si>
    <t>This data set contains categorical values based on patch size for the Greater Sage-Grouse in the Middle Rockies Ecoregion. This data set contains reclassified GAP landcover types. Data was reclassified into categorical values showing groups of contiguous suitable landcover types for the Greater Sage-Grouse.</t>
  </si>
  <si>
    <t xml:space="preserve">https://catalog.data.gov/dataset/blm-rea-mir-2011-dis-c-2005-ads-spruce-beetle
</t>
  </si>
  <si>
    <t>BLM REA MIR 2011 DIS C 2005 ADS Spruce Beetle</t>
  </si>
  <si>
    <t xml:space="preserve">https://catalog.data.gov/dataset/blm-rea-mir-2011-nwp-fed-lands-poly
</t>
  </si>
  <si>
    <t>BLM REA MIR 2011 NWP Fed lands poly</t>
  </si>
  <si>
    <t>U.S. National Atlas Federal and Indian Land Areas represents the federal- and Indian-owned land areas (for example, Bureau of Indian Affairs, Department of Defense, and Tennessee Valley Authority) of the United States.</t>
  </si>
  <si>
    <t xml:space="preserve">https://catalog.data.gov/dataset/blm-rea-mir-2011-regcm3-july-august-precipitation-2050-2069
</t>
  </si>
  <si>
    <t>BLM REA MIR 2011 RegCM3 July/August Precipitation (2050-2069)</t>
  </si>
  <si>
    <t>This dataset contains RegCM3 Climate Change modeled July/August precipitation (mm) data for the Middle Rockies Ecoregion (2050-2069).</t>
  </si>
  <si>
    <t xml:space="preserve">https://catalog.data.gov/dataset/blm-rea-mir-2011-potentially-suitable-soil-types-for-canada-thistle
</t>
  </si>
  <si>
    <t>BLM REA MIR 2011 Potentially suitable soil types for Canada Thistle</t>
  </si>
  <si>
    <t>This data set contains soils data and shows potentially suitable soils for Canada Thistle in the Middle Rockies Ecoregion.</t>
  </si>
  <si>
    <t xml:space="preserve">https://catalog.data.gov/dataset/blm-rea-mir-2011-dv-c-pri-roads
</t>
  </si>
  <si>
    <t>BLM REA MIR 2011 DV C pri roads</t>
  </si>
  <si>
    <t xml:space="preserve">https://catalog.data.gov/dataset/blm-rea-mir-2011-species-richness
</t>
  </si>
  <si>
    <t>BLM REA MIR 2011 species richness</t>
  </si>
  <si>
    <t>This dataset contains thespecies richness (total number of CEs) value for each 5th level HUC was calculated using the fine-filter. CE richness for the terrestrial EI was calculated by summing the number of fine-filter terrestrial CEs occurring in each HUC based on the distribution outputs used for the fine-filter CE analysis. These species included the grizzly bear, greater sage-grouse (GRSG), golden eagle, mule deer, elk, bighorn sheep, Canada lynx, American marten, and the wolverine CEs in the Middle Rockies ecoregion.</t>
  </si>
  <si>
    <t xml:space="preserve">https://catalog.data.gov/dataset/blm-rea-mir-2011-dis-c-2003-ads-subalpine-fir-decline
</t>
  </si>
  <si>
    <t>BLM REA MIR 2011 DIS C 2003 ADS Subalpine Fir Decline</t>
  </si>
  <si>
    <t xml:space="preserve">https://catalog.data.gov/dataset/blm-rea-mir-2011-dis-c-2004-ads-spruce-budworm
</t>
  </si>
  <si>
    <t>BLM REA MIR 2011 DIS C 2004 ADS Spruce Budworm</t>
  </si>
  <si>
    <t xml:space="preserve">https://catalog.data.gov/dataset/blm-rea-mir-2011-dis-c-2002-ads-mountain-pine-beetle
</t>
  </si>
  <si>
    <t>BLM REA MIR 2011 DIS C 2002 ADS Mountain Pine Beetle</t>
  </si>
  <si>
    <t xml:space="preserve">https://catalog.data.gov/dataset/blm-rea-mir-2011-fire-risk-rating-based-on-aspect
</t>
  </si>
  <si>
    <t>BLM REA MIR 2011 Fire Risk Rating Based on Aspect</t>
  </si>
  <si>
    <t>This dataset contains aspect information derived from 30 meter National Elevation Dataset in the Middle Rockies Ecoregion.</t>
  </si>
  <si>
    <t xml:space="preserve">https://catalog.data.gov/dataset/blm-rea-mir-2011-ag-c-cold-water-fish-threats-percent-natural-land-cover
</t>
  </si>
  <si>
    <t>BLM REA MIR 2011 AG C Cold Water Fish Threats Percent Natural Land Cover</t>
  </si>
  <si>
    <t xml:space="preserve">https://catalog.data.gov/dataset/blm-rea-mir-2011-gap-landcover
</t>
  </si>
  <si>
    <t>BLM REA MIR 2011 GAP Landcover</t>
  </si>
  <si>
    <t>This dataset combines the work of several different projects to create a seamless data set for the contiguous United States. Data from four regional Gap Analysis Projects and the LANDFIRE project were combined to make this dataset. In the Northwestern United States (Idaho, Oregon, Montana, Washington and Wyoming) data in this map came from the Northwest Gap Analysis Project. In the Southwestern United States (Colorado, Arizona, Nevada, New Mexico, and Utah) data used in this map came from the Southwest Gap Analysis Project. The data for Alabama, Florida, Georgia, Kentucky, North Carolina, South Carolina, Mississippi, Tennessee, and Virginia came from the Southeast Gap Analysis Project and the California data was generated by the updated California Gap land cover project. The Hawaii Gap Analysis project provided the data for Hawaii. In areas of the county (central U.S., Northeast, Alaska) that have not yet been covered by a regional Gap Analysis Project, data from the Landfire project was used. Similarities in the methods used by these projects made possible the combining of the data they derived into one seamless coverage. They all used multi-season satellite imagery (Landsat ETM+) from 1999-2001 in conjunction with digital elevation model (DEM) derived datasets (e.g. elevation, landform) to model natural and semi-natural vegetation. Vegetation classes were drawn from NatureServe's Ecological System Classification (Comer et al. 2003) or classes developed by the Hawaii Gap project. Additionally, all of the projects included land use classes that were employed to describe areas where natural vegetation has been altered. In many areas of the country these classes were derived from the National Land Cover Dataset (NLCD). For the majority of classes and, in most areas of the country, a decision tree classifier was used to discriminate ecological system types. In some areas of the country, more manual techniques were used to discriminate small patch systems and systems not distinguishable through topography. The data contains multiple levels of thematic detail. At the most detailed level natural vegetation is represented by NatureServe's Ecological System classification (or in Hawaii the Hawaii GAP classification). These most detailed classifications have been crosswalked to the five highest levels of the National Vegetation Classification (NVC), Class, Subclass, Formation, Division and Macrogroup. This crosswalk allows users to display and analyze the data at different levels of thematic resolution. Developed areas, or areas dominated by introduced species, timber harvest, or water are represented by other classes, collectively refered to as land use classes, these land use classes occur at each of the thematic levels. Six layer files are included in the download packages to assist the user in displaying the data at each of the Thematic levels in ArcGIS.</t>
  </si>
  <si>
    <t xml:space="preserve">https://catalog.data.gov/dataset/blm-rea-mir-2011-potential-threat-due-to-road-density-linear
</t>
  </si>
  <si>
    <t>BLM REA MIR 2011 Potential Threat due to Road Density Linear</t>
  </si>
  <si>
    <t>This data set contains potential threats based on density of roads for the Greater Sage-Grouse in the Middle Rockies Ecoregion. This data set contains TIGER roads data and density of roads. Data was reclassified into categorical values showing proximity to primary roads for the Greater Sage-Grouse.</t>
  </si>
  <si>
    <t xml:space="preserve">https://catalog.data.gov/dataset/blm-rea-mir-2011-potential-threat-based-on-human-density
</t>
  </si>
  <si>
    <t>BLM REA MIR 2011 Potential Threat based on human density</t>
  </si>
  <si>
    <t>This data set contains potential threat based on housing density for the Greater Sage-Grouse in the Middle Rockies Ecoregion. This data set contains reclassified ICLUS base housing density data. Data was reclassified into categorical values showing potential threats based on housing density for the Greater Sage-Grouse.</t>
  </si>
  <si>
    <t xml:space="preserve">https://catalog.data.gov/dataset/blm-rea-mir-2011-regcm3-march-april-precipitation-1980-1999
</t>
  </si>
  <si>
    <t>BLM REA MIR 2011 RegCM3 March/April Precipitation (1980-1999)</t>
  </si>
  <si>
    <t>This dataset contains RegCM3 Climate Change modeled March/April precipitation (mm) data for the Middle Rockies Ecoregion (1980-1999).</t>
  </si>
  <si>
    <t xml:space="preserve">https://catalog.data.gov/dataset/blm-rea-mir-2011-elevations-potentially-suitable-for-diffuse-knapweed
</t>
  </si>
  <si>
    <t>BLM REA MIR 2011 Elevations potentially suitable for Diffuse Knapweed</t>
  </si>
  <si>
    <t>This data set contains elevation data and shows potential suitable elevation ranges for Diffuse Knapweed in the Middle Rockies Ecoregion.</t>
  </si>
  <si>
    <t xml:space="preserve">https://catalog.data.gov/dataset/blm-rea-mir-2011-major-cities
</t>
  </si>
  <si>
    <t>BLM REA MIR 2011 Major Cities</t>
  </si>
  <si>
    <t>This dataset contains point locations for major cities within the Middle Rockies Ecoregion.</t>
  </si>
  <si>
    <t xml:space="preserve">https://catalog.data.gov/dataset/blm-rea-mir-2011-snap-30m
</t>
  </si>
  <si>
    <t>BLM REA MIR 2011 snap 30m</t>
  </si>
  <si>
    <t>This data set contains 30 meter raster cells for the entire Middle Rockies ecoregaion. The raster value of "1" indicates presence. This data set was created by converting the Middle Rockies ecoregion vector file into a 30 meter raster.</t>
  </si>
  <si>
    <t xml:space="preserve">https://catalog.data.gov/dataset/blm-rea-mir-2011-dis-c-2010-ads-mountain-pine-beetle
</t>
  </si>
  <si>
    <t>BLM REA MIR 2011 DIS C 2010 ADS Mountain Pine Beetle</t>
  </si>
  <si>
    <t>2010 USDA Forest Service, Rocky Mountain Region Aerial Detection Survey Data. This data depicts the occurrence and location of forest insect, disease, and other biotic and abiotic causes of tree mortality and tree damage. Aerial survey data is collected by observing areas of tree damage or tree mortality from an aircraft and manually recording the information onto a map. Due to the nature of aerial surveys, this data will only provide rough estimates of location, intensity and the resulting trend information for agents detectable from the air. Many of the most destructive diseases are not represented in the data because these agents are not detectable from aerial surveys. The data presented should only be used as a partial indicator of insect and disease activity, and should be validated on the ground for actual location and casual agent. The accompanying "area flown/ not flown" GIS data set entitled "r210_fln" should be used in conjunction with this data set. This "area flown/ not flown" data set provides information on the spatial extent of the aerial survey for that particular year. A companion handbook entitled "Aerial Survey Geographic Information System Handbook" should be obtained before using this data set. The handbook is available online at: http://www.fs.fed.us/foresthealth/publications/id/gishandbook.pdf. This handbook also serves as a data dictionary necessary for deciphering numeric field codes.</t>
  </si>
  <si>
    <t xml:space="preserve">https://catalog.data.gov/dataset/blm-rea-mir-2011-aquaticthreatshuc10-tri-sites
</t>
  </si>
  <si>
    <t>BLM REA MIR 2011 AquaticThreatsHUC10 TRI Sites</t>
  </si>
  <si>
    <t xml:space="preserve">https://catalog.data.gov/dataset/blm-rea-mir-2011-aquaticthreatshuc10-percent-gap-1-and-2-ratings
</t>
  </si>
  <si>
    <t>BLM REA MIR 2011 AquaticThreatsHUC10 Percent Gap 1 and 2 Ratings</t>
  </si>
  <si>
    <t xml:space="preserve">https://catalog.data.gov/dataset/blm-rea-mir-2011-ag-c-cold-water-fish-threats-streams-within-40m-of-road
</t>
  </si>
  <si>
    <t>BLM REA MIR 2011 AG C Cold Water Fish Threats Streams Within 40m of Road</t>
  </si>
  <si>
    <t xml:space="preserve">https://catalog.data.gov/dataset/blm-rea-mir-2011-potential-threat-based-on-proximity-to-roads-for-canada-lynx-in-middle-ro
</t>
  </si>
  <si>
    <t>BLM REA MIR 2011 Potential Threat based on proximity to roads for Canada Lynx in Middle Rockies Ecoregion</t>
  </si>
  <si>
    <t>This data set contains potential threats based on proximity to roads for the Canada Lynx in the Middle Rockies Ecoregion. This data set contains TIGER roads data and proximity to roads. Data was reclassified into categorical values showing proximity to roads for the Canada Lynx.</t>
  </si>
  <si>
    <t xml:space="preserve">https://catalog.data.gov/dataset/blm-rea-mir-2011-ei-natural-vegetation
</t>
  </si>
  <si>
    <t>BLM REA MIR 2011 EI Natural Vegetation</t>
  </si>
  <si>
    <t>This dataset contains information pertaining to the development threat assessment for ecological intactness in the Middle Rockies ecoregion.</t>
  </si>
  <si>
    <t xml:space="preserve">https://catalog.data.gov/dataset/blm-rea-mir-2011-fut-agr
</t>
  </si>
  <si>
    <t>BLM REA MIR 2011 fut agr</t>
  </si>
  <si>
    <t>This dataset contains reclassified GAP land cover data and suitable agricultural soils derived from STATSGO. The new data layer is the future agricultural risk layer.</t>
  </si>
  <si>
    <t xml:space="preserve">https://catalog.data.gov/dataset/blm-rea-mir-2011-fi-c-1984-2010-fire-perimeters
</t>
  </si>
  <si>
    <t>BLM REA MIR 2011 FI C 1984 2010 Fire Perimeters</t>
  </si>
  <si>
    <t>The Monitoring Trends in Burn Severity (MTBS) project assesses the frequency, extent, and magnitude (size and severity) of all large wildland fires (includes wildfire, wildland fire use, and prescribed fire) in the conterminous United States (CONUS), Alaska, Hawaii, and Puerto Rico for the period of 1984 through 2010. All fires reported as greater than 1,000 acres in the western U.S. and greater than 500 acres in the eastern U.S. are mapped across all ownerships. MTBS produces a series of geospatial and tabular data for analysis at a range of spatial, temporal, and thematic scales and are intended to meet a variety of information needs that require consistent data about fire effects through space and time. This map layer is a vector point shapefile of the location of all currently inventoried and mappable MTBS fires occurring between calendar year 1984 and 2010 for the continental United States, Alaska, Hawaii and Puerto Rico.</t>
  </si>
  <si>
    <t xml:space="preserve">https://catalog.data.gov/dataset/blm-rea-mir-2011-ag-c-steelhead-huc12-poly
</t>
  </si>
  <si>
    <t>BLM REA MIR 2011 AG C Steelhead HUC12 poly</t>
  </si>
  <si>
    <t>This dataset 6th level HUC watersheds that intersect with the Steelhead distribution in the middle rockies ecoregion.</t>
  </si>
  <si>
    <t xml:space="preserve">https://catalog.data.gov/dataset/blm-rea-mir-2011-dis-c-2000-ads-subalpine-fir-decline
</t>
  </si>
  <si>
    <t>BLM REA MIR 2011 DIS C 2000 ADS Subalpine Fir Decline</t>
  </si>
  <si>
    <t xml:space="preserve">https://catalog.data.gov/dataset/blm-rea-mir-2011-potential-threat-based-on-proximity-to-roads-for-wolverine
</t>
  </si>
  <si>
    <t>BLM REA MIR 2011 Potential Threat based on proximity to roads for wolverine</t>
  </si>
  <si>
    <t>This data set contains potential threats based on proximity to roads for the wolverine in the Middle Rockies Ecoregion. This data set contains TIGER roads data and proximity to roads. Data was reclassified into categorical values showing proximity to roads for the wolverine.</t>
  </si>
  <si>
    <t xml:space="preserve">https://catalog.data.gov/dataset/blm-rea-mir-2011-dv-c-50m-wind-nrel
</t>
  </si>
  <si>
    <t>BLM REA MIR 2011 DV C 50m Wind NREL</t>
  </si>
  <si>
    <t xml:space="preserve">https://catalog.data.gov/dataset/blm-rea-mir-2011-future-renewable-energy-risk
</t>
  </si>
  <si>
    <t>BLM REA MIR 2011 Future Renewable Energy Risk</t>
  </si>
  <si>
    <t xml:space="preserve">https://catalog.data.gov/dataset/blm-rea-mir-2011-dis-c-2004-ads-douglas-fir-beetle
</t>
  </si>
  <si>
    <t>BLM REA MIR 2011 DIS C 2004 ADS Douglas Fir Beetle</t>
  </si>
  <si>
    <t xml:space="preserve">https://catalog.data.gov/dataset/blm-rea-mir-2011-biomass
</t>
  </si>
  <si>
    <t>BLM REA MIR 2011 biomass</t>
  </si>
  <si>
    <t>Scientists at the Woods Hole Research Center have produced a high-resolution "National Biomass and Carbon Dataset for the year 2000" (NBCD2000), the first ever spatially explicit inventory of its kind. The dataset was produced as part of a project funded under NASA's Terrestrial Ecology Program with additional support from the Landscape Fire and Resource Management Planning Tools Project (LANDFIRE). The project has generated a high-resolution (30 m), year-2000 baseline estimate of basal area-weighted canopy height, aboveground live dry biomass, and standing carbon stock for the conterminous United States. http://www.whrc.org/mapping/nbcd/</t>
  </si>
  <si>
    <t xml:space="preserve">https://catalog.data.gov/dataset/blm-rea-mir-2011-dis-c-2008-ads-spruce-beetle
</t>
  </si>
  <si>
    <t>BLM REA MIR 2011 DIS C 2008 ADS Spruce Beetle</t>
  </si>
  <si>
    <t xml:space="preserve">https://catalog.data.gov/dataset/blm-rea-mir-2011-future-rating-based-on-proximity-to-anthropogenic-features
</t>
  </si>
  <si>
    <t>BLM REA MIR 2011 Future rating based on proximity to anthropogenic features</t>
  </si>
  <si>
    <t>This data set contains future housing density from ICLUS and TIGER roads data. Categorical values were assigned based on proximity to the layers for the Middle Rockies Ecoregion. Categorical values were assigned based on key ecological attributes table.</t>
  </si>
  <si>
    <t xml:space="preserve">https://catalog.data.gov/dataset/blm-rea-mir-2011-nwp-fed-lands-blm-lands-poly
</t>
  </si>
  <si>
    <t>BLM REA MIR 2011 NWP Fed lands - BLM Lands poly</t>
  </si>
  <si>
    <t>Bureau of Land Management (BLM) land as depicted in U.S. National Atlas Federal and Indian Land Areas.</t>
  </si>
  <si>
    <t xml:space="preserve">https://catalog.data.gov/dataset/blm-rea-mir-2011-potentially-suitable-temperature-ranges-for-tamarisk-saltcedar-in-the-mid
</t>
  </si>
  <si>
    <t>BLM REA MIR 2011 Potentially suitable temperature ranges for Tamarisk (Saltcedar) in the Middle Rockies Ecoregion</t>
  </si>
  <si>
    <t>This data set contains temperature data and shows potential suitable temperature ranges for Tamarisk (Saltcedar) in the Middle Rockies Ecoregion.</t>
  </si>
  <si>
    <t xml:space="preserve">https://catalog.data.gov/dataset/blm-rea-mir-2011-regcm3-annual-temperature-1980-1999
</t>
  </si>
  <si>
    <t>BLM REA MIR 2011 RegCM3 Annual Temperature (1980-1999)</t>
  </si>
  <si>
    <t>This dataset contains RegCM3 Climate Change modeled mean annual temperature (degrees C) data for the Middle Rockies Ecoregion (1980-1999).</t>
  </si>
  <si>
    <t xml:space="preserve">https://catalog.data.gov/dataset/blm-rea-mir-2011-dis-c-2009-ads-douglas-fir-beetle
</t>
  </si>
  <si>
    <t>BLM REA MIR 2011 DIS C 2009 ADS Douglas Fir Beetle</t>
  </si>
  <si>
    <t xml:space="preserve">https://catalog.data.gov/dataset/blm-rea-mir-2011-ag-c-cold-water-fish-threats-riparian-corridor-impervious
</t>
  </si>
  <si>
    <t>BLM REA MIR 2011 AG C Cold Water Fish Threats Riparian Corridor Impervious</t>
  </si>
  <si>
    <t xml:space="preserve">https://catalog.data.gov/dataset/blm-rea-mir-2011-ag-c-chinook-huc12-poly
</t>
  </si>
  <si>
    <t>BLM REA MIR 2011 AG C Chinook HUC12 poly</t>
  </si>
  <si>
    <t>This dataset 6th level HUC watersheds that intersect with the Chinook distribution in the middle rockies ecoregion.</t>
  </si>
  <si>
    <t xml:space="preserve">https://catalog.data.gov/dataset/blm-rea-mir-2011-regcm3-change-in-july-august-precipitation
</t>
  </si>
  <si>
    <t>BLM REA MIR 2011 RegCM3 Change in July/August Precipitation</t>
  </si>
  <si>
    <t>This dataset contains RegCM3 Climate Change modeled annual precipitation (mm) data for the Middle Rockies Ecoregion. This dataset represents the change in July/August precipitation between the current and future climate scenarios (1980-1999 and 2050-2069).</t>
  </si>
  <si>
    <t xml:space="preserve">https://catalog.data.gov/dataset/blm-rea-mir-2011-elevations-potentially-suitable-for-spotted-knapweed
</t>
  </si>
  <si>
    <t>BLM REA MIR 2011 Elevations potentially suitable for Spotted Knapweed</t>
  </si>
  <si>
    <t>This data set contains elevation data and shows potential suitable elevation ranges for Spotted Knapweed in the Middle Rockies Ecoregion.</t>
  </si>
  <si>
    <t xml:space="preserve">https://catalog.data.gov/dataset/blm-rea-mir-2011-ge-maxent
</t>
  </si>
  <si>
    <t>BLM REA MIR 2011 ge maxent</t>
  </si>
  <si>
    <t>This data set is comprised of a potential distribution model for the golden eagle within the Middle Rockies Ecoregion.</t>
  </si>
  <si>
    <t xml:space="preserve">https://catalog.data.gov/dataset/blm-rea-mir-2011-lynx-distribution-habitat-mask
</t>
  </si>
  <si>
    <t>BLM REA MIR 2011 Lynx Distribution Habitat Mask</t>
  </si>
  <si>
    <t>This data set is is a combination of the USFS Lynx Distribution and USFWS Lynx Crital Habitat merged together.</t>
  </si>
  <si>
    <t xml:space="preserve">https://catalog.data.gov/dataset/blm-rea-mir-2011-aquaticthreatshuc10-imperviousness-in-riparian
</t>
  </si>
  <si>
    <t>BLM REA MIR 2011 AquaticThreatsHUC10 Imperviousness in Riparian</t>
  </si>
  <si>
    <t xml:space="preserve">https://catalog.data.gov/dataset/blm-rea-mir-2011-suitable-habitat-blocks-for-grizzly-bear
</t>
  </si>
  <si>
    <t>BLM REA MIR 2011 Suitable Habitat Blocks for Grizzly Bear</t>
  </si>
  <si>
    <t>This data set contains suitable habitat blocks based on landcover type in the Middle Rockies Ecoregion. This data set contains GAP landcover data and anthropogenic features used to mask out man made features. Habitat blocks were reclassified into categorical values based on size for the Grizzly Bear.</t>
  </si>
  <si>
    <t xml:space="preserve">https://catalog.data.gov/dataset/blm-rea-mir-2011-regcm3-change-in-may-june-precipitation-current-to-future
</t>
  </si>
  <si>
    <t>BLM REA MIR 2011 RegCM3 Change in May/June Precipitation (Current to Future)</t>
  </si>
  <si>
    <t>This dataset contains RegCM3 Climate Change modeled annual precipitation (mm) data for the Middle Rockies Ecoregion. This dataset represents the change in May/June precipitation between the current and future climate scenarios (1980-1999 and 2050-2069).</t>
  </si>
  <si>
    <t xml:space="preserve">https://catalog.data.gov/dataset/blm-rea-mir-2011-elk-rating-by-6th-level-huc-in-the-middle-rockies-ecoregion
</t>
  </si>
  <si>
    <t>BLM REA MIR 2011 Elk rating by 6th level HUC in the Middle Rockies Ecoregion</t>
  </si>
  <si>
    <t xml:space="preserve">https://catalog.data.gov/dataset/blm-rea-mir-2011-regcm3-november-february-precipitation-1980-1999
</t>
  </si>
  <si>
    <t>BLM REA MIR 2011 RegCM3 November - February Precipitation (1980-1999)</t>
  </si>
  <si>
    <t>This dataset contains RegCM3 Climate Change modeled November - February precipitation (mm) data for the Middle Rockies Ecoregion (1980-1999).</t>
  </si>
  <si>
    <t xml:space="preserve">https://catalog.data.gov/dataset/blm-rea-mir-2011-regcm3-april-snow-water-equivalent-1980-1999
</t>
  </si>
  <si>
    <t>BLM REA MIR 2011 RegCM3 April Snow Water Equivalent (1980-1999)</t>
  </si>
  <si>
    <t>This dataset contains RegCM3 Climate Change modeled April snow water equivalent (mm) data for the Middle Rockies Ecoregion (1980-1999).</t>
  </si>
  <si>
    <t xml:space="preserve">https://catalog.data.gov/dataset/blm-rea-mir-2011-grasslands-in-the-middle-rockies-ecoregion
</t>
  </si>
  <si>
    <t>BLM REA MIR 2011 grasslands in the middle rockies ecoregion</t>
  </si>
  <si>
    <t>This dataset contains reclassified GAP land cover data for grasslands in the middle rockies ecoregion.</t>
  </si>
  <si>
    <t xml:space="preserve">https://catalog.data.gov/dataset/blm-rea-mir-2011-6th-level-huc-dataset-threat-assesment-values-for-riparian-areas-in-the-m
</t>
  </si>
  <si>
    <t>BLM REA MIR 2011 6th Level HUC dataset threat assesment values for Riparian areas in the Middle Rockies Ecoregion</t>
  </si>
  <si>
    <t xml:space="preserve">https://catalog.data.gov/dataset/blm-rea-mir-2011-dis-c-2008-ads-mountain-pine-beetle
</t>
  </si>
  <si>
    <t>BLM REA MIR 2011 DIS C 2008 ADS Mountain Pine Beetle</t>
  </si>
  <si>
    <t xml:space="preserve">https://catalog.data.gov/dataset/blm-rea-mir-2011-dis-c-2009-ads-spruce-beetle
</t>
  </si>
  <si>
    <t>BLM REA MIR 2011 DIS C 2009 ADS Spruce Beetle</t>
  </si>
  <si>
    <t xml:space="preserve">https://catalog.data.gov/dataset/blm-rea-mir-2011-marten-rating-based-on-mean-fire-return-interval-for-middle-rockies-ecore
</t>
  </si>
  <si>
    <t>BLM REA MIR 2011 Marten Rating Based on Mean Fire Return Interval for Middle Rockies Ecoregion</t>
  </si>
  <si>
    <t>This dataset contains reclassified Landfire Mean Fire Return Interval (MFRI) data for the middle rockies ecoregion. Categorical values were assigned based on years until mean fire return according to key ecological attributes table.</t>
  </si>
  <si>
    <t xml:space="preserve">https://catalog.data.gov/dataset/blm-rea-mir-2011-ag-c-cold-water-fish-threats-winter-flood-threat
</t>
  </si>
  <si>
    <t>BLM REA MIR 2011 AG C Cold Water Fish Threats Winter Flood Threat</t>
  </si>
  <si>
    <t xml:space="preserve">https://catalog.data.gov/dataset/blm-rea-mir-2011-golden-eagle-analysis-distance-to-wind-turbines-model-outputs-masked
</t>
  </si>
  <si>
    <t>BLM REA MIR 2011 Golden Eagle Analysis Distance to Wind Turbines Model Outputs (Masked)</t>
  </si>
  <si>
    <t xml:space="preserve">https://catalog.data.gov/dataset/blm-rea-mir-2011-five-needle-pine-rating-based-on-size-of-patches
</t>
  </si>
  <si>
    <t>BLM REA MIR 2011 Five Needle Pine rating based on size of patches</t>
  </si>
  <si>
    <t>This dataset contains five needle pine vegetation classes from Landfire Existing Vegetation Type and GAP landcover data. This dataset is comprised of categorical values based on size of contiguous patches of five needle pine trees. Categorical values were assigned based on key ecological attributes table.</t>
  </si>
  <si>
    <t xml:space="preserve">https://catalog.data.gov/dataset/blm-rea-mir-2011-dis-c-2001-ads-douglas-fir-beetle
</t>
  </si>
  <si>
    <t>BLM REA MIR 2011 DIS C 2001 ADS Douglas Fir Beetle</t>
  </si>
  <si>
    <t xml:space="preserve">https://catalog.data.gov/dataset/blm-rea-cop-2010-landfire-intermountainbasinsmixedsaltdesertscrub-landfireevt-dist-30m
</t>
  </si>
  <si>
    <t>BLM REA COP 2010 LANDFIRE - InterMountainBasinsMixedSaltDesertScrub_LandfireEVT_DIST_30m</t>
  </si>
  <si>
    <t xml:space="preserve">https://catalog.data.gov/dataset/blm-rea-cop-2010-peregrine-falcon-current-and-near-term-status-and-long-term-potential-for
</t>
  </si>
  <si>
    <t>BLM REA COP 2010 Peregrine Falcon: Current and Near-Term Status and Long-Term Potential For Change</t>
  </si>
  <si>
    <t>This dataset presents the current potential distribution of peregrine falcon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</si>
  <si>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https://catalog.data.gov/dataset/blm-rea-cop-2010-near-term-aquatic-intactness
</t>
  </si>
  <si>
    <t>BLM REA COP 2010 Near-Term Aquatic Intactness</t>
  </si>
  <si>
    <t>This dataset provides an estimate of near-term aquatic intactness based on a logic model that integrates land use, road impacts, and hydrologic impacts using a fuzzy logic model. A powerpoint version of the model is available at: Vector\Conservation_Elements\Aquatic\Ecosystem\Documentation\COP_AI_logic_models.pptx Aquatic intactness is high in areas where hydrologic alterations (from reservoirs and diversions) is low, lower land areas are affected by urban or agriculture, and road impacts (from density and road / stream intersections) is low. Caution is warranted in interpreting this dataset because it provides a single estimate of aquatic intactness based on available data. The degree of aquatic intactness likely varies for a particular species or conservation element, and may depend on additional factors or thresholds not included in this model. Instead, this model should be taken as a general measure of intactness that can serve as a template for evaluating across many species at the ecoregion scale, and provides a framework within which species-specific parameters can be incorporated for more detailed analyses. Furthermore, the watershed scale used in this analysis may be too coarse for evalauting relationships between landscape factors and conservation elements, we recommend that future assessments consider finer-grained landscapes (e.g., HUC6 watersheds or 4KM grids).</t>
  </si>
  <si>
    <t xml:space="preserve">https://catalog.data.gov/dataset/blm-rea-cop-2010-razorback-sucker-critical-habitat
</t>
  </si>
  <si>
    <t>BLM REA COP 2010 Razorback Sucker Critical Habitat</t>
  </si>
  <si>
    <t xml:space="preserve">https://catalog.data.gov/dataset/blm-rea-cop-2010-historic-distribution-of-the-sage-grouse-in-north-america
</t>
  </si>
  <si>
    <t>BLM REA COP 2010 Historic Distribution of the Sage-Grouse in North America</t>
  </si>
  <si>
    <t>This metadata references the polygonal ARC/INFO GIS cover showing the current and historic distribution of potential habitat, or range, of the Greater Sage-grouse (Centrocercus urophasianus) and Gunnison Sage-grouse (Centrocercus minimus) in Western North America. This data was initially researched and compiled by Dr. Michael A. Schroeder, research biologist for the Washington State Department of Fish and Wildlife. The initial draft of current and historic range data was mapped and submitted to state, federal, or provincial natural resource agencies and other experts for review, comment, and editing. The final product represents the best available science and expert review available at the time of compilation. Definition of "Historic Range" - The historic distribution represents the bird's maximum distribution from the early 1800's to the present (late 1990's).</t>
  </si>
  <si>
    <t xml:space="preserve">https://catalog.data.gov/dataset/blm-rea-cop-2010-average-annual-total-precipitation-1968-1999-from-prism-western-us
</t>
  </si>
  <si>
    <t>BLM REA COP 2010 Average Annual Total Precipitation (1968-1999) from PRISM (Western US)</t>
  </si>
  <si>
    <t>Climate data (Average Annual Total Precipitation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millimeters.</t>
  </si>
  <si>
    <t xml:space="preserve">https://catalog.data.gov/dataset/blm-rea-cop-2010-at-c-iv-dn-huc5-poly
</t>
  </si>
  <si>
    <t>BLM REA COP 2010 AT C IV DN HUC5 poly</t>
  </si>
  <si>
    <t>This dataset depicts the density (percent of HUC5 reporting unit occupied) by major invasive vegetation species. The current distribution of major vegetation species was developed for this REA from a combination of source datasets. Please see the metadata for that dataset (Raster\Change_Agents\Invasives\Inv_Current\cop_iv_cs) for more information about how it was created.</t>
  </si>
  <si>
    <t xml:space="preserve">https://catalog.data.gov/dataset/blm-rea-cop-2010-difference-of-average-annual-temperature-2015-2030-vs-1968-1999-simulated
</t>
  </si>
  <si>
    <t>BLM REA COP 2010 Difference of Average Annual Temperature (2015-2030 vs 1968-1999) Simulated by RegCM3 with GENMOM Projections as Boundary Conditions (Western US)</t>
  </si>
  <si>
    <t>Difference of Average Annual Temperature (2015-2030 vs 1968-1999)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</si>
  <si>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https://catalog.data.gov/dataset/blm-rea-cop-2010-southwest-regap-modeled-golden-eagle-habitat
</t>
  </si>
  <si>
    <t>BLM REA COP 2010 Southwest ReGAP Modeled Golden Eagle Habitat</t>
  </si>
  <si>
    <t>Southwest ReGAP modeled distribution of Golden eagle in the Colorado Plateau ecoregion, USA This dataset was obtained by the Conservation Biology Institute without standard metadata. Additional information is available directly from the Southwest Regional Gap Analysis Project webpage (http://fws-nmcfwru.nmsu.edu/swregap/HabitatModels/default.htm). Some information was collected from that site and presented in this metadata record. A key task was the development of seamless animal-habitat models for all terrestrial vertebrate species for the region. Through coordination from the U.S. Geological Survey's Gap Analysis Program (GAP) and the collaborative efforts of participating state institutions, 819 seamless habitat models were completed in September 2005. These data are made available to the public by the SWReGAP consortium of institutions responsible for their development. The Southwest Regional Gap Analysis Project predicted habitat for 820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Citation: USGS National Gap Analysis Program. 2007. Digital Animal-Habitat Models for the Southwestern United States. Version 1.0. Center for Applied Spatial Ecology, New Mexico Cooperative Fish and Wildlife Research Unit, New Mexico State University</t>
  </si>
  <si>
    <t xml:space="preserve">https://catalog.data.gov/dataset/blm-rea-cop-2010-southwest-regap-modeled-mountain-lion-habitat
</t>
  </si>
  <si>
    <t>BLM REA COP 2010 Southwest ReGAP Modeled Mountain Lion Habitat</t>
  </si>
  <si>
    <t>This dataset was obtained by the Conservation Biology Institute without standard metadata. Additional information is available directly from the Southwest Regional Gap Analysis Project webpage (http://fws-nmcfwru.nmsu.edu/swregap/HabitatModels/default.htm). Some information was collected from that site and presented in this metadata record. A key task was the development of seamless animal-habitat models for all terrestrial vertebrate species for the region. Through coordination from the U.S. Geological Survey's Gap Analysis Program (GAP) and the collaborative efforts of participating state institutions, 819 seamless habitat models were completed in September 2005. These data are made available to the public by the SWReGAP consortium of institutions responsible for their development. The Southwest Regional Gap Analysis Project predicted habitat for 820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Citation: USGS National Gap Analysis Program. 2007. Digital Animal-Habitat Models for the Southwestern United States. Version 1.0. Center for Applied Spatial Ecology, New Mexico Cooperative Fish and Wildlife Research Unit, New Mexico State University</t>
  </si>
  <si>
    <t xml:space="preserve">https://catalog.data.gov/dataset/blm-rea-cop-2010-difference-of-average-winter-jan-mar-precipitation-2045-2060-vs-1968-1999
</t>
  </si>
  <si>
    <t>BLM REA COP 2010 Difference of Average Winter (Jan-Mar) Precipitation (2045-2060 vs 1968-1999) Simulated by RegCM3 with GFDL Projections as Boundary Conditions (Western US)</t>
  </si>
  <si>
    <t>Difference of Average Winter (Jan-Mar) Precipitation (2045-2060 vs 1968-1999) simulated by RegCM3 with GFDL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</si>
  <si>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https://catalog.data.gov/dataset/blm-rea-cop-2010-leaf-area-index-2045-2060-simulated-by-mapss-using-regcm3-climate-with-gf
</t>
  </si>
  <si>
    <t>BLM REA COP 2010 Leaf Area Index (2045-2060) Simulated by MAPSS using RegCM3 Climate with GFDL Projections as Boundary Conditions (Western US)</t>
  </si>
  <si>
    <t xml:space="preserve">https://catalog.data.gov/dataset/blm-rea-cop-2010-at-c-fragcorepct-av-4km-poly
</t>
  </si>
  <si>
    <t>BLM REA COP 2010 AT C FragCorePct AV 4km poly</t>
  </si>
  <si>
    <t xml:space="preserve">https://catalog.data.gov/dataset/blm-rea-cop-2010-at-c-fragcorepct-av-huc5-poly
</t>
  </si>
  <si>
    <t>BLM REA COP 2010 AT C FragCorePct AV HUC5 poly</t>
  </si>
  <si>
    <t xml:space="preserve">https://catalog.data.gov/dataset/blm-rea-cop-2010-at-n-urban-dn-4km-poly
</t>
  </si>
  <si>
    <t>BLM REA COP 2010 AT N Urban DN 4km poly</t>
  </si>
  <si>
    <t xml:space="preserve">https://catalog.data.gov/dataset/blm-rea-cop-2010-average-winter-jan-mar-precipitation-2045-2060-simulated-by-regcm3-with-g
</t>
  </si>
  <si>
    <t>BLM REA COP 2010 Average Winter (Jan-Mar) Precipitation (2045-2060) Simulated by RegCM3 with GENMOM Projections as Boundary Conditions (Western US)</t>
  </si>
  <si>
    <t>Average Winter (Jan-Mar) Precipitation (2045-2060)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</si>
  <si>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https://catalog.data.gov/dataset/blm-rea-cop-2010-potential-natural-vegetation-class-2015-2030-simulated-by-mapss-using-reg
</t>
  </si>
  <si>
    <t>BLM REA COP 2010 Potential Natural Vegetation Class (2015-2030) Simulated by MAPSS using RegCM3 Climate with GENMOM Projections as Boundary Conditions (Western US)</t>
  </si>
  <si>
    <t>Potential Natural Vegetation Class simulated by the biogeography model MAPSS using RegCM3 climate with GENMOM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</si>
  <si>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https://catalog.data.gov/dataset/blm-rea-cop-2010-natureserve-national-landcover-v27-rockymountaingambeloakmixedmontaneshru
</t>
  </si>
  <si>
    <t>BLM REA COP 2010 NatureServe National Landcover (v27) RockyMountainGambelOakMixedMontaneShrubland_NatureServe_DIST_30m</t>
  </si>
  <si>
    <t xml:space="preserve">https://catalog.data.gov/dataset/blm-rea-cop-2010-inter-mountain-basins-montane-sagebush-steppe-natureserve-landcover-curre
</t>
  </si>
  <si>
    <t>BLM REA COP 2010 Inter-Mountain Basins Montane Sagebush Steppe (NatureServe Landcover): Current and Near-Term Status and Long-Term Potential For Change</t>
  </si>
  <si>
    <t>This dataset shows the current distribution of Inter-Mountain Basins Montane Sagebush Steppe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</si>
  <si>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https://catalog.data.gov/dataset/blm-rea-cop-2010-wildland-fire-perimeters-2003
</t>
  </si>
  <si>
    <t>BLM REA COP 2010 Wildland Fire Perimeters (2003)</t>
  </si>
  <si>
    <t>The Geospatial Multi-Agency Coordination Group, or GeoMAC, is an internet-based mapping tool originally designed for fire managers to access online maps of current wildland fire locations and perimeters in the continental United States, including Alaska. Perimeters are submitted to GeoMAC by the incidents via posting to FTP and web sites for downloading. This file contains wildland fire perimeters submitted to GeoMAC from the year 2000 to the calendar year preceeding the current one. The projection is geographic and the datum is NAD83. Last updated January 20, 2011, SPW. Additional metadata available at: http://rmgsc.cr.usgs.gov/outgoing/GeoMAC/historic_fire_data/us_hist_fire_perimeters_dd83_METADATA.htm</t>
  </si>
  <si>
    <t xml:space="preserve">https://catalog.data.gov/dataset/blm-rea-cop-2010-u-s-census-urbanized-areas
</t>
  </si>
  <si>
    <t>BLM REA COP 2010 U.S. Census Urbanized Areas</t>
  </si>
  <si>
    <t>U.S. Census Urbanized Areas represents the Census 2000 Urbanized Areas (UA) and Urban Clusters (UC). A UA consists of contiguous, densely settled census block groups (BGs) and census blocks that meet minimum population density requirements (1000ppsm /500ppsm), along with adjacent densely settled census blocks that together encompass a population of at least 50,000 people. A UC consists of contiguous, densely settled census BGs and census blocks that meet minimum population density requirements, along with adjacent densely settled census blocks that together encompass a population of at least 2,500 people, but fewer than 50,000 people. The dataset covers the 50 States plus the District of Columbia within United States.</t>
  </si>
  <si>
    <t xml:space="preserve">https://catalog.data.gov/dataset/blm-rea-cop-2010-potential-current-distribution-of-gunnisons-prairie-dog
</t>
  </si>
  <si>
    <t>BLM REA COP 2010 Potential Current Distribution of Gunnison's Prairie Dog</t>
  </si>
  <si>
    <t>This dataset shows the potential current distribution of Gunnison's Prairie Dog compiled from Gunnison's Prairie Dog Colonies (2002, Seglund et al. 2005 digitized by CBI) and Gunnison's Prairie Dog Disturbance (2010, New Mexico Natural Heritage Program).</t>
  </si>
  <si>
    <t xml:space="preserve">https://catalog.data.gov/dataset/blm-rea-cop-2010-at-n-urban-dn-huc5-poly
</t>
  </si>
  <si>
    <t>BLM REA COP 2010 AT N Urban DN HUC5 poly</t>
  </si>
  <si>
    <t xml:space="preserve">https://catalog.data.gov/dataset/blm-rea-cop-2010-landfire-us-100bps-coloradoplateaupjwoodland-landfirebps-dist-30m
</t>
  </si>
  <si>
    <t>BLM REA COP 2010 LANDFIRE.US 100BPS ColoradoPlateauPJWoodland_LandfireBpS_DIST_30m</t>
  </si>
  <si>
    <t xml:space="preserve">https://catalog.data.gov/dataset/blm-rea-cop-2010-colorado-plateau-pinyon-juniper-shrubland-natureserve-landcover-near-term
</t>
  </si>
  <si>
    <t>BLM REA COP 2010 Colorado Plateau Pinyon-Juniper Shrubland (NatureServe Landcover):Near-Term Status Potential For Change</t>
  </si>
  <si>
    <t>This dataset shows the current distribution of Colorado Plateau Pinyon-Juniper Shrubland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</si>
  <si>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https://catalog.data.gov/dataset/blm-rea-cop-2010-habitat-connectivity-least-cost-corridors
</t>
  </si>
  <si>
    <t>BLM REA COP 2010 Habitat Connectivity Least-Cost Corridors</t>
  </si>
  <si>
    <t>This dataset shows modeled least-cost corridors between natural landscape blocks within the eocregion, which is an estimate of the most essential connections between habitat blocks that terrestrial species may use for dispersal and migration. For more information about this general approach, please see Spencer et al. 2010. Pairs of blocks were selected using corridor sticks (lines connecting pairs of blocks generally less than 15 kilometers apart that are not separated by major highways). Each pair was then used to calculate a least-cost corridor between the edges of each block, this corridor is an estimate of the most likely route of disperal and migration from one block to the next. Cost, in this context, represents the general resistence of a given area of the landscape to species movement within the landscape. Features such as urban development or large bodies of water pose large resistance (higher cost) to species movement compared to natural habitat (lower cost). Therefore, these corridors were developed to minimize the net cost in moving from one block to the next, and generally flow through areas of more natural habitat and avoid areas of less natural habitat, unless the physical distance is substantially shorter through an area of somewhat higher cost. Due to the manner in which the least-cost modeling tools operate, least cost corridors overlap with the natural landscape blocks. For display, it is recommended to overlay the natural landscape blocks on top of this layer.</t>
  </si>
  <si>
    <t xml:space="preserve">https://catalog.data.gov/dataset/blm-rea-cop-2010-mule-deer-habitat-of-north-america-limited-range
</t>
  </si>
  <si>
    <t>BLM REA COP 2010 Mule Deer Habitat of North America - limited range</t>
  </si>
  <si>
    <t>This database contains GIS datasets representing the distribution of mule deer habitat throughout the United States and Canada (Alberta and Saskatewan only). Mule deer habitat is divided into 6 separate GIS layers corresponding to 6 types of mule deer habitat: 1)limited range, 2) summer range, 3) other important habitat, 4) winter range, 5) winter concentration, and 6) year-round population. Information on mule deer limiting factors associated with each habitat type is provided within the GIS datasets. Habitat delineations were identified through a Delphi process on a state-by-state basis and were subsequently tablet-digitized from 1:250,000 scale maps.</t>
  </si>
  <si>
    <t xml:space="preserve">https://catalog.data.gov/dataset/blm-rea-cop-2010-urban-areas-us-census-bureau
</t>
  </si>
  <si>
    <t>BLM REA COP 2010 Urban Areas (US Census Bureau)</t>
  </si>
  <si>
    <t>The TIGER/Line Shapefiles are an extract of selected geographic and cartographic information from the Census MAF/TIGER database. The Census MAF/TIGER database represents a seamless national file with no overlaps or gaps between parts. However, each TIGER/Line Shapefile is designed to stand alone as an independent data set or the shapefiles can be combined to cover the whole nation.</t>
  </si>
  <si>
    <t xml:space="preserve">https://catalog.data.gov/dataset/blm-rea-cop-2010-usfs-grand-mesa-uncompahgre-and-gunnison-national-forests-recreation-site
</t>
  </si>
  <si>
    <t>BLM REA COP 2010 USFS Grand Mesa, Uncompahgre, and Gunnison National Forests Recreation Sites</t>
  </si>
  <si>
    <t>Geographic locations and general information about recreation sites on the Grand Mesa, Uncompahgre, and Gunnison National Forests. Locations are those reported on the Federal Real Property Profile, attributes are from the I-Web Infra user view II_REC_MAP_SYMBOLS_V.</t>
  </si>
  <si>
    <t xml:space="preserve">https://catalog.data.gov/dataset/blm-rea-cop-2010-survey-points-for-the-flannelmouth-sucker-in-colorado
</t>
  </si>
  <si>
    <t>BLM REA COP 2010 Survey points for the Flannelmouth Sucker in Colorado</t>
  </si>
  <si>
    <t>Flannelmouth sucker survey points in Colorado. This dataset was obtained as a table, and converted into GIS format by CBI. No metadata was available for this dataset.</t>
  </si>
  <si>
    <t xml:space="preserve">https://catalog.data.gov/dataset/blm-rea-cop-2010-uranium-mines-in-arizona
</t>
  </si>
  <si>
    <t>BLM REA COP 2010 Uranium Mines in Arizona</t>
  </si>
  <si>
    <t>This dataset depicts approximate locations of uranium mines in Arizona within the Colorado Plateau Ecoregion. This dataset was digitized from map figures in Chapter 2 of the Proposed Mineral Withdrawl Near Grand Canyon Final Environmental Impact Statement. Only active, reclaimed, and mines under interim management were digitized.</t>
  </si>
  <si>
    <t xml:space="preserve">https://catalog.data.gov/dataset/blm-rea-mir-2011-huc-10-poly
</t>
  </si>
  <si>
    <t>BLM REA MIR 2011 HUC 10 poly</t>
  </si>
  <si>
    <t xml:space="preserve">https://catalog.data.gov/dataset/blm-rea-mir-2011-middle-rockies-huc10-buffer
</t>
  </si>
  <si>
    <t>BLM REA MIR 2011 Middle Rockies HUC10 buffer</t>
  </si>
  <si>
    <t xml:space="preserve">https://catalog.data.gov/dataset/blm-rea-mir-2011-five-needle-pine-rating-based-on-mountain-pine-beetle-infestation
</t>
  </si>
  <si>
    <t>BLM REA MIR 2011 Five Needle Pine rating based on Mountain Pine Beetle Infestation</t>
  </si>
  <si>
    <t>This dataset contains beetle infestations from aerial detection survey . Categorical values were assigned based on percentage of evergreen forest patches affected by beetle infestations for the Middle Rockies Ecoregion. Mountain Pine Beetle infestations from Aerial Detection Surveys were overlaid with five needle pine distributioin layer. Areas of infestation were calculated based on damage per unique tree stand using zonal statistics tool. Categorical values were assigned based on key ecological attributes table.</t>
  </si>
  <si>
    <t xml:space="preserve">https://catalog.data.gov/dataset/blm-rea-mir-2011-rating-based-on-distances-between-large-habitat-blocks-for-canada-lynx-in
</t>
  </si>
  <si>
    <t>BLM REA MIR 2011 Rating based on distances between large habitat blocks for Canada Lynx in Middle Rockies Ecoregion</t>
  </si>
  <si>
    <t>This data set is comprised of a potential threat analysis based on distances between large suitable habitat blocks of a potential distribution model for the Canada Lynx within the Middle Rockies Ecoregion.</t>
  </si>
  <si>
    <t xml:space="preserve">https://catalog.data.gov/dataset/blm-rea-mir-2011-potential-risk-of-yellow-toadflax-in-middle-rockies-ecoregion
</t>
  </si>
  <si>
    <t>BLM REA MIR 2011 Potential risk of Yellow Toadflax in Middle Rockies Ecoregion</t>
  </si>
  <si>
    <t>This data set contains a weighted sum of bioclimatic factors for Yellow Toadflax. Input layers included, suitable elevation, suitable vegetation types, suitable soil types, and roads. Input layers were equally weighted.</t>
  </si>
  <si>
    <t xml:space="preserve">https://catalog.data.gov/dataset/blm-rea-mir-2011-regcm3-september-october-precipitation-2050-2069
</t>
  </si>
  <si>
    <t>BLM REA MIR 2011 RegCM3 September/October Precipitation (2050-2069)</t>
  </si>
  <si>
    <t>This dataset contains RegCM3 Climate Change modeled September/October precipitation (mm) data for the Middle Rockies Ecoregion (2050-2069).</t>
  </si>
  <si>
    <t xml:space="preserve">https://catalog.data.gov/dataset/blm-rea-mir-2011-regcm3-annual-precipitation-1980-1999
</t>
  </si>
  <si>
    <t>BLM REA MIR 2011 RegCM3 Annual Precipitation (1980-1999)</t>
  </si>
  <si>
    <t>This dataset contains RegCM3 Climate Change modeled annual precipitation (mm) data for the Middle Rockies Ecoregion (1980-1999).</t>
  </si>
  <si>
    <t xml:space="preserve">https://catalog.data.gov/dataset/blm-rea-mir-2011-ag-c-cold-water-fish-threats-yellowstone-ctac
</t>
  </si>
  <si>
    <t>BLM REA MIR 2011 AG C Cold Water Fish Threats Yellowstone CTAC</t>
  </si>
  <si>
    <t xml:space="preserve">https://catalog.data.gov/dataset/blm-rea-mir-2011-dis-c-2003-ads-spruce-budworm
</t>
  </si>
  <si>
    <t>BLM REA MIR 2011 DIS C 2003 ADS Spruce Budworm</t>
  </si>
  <si>
    <t xml:space="preserve">https://catalog.data.gov/dataset/blm-rea-mir-2011-rating-based-on-size-of-contiguous-habitat-blocks-for-american-marten-in-
</t>
  </si>
  <si>
    <t>BLM REA MIR 2011 Rating based on size of contiguous habitat blocks for American Marten in Middle Rockies Ecoregion</t>
  </si>
  <si>
    <t>This data set is comprised of categorical values assigned based on size of contiguous habitat block of modeled American Marten distribution within the Middle Rockies Ecoregion.</t>
  </si>
  <si>
    <t xml:space="preserve">https://catalog.data.gov/dataset/blm-rea-mir-2011-size-of-grassland-patches-in-middle-rockies-ecoregion
</t>
  </si>
  <si>
    <t>BLM REA MIR 2011 size of grassland patches in middle rockies ecoregion</t>
  </si>
  <si>
    <t>This dataset contains categorical values for size of contiguous grassland patches derived from GAP land cover data in the middle rockies ecoregion. Categorical values were assigned based on key ecological attribute tables.</t>
  </si>
  <si>
    <t xml:space="preserve">https://catalog.data.gov/dataset/blm-rea-mir-2011-regcm3-september-october-temperature-1980-1999
</t>
  </si>
  <si>
    <t>BLM REA MIR 2011 RegCM3 September/October Temperature (1980-1999)</t>
  </si>
  <si>
    <t>This dataset contains RegCM3 Climate Change modeled mean September/October temperature (degrees C) data for the Middle Rockies Ecoregion (1980-1999).</t>
  </si>
  <si>
    <t xml:space="preserve">https://catalog.data.gov/dataset/blm-rea-mir-2011-regcm3-march-april-temperature-2050-2069
</t>
  </si>
  <si>
    <t>BLM REA MIR 2011 RegCM3 March/April Temperature (2050-2069)</t>
  </si>
  <si>
    <t>This dataset contains RegCM3 Climate Change modeled mean March/April temperature (degrees C) data for the Middle Rockies Ecoregion (2050-2069).</t>
  </si>
  <si>
    <t xml:space="preserve">https://catalog.data.gov/dataset/blm-rea-mir-2011-precipitation-values-potentially-suitable-for-houndstongue
</t>
  </si>
  <si>
    <t>BLM REA MIR 2011 Precipitation values potentially suitable for Houndstongue</t>
  </si>
  <si>
    <t>This data set contains elevation data and shows potential suitable precipitation ranges for Houndstongue in the Middle Rockies Ecoregion.</t>
  </si>
  <si>
    <t xml:space="preserve">https://catalog.data.gov/dataset/blm-rea-mir-2011-habitat-suitability-based-on-percentage-of-cropland-for-sage-grouse-in-mi
</t>
  </si>
  <si>
    <t>BLM REA MIR 2011 Habitat Suitability based on percentage of cropland for Sage-Grouse in Middle Rockies Ecoregion</t>
  </si>
  <si>
    <t>This data set contains habitat potential based on the percentage of cropland for the Greater Sage-Grouse in the Middle Rockies Ecoregion. This data set contains reclassified GAP landcover types. Cropland was extracted and a moving window analysis was run to determine the percentage of cropland. Moving window for analysis was 8.5 km radius, approximately the size of Breeding Bird Density 75% circles. Output was extracted to combination of Breeding Bird Density 75% circles and Schroeder Distribution model. Values were then reclassified to categorical values based on key ecological attributes table.</t>
  </si>
  <si>
    <t xml:space="preserve">https://catalog.data.gov/dataset/blm-rea-mir-2011-fuel-score
</t>
  </si>
  <si>
    <t>BLM REA MIR 2011 Fuel Score</t>
  </si>
  <si>
    <t>The 13 Anderson Fire Behavior Fuel Model (Anderson 1982) data from the LANDFIRE 2008 refresh(http://www.landfire.gov/nationalProductDescriptions1.php) was used to assign fuel risk. The 13Anderson Fire Behavior Fuel Model (FBFM13) layer represents distinct distributions of fuel loading found among surface fuel components (live and dead), size classes, and fuel types. The fuel models aredescribed by the most common fire-carrying fuel type (grass, brush, timber litter, or slash).</t>
  </si>
  <si>
    <t xml:space="preserve">https://catalog.data.gov/dataset/blm-rea-mir-2011-u-s-national-atlas-federal-and-indian-land-areas
</t>
  </si>
  <si>
    <t>BLM REA MIR 2011 U.S. National Atlas Federal and Indian Land Areas</t>
  </si>
  <si>
    <t xml:space="preserve">https://catalog.data.gov/dataset/blm-rea-mir-2011-threat-based-on-distance-to-development-for-american-marten-in-middle-roc
</t>
  </si>
  <si>
    <t>BLM REA MIR 2011 Threat based on distance to development for American Marten in Middle Rockies Ecoregion</t>
  </si>
  <si>
    <t>This data set is comprised of a potential threat analysis based on distance from development and a potential distribution model for the American Marten within the Middle Rockies Ecoregion.</t>
  </si>
  <si>
    <t xml:space="preserve">https://catalog.data.gov/dataset/blm-rea-mir-2011-elevations-potentially-suitable-for-russian-knapweed
</t>
  </si>
  <si>
    <t>BLM REA MIR 2011 Elevations potentially suitable for Russian Knapweed</t>
  </si>
  <si>
    <t>This data set contains elevation data and shows potential suitable elevation ranges for Russian Knapweed in the Middle Rockies Ecoregion.</t>
  </si>
  <si>
    <t xml:space="preserve">https://catalog.data.gov/dataset/blm-rea-mir-2011-precipitation-values-potentially-suitable-for-canda-thistle
</t>
  </si>
  <si>
    <t>BLM REA MIR 2011 Precipitation values potentially suitable for Canda Thistle</t>
  </si>
  <si>
    <t>This data set contains precipitation data and shows potential suitable precipitation ranges for Canada Thistle in the Middle Rockies Ecoregion.</t>
  </si>
  <si>
    <t xml:space="preserve">https://catalog.data.gov/dataset/blm-rea-mir-2011-nlcd2006-mir
</t>
  </si>
  <si>
    <t>BLM REA MIR 2011 nlcd2006 mir</t>
  </si>
  <si>
    <t xml:space="preserve">https://catalog.data.gov/dataset/blm-rea-mir-2011-potential-threat-due-to-proximity-to-towers-and-power-lines
</t>
  </si>
  <si>
    <t>BLM REA MIR 2011 Potential Threat due to Proximity to Towers and Power Lines</t>
  </si>
  <si>
    <t>This data set contains potential threat based on proximity to electrical transmission lines and cellular and wind turbine towers for the Greater Sage-Grouse in the Middle Rockies Ecoregion. This data set contains categorical values based on distances away from transmission lines and towers.</t>
  </si>
  <si>
    <t xml:space="preserve">https://catalog.data.gov/dataset/blm-rea-mir-2011-potential-threat-due-to-oil-pad-density
</t>
  </si>
  <si>
    <t>BLM REA MIR 2011 potential threat due to oil pad density</t>
  </si>
  <si>
    <t>This data set contains potential threats based on oil and gas well density for the Greater Sage-Grouse in the Middle Rockies Ecoregion. This data set contains the point density per square mile of oil and gas wells reclassified into categorical values based on Key ecological attributes table.</t>
  </si>
  <si>
    <t xml:space="preserve">https://catalog.data.gov/dataset/blm-rea-mir-2011-regcm3-change-in-may-june-temperature-current-to-future
</t>
  </si>
  <si>
    <t>BLM REA MIR 2011 RegCM3 Change in May/June Temperature (Current to Future)</t>
  </si>
  <si>
    <t>This dataset contains RegCM3 Climate Change modeled annual temperature (degrees C) data for the Middle Rockies Ecoregion. This dataset represents the change in May/June temperature between the current and future climate scenarios (1980-1999 and 2050-2069).</t>
  </si>
  <si>
    <t xml:space="preserve">https://catalog.data.gov/dataset/blm-rea-mir-2011-dis-c-1996-ads
</t>
  </si>
  <si>
    <t>BLM REA MIR 2011 DIS C 1996 ADS</t>
  </si>
  <si>
    <t>Aerial Insect and Disease Detection Survey(ADS) for insect and disease activity in 1996.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</si>
  <si>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https://catalog.data.gov/dataset/blm-rea-mir-2011-current-usgs-regcm3-climate-models
</t>
  </si>
  <si>
    <t>BLM REA MIR 2011 Current USGS RegCM3 Climate Models</t>
  </si>
  <si>
    <t>This dataset was developed by the USGS for use in regional climate simulation analyses. These data were applied in the BLM REA analysis for the MIR ecoregion. For more information pertaining to these data and climate modeling, please refer to http://regclim.coas.oregonstate.edu/.</t>
  </si>
  <si>
    <t xml:space="preserve">https://catalog.data.gov/dataset/blm-rea-mir-2011-vegetation-types-potentially-suitable-for-hoary-cress
</t>
  </si>
  <si>
    <t>BLM REA MIR 2011 Vegetation types potentially suitable for Hoary Cress</t>
  </si>
  <si>
    <t>This data set contains vegetation data and shows potential suitable vegetation types for Hoary Cress in the Middle Rockies Ecoregion. This data set contains GAP level II and level III reclassified landcover types.</t>
  </si>
  <si>
    <t xml:space="preserve">https://catalog.data.gov/dataset/blm-rea-mir-2011-dis-c-2010-ads
</t>
  </si>
  <si>
    <t>BLM REA MIR 2011 DIS C 2010 ADS</t>
  </si>
  <si>
    <t xml:space="preserve">https://catalog.data.gov/dataset/blm-rea-mir-2011-tg-c-statsgo-saltcedar
</t>
  </si>
  <si>
    <t>BLM REA MIR 2011 TG C Statsgo Saltcedar</t>
  </si>
  <si>
    <t>This data set consists of general soil association units. It was develped by the National Cooperative Soil Survey and supersedes the State Soil Geographic (STATSGO) data set published in 1994. It consists of a broad based inventory of soils and nonsoil areas that occur in a repeatable pattern on the landscape and that can be cartographically shown at the scale mapped. The data set was created by generalizing more detailed soil survey maps. Where more detailed soil survey maps were not available, data on geology, topography, vegetation, and climate were assembled, together with Land Remote Sensing Satellite (LANDSAT) images. Soils of like areas were studied, and the probable classification and extent of the soils were determined. Map unit composition was determined by transecting or sampling areas on the more detailed maps and expanding the data statistically to characterize the whole map unit. This data set consists of georeferenced vector digital data and tabular digital data. The map data were collected in 1-by 2-degree topographic quadrangle units and merged into a seamless national data set. It is distributed in state/territory and national extents. The soil map units are linked to attributes in the National Soil Information System data base which gives the proportionate extent of the component soils and their properties.</t>
  </si>
  <si>
    <t xml:space="preserve">https://catalog.data.gov/dataset/blm-rea-mir-2011-regcm3-change-in-september-october-precipitation-current-to-future
</t>
  </si>
  <si>
    <t>BLM REA MIR 2011 RegCM3 Change in September/October Precipitation (Current to Future)</t>
  </si>
  <si>
    <t>This dataset contains RegCM3 Climate Change modeled annual precipitation (mm) data for the Middle Rockies Ecoregion. This dataset represents the change in September/October precipitation between the current and future climate scenarios (1980-1999 and 2050-2069).</t>
  </si>
  <si>
    <t xml:space="preserve">https://catalog.data.gov/dataset/blm-rea-mir-2011-five-needle-pine-current-status-by-6th-level-huc
</t>
  </si>
  <si>
    <t>BLM REA MIR 2011 Five Needle Pine current status by 6th level HUC</t>
  </si>
  <si>
    <t xml:space="preserve">https://catalog.data.gov/dataset/blm-rea-mir-2011-vegetation-types-potentially-suitable-for-dalmation-toadlax
</t>
  </si>
  <si>
    <t>BLM REA MIR 2011 Vegetation types potentially suitable for Dalmation Toadlax</t>
  </si>
  <si>
    <t>This data set contains vegetation data and shows potential suitable vegetation types for Dalmation Toadflax in the Middle Rockies Ecoregion. This data set contains GAP level II and level III reclassified landcover types.</t>
  </si>
  <si>
    <t xml:space="preserve">https://catalog.data.gov/dataset/blm-rea-mir-2011-regcm3-november-february-temperature-2050-2069
</t>
  </si>
  <si>
    <t>BLM REA MIR 2011 RegCM3 November - February Temperature (2050-2069)</t>
  </si>
  <si>
    <t>This dataset contains RegCM3 Climate Change modeled mean November - February temperature (degrees C) data for the Middle Rockies Ecoregion (2050-2069).</t>
  </si>
  <si>
    <t xml:space="preserve">https://catalog.data.gov/dataset/blm-rea-mir-2011-regcm3-may-june-temperature-1980-1999
</t>
  </si>
  <si>
    <t>BLM REA MIR 2011 RegCM3 May/June Temperature (1980-1999)</t>
  </si>
  <si>
    <t>This dataset contains RegCM3 Climate Change modeled mean May/June temperature (degrees C) data for the Middle Rockies Ecoregion (1980-1999).</t>
  </si>
  <si>
    <t xml:space="preserve">https://catalog.data.gov/dataset/blm-rea-mir-2011-dis-c-2010-ads-spruce-budworm
</t>
  </si>
  <si>
    <t>BLM REA MIR 2011 DIS C 2010 ADS Spruce Budworm</t>
  </si>
  <si>
    <t xml:space="preserve">https://catalog.data.gov/dataset/blm-rea-mir-2011-ag-c-westslope-trout-huc12-poly
</t>
  </si>
  <si>
    <t>BLM REA MIR 2011 AG C Westslope Trout HUC12 poly</t>
  </si>
  <si>
    <t>This dataset 6th level HUC watersheds that intersect with the Westslope Cutthroat Trout distribution in the middle rockies ecoregion.</t>
  </si>
  <si>
    <t xml:space="preserve">https://catalog.data.gov/dataset/blm-rea-mir-2011-dis-c-2004-ads-subalpine-fir-decline
</t>
  </si>
  <si>
    <t>BLM REA MIR 2011 DIS C 2004 ADS Subalpine Fir Decline</t>
  </si>
  <si>
    <t xml:space="preserve">https://catalog.data.gov/dataset/blm-rea-mir-2011-bull-trout-distribution
</t>
  </si>
  <si>
    <t>BLM REA MIR 2011 Bull Trout Distribution</t>
  </si>
  <si>
    <t xml:space="preserve">https://catalog.data.gov/dataset/blm-rea-mir-2011-long-term-usgs-regcm3-climate-models
</t>
  </si>
  <si>
    <t>BLM REA MIR 2011 Long term USGS RegCM3 Climate Models</t>
  </si>
  <si>
    <t xml:space="preserve">https://catalog.data.gov/dataset/blm-rea-mir-2011-regcm3-july-august-temperature-1980-1999
</t>
  </si>
  <si>
    <t>BLM REA MIR 2011 RegCM3 July/August Temperature (1980-1999)</t>
  </si>
  <si>
    <t>This dataset contains RegCM3 Climate Change modeled mean July/August temperature (degrees C) data for the Middle Rockies Ecoregion (1980-1999).</t>
  </si>
  <si>
    <t xml:space="preserve">https://catalog.data.gov/dataset/blm-rea-mir-2011-precipitation-values-potentially-suitable-for-diffuse-knapweed
</t>
  </si>
  <si>
    <t>BLM REA MIR 2011 Precipitation values potentially suitable for Diffuse Knapweed</t>
  </si>
  <si>
    <t>This data set contains precipitation data and shows potential suitable precipitation ranges for Diffuse Knapweed in the Middle Rockies Ecoregion.</t>
  </si>
  <si>
    <t xml:space="preserve">https://catalog.data.gov/dataset/blm-rea-mir-2011-tg-c-statsgo-cthistle-soils
</t>
  </si>
  <si>
    <t>BLM REA MIR 2011 TG C Statsgo CThistle Soils</t>
  </si>
  <si>
    <t xml:space="preserve">https://catalog.data.gov/dataset/blm-rea-mir-2011-nwp-plss-sec
</t>
  </si>
  <si>
    <t>BLM REA MIR 2011 NWP PLSS Sec</t>
  </si>
  <si>
    <t>This data 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</si>
  <si>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https://catalog.data.gov/dataset/blm-rea-mir-2011-future-risk-of-subalpine-fir-decline-mortality-5years
</t>
  </si>
  <si>
    <t>BLM REA MIR 2011 Future Risk of Subalpine fir Decline Mortality (5years)</t>
  </si>
  <si>
    <t xml:space="preserve">https://catalog.data.gov/dataset/blm-rea-mir-2011-potential-winter-food-source-for-grizzly-bear-based-on-whitebark-pine-see
</t>
  </si>
  <si>
    <t>BLM REA MIR 2011 Potential Winter Food Source For Grizzly Bear based on Whitebark Pine seed availability</t>
  </si>
  <si>
    <t>This data set contains potential winter food sources based on the availability of whitebark pine seed in the Middle Rockies Ecoregion. This data set contains Landfire existing vegetation type data run through a moving window analysis to determine the presence, dominance, and absence of whitebark pine. Data was reclassified into categorical values showing potential winter food sources for the Grizzly Bear.</t>
  </si>
  <si>
    <t xml:space="preserve">https://catalog.data.gov/dataset/blm-rea-mir-2011-ts-c-180585-lynx-usfws
</t>
  </si>
  <si>
    <t>BLM REA MIR 2011 TS C 180585 Lynx USFWS</t>
  </si>
  <si>
    <t>The U.S. Fish and Wildlife Service revised the critical habitat designation for the Canada lynx. In total, approximately 39,000 square miles fall within the boundaries of the revised critical habitat designation in portions of northern Maine, northeastern Minnesota, the Northern Rocky Mountains (northwestern Montana and northeastern Idaho), the Northern Cascades (north-central Washington), and the Greater Yellowstone Area (southwestern Montana and northwestern Wyoming).</t>
  </si>
  <si>
    <t xml:space="preserve">https://catalog.data.gov/dataset/blm-rea-mir-2011-potentially-suitable-temperature-ranges-for-russian-knapweed-in-the-middl
</t>
  </si>
  <si>
    <t>BLM REA MIR 2011 Potentially suitable temperature ranges for Russian Knapweed in the Middle Rockies Ecoregion</t>
  </si>
  <si>
    <t>This data set contains temperature data and shows potential suitable temperature ranges for Russian Knapweed in the Middle Rockies Ecoregion.</t>
  </si>
  <si>
    <t xml:space="preserve">https://catalog.data.gov/dataset/blm-rea-mir-2011-elevations-potentially-suitable-for-hoary-cress
</t>
  </si>
  <si>
    <t>BLM REA MIR 2011 Elevations potentially suitable for Hoary Cress</t>
  </si>
  <si>
    <t>This data set contains elevation data and shows potential suitable elevation ranges for Hoary Cress in the Middle Rockies Ecoregion.</t>
  </si>
  <si>
    <t xml:space="preserve">https://catalog.data.gov/dataset/blm-rea-mir-2011-anthropogenic-2030
</t>
  </si>
  <si>
    <t>BLM REA MIR 2011 Anthropogenic 2030</t>
  </si>
  <si>
    <t>This dataset contains TIGER roads and Integrated Climate and Land Use Scenarios (ICLUS) 2030 data.This raster dataset is a classification of bhd2030bc (base case scenario) from ICLUS v1.2 which is produced using the SERGoM v3 model, depicts housing density for the coterminous US in 2000, based on 2000 US Census Bureau block (SF1) datasets. (The classication is shown below.) A raster layer that portrays not-developed (and assumed to be undevelopable) called DEV20091024_depicts protected/unprotected lands and Census water polygons. Land was removed from blocks (reducing the area of a block, but not its number of housing units -- assuming that private housing units must be on private land) that was public and/or protected. Classification of housing density Class: units * 1000 per ha NODATA: undevelopable, public, protected 0: 160 ac per unit 2: 16 - 31 80-160 ac per unit 3: 32 - 62 40-80 ac per unit 4: 63 - 124 20-40 ac per unit 5: 125 - 247 10-20 ac per unit 6: 248 - 494 5-10 ac per unit 7: 495 - 1454 1.7-5 ac per unit 8: 1455 - 4942 0.5-1.6 ac per unit 9: 4943 - 12355 2-5 units per ac 10: 12356 - 24711 5-10 units per ac 11: 24712 - 9999999 &gt;10 units per ac 12: Industrial/commercial/institutional 13: Urban/regional parks</t>
  </si>
  <si>
    <t xml:space="preserve">https://catalog.data.gov/dataset/blm-rea-mir-2011-aquaticthreatshuc10-natural-landcover-in-riparian
</t>
  </si>
  <si>
    <t>BLM REA MIR 2011 AquaticThreatsHUC10 Natural Landcover in Riparian</t>
  </si>
  <si>
    <t xml:space="preserve">https://catalog.data.gov/dataset/blm-rea-mir-2011-aquaticthreatshuc10-303d-streams
</t>
  </si>
  <si>
    <t>BLM REA MIR 2011 AquaticThreatsHUC10 303d Streams</t>
  </si>
  <si>
    <t xml:space="preserve">https://catalog.data.gov/dataset/blm-rea-mir-2011-dis-c-1995-ads
</t>
  </si>
  <si>
    <t>BLM REA MIR 2011 DIS C 1995 ADS</t>
  </si>
  <si>
    <t>Aerial Insect and Disease Detection Survey(ADS) for insect and disease activity in 1995.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</si>
  <si>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https://catalog.data.gov/dataset/blm-rea-mir-2011-potential-risk-of-leafy-spurge-in-the-middle-rockies-ecoregion
</t>
  </si>
  <si>
    <t>BLM REA MIR 2011 Potential Risk of Leafy Spurge in the Middle Rockies Ecoregion</t>
  </si>
  <si>
    <t>This data set contains a weighted sum of bioclimatic factors for Leafy Spurge. Input layers included, suitable precipitation, suitable elevation, suitable vegetation types, suitable soil types, and roads. Input layers were equally weighted.</t>
  </si>
  <si>
    <t xml:space="preserve">https://catalog.data.gov/dataset/blm-rea-mir-2011-regcm3-september-october-precipitation-1980-1999
</t>
  </si>
  <si>
    <t>BLM REA MIR 2011 RegCM3 September/October Precipitation (1980-1999)</t>
  </si>
  <si>
    <t>This dataset contains RegCM3 Climate Change modeled September/October precipitation (mm) data for the Middle Rockies Ecoregion (1980-1999).</t>
  </si>
  <si>
    <t xml:space="preserve">https://catalog.data.gov/dataset/blm-rea-mir-2011-regcm3-may-june-precipitation-1980-1999
</t>
  </si>
  <si>
    <t>BLM REA MIR 2011 RegCM3 May/June Precipitation (1980-1999)</t>
  </si>
  <si>
    <t>This dataset contains RegCM3 Climate Change modeled May/June precipitation (mm) data for the Middle Rockies Ecoregion (1980-1999).</t>
  </si>
  <si>
    <t xml:space="preserve">https://catalog.data.gov/dataset/blm-rea-mir-2011-potentially-suitable-soil-types-for-spotted-knapweed
</t>
  </si>
  <si>
    <t>BLM REA MIR 2011 Potentially suitable soil types for Spotted Knapweed</t>
  </si>
  <si>
    <t xml:space="preserve">https://catalog.data.gov/dataset/blm-rea-mir-2011-dis-c-2010-ads-douglas-fir-beetle
</t>
  </si>
  <si>
    <t>BLM REA MIR 2011 DIS C 2010 ADS Douglas Fir Beetle</t>
  </si>
  <si>
    <t xml:space="preserve">https://catalog.data.gov/dataset/blm-rea-mir-2011-golden-eagle-analysis-distance-to-trans-lines-model-outputs-masked
</t>
  </si>
  <si>
    <t>BLM REA MIR 2011 Golden Eagle Analysis Distance to Trans Lines Model Outputs (Masked)</t>
  </si>
  <si>
    <t xml:space="preserve">https://catalog.data.gov/dataset/blm-rea-mir-2011-ag-c-cold-water-fish-threats-population-per-sq-km
</t>
  </si>
  <si>
    <t>BLM REA MIR 2011 AG C Cold Water Fish Threats Population per Sq KM</t>
  </si>
  <si>
    <t xml:space="preserve">https://catalog.data.gov/dataset/blm-rea-mir-2011-potential-threat-due-to-road-density
</t>
  </si>
  <si>
    <t>BLM REA MIR 2011 Potential Threat due to Road Density</t>
  </si>
  <si>
    <t>This data set contains potential threats based on road density for the Greater Sage-Grouse in the Middle Rockies Ecoregion. This data set contains TIGER roads data used in a linear density function. Data was reclassified into categorical values showing potential threat based on road density for the Greater Sage-Grouse.</t>
  </si>
  <si>
    <t xml:space="preserve">https://catalog.data.gov/dataset/blm-rea-mir-2011-dis-c-1997-ads
</t>
  </si>
  <si>
    <t>BLM REA MIR 2011 DIS C 1997 ADS</t>
  </si>
  <si>
    <t>Aerial Insect and Disease Detection Survey(ADS) for insect and disease activity in 1997.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</si>
  <si>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https://catalog.data.gov/dataset/blm-rea-mir-2011-regcm3-change-in-annual-precipitation-current-to-future
</t>
  </si>
  <si>
    <t>BLM REA MIR 2011 RegCM3 Change in Annual Precipitation (Current to Future)</t>
  </si>
  <si>
    <t>This dataset contains RegCM3 Climate Change modeled annual precipitation (mm) data for the Middle Rockies Ecoregion. This dataset represents the change in precipitation between the current and future climate scenarios (1980-1999 and 2050-2069).</t>
  </si>
  <si>
    <t xml:space="preserve">https://catalog.data.gov/dataset/blm-rea-mir-2011-potentially-suitable-soil-types-for-dalmation-toadflax
</t>
  </si>
  <si>
    <t>BLM REA MIR 2011 Potentially suitable soil types for Dalmation Toadflax</t>
  </si>
  <si>
    <t>This data set contains soil data and shows potentially suitable soils for Russian Knapweed in the Middle Rockies Ecoregion.</t>
  </si>
  <si>
    <t xml:space="preserve">https://catalog.data.gov/dataset/blm-rea-mir-2011-wol-hab
</t>
  </si>
  <si>
    <t>BLM REA MIR 2011 wol hab</t>
  </si>
  <si>
    <t>This data set is comprised of categorical values assigned based on size of contiguous habitat block of modeled wolverine distribution within the Middle Rockies Ecoregion.</t>
  </si>
  <si>
    <t xml:space="preserve">https://catalog.data.gov/dataset/blm-rea-mir-2011-tg-c-statsgo-hoarycress
</t>
  </si>
  <si>
    <t>BLM REA MIR 2011 TG C Statsgo HoaryCress</t>
  </si>
  <si>
    <t xml:space="preserve">https://catalog.data.gov/dataset/blm-rea-mir-2011-current-status-by-6th-level-huc-for-american-marten-in-middle-rockies-eco
</t>
  </si>
  <si>
    <t>BLM REA MIR 2011 Current Status by 6th Level HUC for American Marten in Middle Rockies Ecoregion</t>
  </si>
  <si>
    <t>This data set contains a weighted sum of input layers for the American Marten in the Middle Rockies Ecoregion displayed at the 6th level watershed. Input layers included, proximity to roads, proximity to development, distance between large habitat blocks, habitat block size, mean fire return interval, habitat fragmentation, and mean monthly snowpack depth. Input layers were equally weighted.</t>
  </si>
  <si>
    <t xml:space="preserve">https://catalog.data.gov/dataset/blm-rea-mir-2011-dis-c-2007-ads-mountain-pine-beetle
</t>
  </si>
  <si>
    <t>BLM REA MIR 2011 DIS C 2007 ADS Mountain Pine Beetle</t>
  </si>
  <si>
    <t xml:space="preserve">https://catalog.data.gov/dataset/blm-rea-mir-2011-current-status-of-middle-rockies-ecoregion-for-grizzly-bear
</t>
  </si>
  <si>
    <t>BLM REA MIR 2011 Current status of Middle Rockies Ecoregion for Grizzly Bear</t>
  </si>
  <si>
    <t>This data set contains a combined output from the Greater Yellowstone Ecoregion and Northern Continental Divide current status layers for the Grizzly Bear in the Middle Rockies Ecoregion.</t>
  </si>
  <si>
    <t xml:space="preserve">https://catalog.data.gov/dataset/blm-rea-mir-2011-regcm3-july-august-temperature-2050-2069
</t>
  </si>
  <si>
    <t>BLM REA MIR 2011 RegCM3 July/August Temperature (2050-2069)</t>
  </si>
  <si>
    <t>This dataset contains RegCM3 Climate Change modeled mean July/August temperature (degrees C) data for the Middle Rockies Ecoregion (2050-2069).</t>
  </si>
  <si>
    <t xml:space="preserve">https://catalog.data.gov/dataset/blm-rea-mir-2011-five-needle-pine-distribution
</t>
  </si>
  <si>
    <t>BLM REA MIR 2011 five needle pine distribution</t>
  </si>
  <si>
    <t>This data set contains Landfire Existing Vegetation Type (EVT) and GAP landcover data combined into one layer for the Middle Rockies Ecoregion.</t>
  </si>
  <si>
    <t xml:space="preserve">https://catalog.data.gov/dataset/blm-rea-mir-2011-ag-c-cold-water-fish-threats-percent-impervious
</t>
  </si>
  <si>
    <t>BLM REA MIR 2011 AG C Cold Water Fish Threats Percent Impervious</t>
  </si>
  <si>
    <t xml:space="preserve">https://catalog.data.gov/dataset/blm-rea-mir-2011-dis-c-2002-ads-spruce-beetle
</t>
  </si>
  <si>
    <t>BLM REA MIR 2011 DIS C 2002 ADS Spruce Beetle</t>
  </si>
  <si>
    <t xml:space="preserve">https://catalog.data.gov/dataset/blm-rea-mir-2011-suitable-habitat-types-for-greater-sage-grouse-in-middle-rockies-ecoregio
</t>
  </si>
  <si>
    <t>BLM REA MIR 2011 Suitable Habitat Types for Greater Sage-Grouse in Middle Rockies Ecoregion</t>
  </si>
  <si>
    <t>This data set contains potential suitable cover types for the Greater Sage-Grouse in the Middle Rockies Ecoregion. This data set contains reclassified GAP landcover types. Data was reclassified into categorical values showing suitability of landcover types for the Greater Sage-Grouse.</t>
  </si>
  <si>
    <t xml:space="preserve">https://catalog.data.gov/dataset/blm-rea-mir-2011-contiguous-patches-of-shrublands-in-middle-rockies-ecoregion
</t>
  </si>
  <si>
    <t>BLM REA MIR 2011 contiguous patches of shrublands in middle rockies ecoregion</t>
  </si>
  <si>
    <t>This dataset contains categorical values for size of contiguous shrubland patches derived from GAP land cover data in the middle rockies ecoregion. Categorical values were assigned based on key ecological attribute tables.</t>
  </si>
  <si>
    <t xml:space="preserve">https://catalog.data.gov/dataset/blm-rea-mir-2011-regcm3-may-june-temperature-2050-2069
</t>
  </si>
  <si>
    <t>BLM REA MIR 2011 RegCM3 May/June Temperature (2050-2069)</t>
  </si>
  <si>
    <t>This dataset contains RegCM3 Climate Change modeled mean May/June temperature (degrees C) data for the Middle Rockies Ecoregion (2050-2069).</t>
  </si>
  <si>
    <t xml:space="preserve">https://catalog.data.gov/dataset/blm-rea-mir-2011-precipitation-values-potentially-suitable-for-hoary-cress
</t>
  </si>
  <si>
    <t>BLM REA MIR 2011 Precipitation values potentially suitable for Hoary Cress</t>
  </si>
  <si>
    <t>This data set contains elevation data and shows potential suitable precipitation ranges for Hoary Cress in the Middle Rockies Ecoregion.</t>
  </si>
  <si>
    <t xml:space="preserve">https://catalog.data.gov/dataset/blm-rea-mir-2011-future-fossil-fuels-risk
</t>
  </si>
  <si>
    <t>BLM REA MIR 2011 Future Fossil Fuels Risk</t>
  </si>
  <si>
    <t>This dataset contains the future fossil fuels risk data layer, which was derived from oil and gas data (EPCA) across the ecoregion.</t>
  </si>
  <si>
    <t xml:space="preserve">https://catalog.data.gov/dataset/blm-rea-cop-2010-average-summer-jul-sep-temperature-2045-2060-simulated-by-regcm3-with-ech
</t>
  </si>
  <si>
    <t>BLM REA COP 2010 Average Summer (Jul-Sep) Temperature (2045-2060) Simulated by RegCM3 with ECHAM5 Projections as Boundary Conditions (Western US)</t>
  </si>
  <si>
    <t>Average Summer (Jul-Sep) Temperature (2045-2060)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</si>
  <si>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https://catalog.data.gov/dataset/blm-rea-cop-2010-average-winter-jan-mar-precipitation-2015-2030-simulated-by-regcm3-with-e
</t>
  </si>
  <si>
    <t>BLM REA COP 2010 Average Winter (Jan-Mar) Precipitation (2015-2030) Simulated by RegCM3 with ECHAM5 Projections as Boundary Conditions (Western US)</t>
  </si>
  <si>
    <t>Average Winter (Jan-Mar) Precipitation (2015-2030)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</si>
  <si>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https://catalog.data.gov/dataset/blm-rea-cop-2010-usfs-carson-national-forest-grazing-allotments
</t>
  </si>
  <si>
    <t>BLM REA COP 2010 USFS Carson National Forest Grazing Allotments</t>
  </si>
  <si>
    <t>The rmu_unit feature class depicts the boundaries of the range Allotments, General Resource Areas, and Wild Horse and Burro territories on the Carson National Forest. Allotments are a designated area of land available for livestock grazing (36 CFR 222.1(b)(1). An allotment generally consists of NFS rangelands, but may include intermingled parcels of private, State, or other Federal lands with the consent of the landowner, lessee, or agency, and such designations result in logical range management units. General Resource Areas are boundaries outside of an designated allotment, and from which livestock may or may not graze. Administrative Sites, Special Use Pastures and Outside of Allotment Area are subtypes of this defined area. Wild Horse and Burro territories are NFS lands identified by the Chief as the lands which were the territorial habitat of wild free-roaming horses and/or burros at the time of the passage of the act. (FSM 2260.5) This feature class was part of the USFS Southwestern Region Core Data Project. This project is designed to generate and maintain 15 vertically integrated resource data layers which are standardized across the Southwestern Region. Associated National Application: Infrastructure (INFRA) Range INFRA Web Page: http://infra.wo.fs.fed.us/infra/ Allotment and pasture boundaries were initially delineated on aerial photos. Features were then transferred using a Map-o-Graph machine from aerial photos to create 2" to the mile range improvement maps. Later this information was transferred to 1:24,000 Primary Base Series paper quad maps. Data was originally input from these paper quads using a digitizing tablet and LIDES from 1987 to 1990 and then transferred to MOSS GIS. Then in 1998, the GIS data was converted from MOSS to ArcInfo. Updates to the coverage were made as needed until it was sent to TVA in 2001. This dataset was obtained without valid XML metadata. This metadata was prepared by CBI from information available at http://www.fs.fed.us/r3/gis/car/rmu_unit.htm. More information may be available from that page.</t>
  </si>
  <si>
    <t xml:space="preserve">https://catalog.data.gov/dataset/blm-rea-cop-2010-cheatgrass-occurrence-points-swemp07
</t>
  </si>
  <si>
    <t>BLM REA COP 2010 Cheatgrass Occurrence Points (SWEMP07)</t>
  </si>
  <si>
    <t>The Southwest Exotic Plant Mapping Program (SWEMP) is a collaborative effort between the United States Geological Survey and federal, tribal, state, county and NGO partners in the southwest. This project is an ongoing effort to compile and distribute regional data on the occurrence of non-native invasive plants in the southwestern United States. The database represents the known sites (represented by a point location, i.e. site) of non-native invasive plant infestations within Arizona and New Mexico, and adjacent portions of California, Colorado, Nevada and Utah. These data, collected from 1911 to 2006, represent the field observations of various state, federal, tribal and county agencies, along with some specimen data from Herbaria. The SWEMP database is published at least once a year and consists of a compilation of all data submitted up to the date of publication.</t>
  </si>
  <si>
    <t xml:space="preserve">https://catalog.data.gov/dataset/blm-rea-cop-2010-arizona-mines-1993
</t>
  </si>
  <si>
    <t>BLM REA COP 2010 Arizona Mines (1993)</t>
  </si>
  <si>
    <t>This coverage is derived from the Bureau of Mines Minerals Availablity System (MAS) data set. Most of the information is from the Minerals Industry System Location (MILS) table. Unknown Not Applicable Complete None planned None mine shafts mines Minerals Available System MAS None Arizona Access is granted to public agencies. The Department makes no warranties related to the accuracy of the data and users are required to determine suitability of use for any particular purpose. Source: http://atlas.library.arizona.edu/atlas/dataDownloader This dataset was obtained from Koordinates (http://koordinates.com/layer/1135-arizona-mines-1993/) on 11/1/2011 with a text metadata file. This metadata document was prepared by CBI from the information in that file.</t>
  </si>
  <si>
    <t xml:space="preserve">https://catalog.data.gov/dataset/blm-rea-cop-2010-water-based-recreation-travel-corridors
</t>
  </si>
  <si>
    <t>BLM REA COP 2010 Water-Based Recreation Travel Corridors</t>
  </si>
  <si>
    <t>This dataset provides an estimate of water-based recreation travel corridors, based on a combination of wild and scenic rivers, and major rivers selected from NHD that were listed on the BLM rivers website. All reaches of these rivers were selected, as insufficient information exists to determine what segments may or may not be open to recreation. Other areas may be open to water-based recreation travel than are represented in this dataset.</t>
  </si>
  <si>
    <t xml:space="preserve">https://catalog.data.gov/dataset/blm-rea-cop-2010-predicted-current-distribution-of-mule-deer
</t>
  </si>
  <si>
    <t>BLM REA COP 2010 Predicted Current Distribution of Mule Deer</t>
  </si>
  <si>
    <t>This dataset depicts the current predicted distribution of mule deer compiled from multiple state wildlife agency data sources and "Mule Deer Habitat of North America". Boundaries were adjusted slightly to remove false gaps in distribution at state lines.</t>
  </si>
  <si>
    <t xml:space="preserve">https://catalog.data.gov/dataset/blm-rea-cop-2010-landfire-fire-regime-departure-index-version-1-0
</t>
  </si>
  <si>
    <t>BLM REA COP 2010 LANDFIRE - Fire Regime Departure Index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</si>
  <si>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Fire Regime Condition Class (FRCC) Departure Index data layer categorizes departure between current vegetation conditions and reference vegetation conditions according to the methods outlined in the Interagency Fire Regime Condition Class Guidebook (Hann and others 2004). For the full product description, please refer to Rollins and others 2007, "Developing the LANDFIRE Fire Regime Data Products" available at www.landfire.govScope and Applications:The LANDFIRE Project charter states: "LANDFIRE is a landscape-scale fire, ecosystem, and fuel assessment mapping project designed to generate comprehensive maps of vegetation, fire and fuel characteristics nationally and identify and develop a set of tools to create and distribute data to users." This statement must always frame any discussion about the data products developed by LANDFIRE. Within this context, the summary and reporting of LANDFIRE fire regime data products nationally should include reporting by state and entire bureau/agency ownership. Any characterization or use of the data below that level is the responsibility of the user. Several analysis tools for working with LANDFIRE data products at finer spatial scales have been developed by the National Interagency Fuel Technology Team and are provided as part of the LANDFIRE deliverables (see http://frames.nbii.gov/niftt/).Inherent limitations of LANDFIRE fire regime data products include but are not limited to:1) Establishing break points to simplify and clarify data display. In other words, FRCC is mapped in three distinct categories rather than continuously.2) Data verification is based on field-referenced data that are not nationally consistent in quality or quantity.3) The Landsat imagery used in the data characterization process is several years old (much is from calendar year 2000 and earlier). As a result, recent disturbance and management activities are not represented nor are changes in ecosystems with relatively rapid vegetation succession cycles.4) Edge effects are present due to independent map unit development, relative scale of ecological classification, and limited time available to resolve edge effect issues given the timeframe of the project.Summarization at the national and state levels does not change the relevance of LANDFIRE data that are available to support management decisions at the unit level. The advantages of a nationally consistent data set and repeatable methodology preclude any short comings of the LANDFIRE data products when used at the local level. The information included in this section is derived from an Interagency Fuel Coordination Group memorandum dated April 12, 2007, available at http://www.landfire.gov.Technical Methods:Ecological Subsections (Cleland and others 2005) are used within LANDFIRE mapping zones to stratify the calculation of vegetation departure. Within each biophysical setting (BpS) in each subsection, we compare the reference percentage of each succession class (SClass) to the current percentage, and the smaller of the two is summed to determine the similarity index for the BpS. This value is then subtracted from 100 to determine the departure index. This departure index is represented using a 0 to 100 percent scale, with 100 representing maximum departure. It is important to note that the LANDFIRE FRCC approach differs from that outlined in the Interagency Fire Regime Condition Class Guidebook (Hann and others 2004) as follows: LANDFIRE FRCC is based on departure of current vegetation conditions from reference vegetation conditions only, whereas the Guidebook approach also includes departure of current fire regimes from those of the reference period.The reference conditions are derived from simulations using the vegetation and disturbance dynamics model LANDSUM (Keane and others 2002, Keane and others 2003, Keane and others 2005, Pratt and others 2006). LANDSUM simulates fire dynamics as a function of vegetation dynamics, topography, and spatial context in addition to variability introduced by dynamic wind direction and speed, frequency of extremely dry years, and landscape-level fire size characteristics. The reference conditions are intended to describe one component of simulated historical fire regimes and vegetation dynamics in the context of the broader historical time period represented by the LANDFIRE Biophysical Settings layer and LANDFIRE Vegetation Dynamics Models. The proportion of the landscape in each SClass in each BpS unit is reported every 20 years during a 10,000-year simulation period. It is important to note that this simulation period represents 10,000 years of stochastic modeling by LANDSUM rather than a depiction of the last 10,000 years of history. These data are prepared for use in the FRCC calculation by first deriving a median value for each SClass across its respective time series and then normalizing the median values to ensure that they sum to 100 percent of the area in the BpS.The current conditions are derived from the LANDFIRE Succession Class data layer, please refer to the product description page at www.landfire.gov for more information. The proportion of the landscape occupied by each SClass in each BpS unit in each subsection is used to represent the current condition of that SClass in the FRCC calculation. The areas currently mapped to agriculture, urban, water, barren, or sparsely vegetated BpS units are not included in the FRCC calculation, thus, FRCC is based entirely on the remaining area of each BpS unit that is occupied by valid SClasses.Additional data layer values were included to represent Water (111), Snow / Ice (112), Urban (120), Barren (131), Sparsely Vegetated BpS (132), and Agriculture (180).References:Cleland, D.T., Freeouf, J. A., Keys, J.E., Nowacki, G.J., Carpenter, C.A., McNab, W.H. 2005. Ecological Subregions: Sections and Subsections for the conterminous United States. (A.M. Sloan, technical editor). Washington, D.C.: USDA Forest Service.Hann, W., Shlisky, A., Havlina, D., Schon, K., Barrett, S., DeMeo, T., Pohl, K., Menakis, J., Hamilton, D., Jones, J., Levesque, M. 2004. Interagency Fire Regime Condition Class Guidebook. Interagency and The Nature Conservancy Fire Regime Condition Class website. USDA Forest Service, U.S. Department of the Interior, The Nature Conservancy, and Systems for Environmental Management. Available online: www.frcc.gov.Keane, R.E., Parsons, R., Hessburg, P. 2002. Estimating historical range and variation of landscape patch dynamics: limitations of the simulation approach. Ecological Modeling 151: 29-49.Keane, R.E., Cary, G.J., Parsons, R. 2003. Using simulation to map fire regimes: an evaluation of approaches, strategies, and limitations. International Journal of Wildland Fire 12: 309-322.Keane, R.E., Holsinger, L., Pratt, S. 2006. Simulating historical landscape dynamics using the landscape fire succession model LANDSUM version 4.0. Gen. Tech. Rep. RMRS-GTR-171CD. Fort Collins, CO: USDA Forest Service, Rocky Mountain Research Station, Missoula Fire Sciences Laboratory.Pratt, S.D., Holsinger, L., Keane, R.E. 2006. Using simulation modeling to assess historical reference conditions for vegetation and fire regimes for the LANDFIRE Prototype Project. Chapter 10 in: The LANDFIRE Prototype Project: nationally consistent and locally relevant geospatial data for wildland fire management. Rollins, M.G. and Frame, C.K., tech. eds. Gen. Tech Rep. RMRS-GTR-175. Fort Collins, CO: USDA Forest Service, Rocky Mountain Research Station, Missoula Fire Sciences Laboratory. 277-314.</t>
  </si>
  <si>
    <t xml:space="preserve">https://catalog.data.gov/dataset/blm-rea-cop-2010-southwest-regap-modeled-burrowing-owl-habitat-distribution
</t>
  </si>
  <si>
    <t>BLM REA COP 2010 Southwest ReGAP Modeled Burrowing Owl Habitat Distribution</t>
  </si>
  <si>
    <t>Burrowing Owl habitat of the Colorado Plateau ecoregion, USA 30 m This dataset was obtained by the Conservation Biology Institute without standard metadata. Additional information is available directly from the Southwest Regional Gap Analysis Project webpage (http://fws-nmcfwru.nmsu.edu/swregap/HabitatModels/default.htm). Some information was collected from that site and presented in this metadata record. A key task was the development of seamless animal-habitat models for all terrestrial vertebrate species for the region. Through coordination from the U.S. Geological Survey's Gap Analysis Program (GAP) and the collaborative efforts of participating state institutions, 819 seamless habitat models were completed in September 2005. These data are made available to the public by the SWReGAP consortium of institutions responsible for their development. The Southwest Regional Gap Analysis Project predicted habitat for 820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Citation: USGS National Gap Analysis Program. 2007. Digital Animal-Habitat Models for the Southwestern United States. Version 1.0. Center for Applied Spatial Ecology, New Mexico Cooperative Fish and Wildlife Research Unit, New Mexico State University</t>
  </si>
  <si>
    <t xml:space="preserve">https://catalog.data.gov/dataset/blm-rea-cop-2010-development-risk-contiguous-us
</t>
  </si>
  <si>
    <t>BLM REA COP 2010 Development Risk, Contiguous US</t>
  </si>
  <si>
    <t>This raster dataset is the result of a subtraction of the classification of raster datasets bhd2030us and bhd2000us. Both are produced using the SERGoM v3 model, they depict housing density for the coterminous US in 2030 and 2000, resp., and are based on 2000 US Census Bureau block (SF1) datasets. (The classication of the subtraction is shown below.) A raster layer that portrays not-developed (and assumed to be undevelopable) called CUS_UPP_100 depicts protected/unprotected lands and Census water polygons. First, Land was removed from blocks (reducing the area of a block, but not its number of housing units -- assuming that private housing units must be on private land) that was public and/or protected in the UNPROTPRIV100 dataset produced by Forest Inventory and Analysis, North Central Research Station, USDA Forest Service -- which is based on the second edition (2001) of the Protected Areas Database, produced by the Conservation Biology Institute. Second, locations of blocks that are identified as water polygons (rivers, lakes, reservoirs, marshes -- basically unbuildable areas) in the US Census Bureau TIGER files were also removed from the blocks. Third, blocks that had no housing units in them AND were dominated (&gt;25% of their area) by developed land use were also not allowed to have any housing density in subsequent years (by removing those cells from the developable layer). The value of 22, 23, and 24 from the USGS's NLCD 2001 was used, then aggregated by a factor of 4 (from 30 m to 120 m cells). Locations where &gt;25% comm/ind/trans were found to create NLCD_COMMIND dataset. Classification of Housing Density Value Acres per Unit Name Definition 0-10 scale 0 Private, no units Private, no units No development risk 0 1 &gt;40 Rural Low development risk 3 2 10 - 40 Exurban Moderate development risk 5 3 1.7-10 Suburban High development risk 8 4 &lt;1.7 Urban Very high development risk 10</t>
  </si>
  <si>
    <t xml:space="preserve">https://catalog.data.gov/dataset/blm-rea-cop-2010-simulated-change-in-naturalized-flow-april-july-for-selected-gaging-stati
</t>
  </si>
  <si>
    <t>BLM REA COP 2010 Simulated Change in Naturalized Flow (April-July) for Selected Gaging Stations in the Colorado River Basin</t>
  </si>
  <si>
    <t>This dataset presents summaries of simulated naturalized flow from Bureau of Reclamation (Carly Jerla and Ken Nowak on 12/13/2011). These results reflect summary statistics (mean, median, 10th and 90th percentiles) across 112 GCM runs for three periods: Historic (1951-1965) (note: these represent modeled, rather than actual data) Near-Term (2016-2030) Long-Term (2046-2060) Values are naturalized flow in acre-feet for April-July</t>
  </si>
  <si>
    <t xml:space="preserve">https://catalog.data.gov/dataset/blm-rea-cop-2010-winter-distribution-of-pronghorn-antelope-in-arizona
</t>
  </si>
  <si>
    <t>BLM REA COP 2010 Winter Distribution of Pronghorn Antelope in Arizona</t>
  </si>
  <si>
    <t>Winter Distribution of Pronghorn Antelope in Arizona.</t>
  </si>
  <si>
    <t xml:space="preserve">https://catalog.data.gov/dataset/blm-rea-cop-2010-change-in-potential-fire-occurrence-near-term-vs-current
</t>
  </si>
  <si>
    <t>BLM REA COP 2010 Change in Potential Fire Occurrence (Near-Term vs Current)</t>
  </si>
  <si>
    <t>This dataset shows areas of increased or decreased potential for human or naturally-caused fires between Maxent projections based on near-term climate and current climate.</t>
  </si>
  <si>
    <t xml:space="preserve">https://catalog.data.gov/dataset/blm-rea-cop-2010-usfs-dixie-national-forest-recreation-sites
</t>
  </si>
  <si>
    <t>BLM REA COP 2010 USFS Dixie National Forest Recreation Sites</t>
  </si>
  <si>
    <t>Depicts the center point location of developed recreation areas on the Dixie National Forest</t>
  </si>
  <si>
    <t xml:space="preserve">https://catalog.data.gov/dataset/blm-rea-cop-2010-at-c-pipelines-dn-4km-poly
</t>
  </si>
  <si>
    <t>BLM REA COP 2010 AT C Pipelines DN 4km poly</t>
  </si>
  <si>
    <t xml:space="preserve">https://catalog.data.gov/dataset/blm-rea-cop-2010-difference-of-annual-total-precipitation-2045-2060-vs-1968-1999-simulated
</t>
  </si>
  <si>
    <t>BLM REA COP 2010 Difference of Annual Total Precipitation (2045-2060 vs 1968-1999) Simulated by RegCM3 with ECHAM5 Projections as Boundary Conditions (Western US)</t>
  </si>
  <si>
    <t>Difference of Annual Total Precipitation (2045-2060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</si>
  <si>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https://catalog.data.gov/dataset/blm-rea-cop-2010-difference-of-potential-evapotranspiration-2045-2060-vs-1968-1999-simulat
</t>
  </si>
  <si>
    <t>BLM REA COP 2010 Difference of Potential Evapotranspiration (2045-2060 vs 1968-1999) Simulated by MAPSS using RegCM3 Climate with GFDL Projections as Boundary Conditions (Western US)</t>
  </si>
  <si>
    <t>Difference of Potential Evapotranspiration simulated by the biogeography model MAPSS using RegCM3 climate with GFDL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</si>
  <si>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https://catalog.data.gov/dataset/blm-rea-cop-2010-agricultural-pesticide-use-in-the-conterminous-united-states-1997-atrazin
</t>
  </si>
  <si>
    <t>BLM REA COP 2010 Agricultural Pesticide Use in the Conterminous United States, 1997 - Atrazine, Colorado Plateau ecoregion, USA</t>
  </si>
  <si>
    <t>This spatial dataset consists of 219 1-kilometer (km) resolution grids depicting estimated agricultural use of 219 pesticides in 1997 for the conterminous United States. Each grid cell value in the national grids of this dataset is the estimated total kilograms (kg) of a pesticide applied to row crops, small grain crops and fallow land, pasture and hay crops, and orchard and vineyard crops within the 1- by 1-km area. Nonagricultural uses of pesticides are not included in this dataset. Of the 219 pesticidesrepresented in the grids, 96 are herbicides, 65 are insecticides, and 37 are fungicides. The remaining 21 compounds are composed of the category "other pesticides", which consist of fumigants, growth regulators, and defoliants. Although this dataset is referenced to 1997, it generally represents a composite of estimated pesticide use during the mid to late 1990s. The pesticide grids are not intended to be used to identify pesticide use on a cell-by-cell basis but can be used to estimate use by major watershed or other defined region. This dataset is an interpretive product, created by combining county pesticide-use estimates with mapped agricultural land and crop types that were classified from satellite imagery. Users are warned that although data values are stored as floating numbers, this does not reflect the accuracy of the amount of pesticides applied in a 1- by 1 km area. 1000.0 (meter)</t>
  </si>
  <si>
    <t xml:space="preserve">https://catalog.data.gov/dataset/blm-rea-cop-2010-special-designations-polygon-features-current-and-near-term-status-and-lo
</t>
  </si>
  <si>
    <t>BLM REA COP 2010 Special Designations (polygon features): Current and Near-Term Status and Long-Term Potential For Change</t>
  </si>
  <si>
    <t>This dataset presents special designations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</si>
  <si>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https://catalog.data.gov/dataset/blm-rea-cop-2010-gunnisons-prairie-dog-disturbance
</t>
  </si>
  <si>
    <t>BLM REA COP 2010 Gunnison's Prairie Dog Disturbance</t>
  </si>
  <si>
    <t>Natural Heritage New Mexico used standard photo-interpretive techniques to survey 1,654 digital orthophoto quarter quads (DOQQs) for ground disturbance caused by GPD. The surveyed area covered 7,944,262 ha. To assess accuracy, field observers walked 101, 2 km transects on the Navajo Nation and 50 on the Hopi Reservation, distances of approximately 202 and 100 km, respectively. On the surveyed DOQQs we delineated 40,587 ha of apparent GPD disturbance. We found apparent GPD disturbance that, when confirmed on the ground, will extend the GPD range up to 50 km to the northwest.</t>
  </si>
  <si>
    <t xml:space="preserve">https://catalog.data.gov/dataset/blm-rea-cop-2010-desert-bighorn-sheep-habitat-arizona
</t>
  </si>
  <si>
    <t>BLM REA COP 2010 Desert Bighorn Sheep Habitat, Arizona</t>
  </si>
  <si>
    <t>The dataset contains anticipated desert bighorn sheep habitat on the Arizona Strip. Before 1988, Standard USGS topographical maps were used to identify elevations over 3,600 feet in mountain ranges that sheep were known to occupy. Then, areas where sheep were not found or reintroduced were eliminated.</t>
  </si>
  <si>
    <t xml:space="preserve">https://catalog.data.gov/dataset/blm-rea-cop-2010-new-mexico-surface-water-diversions
</t>
  </si>
  <si>
    <t>BLM REA COP 2010 New Mexico Surface Water Diversions</t>
  </si>
  <si>
    <t>This dataset depicts surface water points of diversion in New Mexico. Not all areas are completely mapped, see http://nmwrrs.ose.state.nm.us/nmwrrs/disclaimer.html for more information. This dataset was extracted as a spreadsheet of coordinates by CBI from http://nmwrrs.ose.state.nm.us/nmwrrs/wellSurfaceDiversion.html on 11/3/2011. CBI converted spreadsheet into GIS format.</t>
  </si>
  <si>
    <t xml:space="preserve">https://catalog.data.gov/dataset/blm-rea-cop-2010-summer-distribution-of-mule-deer-in-arizona-azgfd
</t>
  </si>
  <si>
    <t>BLM REA COP 2010 Summer Distribution of Mule Deer in Arizona (AZGFD)</t>
  </si>
  <si>
    <t>Summer Distribution of Mule Deer in Arizona.</t>
  </si>
  <si>
    <t xml:space="preserve">https://catalog.data.gov/dataset/blm-rea-cop-2010-southwest-regap-modeled-yellow-breasted-chat-habitat-distribution
</t>
  </si>
  <si>
    <t>BLM REA COP 2010 Southwest ReGAP Modeled Yellow-Breasted Chat Habitat Distribution</t>
  </si>
  <si>
    <t xml:space="preserve">https://catalog.data.gov/dataset/blm-rea-cop-2010-average-winter-jan-mar-precipitation-2045-2060-simulated-by-regcm3-with-g-0b8df
</t>
  </si>
  <si>
    <t>BLM REA COP 2010 Average Winter (Jan-Mar) Precipitation (2045-2060) Simulated by RegCM3 with GFDL Projections as Boundary Conditions (Western US)</t>
  </si>
  <si>
    <t>Average Winter (Jan-Mar) Precipitation (2045-2060) simulated by RegCM3 with GFDL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</si>
  <si>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https://catalog.data.gov/dataset/blm-rea-cop-2010-rocky-mountain-gambel-oak-mixed-montane-shrubland-natureserve-landcover-c
</t>
  </si>
  <si>
    <t>BLM REA COP 2010 Rocky Mountain Gambel Oak-Mixed Montane Shrubland (NatureServe Landcover): Current and Near-Term Status and Long-Term Potential For Change</t>
  </si>
  <si>
    <t>This dataset shows the current distribution of Rocky Mountain Gambel Oak-Mixed Montane Shrubland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</si>
  <si>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https://catalog.data.gov/dataset/blm-rea-cop-2010-agricultural-pesticide-use-in-the-conterminous-united-states-1997-chlorpy
</t>
  </si>
  <si>
    <t>BLM REA COP 2010 Agricultural Pesticide Use in the Conterminous United States, 1997 - Chlorpyrifos, Colorado Plateau ecoregion, USA</t>
  </si>
  <si>
    <t xml:space="preserve">https://catalog.data.gov/dataset/blm-rea-cop-2010-pronghorn-antelope-distribution-in-new-mexico
</t>
  </si>
  <si>
    <t>BLM REA COP 2010 Pronghorn Antelope Distribution in New Mexico</t>
  </si>
  <si>
    <t>Pronghorn antelope data selected from Arizona GAP data (1996) AZ GAP description: These are multiple files that include predicted distributions for 138 mammal species in New Mexico. These are species that are considered regularly occurring in the state. These distributions are predicted year round occurrence regardless of breeding or migrant status. The 6 digits in the file name indicated by "x" represent the code number for the species in the Biota Information System of New Mexico. This dataset was received without metadata in standardized XML format. Not all information is available in this metadata record.</t>
  </si>
  <si>
    <t xml:space="preserve">https://catalog.data.gov/dataset/blm-rea-cop-2010-mountain-lion-distribution-in-utah-gap
</t>
  </si>
  <si>
    <t>BLM REA COP 2010 Mountain Lion Distribution in Utah (GAP)</t>
  </si>
  <si>
    <t>This dataset depicts the distribution of Mountain Lion habitat in Utah. This dataset was obtained from Utah GAP with no metadata.</t>
  </si>
  <si>
    <t xml:space="preserve">https://catalog.data.gov/dataset/blm-rea-cop-2010-landrecsites-4km-poly
</t>
  </si>
  <si>
    <t>BLM REA COP 2010 LandRecSites 4km Poly</t>
  </si>
  <si>
    <t xml:space="preserve">https://catalog.data.gov/dataset/blm-rea-mir-2011-state-boundaries
</t>
  </si>
  <si>
    <t>BLM REA MIR 2011 State Boundaries</t>
  </si>
  <si>
    <t xml:space="preserve">https://catalog.data.gov/dataset/blm-rea-mir-2011-aquaticthreatshuc10-imperviousness-in-huc-10
</t>
  </si>
  <si>
    <t>BLM REA MIR 2011 AquaticThreatsHUC10 Imperviousness in HUC 10</t>
  </si>
  <si>
    <t xml:space="preserve">https://catalog.data.gov/dataset/blm-rea-mir-2011-elevations-potentially-suitable-for-dalmation-toadflax
</t>
  </si>
  <si>
    <t>BLM REA MIR 2011 Elevations potentially suitable for Dalmation Toadflax</t>
  </si>
  <si>
    <t>This data set contains elevation data and shows potential suitable elevation ranges for Dalmation Toadflax in the Middle Rockies Ecoregion.</t>
  </si>
  <si>
    <t xml:space="preserve">https://catalog.data.gov/dataset/blm-rea-mir-2011-future-wind-energy-risk
</t>
  </si>
  <si>
    <t>BLM REA MIR 2011 Future Wind Energy Risk</t>
  </si>
  <si>
    <t>This dataset contains the future wind energy risk data layer, which was derived from NREL windenergy data across the ecoregion.</t>
  </si>
  <si>
    <t xml:space="preserve">https://catalog.data.gov/dataset/blm-rea-mir-2011-dv-c-extrap-model-epca
</t>
  </si>
  <si>
    <t>BLM REA MIR 2011 DV C Extrap Model EPCA</t>
  </si>
  <si>
    <t xml:space="preserve">https://catalog.data.gov/dataset/blm-rea-mir-2011-aquaticthreatshuc10-oil-and-gas-wells
</t>
  </si>
  <si>
    <t>BLM REA MIR 2011 AquaticThreatsHUC10 Oil and Gas Wells</t>
  </si>
  <si>
    <t xml:space="preserve">https://catalog.data.gov/dataset/blm-rea-mir-2011-aquaticthreatshuc10-ag-in-huc10
</t>
  </si>
  <si>
    <t>BLM REA MIR 2011 AquaticThreatsHUC10 AG in HUC10</t>
  </si>
  <si>
    <t xml:space="preserve">https://catalog.data.gov/dataset/blm-rea-mir-2011-five-needle-pine-rating-based-on-future-fragmentation
</t>
  </si>
  <si>
    <t>BLM REA MIR 2011 Five Needle Pine rating based on future fragmentation</t>
  </si>
  <si>
    <t>This data set contains five needle pine distribution and ICLUS 2030 projected housing densities. Categorical values were assigned based on neighborhood analysis of potential fragmentatio due to urban growth for the Middle Rockies Ecoregion. Categorical values were assigned based on key ecological attributes table.</t>
  </si>
  <si>
    <t xml:space="preserve">https://catalog.data.gov/dataset/blm-rea-mir-2011-ag-c-cold-water-fish-threats-number-of-mines
</t>
  </si>
  <si>
    <t>BLM REA MIR 2011 AG C Cold Water Fish Threats Number of Mines</t>
  </si>
  <si>
    <t xml:space="preserve">https://catalog.data.gov/dataset/blm-rea-mir-2011-elk-rating-based-on-distance-to-human-disturbance
</t>
  </si>
  <si>
    <t>BLM REA MIR 2011 Elk rating based on distance to human disturbance</t>
  </si>
  <si>
    <t>This data set is comprised of categorical values assigned based on proximity of Elk habitat to human disturbances within the Middle Rockies Ecoregion.</t>
  </si>
  <si>
    <t xml:space="preserve">https://catalog.data.gov/dataset/blm-rea-mir-2011-potential-risk-of-canada-thistle-in-the-middle-rockies-ecoregion
</t>
  </si>
  <si>
    <t>BLM REA MIR 2011 Potential risk of Canada Thistle in the Middle Rockies ecoregion</t>
  </si>
  <si>
    <t>This data set contains a weighted sum of bioclimatic factors for Canada Thistle. Input layers included, suitable precipitation, suitable elevation, suitable soils, suitable vegetation types, suitable soil types, and roads. Input layers were equally weighted.</t>
  </si>
  <si>
    <t xml:space="preserve">https://catalog.data.gov/dataset/blm-rea-mir-2011-iclus-2060-urban-areas
</t>
  </si>
  <si>
    <t>BLM REA MIR 2011 ICLUS 2060 Urban Areas</t>
  </si>
  <si>
    <t>This dataset represents the ICLUS 2060 Urban Areas within the Middle Rockies Ecoregion.</t>
  </si>
  <si>
    <t xml:space="preserve">https://catalog.data.gov/dataset/blm-rea-mir-2011-rating-based-on-size-of-contiguous-habitat-blocks-for-canada-lynx-in-the-
</t>
  </si>
  <si>
    <t>BLM REA MIR 2011 Rating based on size of contiguous habitat blocks for Canada Lynx in the Middle Rockies Ecoregion</t>
  </si>
  <si>
    <t>This data set is comprised of categorical values assigned based on size of contiguous habitat block of modeled Canada Lynx distribution within the Middle Rockies Ecoregion.</t>
  </si>
  <si>
    <t xml:space="preserve">https://catalog.data.gov/dataset/blm-rea-mir-2011-dis-c-2001-ads-spruce-beetle
</t>
  </si>
  <si>
    <t>BLM REA MIR 2011 DIS C 2001 ADS Spruce Beetle</t>
  </si>
  <si>
    <t xml:space="preserve">https://catalog.data.gov/dataset/blm-rea-mir-2011-mean-fire-return-interval-for-grasslands-in-the-middle-rockies-ecoregion
</t>
  </si>
  <si>
    <t>BLM REA MIR 2011 mean fire return interval for grasslands in the middle rockies ecoregion</t>
  </si>
  <si>
    <t>This dataset contains reclassified Lanfire Mean Fire Return Interval (MFRI) data for grasslands in the middle rockies ecoregion. Categorical values were assigned based on years until mean fire return according to key ecological attributes table.</t>
  </si>
  <si>
    <t xml:space="preserve">https://catalog.data.gov/dataset/blm-rea-mir-2011-dis-c-2004-ads
</t>
  </si>
  <si>
    <t>BLM REA MIR 2011 DIS C 2004 ADS</t>
  </si>
  <si>
    <t xml:space="preserve">https://catalog.data.gov/dataset/blm-rea-mir-2011-ag-c-cold-water-fish-threats-riparian-corridor-ag-use
</t>
  </si>
  <si>
    <t>BLM REA MIR 2011 AG C Cold Water Fish Threats Riparian Corridor AG Use</t>
  </si>
  <si>
    <t xml:space="preserve">https://catalog.data.gov/dataset/blm-rea-mir-2011-lynx-rating-based-on-mean-fire-return-interval-for-middle-rockies-ecoregi
</t>
  </si>
  <si>
    <t>BLM REA MIR 2011 Lynx Rating based on mean fire return interval for Middle Rockies Ecoregion</t>
  </si>
  <si>
    <t xml:space="preserve">https://catalog.data.gov/dataset/blm-rea-mir-2011-chinook-distribution
</t>
  </si>
  <si>
    <t>BLM REA MIR 2011 Chinook Distribution</t>
  </si>
  <si>
    <t xml:space="preserve">https://catalog.data.gov/dataset/blm-rea-mir-2011-distribution-model-for-greater-sage-grouse-in-middle-rockies-ecoregion
</t>
  </si>
  <si>
    <t>BLM REA MIR 2011 Distribution Model for Greater Sage-Grouse in Middle Rockies Ecoregion</t>
  </si>
  <si>
    <t>This data set contains a distribution based on models for the Greater Sage-Grouse in the Middle Rockies Ecoregion. This data set contains a combination of breeding bird density 75% circles and Shcroeder distribution model.</t>
  </si>
  <si>
    <t xml:space="preserve">https://catalog.data.gov/dataset/blm-rea-mir-2011-regcm3-change-in-september-october-temperature-current-to-future
</t>
  </si>
  <si>
    <t>BLM REA MIR 2011 RegCM3 Change in September/October Temperature (Current to Future)</t>
  </si>
  <si>
    <t xml:space="preserve">https://catalog.data.gov/dataset/blm-rea-mir-2011-precipitation-values-potentially-suitable-for-spotted-knapweed-in-the-mid
</t>
  </si>
  <si>
    <t>BLM REA MIR 2011 Precipitation values potentially suitable for Spotted Knapweed in the Middle Rockies Ecoregion</t>
  </si>
  <si>
    <t>This data set contains precipitation data and shows potential suitable precipitation ranges for Spotted Knapweed in the Middle Rockies Ecoregion.</t>
  </si>
  <si>
    <t xml:space="preserve">https://catalog.data.gov/dataset/blm-rea-mir-2011-current-score-of-shrublands-in-middle-rockies-ecoregion
</t>
  </si>
  <si>
    <t>BLM REA MIR 2011 current score of shrublands in middle rockies ecoregion</t>
  </si>
  <si>
    <t>This data set is comprised of a current status analysis based on input layers of shrublands within the Middle Rockies Ecoregion.</t>
  </si>
  <si>
    <t xml:space="preserve">https://catalog.data.gov/dataset/blm-rea-mir-2011-future-solar-energy-risk
</t>
  </si>
  <si>
    <t>BLM REA MIR 2011 Future Solar Energy Risk</t>
  </si>
  <si>
    <t>This dataset contains the future solarenergy risk data layer, which was derived from NREL solar energy data across the ecoregion.</t>
  </si>
  <si>
    <t xml:space="preserve">https://catalog.data.gov/dataset/blm-rea-mir-2011-ag-c-cold-water-fish-threats-ag-use
</t>
  </si>
  <si>
    <t>BLM REA MIR 2011 AG C Cold Water Fish Threats Ag Use</t>
  </si>
  <si>
    <t xml:space="preserve">https://catalog.data.gov/dataset/blm-rea-mir-2011-dis-c-ads-otherbeetles
</t>
  </si>
  <si>
    <t>BLM REA MIR 2011 DIS C ADS OtherBeetles</t>
  </si>
  <si>
    <t xml:space="preserve">https://catalog.data.gov/dataset/blm-rea-mir-2011-ag-c-grayling-huc12-poly
</t>
  </si>
  <si>
    <t>BLM REA MIR 2011 AG C Grayling HUC12 poly</t>
  </si>
  <si>
    <t>This dataset 6th level HUC watersheds that intersect with the Grayling distribution in the middle rockies ecoregion.</t>
  </si>
  <si>
    <t xml:space="preserve">https://catalog.data.gov/dataset/blm-rea-mir-2011-dis-c-2006-ads-spruce-budworm
</t>
  </si>
  <si>
    <t>BLM REA MIR 2011 DIS C 2006 ADS Spruce Budworm</t>
  </si>
  <si>
    <t xml:space="preserve">https://catalog.data.gov/dataset/blm-rea-mir-2011-current-status-by-6th-level-huc-for-shrublands-in-middle-rockies-ecoregio
</t>
  </si>
  <si>
    <t>BLM REA MIR 2011 current status by 6th level HUC for shrublands in middle rockies ecoregion</t>
  </si>
  <si>
    <t>This data set is comprised of a potential threat analysis based on input layers displayed at the 6th level HUC for shrublands within the Middle Rockies Ecoregion.</t>
  </si>
  <si>
    <t xml:space="preserve">https://catalog.data.gov/dataset/blm-rea-mir-2011-five-needle-pine-current-status
</t>
  </si>
  <si>
    <t>BLM REA MIR 2011 Five Needle Pine Current status</t>
  </si>
  <si>
    <t>This dataset contains a weighted sum of input layers in the Middle Rockies Ecoregion. Categorical value input layers are, percentage infested by Mountain Pine Beetle, rating based on patch size and Landfire Vegetation Condition Class. Input values were equally weighted.</t>
  </si>
  <si>
    <t xml:space="preserve">https://catalog.data.gov/dataset/blm-rea-mir-2011-shublands-in-middle-rockies-ecoregion
</t>
  </si>
  <si>
    <t>BLM REA MIR 2011 shublands in middle rockies ecoregion</t>
  </si>
  <si>
    <t>This dataset contains reclassified GAP land cover data for shrublands in the middle rockies ecoregion.</t>
  </si>
  <si>
    <t xml:space="preserve">https://catalog.data.gov/dataset/blm-rea-mir-2011-dis-c-2010-ads-spruce-beetle
</t>
  </si>
  <si>
    <t>BLM REA MIR 2011 DIS C 2010 ADS Spruce Beetle</t>
  </si>
  <si>
    <t xml:space="preserve">https://catalog.data.gov/dataset/blm-rea-mir-2011-future-risk-of-mountain-pine-beetle-mortality-5years
</t>
  </si>
  <si>
    <t>BLM REA MIR 2011 Future Risk of Mountain Pine Beetle Mortality (5years)</t>
  </si>
  <si>
    <t xml:space="preserve">https://catalog.data.gov/dataset/blm-rea-mir-2011-mirlf-fuel08
</t>
  </si>
  <si>
    <t>BLM REA MIR 2011 mirlf fuel08</t>
  </si>
  <si>
    <t xml:space="preserve">https://catalog.data.gov/dataset/blm-rea-mir-2011-ag-c-cold-water-fish-threats-sockeye
</t>
  </si>
  <si>
    <t>BLM REA MIR 2011 AG C Cold Water Fish Threats Sockeye</t>
  </si>
  <si>
    <t xml:space="preserve">https://catalog.data.gov/dataset/blm-rea-mir-2011-elevations-potentially-suitable-for-canada-thistle
</t>
  </si>
  <si>
    <t>BLM REA MIR 2011 Elevations potentially suitable for Canada Thistle</t>
  </si>
  <si>
    <t>This data set contains elevation data and shows potential suitable elevation ranges for Canada Thistle in the Middle Rockies Ecoregion.</t>
  </si>
  <si>
    <t xml:space="preserve">https://catalog.data.gov/dataset/blm-rea-mir-2011-oil-gas-wells
</t>
  </si>
  <si>
    <t>BLM REA MIR 2011 Oil &amp; Gas Wells</t>
  </si>
  <si>
    <t>This dataset contains oil and gas well locations for the Middle Rockies ecoregion.</t>
  </si>
  <si>
    <t xml:space="preserve">https://catalog.data.gov/dataset/blm-rea-mir-2011-spruce-beetle-forest-mortality-index
</t>
  </si>
  <si>
    <t>BLM REA MIR 2011 Spruce Beetle Forest Mortality Index</t>
  </si>
  <si>
    <t xml:space="preserve">https://catalog.data.gov/dataset/blm-rea-mir-2011-ag-c-cold-water-fish-threats-overall-rating
</t>
  </si>
  <si>
    <t>BLM REA MIR 2011 AG C Cold Water Fish Threats Overall Rating</t>
  </si>
  <si>
    <t xml:space="preserve">https://catalog.data.gov/dataset/blm-rea-mir-2011-dis-c-2005-ads-spruce-budworm
</t>
  </si>
  <si>
    <t>BLM REA MIR 2011 DIS C 2005 ADS Spruce Budworm</t>
  </si>
  <si>
    <t xml:space="preserve">https://catalog.data.gov/dataset/blm-rea-mir-2011-current-status-for-the-wolverine-in-the-middle-rockies-ecoregion
</t>
  </si>
  <si>
    <t>BLM REA MIR 2011 Current Status for the Wolverine in the Middle Rockies Ecoregion</t>
  </si>
  <si>
    <t>This data set contains a weighted sum of input layers for the Wolverine in the Middle Rockies Ecoregion. Input layers included, proximity to roads, proximity to development, distance between large habitat blocks, habitat block size, and mean monthly snowpack depth. Input layers were equally weighted.</t>
  </si>
  <si>
    <t xml:space="preserve">https://catalog.data.gov/dataset/blm-rea-mir-2011-regcm3-march-april-precipitation-2050-2069
</t>
  </si>
  <si>
    <t>BLM REA MIR 2011 RegCM3 March/April Precipitation (2050-2069)</t>
  </si>
  <si>
    <t>This dataset contains RegCM3 Climate Change modeled March/April precipitation (mm) data for the Middle Rockies Ecoregion (2050-2069).</t>
  </si>
  <si>
    <t xml:space="preserve">https://catalog.data.gov/dataset/blm-rea-mir-2011-regcm3-july-august-precipitation-1980-1999
</t>
  </si>
  <si>
    <t>BLM REA MIR 2011 RegCM3 July/August Precipitation (1980-1999)</t>
  </si>
  <si>
    <t>This dataset contains RegCM3 Climate Change modeled July/August precipitation (mm) data for the Middle Rockies Ecoregion (1980-1999).</t>
  </si>
  <si>
    <t xml:space="preserve">https://catalog.data.gov/dataset/blm-rea-mir-2011-freq-sev
</t>
  </si>
  <si>
    <t>BLM REA MIR 2011 freq sev</t>
  </si>
  <si>
    <t xml:space="preserve">https://catalog.data.gov/dataset/blm-rea-mir-2011-nwp-plss-twp
</t>
  </si>
  <si>
    <t>BLM REA MIR 2011 NWP PLSS Twp</t>
  </si>
  <si>
    <t xml:space="preserve">https://catalog.data.gov/dataset/blm-rea-mir-2011-dis-c-2008-ads-subalpine-fir-decline
</t>
  </si>
  <si>
    <t>BLM REA MIR 2011 DIS C 2008 ADS Subalpine Fir Decline</t>
  </si>
  <si>
    <t xml:space="preserve">https://catalog.data.gov/dataset/blm-rea-mir-2011-ag-c-cold-water-fish-threats-number-of-dams
</t>
  </si>
  <si>
    <t>BLM REA MIR 2011 AG C Cold Water Fish Threats NUmber of Dams</t>
  </si>
  <si>
    <t xml:space="preserve">https://catalog.data.gov/dataset/blm-rea-mir-2011-regcm3-november-february-temperature-1980-1999
</t>
  </si>
  <si>
    <t>BLM REA MIR 2011 RegCM3 November - February Temperature (1980-1999)</t>
  </si>
  <si>
    <t>This dataset contains RegCM3 Climate Change modeled mean November - February temperature (degrees C) data for the Middle Rockies Ecoregion (1980-1999).</t>
  </si>
  <si>
    <t xml:space="preserve">https://catalog.data.gov/dataset/blm-rea-mir-2011-vegetation-condition-class-vcc-threat-analysis
</t>
  </si>
  <si>
    <t>BLM REA MIR 2011 Vegetation Condition Class (VCC) Threat Analysis</t>
  </si>
  <si>
    <t>This dataset contains information pertaining to the vegetation condition class (VCC) threat assessment for ecological intactness in the Middle Rockies ecoregion.</t>
  </si>
  <si>
    <t xml:space="preserve">https://catalog.data.gov/dataset/blm-rea-mir-2011-dis-c-2005-ads-douglas-fir-beetle
</t>
  </si>
  <si>
    <t>BLM REA MIR 2011 DIS C 2005 ADS Douglas Fir Beetle</t>
  </si>
  <si>
    <t xml:space="preserve">https://catalog.data.gov/dataset/blm-rea-mir-2011-potential-threat-score-to-evergreen-forests-based-on-beetle-infestation-f
</t>
  </si>
  <si>
    <t>BLM REA MIR 2011 Potential Threat Score to Evergreen Forests based on Beetle Infestation for Middle Rockies Ecoregion</t>
  </si>
  <si>
    <t>This dataset contains beetle infestations from aerial detection survey and GAP landcover data. Categorical values were assigned based on analysis of percentage of evergreen forests affected by beetle infestations for the Middle Rockies Ecoregion. Categorical values were assigned based on key ecological attributes table.</t>
  </si>
  <si>
    <t xml:space="preserve">https://catalog.data.gov/dataset/blm-rea-mir-2011-freq-sev-historical
</t>
  </si>
  <si>
    <t>BLM REA MIR 2011 freq sev Historical</t>
  </si>
  <si>
    <t xml:space="preserve">https://catalog.data.gov/dataset/blm-rea-mir-2011-current-status-for-greater-sage-grouse-in-middle-rockies-ecoregion
</t>
  </si>
  <si>
    <t>BLM REA MIR 2011 Current Status for Greater Sage-Grouse in Middle Rockies Ecoregion</t>
  </si>
  <si>
    <t>This data set contains a weighted sum of input layers for the Greater Sage-Grouse in the Middle Rockies Ecoregion. Input layers included, percentage of sagebrush, percentage of cropland, landcover type, oil and gas well density, road density, proximity to roads, proximity to towers and electrical transmission lines, and human density. Input layers were equally weighted.</t>
  </si>
  <si>
    <t xml:space="preserve">https://catalog.data.gov/dataset/blm-rea-mir-2011-dis-c-2007-ads-spruce-beetle
</t>
  </si>
  <si>
    <t>BLM REA MIR 2011 DIS C 2007 ADS Spruce Beetle</t>
  </si>
  <si>
    <t xml:space="preserve">https://catalog.data.gov/dataset/blm-rea-mir-2011-yellowstone-cuttthroat-trout-distribution
</t>
  </si>
  <si>
    <t>BLM REA MIR 2011 Yellowstone Cuttthroat Trout Distribution</t>
  </si>
  <si>
    <t xml:space="preserve">https://catalog.data.gov/dataset/blm-rea-mir-2011-rating-based-on-proximity-to-insect-infestation
</t>
  </si>
  <si>
    <t>BLM REA MIR 2011 Rating based on proximity to insect infestation</t>
  </si>
  <si>
    <t>This dataset contains beetle infestations from aerial detection survey and GAP landcover data. Categorical values were assigned based on proximity of evergreen forests affected by beetle infestations for the Middle Rockies Ecoregion. Categorical values were assigned based on key ecological attributes table.</t>
  </si>
  <si>
    <t xml:space="preserve">https://catalog.data.gov/dataset/blm-rea-mir-2011-potentially-suitable-soil-types-for-tamarisk-saltcedar-in-the-middle-rock
</t>
  </si>
  <si>
    <t>BLM REA MIR 2011 Potentially suitable soil types for Tamarisk (Saltcedar) in the Middle Rockies Ecoregion</t>
  </si>
  <si>
    <t>This data set contains soil data and shows potentially suitable soils for Tamarisk (Saltcedar) in the Middle Rockies Ecoregion.</t>
  </si>
  <si>
    <t xml:space="preserve">https://catalog.data.gov/dataset/blm-rea-mir-2011-deciduous-forests-in-middle-rockies-ecoregion
</t>
  </si>
  <si>
    <t>BLM REA MIR 2011 Deciduous Forests in Middle Rockies Ecoregion</t>
  </si>
  <si>
    <t>This dataset contains reclassified GAP land cover data for deciduous forests in the middle rockies ecoregion.</t>
  </si>
  <si>
    <t xml:space="preserve">https://catalog.data.gov/dataset/blm-rea-mir-2011-ei-development-layer
</t>
  </si>
  <si>
    <t>BLM REA MIR 2011 EI Development Layer</t>
  </si>
  <si>
    <t xml:space="preserve">https://catalog.data.gov/dataset/blm-rea-mir-2011-aquaticthreatshuc10-avg-number-of-mines
</t>
  </si>
  <si>
    <t>BLM REA MIR 2011 AquaticThreatsHUC10 Avg Number of Mines</t>
  </si>
  <si>
    <t xml:space="preserve">https://catalog.data.gov/dataset/blm-rea-mir-2011-dis-c-2009-ads-mountain-pine-beetle
</t>
  </si>
  <si>
    <t>BLM REA MIR 2011 DIS C 2009 ADS Mountain Pine Beetle</t>
  </si>
  <si>
    <t xml:space="preserve">https://catalog.data.gov/dataset/blm-rea-mir-2011-ag-c-cold-water-fish-threats-tri-sites
</t>
  </si>
  <si>
    <t>BLM REA MIR 2011 AG C Cold Water Fish Threats TRI sites</t>
  </si>
  <si>
    <t xml:space="preserve">https://catalog.data.gov/dataset/blm-rea-mir-2011-dis-c-1999-ads
</t>
  </si>
  <si>
    <t>BLM REA MIR 2011 DIS C 1999 ADS</t>
  </si>
  <si>
    <t>Aerial Insect and Disease Detection Survey(ADS) for insect and disease activity in 1999. The ADS data was obtained to be used for BLMs REA Process for the Middle Rockies ecoregion. The original data was combined from USFS regions within the ecoregion then clipped to the Middle Rockies Level III ecoregion plus a buffer that consists of the 5th level Hydrologic Unit Code (HUC) watersheds that intersect the ecoregion.</t>
  </si>
  <si>
    <t xml:space="preserve">https://catalog.data.gov/dataset/blm-rea-mir-2011-development-analysis-for-ecological-intactness
</t>
  </si>
  <si>
    <t>BLM REA MIR 2011 Development Analysis for Ecological Intactness</t>
  </si>
  <si>
    <t>This dataset contains information pertaining to the developmentthreat assessment for ecological intactness in the Middle Rockies ecoregion.</t>
  </si>
  <si>
    <t xml:space="preserve">https://catalog.data.gov/dataset/blm-rea-mir-2011-ts-c-180706-bison-winter-range
</t>
  </si>
  <si>
    <t>BLM REA MIR 2011 TS C 180706 Bison Winter Range</t>
  </si>
  <si>
    <t>Bison Winter Range. Downloaded 2005 from the US Fish and Wildlife Service - Mountain Prairie Region. http://www.fws.gov/mountain-prairie/</t>
  </si>
  <si>
    <t xml:space="preserve">https://catalog.data.gov/dataset/blm-rea-mir-2011-future-natural-gas-risk
</t>
  </si>
  <si>
    <t>BLM REA MIR 2011 Future Natural Gas Risk</t>
  </si>
  <si>
    <t>This dataset contains the future natural gas risk data layer, which was derived from oil and gas data (EPCA) across the ecoregion.</t>
  </si>
  <si>
    <t xml:space="preserve">https://catalog.data.gov/dataset/blm-rea-cop-2010-late-successional-soil-crusts-current-and-near-term-status-and-long-term-
</t>
  </si>
  <si>
    <t>BLM REA COP 2010 Late Successional Soil Crusts: Current and Near-Term Status and Long-Term Potential For Change</t>
  </si>
  <si>
    <t>This dataset shows the potential for soil crust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</si>
  <si>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https://catalog.data.gov/dataset/blm-rea-cop-2010-dv-allotments-status-pfc-long-dv-4km-poly
</t>
  </si>
  <si>
    <t>BLM REA COP 2010 DV Allotments status pfc Long DV 4km poly</t>
  </si>
  <si>
    <t>This dataset presents grazing allotments (from BLM and USFS)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</si>
  <si>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https://catalog.data.gov/dataset/blm-rea-cop-2010-southwest-non-native-invasive-plant-database-swemp07
</t>
  </si>
  <si>
    <t>BLM REA COP 2010 Southwest Non-native Invasive Plant Database (SWEMP07)</t>
  </si>
  <si>
    <t xml:space="preserve">https://catalog.data.gov/dataset/blm-rea-cop-2010-mule-deer-use-areas-in-utah
</t>
  </si>
  <si>
    <t>BLM REA COP 2010 Mule Deer Use Areas in Utah</t>
  </si>
  <si>
    <t>This dataset represents MULE DEER use areas in Utah as determined by wildlife biologists during 2001. It was updated in the southwestern part of Utah during the spring of 2004. Additional updates were made in October and November 2004. In May 2006 the dataset was converted from a Critical, High, Substantial and Limited value system to a Crucial/Substantial value system. The southeastern portion of the state was again updated in August 2007. Data for use at 1:100,000 scale.</t>
  </si>
  <si>
    <t xml:space="preserve">https://catalog.data.gov/dataset/blm-rea-cop-2010-normalized-difference-of-average-summer-jul-sep-temperature-2045-2060-vs-
</t>
  </si>
  <si>
    <t>BLM REA COP 2010 Normalized Difference of Average Summer (Jul-Sep) Temperature (2045-2060 vs 1968-1999) Simulated by RegCM3 with ECHAM5 Projections as Boundary Conditions (Western US)</t>
  </si>
  <si>
    <t>Difference of Average Summer (Jul-Sep) Temperature (2045-2060 vs 1968-1999) simulated by RegCM3 with ECHAM5 projections as boundary conditions, normalized by the standard deviation of PRISM (1968-1999) average summer temperature.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differences between the downscaled data for 2015-2030 and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</si>
  <si>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https://catalog.data.gov/dataset/blm-rea-cop-2010-difference-of-runoff-2045-2060-vs-1968-1999-simulated-by-mapss-using-regc
</t>
  </si>
  <si>
    <t>BLM REA COP 2010 Difference of Runoff (2045-2060 vs 1968-1999) Simulated by MAPSS using RegCM3 Climate with GENMOM Projections as Boundary Conditions (Western US)</t>
  </si>
  <si>
    <t>Difference of Runoff simulated by the biogeography model MAPSS using RegCM3 climate with GENMOM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</si>
  <si>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https://catalog.data.gov/dataset/blm-rea-cop-2010-inter-mountain-basins-mixed-salt-desert-scrub-landfire-evt-near-term-stat
</t>
  </si>
  <si>
    <t>BLM REA COP 2010 Inter-Mountain Basins Mixed Salt Desert Scrub (LANDFIRE EVT): Near-Term Status Potential For Change</t>
  </si>
  <si>
    <t>This dataset shows the current distribution of Inter-Mountain Basins Mixed Salt Desert Scrub (LANDFIRE EVT)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</si>
  <si>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https://catalog.data.gov/dataset/blm-rea-cop-2010-landfire-rapid-refresh-fire-perimeters-for-the-colorado-plateau-ecor-1999
</t>
  </si>
  <si>
    <t>BLM REA COP 2010 LANDFIRE Rapid Refresh Fire Perimeters for the Colorado Plateau ecoregion (1999-2007)</t>
  </si>
  <si>
    <t>This feature class contains wildland fire perimeters in the 32 western LANDFIRE zones from 1999 through 2007. The fire perimeters were obtained from several sources listed below, along with their corresponding source code contained in the attribute table Source field. AZ-R3 - USFS R3 (from RSAC) CA-R5 - www.fs.fed.us/r5/rsl/clearinghouse MTBS - USFS Remote Sensing Applications Center NM-R3 - USFS R3 (from RSAC) PNW-NIFC - ftp.nifc.gov/Incident_Specific_Data USGS - rmgsc.cr.usgs.gov/outgoing/geomac Duplicate features for the same fire were removed using the following priority: MTBS AZ-R3, CA-R5, NM-R3, PNW-NIFC USGS</t>
  </si>
  <si>
    <t xml:space="preserve">https://catalog.data.gov/dataset/blm-rea-cop-2010-mule-deer-summer-range
</t>
  </si>
  <si>
    <t>BLM REA COP 2010 Mule Deer: Summer Range</t>
  </si>
  <si>
    <t>This dataset depicts the current predicted distribution of summer habitat for mule deer, compiled from multiple state wildlife agency data sources and "Mule Deer Habitat of North America".</t>
  </si>
  <si>
    <t xml:space="preserve">https://catalog.data.gov/dataset/blm-rea-cop-2010-landfire-disturbance-2000
</t>
  </si>
  <si>
    <t>BLM REA COP 2010 LANDFIRE - Disturbance (2000)</t>
  </si>
  <si>
    <t>LANDFIRE disturbance data are developed to provide temporal and spatial information related to landscape change for determining vegetation transitions over time and for making subsequent updates to LANDFIRE vegetation, fuel and other data. Disturbance data include attributes associated with disturbance year, type, and severity. These data are developed through use of Landsat satellite imagery, local agency derived disturbance polygons, and other ancillary data. DATA SUMMARY: The disturbance data are developed through a multistep process. Inputs to this process include, Landsat imagery and derived NBR (normalized burn ratio) data, polygon data developed by local agencies for the LANDFIRE Refresh effort, fire data obtained from MTBS (Monitoring Trends in Burn Severity), BARC (Burned Area Reflectance Classification,), and RAVG (Rapid Assessment of Vegetation Condition after Wildfire) fire mapping efforts, and PAD (Protected Area Database) data.Refresh Event polygon data are provided to LANDFIRE by various local, regional, and national agencies and organizations. Disturbance type and year information is included as attributes for each polygon and transferred to the disturbance grids. Severity is determined by using dNBR (difference Normalized Burn Ratio) data classified into high, medium, and low severity levels based on a statistical comparison with the MTBS, BARC, and RAVG fire severity. Vegetation Tracker (Huang, et. al. 2008) algorithms are used to identify disturbances outside of Refresh Events. VCT data are developed for each year identifying disturbed areas as well as severity. Since disturbance type (i.e. causality) is not determined in the VCT process, a spatial analysis is done comparing the VCT output to buffered (1kilometer) Refresh Events and PAD GAP Status information (land use characteristics). While not providing a precise type of disturbance, this analysis provides information useful for narrowing down the types of disturbance that could or could not typically occur.Each zone has ten disturbance grids, one for each year 1999 to 2008. Each grid is attributed with year, disturbance type (if known, otherwise a description of possible types), severity, and the data sources used to create the data.</t>
  </si>
  <si>
    <t xml:space="preserve">https://catalog.data.gov/dataset/blm-rea-cop-2010-projected-annual-average-temperature-degrees-c-under-had-future-climate-s
</t>
  </si>
  <si>
    <t>BLM REA COP 2010 Projected annual average temperature (degrees C) under HAD future climate scenario 2070-2099 for the Colorado Plateau ecoregion, USA</t>
  </si>
  <si>
    <t>Two future climate change scenarios at a resolution of 0.5 degree latitude/longitude for the conterminous United States were used in the Vegetation Ecosystems Modelling Analysis Project (VEMAP): a moderately warm scenario produced by the general circulation model from the Hadley Climate Centre [Johns et al., 1997, Mitchell and Johns, 1997], HADCM2SUL (up to a 2.8oC increase in average annual U.S. temperature in 2100) and a warmer scenario (up to a 5.8oC increase in average annual U.S. temperature in 2100), CGCM1, from the Canadian Climate Center [Boer et al., 1999a, 1999b, Flato et al., 1999]. Both general circulation models (GCMs) included sulfate aerosols and a fully dynamic 3-D ocean. Both transient scenarios started in 1895 and ran to the present using observed CO2 increases [Schimel et al., 2000]. They used IPCC projections of gradual (1%/yr) future greenhouse gas concentrations (IS92a) [Kattenberg et al., 1996] in the future such that CO2 atmospheric concentration reaches 712 ppm in year 2100. Changes in monthly mean temperature were calculated as differences (2xCO2 climate value - 1xCO2 climate value) and those for monthly precipitation as change ratios (2xCO2 climate value/1xCO2 climate value). 0.5 degree latitude and longitude</t>
  </si>
  <si>
    <t xml:space="preserve">https://catalog.data.gov/dataset/blm-rea-cop-2010-colorado-plateau-pinyon-juniper-woodland-natureserve-landcover-near-term-
</t>
  </si>
  <si>
    <t>BLM REA COP 2010 Colorado Plateau Pinyon-Juniper Woodland (NatureServe Landcover): Near-Term Status Potential For Change</t>
  </si>
  <si>
    <t>This dataset shows the current distribution of Colorado Plateau Pinyon-Juniper Woodland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</si>
  <si>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https://catalog.data.gov/dataset/blm-rea-cop-2010-long-term-probability-of-naturally-caused-fire-occurrence
</t>
  </si>
  <si>
    <t>BLM REA COP 2010 Long-Term Probability of Naturally-Caused Fire Occurrence</t>
  </si>
  <si>
    <t>This dataset shows an estimate of the probability of naturally-caused fire occurrence, based on 30 years of occurrence data using a MaxEnt model based on several factors including distance to roads, urban areas, vegetation type, and climate. This long-term estimate is based on projecting the Maxent model developed on current climate conditions onto downscaled climate projections from RegCM3 based on ECHAM5 boundary conditions. Model performance was somewhat poor, with an AUC of 0.619 Significant predictive factors include annual precipitation and summer temperature. Caution should be exercised in interpreting this dataset, as it is based on an association between landscape factors and the locations of fire occurrences. This dataset does not provide information about the likely outcome of a fire. The location data in this dataset has inherent sampling bias (only includes reported fires, and is generally limited to public lands), and locations may not be precise. Factors were selected based on assumed relationships to patterns of fire occurrence that were also easy to obtain or process, these factors do not necessarily have causal influences on where fires actually occur. The specfic association to site-characteristics may not be particularly precise, but instead serves as a measure integrating both human access to a particular part of the landscape, and the chances of ignitions occurring where humans do have access.</t>
  </si>
  <si>
    <t xml:space="preserve">https://catalog.data.gov/dataset/blm-rea-cop-2010-long-term-potential-for-energy-development-huc5
</t>
  </si>
  <si>
    <t>BLM REA COP 2010 Long-Term Potential For Energy Development (HUC5)</t>
  </si>
  <si>
    <t>This dataset shows potential for long-term energy development, which was evaluated using a fuzzy logic model. This model integrates factors describing potential for petroleum development, solar development, and wind development. Petroleum development was derived from the combination of BLM Oil / Gas leases (from CO, UT, and NM, none were available for AZ for this area), BLM Oil Shale / Tar Sands PEIS Alternative B areas, Department of Energy Oil / Gas fields, and areas of high potential for oil / gas development developed by Copeland et al. (2009). Wind development was extracted from NREL estimates where potential wind class was 3 and above, combined with BLM wind priority areas. Solar development was extracted from NREL estimates where slopes were less than 1%. Highly protected areas (e.g., wilderness) were erased from each of the above factors. These factors were combined using a fuzzy model to show the maximum across the three factors (fuzzy OR operation). Caution is warranted when interpreting this dataset. Factors describing future potential for development are widely variable, and do not necessarily indicate those areas that have the highest potential for development - only those areas where the potential for development according to one of the factors in this model occupies proportionally more of a given reporting unit. Areas may be divided into higher likelihood of development by investigating additional factors such as local resource management plans (e.g., on BLM land), current and near-term leasing activity, and other planning processes. These sources of information were generally not available at the ecoregion scale.</t>
  </si>
  <si>
    <t xml:space="preserve">https://catalog.data.gov/dataset/blm-rea-cop-2010-usfs-white-river-national-forest-recreation-sites
</t>
  </si>
  <si>
    <t>BLM REA COP 2010 USFS White River National Forest Recreation Sites</t>
  </si>
  <si>
    <t>Geographic locations and general information about recreation sites on the White River National Forest. Locations are those reported on the Federal Real Property Profile, attributes are from the I-Web Infra user view II_REC_MAP_SYMBOLS_V.</t>
  </si>
  <si>
    <t xml:space="preserve">https://catalog.data.gov/dataset/blm-rea-cop-2010-predicted-current-distribution-of-peregrine-falcon
</t>
  </si>
  <si>
    <t>BLM REA COP 2010 Predicted Current Distribution of Peregrine Falcon</t>
  </si>
  <si>
    <t>This dataset depicts the current predicted distribution of peregrine falcon derived from SW ReGAP estimates on slopes greater than 10 degrees.</t>
  </si>
  <si>
    <t xml:space="preserve">https://catalog.data.gov/dataset/blm-rea-cop-2010-at-c-urban-dn-huc5-poly
</t>
  </si>
  <si>
    <t>BLM REA COP 2010 AT C Urban DN HUC5 poly</t>
  </si>
  <si>
    <t xml:space="preserve">https://catalog.data.gov/dataset/blm-rea-cop-2010-difference-of-average-annual-total-precipitation-2015-2030-vs-1968-1999-s
</t>
  </si>
  <si>
    <t>BLM REA COP 2010 Difference of Average Annual Total Precipitation (2015-2030 vs 1968-1999) Simulated by RegCM3 with GENMOM Projections as Boundary Conditions (Western US)</t>
  </si>
  <si>
    <t>Difference of Average Annual Total Precipitation (2015-2030 vs 1968-1999)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for 2015-2030 versus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</si>
  <si>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https://catalog.data.gov/dataset/blm-rea-cop-2010-historic-annual-average-precipitation-mm-1961-1990-vemap-version-for-the-
</t>
  </si>
  <si>
    <t>BLM REA COP 2010 Historic annual average precipitation (mm) 1961-1990 (VEMAP version) for the Colorado Plateau ecoregion, USA</t>
  </si>
  <si>
    <t>Two future climate change scenarios at a resolution of 0.5 degree latitude/longitude for the conterminous United States were used in the Vegetation Ecosystems Modelling Analysis Project (VEMAP): a moderately warm scenario produced by the general circulation model from the Hadley Climate Centre [Johns et al., 1997, Mitchell and Johns, 1997], HADCM2SUL (up to a 2.8oC increase in average annual U.S. temperature in 2100) and a warmer scenario (up to a 5.8oC increase in average annual U.S. temperature in 2100), CGCM1, from the Canadian Climate Center [Boer et al., 1999a, 1999b, Flato et al., 1999]. Both general circulation models (GCMs) included sulfate aerosols and a fully dynamic 3-D ocean. Both transient scenarios started in 1895 and ran to the present using observed CO2 increases [Schimel et al., 2000]. They used IPCC projections of gradual (1%/yr) future greenhouse gas concentrations (IS92a) [Kattenberg et al., 1996] in the future such that CO2 atmospheric concentration reaches 712 ppm in year 2100. Changes in monthly mean temperature were calculated as differences (2xCO2 climate value - 1xCO2 climate value) and those for monthly precipitation as change ratios (2xCO2 climate value/1xCO2 climate value).</t>
  </si>
  <si>
    <t xml:space="preserve">https://catalog.data.gov/dataset/blm-rea-cop-2010-terr-groups-blm-horse-and-burro-management-areas
</t>
  </si>
  <si>
    <t>BLM REA COP 2010 Terr Groups BLM Horse and Burro Management Areas</t>
  </si>
  <si>
    <t>Herd Areas (HAs) are where horses were located during a flight inventory in the early 1970s as required by legislation. Herd Management Areas (HMAs) are locations where there is sufficient resources managed by the BLM to support horse or burro populations as identified in a BLM planning document. This polygon database displays HAs and HMAs across the west.</t>
  </si>
  <si>
    <t xml:space="preserve">https://catalog.data.gov/dataset/blm-rea-cop-2010-blm-designated-wilderness
</t>
  </si>
  <si>
    <t>BLM REA COP 2010 BLM Designated Wilderness</t>
  </si>
  <si>
    <t>Polygon features depicting the NLCS Wilderness Areas. This metadata was extracted from the wilderness polygon file geodatabase feature class, however, due to ArcGIS bugs most metadata was lost.</t>
  </si>
  <si>
    <t xml:space="preserve">https://catalog.data.gov/dataset/blm-rea-cop-2010-colorado-mines
</t>
  </si>
  <si>
    <t>BLM REA COP 2010 Colorado Mines</t>
  </si>
  <si>
    <t>This dataset represents permitted mines in the State of Colorado.</t>
  </si>
  <si>
    <t xml:space="preserve">https://catalog.data.gov/dataset/blm-rea-cop-2010-difference-of-average-winter-jan-mar-precipitation-2045-2060-vs-1968-1999-e6100
</t>
  </si>
  <si>
    <t>BLM REA COP 2010 Difference of Average Winter (Jan-Mar) Precipitation (2045-2060 vs 1968-1999) Simulated by RegCM3 with GENMOM Projections as Boundary Conditions (Western US)</t>
  </si>
  <si>
    <t>Difference of Average Winter (Jan-Mar) Precipitation (2045-2060 vs 1968-1999)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</si>
  <si>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https://catalog.data.gov/dataset/blm-rea-cop-2010-runoff-2015-2030-simulated-by-mapss-using-regcm3-climate-with-genmom-proj
</t>
  </si>
  <si>
    <t>BLM REA COP 2010 Runoff (2015-2030) Simulated by MAPSS using RegCM3 Climate with GENMOM Projections as Boundary Conditions (Western US)</t>
  </si>
  <si>
    <t xml:space="preserve">https://catalog.data.gov/dataset/blm-rea-cop-2010-gunnisons-prairie-dog-current-and-near-term-status-and-long-term-potentia
</t>
  </si>
  <si>
    <t>BLM REA COP 2010 Gunnison's Prairie Dog: Current and Near-Term Status and Long-Term Potential For Change</t>
  </si>
  <si>
    <t>This dataset presents Gunnison's Prairie Dog potential current distribution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</si>
  <si>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https://catalog.data.gov/dataset/blm-rea-cop-2010-near-term-probability-of-naturally-caused-fire-occurrence
</t>
  </si>
  <si>
    <t>BLM REA COP 2010 Near-Term Probability of Naturally-Caused Fire Occurrence</t>
  </si>
  <si>
    <t>This dataset shows an estimate of the probability of naturally-caused fire occurrence, based on 30 years of occurrence data using a MaxEnt model based on several factors including distance to roads, urban areas, vegetation type, and climate. This near-term estimate is based on projecting the Maxent model developed on current climate conditions onto downscaled climate projections from RegCM3 based on ECHAM5 boundary conditions. Model performance was somewhat poor, with an AUC of 0.619 Significant predictive factors include annual precipitation and summer temperature. Caution should be exercised in interpreting this dataset, as it is based on an association between landscape factors and the locations of fire occurrences. This dataset does not provide information about the likely outcome of a fire. The location data in this dataset has inherent sampling bias (only includes reported fires, and is generally limited to public lands), and locations may not be precise. Factors were selected based on assumed relationships to patterns of fire occurrence that were also easy to obtain or process, these factors do not necessarily have causal influences on where fires actually occur. The specfic association to site-characteristics may not be particularly precise, but instead serves as a measure integrating both human access to a particular part of the landscape, and the chances of ignitions occurring where humans do have access.</t>
  </si>
  <si>
    <t xml:space="preserve">https://catalog.data.gov/dataset/blm-rea-cop-2010-wildland-fire-perimeters-2001
</t>
  </si>
  <si>
    <t>BLM REA COP 2010 Wildland Fire Perimeters (2001)</t>
  </si>
  <si>
    <t xml:space="preserve">https://catalog.data.gov/dataset/blm-rea-cop-2010-early-season-invasives
</t>
  </si>
  <si>
    <t>BLM REA COP 2010 Early Season Invasives</t>
  </si>
  <si>
    <t>This data set consists of areas modeled as containing early season invasives (ESI) such as cheatgrass, red brome, and African Mustard on the Colorado Plateau for 2005. Multi-season (spring and summer) satellite imagery (Landsat 5 and 7) were used to model the potential extent and distribution of these species. A mapping algorithm toolset, Detection of Early Season Invasives (DESI), which works in conjuction with the ENVI image analysis and processing software, was used throughout the process. Specifically, DESI compares spring and summer Landsat images and models the abundance of ESI as a function in seasonal differences in vegetation greeness.</t>
  </si>
  <si>
    <t xml:space="preserve">https://catalog.data.gov/dataset/blm-rea-cop-2010-wildland-fire-perimeter-years-2000-2009-poly
</t>
  </si>
  <si>
    <t>BLM REA COP 2010 Wildland Fire Perimeter Years 2000 2009 Poly</t>
  </si>
  <si>
    <t>Wildland fire perimeters for the years 2000 to 2009 for the Colorado Plateau ecoregion, USA. This dataset was merged from individual datasets for each year, using standardized attributes</t>
  </si>
  <si>
    <t xml:space="preserve">https://catalog.data.gov/dataset/blm-rea-cop-2010-u-s-cities
</t>
  </si>
  <si>
    <t>BLM REA COP 2010 U.S. Cities</t>
  </si>
  <si>
    <t>U.S. Cities represents locations for cities within United States with populations of 10,000 or greater (based on Census 2000 figures), all state capitals, and the national capital.</t>
  </si>
  <si>
    <t xml:space="preserve">https://catalog.data.gov/dataset/blm-rea-mir-2011-dis-c-2007-ads-spruce-budworm
</t>
  </si>
  <si>
    <t>BLM REA MIR 2011 DIS C 2007 ADS Spruce Budworm</t>
  </si>
  <si>
    <t xml:space="preserve">https://catalog.data.gov/dataset/blm-rea-mir-2011-potential-risk-of-russian-knapweed-in-the-middle-rockies-ecoregion
</t>
  </si>
  <si>
    <t>BLM REA MIR 2011 Potential risk of Russian Knapweed in the Middle Rockies Ecoregion</t>
  </si>
  <si>
    <t>This data set contains a weighted sum of bioclimatic factors for Russian Knapweed. Input layers included, suitable precipitation, suitable elevation, suitable soils, suitable vegetation types, suitable temperatures, and roads. Input layers were equally weighted.</t>
  </si>
  <si>
    <t xml:space="preserve">https://catalog.data.gov/dataset/blm-rea-mir-2011-vegetation-types-potentially-suitable-for-leafy-spurge
</t>
  </si>
  <si>
    <t>BLM REA MIR 2011 Vegetation types potentially suitable for Leafy Spurge</t>
  </si>
  <si>
    <t>This data set contains vegetation data and shows potential suitable vegetation types for Leafy Spurge in the Middle Rockies Ecoregion. This data set contains GAP level II and level III reclassified landcover types.</t>
  </si>
  <si>
    <t xml:space="preserve">https://catalog.data.gov/dataset/blm-rea-mir-2011-dis-c-2009-ads-spruce-budworm
</t>
  </si>
  <si>
    <t>BLM REA MIR 2011 DIS C 2009 ADS Spruce Budworm</t>
  </si>
  <si>
    <t xml:space="preserve">https://catalog.data.gov/dataset/blm-rea-mir-2011-dis-c-2005-ads-mountain-pine-beetle
</t>
  </si>
  <si>
    <t>BLM REA MIR 2011 DIS C 2005 ADS Mountain Pine Beetle</t>
  </si>
  <si>
    <t xml:space="preserve">https://catalog.data.gov/dataset/blm-rea-mir-2011-dis-c-2002-ads-subalpine-fir-decline
</t>
  </si>
  <si>
    <t>BLM REA MIR 2011 DIS C 2002 ADS Subalpine Fir Decline</t>
  </si>
  <si>
    <t xml:space="preserve">https://catalog.data.gov/dataset/blm-rea-mir-2011-ag-c-cold-water-fish-threats-steelhead
</t>
  </si>
  <si>
    <t>BLM REA MIR 2011 AG C Cold Water Fish Threats Steelhead</t>
  </si>
  <si>
    <t xml:space="preserve">https://catalog.data.gov/dataset/blm-rea-mir-2011-elevations-potentially-suitable-for-leafy-spurge
</t>
  </si>
  <si>
    <t>BLM REA MIR 2011 Elevations potentially suitable for Leafy Spurge</t>
  </si>
  <si>
    <t>This data set contains elevation data and shows potential suitable elevation ranges for Leafy Spurge in the Middle Rockies Ecoregion.</t>
  </si>
  <si>
    <t xml:space="preserve">https://catalog.data.gov/dataset/blm-rea-mir-2011-future-oil-production-risk
</t>
  </si>
  <si>
    <t>BLM REA MIR 2011 Future Oil Production Risk</t>
  </si>
  <si>
    <t>This dataset contains the future oil production risk data layer, which was derived from oil and gas data (EPCA) across the ecoregion.</t>
  </si>
  <si>
    <t xml:space="preserve">https://catalog.data.gov/dataset/blm-rea-mir-2011-vegetation-condition-class-120m
</t>
  </si>
  <si>
    <t>BLM REA MIR 2011 Vegetation Condition Class (120m)</t>
  </si>
  <si>
    <t>This dataset contains the VCC data for the Middle Rockies ecoregion (120m raster).</t>
  </si>
  <si>
    <t xml:space="preserve">https://catalog.data.gov/dataset/blm-rea-mir-2011-gap-landcover-forest-woodlands
</t>
  </si>
  <si>
    <t>BLM REA MIR 2011 GAP Landcover - Forest Woodlands</t>
  </si>
  <si>
    <t xml:space="preserve">https://catalog.data.gov/dataset/blm-rea-mir-2011-mountain-pine-beetle-primary-host-forest-types
</t>
  </si>
  <si>
    <t>BLM REA MIR 2011 Mountain Pine Beetle Primary Host Forest Types</t>
  </si>
  <si>
    <t>The national GAP data was used to map the forest types used inthe FMAR. The appropriate forest types were queried out for each damage agent.Mountain Pine Beetle Host Forest TypesNorthern Rocky Mountain Dry-Mesic Montane Mixed Conifer ForestNorthern Rocky Mountain Foothill Conifer Wooded SteppeNorthern Rocky Mountain Mesic Montane Mixed Conifer ForestNorthern Rocky Mountain Ponderosa Pine Woodland and SavannaNorthern Rocky Mountain Subalpine Woodland and ParklandNorthwestern Great Plains - Black Hills Ponderosa Pine Woodland and SavannaRocky Mountain Foothill Limber Pine-Juniper WoodlandRocky Mountain Lodgepole Pine ForestRocky Mountain Poor-Site Lodgepole Pine ForestRocky Mountain Subalpine-Montane Limber-Bristlecone Pine WoodlandSouthern Rocky Mountain Dry-Mesic Montane Mixed Conifer Forest and Woodland</t>
  </si>
  <si>
    <t xml:space="preserve">https://catalog.data.gov/dataset/blm-rea-mir-2011-dis-c-2009-ads-subalpine-fir-decline
</t>
  </si>
  <si>
    <t>BLM REA MIR 2011 DIS C 2009 ADS Subalpine Fir Decline</t>
  </si>
  <si>
    <t xml:space="preserve">https://catalog.data.gov/dataset/blm-rea-mir-2011-ag-c-sockeye-huc12-poly
</t>
  </si>
  <si>
    <t>BLM REA MIR 2011 AG C Sockeye HUC12 poly</t>
  </si>
  <si>
    <t>This dataset 6th level HUC watersheds that intersect with the Sockeye distribution in the middle rockies ecoregion.</t>
  </si>
  <si>
    <t xml:space="preserve">https://catalog.data.gov/dataset/blm-rea-mir-2011-usgs-regcm3-climate-models
</t>
  </si>
  <si>
    <t>BLM REA MIR 2011 USGS RegCM3 Climate Models</t>
  </si>
  <si>
    <t xml:space="preserve">https://catalog.data.gov/dataset/blm-rea-mir-2011-potentially-suitable-soil-types-for-russian-knapweed
</t>
  </si>
  <si>
    <t>BLM REA MIR 2011 Potentially suitable soil types for Russian Knapweed</t>
  </si>
  <si>
    <t xml:space="preserve">https://catalog.data.gov/dataset/blm-rea-mir-2011-elevations-potentially-suitable-for-houndstongue
</t>
  </si>
  <si>
    <t>BLM REA MIR 2011 Elevations Potentially Suitable for Houndstongue</t>
  </si>
  <si>
    <t>This data set contains elevation data and shows potential suitable elevation ranges for Houndstongue in the Middle Rockies Ecoregion.</t>
  </si>
  <si>
    <t xml:space="preserve">https://catalog.data.gov/dataset/blm-rea-mir-2011-wpbr-risk
</t>
  </si>
  <si>
    <t>BLM REA MIR 2011 wpbr risk</t>
  </si>
  <si>
    <t>the ADS has a classification for WPBR but seems to underestimate the presence of WPBR. For WPBR, SAIC plotted data from the WLIS. These point data were then merged with the ADSs that were converted to a point data layer to represent current presence of WPBR. A proximity analysis from current WPBR occurrence was completed to identify areas of potential future mortality. Because this analysis did not have areas of previous mortality to classify the data into very high, high, moderate or low potential for future mortality, the proximity analysis was classified and scored. Proximity Future Risk of Mortality White Pine Blister Rust Proximity (m) Present- Very High 0 - 300 m High 300 - 3,000 m Moderate &gt;3,000 m Low</t>
  </si>
  <si>
    <t xml:space="preserve">https://catalog.data.gov/dataset/blm-rea-mir-2011-current-status-for-american-marten-in-middle-rockies-ecoregion
</t>
  </si>
  <si>
    <t>BLM REA MIR 2011 Current status for American Marten in Middle Rockies Ecoregion</t>
  </si>
  <si>
    <t>This data set contains a weighted sum of input layers for the American Marten in the Middle Rockies Ecoregion. Input layers included, proximity to roads, proximity to development, distance between large habitat blocks, habitat block size, mean fire return interval, habitat fragmentation, and mean monthly snowpack depth. Input layers were equally weighted.</t>
  </si>
  <si>
    <t xml:space="preserve">https://catalog.data.gov/dataset/blm-rea-mir-2011-potential-threat-to-grizzly-bear-based-on-road-density
</t>
  </si>
  <si>
    <t>BLM REA MIR 2011 Potential Threat to Grizzly Bear based on road density</t>
  </si>
  <si>
    <t>This data set contains potential threat based on road density in the Middle Rockies Ecoregion. This data set contains TIGER roads data. Road density data was reclassified into categorical values showing potential threat for the Grizzly Bear.</t>
  </si>
  <si>
    <t xml:space="preserve">https://catalog.data.gov/dataset/blm-rea-mir-2011-current-status-by-6th-level-huc-for-grizzly-bear-in-the-middle-rockies-ec
</t>
  </si>
  <si>
    <t>BLM REA MIR 2011 Current status by 6th Level HUC for Grizzly Bear in the Middle Rockies Ecoregion</t>
  </si>
  <si>
    <t>This data set contains the current status displayed at the 6th Level HUC for the Grizzly Bear in the Middle Rockies Ecoregion.</t>
  </si>
  <si>
    <t xml:space="preserve">https://catalog.data.gov/dataset/blm-rea-mir-2011-fragmentation-of-shrublands-in-middle-rockies-ecoregion
</t>
  </si>
  <si>
    <t>BLM REA MIR 2011 fragmentation of shrublands in middle rockies ecoregion</t>
  </si>
  <si>
    <t>This dataset contains categorical values for fragmentation of shrublands. A moving window analysis was run on grasslands GAP land cover data for the middle rockies ecoregion. Categorical values were assigned based on key ecological attributes table.</t>
  </si>
  <si>
    <t xml:space="preserve">https://catalog.data.gov/dataset/blm-rea-mir-2011-vegetation-types-potentially-suitable-for-diffuse-knapweed
</t>
  </si>
  <si>
    <t>BLM REA MIR 2011 Vegetation types potentially suitable for Diffuse Knapweed</t>
  </si>
  <si>
    <t>This data set contains vegetation data and shows potential suitable vegetation types for Diffuse Knapweed in the Middle Rockies Ecoregion. This data set contains GAP level II and level III reclassified landcover types.</t>
  </si>
  <si>
    <t xml:space="preserve">https://catalog.data.gov/dataset/blm-rea-mir-2011-dis-c-2010-ads-subalpine-fir-decline
</t>
  </si>
  <si>
    <t>BLM REA MIR 2011 DIS C 2010 ADS Subalpine Fir Decline</t>
  </si>
  <si>
    <t xml:space="preserve">https://catalog.data.gov/dataset/blm-rea-mir-2011-prism-precipitation-mir
</t>
  </si>
  <si>
    <t>BLM REA MIR 2011 PRISM Precipitation (MIR)</t>
  </si>
  <si>
    <t>These data were modified from their original format for use in the Middle Rockies REA invasive species assessment. These data represent the annual precipitation (mm) for the Middle Rockies between 1971 and 2000. The data have been converted from 400m data to 90m.Original Metadata: Spatially distributed monthly and annual precipitation. Each file represents 1 month of 1 year for the period January 1971 to 2000. Distribution of the point measurements to a spatial grid was accomplished using the PRISM model, developed by Christopher Daly, Director, The PRISM Climate Group, Oregon State University. Care should be taken in estimating precipitation values at any single point on the map. Precipitation estimated for each grid cell is an average over the entire area of that cell, thus, point precipitation can be estimated at a spatial precision no better than half the resolution of a cell. For example, the precipitation data were distributed at a resolution of approximately 4km. Therefore, point precipitation can be estimated at a spatial precision no better than 2km. However, the overall distribution of precipitation features is thought to be accurate. For further information, the online PRISM homepage can be found at http://prism.oregonstate.edu/ .</t>
  </si>
  <si>
    <t xml:space="preserve">https://catalog.data.gov/dataset/blm-rea-mir-2011-current-status-by-6th-level-huc-for-greater-sage-grouse-in-middle-rockies
</t>
  </si>
  <si>
    <t>BLM REA MIR 2011 Current Status by 6th Level HUC for Greater Sage-Grouse in Middle Rockies Ecoregion</t>
  </si>
  <si>
    <t>This data set contains the current status analysis displayed byt the 6th level Hydrologic Unit Code for the Greater Sage-Grouse in the Middle Rockies Ecoregion. Mean values of input layer are calculated and displayed at the 6th level watershed</t>
  </si>
  <si>
    <t xml:space="preserve">https://catalog.data.gov/dataset/blm-rea-mir-2011-dis-c-2006-ads
</t>
  </si>
  <si>
    <t>BLM REA MIR 2011 DIS C 2006 ADS</t>
  </si>
  <si>
    <t xml:space="preserve">https://catalog.data.gov/dataset/blm-rea-mir-2011-vegetation-types-potentially-suitable-for-russian-knapweed
</t>
  </si>
  <si>
    <t>BLM REA MIR 2011 Vegetation types potentially suitable for Russian Knapweed</t>
  </si>
  <si>
    <t>This data set contains vegetation data and shows potential suitable vegetation types for Russian Knapweed in the Middle Rockies Ecoregion. This data set contains GAP level II and level III reclassified landcover types.</t>
  </si>
  <si>
    <t xml:space="preserve">https://catalog.data.gov/dataset/blm-rea-mir-2011-nwp-blm-fieldoffices-poly
</t>
  </si>
  <si>
    <t>BLM REA MIR 2011 NWP BLM FieldOffices poly</t>
  </si>
  <si>
    <t>The boundaries of BLM field offices that are within or intersect the Middle Rockies and Northwestern Plains REA ecoregions.</t>
  </si>
  <si>
    <t xml:space="preserve">https://catalog.data.gov/dataset/blm-rea-mir-2011-riparian-areas-in-middle-rockies-ecoregion
</t>
  </si>
  <si>
    <t>BLM REA MIR 2011 Riparian areas in middle rockies ecoregion</t>
  </si>
  <si>
    <t>This dataset contains reclassified GAP land cover data for riparian areas in the middle rockies ecoregion.</t>
  </si>
  <si>
    <t xml:space="preserve">https://catalog.data.gov/dataset/blm-rea-mir-2011-huc-12-poly
</t>
  </si>
  <si>
    <t>BLM REA MIR 2011 HUC 12 poly</t>
  </si>
  <si>
    <t xml:space="preserve">https://catalog.data.gov/dataset/blm-rea-mir-2011-6th-level-huc-dataset-threat-assesment-values-percent-natural-landcover-f
</t>
  </si>
  <si>
    <t>BLM REA MIR 2011 6th Level HUC dataset threat assesment values Percent Natural Landcover for Riparian areas in the Middle Rockies Ecoregion</t>
  </si>
  <si>
    <t xml:space="preserve">https://catalog.data.gov/dataset/blm-rea-mir-2011-dis-c-2002-ads-spruce-budworm
</t>
  </si>
  <si>
    <t>BLM REA MIR 2011 DIS C 2002 ADS Spruce Budworm</t>
  </si>
  <si>
    <t xml:space="preserve">https://catalog.data.gov/dataset/blm-rea-mir-2011-five-needle-pine-vegetation-condition-class
</t>
  </si>
  <si>
    <t>BLM REA MIR 2011 Five Needle Pine Vegetation Condition Class</t>
  </si>
  <si>
    <t>This dataset contains Landfire Vegetation Condition Class (VCC) and GAP landcover data. VCC depicts the difference of current vegetation from a historical regime. This dataset is comprised of categorical values based on VCC values of patches of five needle pine trees. Categorical values were assigned based on key ecological attributes table.</t>
  </si>
  <si>
    <t xml:space="preserve">https://catalog.data.gov/dataset/blm-rea-mir-2011-dv-c-rr-lines-ln
</t>
  </si>
  <si>
    <t>BLM REA MIR 2011 DV C RR Lines ln</t>
  </si>
  <si>
    <t>The Rail Network is a comprehensive database of the nation's railway system at the 1:100,000 scale. The data set covers all 50 States plus the District of Columbia.</t>
  </si>
  <si>
    <t xml:space="preserve">https://catalog.data.gov/dataset/blm-rea-mir-2011-vegetation-potentially-suitable-for-yellow-toadflax
</t>
  </si>
  <si>
    <t>BLM REA MIR 2011 Vegetation potentially suitable for Yellow Toadflax</t>
  </si>
  <si>
    <t>This data set contains vegetation data and shows potential suitable vegetation types for Yellow Toadflax in the Middle Rockies Ecoregion. This data set contains GAP level II and level III reclassified landcover types.</t>
  </si>
  <si>
    <t xml:space="preserve">https://catalog.data.gov/dataset/blm-rea-mir-2011-dis-c-2006-ads-subalpine-fir-decline
</t>
  </si>
  <si>
    <t>BLM REA MIR 2011 DIS C 2006 ADS Subalpine Fir Decline</t>
  </si>
  <si>
    <t xml:space="preserve">https://catalog.data.gov/dataset/blm-rea-mir-2011-regcm3-change-in-november-february-temperature-current-to-future
</t>
  </si>
  <si>
    <t>BLM REA MIR 2011 RegCM3 Change in November - February Temperature (Current to Future)</t>
  </si>
  <si>
    <t>This dataset contains RegCM3 Climate Change modeled annual temperature (degrees C) data for the Middle Rockies Ecoregion. This dataset represents the change in November - February temperature between the current and future climate scenarios (1980-1999 and 2050-2069).</t>
  </si>
  <si>
    <t xml:space="preserve">https://catalog.data.gov/dataset/blm-rea-mir-2011-current-status-by-6th-level-huc-for-grasslands-in-the-middle-rockies-ecor
</t>
  </si>
  <si>
    <t>BLM REA MIR 2011 current status by 6th level HUC for grasslands in the middle rockies ecoregion</t>
  </si>
  <si>
    <t>This data set is comprised of a potential threat analysis based on input layers displayed at the 6th level HUC for grasslands within the Middle Rockies Ecoregion.</t>
  </si>
  <si>
    <t xml:space="preserve">https://catalog.data.gov/dataset/blm-rea-mir-2011-dis-c-2000-ads
</t>
  </si>
  <si>
    <t>BLM REA MIR 2011 DIS C 2000 ADS</t>
  </si>
  <si>
    <t xml:space="preserve">https://catalog.data.gov/dataset/blm-rea-mir-2011-precipitation-values-potentially-suitable-for-leafy-spurge
</t>
  </si>
  <si>
    <t>BLM REA MIR 2011 Precipitation values potentially suitable for Leafy Spurge</t>
  </si>
  <si>
    <t>This data set contains elevation data and shows potential suitable precipitation ranges for Leafy Spurge in the Middle Rockies Ecoregion.</t>
  </si>
  <si>
    <t xml:space="preserve">https://catalog.data.gov/dataset/blm-rea-mir-2011-nwp-adminunitoff-pts
</t>
  </si>
  <si>
    <t>BLM REA MIR 2011 NWP AdminUnitOff Pts</t>
  </si>
  <si>
    <t xml:space="preserve">https://catalog.data.gov/dataset/blm-rea-mir-2011-mir-and-nwp-state-boundaries
</t>
  </si>
  <si>
    <t>BLM REA MIR 2011 MIR and NWP State Boundaries</t>
  </si>
  <si>
    <t xml:space="preserve">https://catalog.data.gov/dataset/blm-rea-mir-2011-prism-maximum-temperature-for-june-july-and-august
</t>
  </si>
  <si>
    <t>BLM REA MIR 2011 PRISM Maximum Temperature for June, July, and August</t>
  </si>
  <si>
    <t>These data were modified from their original format for use in the Middle Rockies REA invasive species assessment. These data represent the seasonal temperature (June - August) for the Middle Rockies between 1971 and 2000. The data have been converted from 4000m data to 90m.Original Metadata: Spatially distributed monthly and annual average maximum/minimum/dew point temperature. Each file represents 1 month of 1 year for the period January 1971 to 2000. Distribution of the point measurements to a spatial grid was accomplished using the PRISM model, developed by Christopher Daly, Director, The PRISM Climate Group, Oregon State University. Care should be taken in estimating temperature values at any single point on the map. Temperature estimated for each grid cell is an average over the entire area of that cell, thus, point temperature can be estimated at a spatial precision no better than half the resolution of a cell. For example, the temperature data were distributed at a resolution of approximately 4km. Therefore, point temperature can be estimated at a spatial precision no better than 2km. However, the overall distribution of temperature features is thought to be accurate. For further information, the online PRISM homepage can be found at http://prism.oregonstate.edu.</t>
  </si>
  <si>
    <t xml:space="preserve">https://catalog.data.gov/dataset/blm-rea-mir-2011-potential-disturbance-risk-to-grizzly-bear-based-on-distance-to-human-fea
</t>
  </si>
  <si>
    <t>BLM REA MIR 2011 Potential Disturbance Risk to Grizzly Bear based on Distance to human features</t>
  </si>
  <si>
    <t>This data set contains potential risk to Grizzly Bear based on the distance to high, and low-use human features in the Middle Rockies Ecoregion. This data set contains categorical values based on distances of Grizzly Bear suitable habitat to high-use and low-use human features. High-use features included urban areas, exurban or greater housing density, and energy exploration features. Low-use features included agriculture and grazing features.</t>
  </si>
  <si>
    <t xml:space="preserve">https://catalog.data.gov/dataset/blm-rea-mir-2011-subalpine-fir-decline-primary-host-forest-types
</t>
  </si>
  <si>
    <t>BLM REA MIR 2011 Subalpine fir Decline Primary Host Forest Types</t>
  </si>
  <si>
    <t>The national GAP data was used to map the forest types used inthe FMAR. The appropriate forest types were queried out for each damage agent.Subalpine fir Decline Host Forest TypesNorthern Rocky Mountain Ponderosa Pine Woodland and SavannaRocky Mountain Subalpine Dry-Mesic Spruce-Fir Forest and WoodlandRocky Mountain Subalpine Mesic Spruce-Fir Forest and WoodlandSouthern Rocky Mountain Dry-Mesic Montane Mixed Conifer Forest and WoodlandSouthern Rocky Mountain Mesic Montane Mixed Conifer Forest and Woodland</t>
  </si>
  <si>
    <t xml:space="preserve">https://catalog.data.gov/dataset/blm-rea-mir-2011-rating-based-on-size-of-contiguous-habitat-blocks-for-wolverine
</t>
  </si>
  <si>
    <t>BLM REA MIR 2011 Rating based on size of contiguous habitat blocks for wolverine</t>
  </si>
  <si>
    <t xml:space="preserve">https://catalog.data.gov/dataset/blm-rea-mir-2011-vegetation-condition-class-score-for-deciduous-forests-in-the-middle-rock
</t>
  </si>
  <si>
    <t>BLM REA MIR 2011 Vegetation Condition Class Score for Deciduous Forests in the Middle Rockies Ecoregion</t>
  </si>
  <si>
    <t>This dataset contains reclassified Lanfire VCC data for deciduous forests in the middle rockies ecoregion.</t>
  </si>
  <si>
    <t xml:space="preserve">https://catalog.data.gov/dataset/blm-rea-mir-2011-grayling-distribution
</t>
  </si>
  <si>
    <t>BLM REA MIR 2011 Grayling Distribution</t>
  </si>
  <si>
    <t xml:space="preserve">https://catalog.data.gov/dataset/blm-rea-mir-2011-vegetation-types-potentially-suitable-for-spotted-knapweed
</t>
  </si>
  <si>
    <t>BLM REA MIR 2011 Vegetation types potentially suitable for Spotted Knapweed</t>
  </si>
  <si>
    <t>This data set contains vegetation data and shows potential suitable vegetation types for Spotted Knapweed in the Middle Rockies Ecoregion. This data set contains GAP level II and level III reclassified landcover types.</t>
  </si>
  <si>
    <t xml:space="preserve">https://catalog.data.gov/dataset/blm-rea-mir-2011-future-risk-of-western-spruce-budworm-mortality-5years
</t>
  </si>
  <si>
    <t>BLM REA MIR 2011 Future Risk of Western Spruce Budworm Mortality (5years)</t>
  </si>
  <si>
    <t xml:space="preserve">https://catalog.data.gov/dataset/blm-rea-mir-2011-ag-c-cold-water-fish-threats-number-of-oil-and-gas-wells
</t>
  </si>
  <si>
    <t>BLM REA MIR 2011 AG C Cold Water Fish Threats Number of Oil and Gas Wells</t>
  </si>
  <si>
    <t xml:space="preserve">https://catalog.data.gov/dataset/blm-rea-mir-2011-potential-threat-due-to-proximity-to-roads
</t>
  </si>
  <si>
    <t>BLM REA MIR 2011 Potential Threat due to Proximity to Roads</t>
  </si>
  <si>
    <t>This data set contains potential threats based on proximity to primary roads for the Greater Sage-Grouse in the Middle Rockies Ecoregion. This data set contains TIGER roads data and proximity to primary roads. Data was reclassified into categorical values showing proximity to primary roads for the Greater Sage-Grouse.</t>
  </si>
  <si>
    <t xml:space="preserve">https://catalog.data.gov/dataset/blm-rea-mir-2011-rating-based-on-mean-monthly-snowpack-for-wolverine
</t>
  </si>
  <si>
    <t>BLM REA MIR 2011 Rating based on mean monthly snowpack for wolverine</t>
  </si>
  <si>
    <t xml:space="preserve">https://catalog.data.gov/dataset/blm-rea-mir-2011-intact-vegetation-size-analysis-for-ecological-intactness
</t>
  </si>
  <si>
    <t>BLM REA MIR 2011 Intact Vegetation Size Analysis for Ecological Intactness</t>
  </si>
  <si>
    <t>This dataset contains information pertaining to the natural intact vegetation threat assessment for ecological intactness in the Middle Rockies ecoregion.</t>
  </si>
  <si>
    <t xml:space="preserve">https://catalog.data.gov/dataset/blm-rea-mir-2011-regcm3-november-february-precipitation-2050-2069
</t>
  </si>
  <si>
    <t>BLM REA MIR 2011 RegCM3 November - February Precipitation (2050-2069)</t>
  </si>
  <si>
    <t>This dataset contains RegCM3 Climate Change modeled November - February precipitation (mm) data for the Middle Rockies Ecoregion (2050-2069).</t>
  </si>
  <si>
    <t xml:space="preserve">https://catalog.data.gov/dataset/blm-rea-mir-2011-connectivity-analysis-for-ecological-intactness
</t>
  </si>
  <si>
    <t>BLM REA MIR 2011 Connectivity Analysis for Ecological Intactness</t>
  </si>
  <si>
    <t>This dataset contains information pertaining to the connectivity threat assessment for ecological intactness in the Middle Rockies ecoregion.</t>
  </si>
  <si>
    <t xml:space="preserve">https://catalog.data.gov/dataset/blm-rea-mir-2011-lodgepole-pine-distribution
</t>
  </si>
  <si>
    <t>BLM REA MIR 2011 Lodgepole Pine distribution</t>
  </si>
  <si>
    <t xml:space="preserve">https://catalog.data.gov/dataset/blm-rea-mir-2011-evt-mir-30m
</t>
  </si>
  <si>
    <t>BLM REA MIR 2011 evt mir 30m</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</si>
  <si>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 DATA SUMMARY: The existing vegetation type (EVT) data layer represents the current distribution of the terrestrial ecological systems classification developed by NatureServe for the western Hemisphere (). A terrestrial ecological system is defined as a group of plant community types (associations) that tend to co-occur within landscapes with similar ecological processes, substrates, and/or environmental gradients. EVTs are mapped in LANDFIRE using decision tree models, field reference data, Landsat imagery, digital elevation model data, and biophysical gradient data. Go to for more information regarding contributors of field plot data. Decision tree models are developed separately for each of the three life-forms -tree, shrub, and herbaceous - using C5 software. Life-form specific cross validation error matrices are generated during this process to assess levels of accuracy of the models. Decision tree relationships are then used to generate life-form specific EVT spatial data layers. The final EVT and Environemtanl Site Potential (ESP) layers are compared and rectified through a series of QA/QC measures. Values of one or more of these data layers are adjusted based on a hierarchical decision tree ruleset in order to align the respective life-forms and life-zone of each ESP and EVT category. The EVT layer is used in many subsequent LANDFIRE data layers. Refer to spatial metadata for date ranges of field plot data and satellite imagery for each LANDFIRE map zone. REFRESH 2008 (lf_1.1.0): Refresh 2008 (lf_1.1.0) used Refresh 2001 (lf_1.0.5) data as a launching point to incorporate disturbance and its severity, both managed and natural, which occurred on the landscape after 2001. Specific examples of disturbance are: fire, vegetation management, weather, and insect and disease. The final disturbance data used in Refresh 2008 (lf_1.1.0) is the result of several efforts that include data derived in part from remotely sensed land change methods, Monitoring Trends in Burn Severity (MTBS), and the LANDFIRE Refresh events data call. Vegetation growth was modeled where both disturbance and non-disturbance occurs.</t>
  </si>
  <si>
    <t xml:space="preserve">https://catalog.data.gov/dataset/blm-rea-mir-2011-tg-c-statsgo-dknap
</t>
  </si>
  <si>
    <t>BLM REA MIR 2011 TG C Statsgo DKnap</t>
  </si>
  <si>
    <t xml:space="preserve">https://catalog.data.gov/dataset/blm-rea-mir-2011-western-spruce-budworm-primary-host-forest-types
</t>
  </si>
  <si>
    <t>BLM REA MIR 2011 Western Spruce Budworm Primary Host Forest Types</t>
  </si>
  <si>
    <t>The national GAP data was used to map the forest types used inthe FMAR. The appropriate forest types were queried out for each damage agent.Western Spruce Budworm Host Forest TypesMixed Conifer Forest and WoodlandMiddle Rocky Mountain Montane Douglas-fir Forest and WoodlandNorthern Rocky Mountain Dry-Mesic Montane Mixed Conifer ForestNorthern Rocky Mountain Foothill Conifer Wooded SteppeNorthern Rocky Mountain Mesic Montane Mixed Conifer ForestNorthern Rocky Mountain Subalpine Woodland and ParklandRocky Mountain Subalpine Dry-Mesic Spruce-Fir Forest and WoodlandRocky Mountain Subalpine Mesic Spruce-Fir Forest and WoodlandSouthern Rocky Mountain Dry-Mesic Montane Mixed Conifer Forest and WoodlandSouthern Rocky Mountain Mesic Montane Mixed Conifer Forest and Woodland</t>
  </si>
  <si>
    <t xml:space="preserve">https://catalog.data.gov/dataset/blm-rea-mir-2011-current-status-by-6th-level-huc-for-canada-lynx-in-middle-rockies-ecoregi
</t>
  </si>
  <si>
    <t>BLM REA MIR 2011 Current Status by 6th Level HUC for Canada Lynx in Middle Rockies Ecoregion</t>
  </si>
  <si>
    <t>This data set contains a weighted sum of input layers for the Canada Lynx in the Middle Rockies Ecoregion displayed at the 6th level watershed. Input layers included, proximity to roads, distance between large habitat blocks, habitat block size, mean fire return interval, and mean monthly snowpack depth. Input layers were equally weighted.</t>
  </si>
  <si>
    <t xml:space="preserve">https://catalog.data.gov/dataset/blm-rea-mir-2011-current-status-of-evergreen-forests-in-the-middle-rockies-ecoregion
</t>
  </si>
  <si>
    <t>BLM REA MIR 2011 Current Status of Evergreen Forests in the Middle Rockies Ecoregion</t>
  </si>
  <si>
    <t>This dataset contains a weighted sum of input layers classified into three categories based on metrics from Key Ecological Attributes tables in the Middle Rockies Ecoregion. Categorical value input layers are, percentage of evergreen forests infested by Mountain Pine Beetle, Western Spruce Budworm, and beetles, and Landfire Vegetation Condition Class. Input values were equally weighted.</t>
  </si>
  <si>
    <t xml:space="preserve">https://catalog.data.gov/dataset/blm-rea-mir-2011-mule-deer-rating-based-on-patch-density-per-100-ha
</t>
  </si>
  <si>
    <t>BLM REA MIR 2011 Mule Deer Rating based on Patch Density per 100 ha</t>
  </si>
  <si>
    <t>This data set is comprised of categorical values assigned based on patch density of suitable habitat blocks of modeled Mule Deer distribution within the Middle Rockies Ecoregion.</t>
  </si>
  <si>
    <t xml:space="preserve">https://catalog.data.gov/dataset/blm-rea-mir-2011-future-risk-of-douglas-fir-beetle-mortality-5years
</t>
  </si>
  <si>
    <t>BLM REA MIR 2011 Future Risk of Douglas-Fir Beetle Mortality (5years)</t>
  </si>
  <si>
    <t xml:space="preserve">https://catalog.data.gov/dataset/blm-rea-mir-2011-ecological-intactness-overall-score
</t>
  </si>
  <si>
    <t>BLM REA MIR 2011 Ecological Intactness Overall Score</t>
  </si>
  <si>
    <t>This dataset contains information pertaining to the combined threat assessment for ecological intactness in the Middle Rockies ecoregion.</t>
  </si>
  <si>
    <t xml:space="preserve">https://catalog.data.gov/dataset/blm-rea-mir-2011-tg-c-statsgo-rknap
</t>
  </si>
  <si>
    <t>BLM REA MIR 2011 TG C Statsgo RKnap</t>
  </si>
  <si>
    <t xml:space="preserve">https://catalog.data.gov/dataset/blm-rea-mir-2011-greater-sage-grouse-breeding-bird-density-75
</t>
  </si>
  <si>
    <t>BLM REA MIR 2011 Greater Sage-Grouse Breeding Bird Density (75%)</t>
  </si>
  <si>
    <t>ESRI file geodatabase of greater sage-grouse (Centrocercus urophasianus) range-wide breeding densities at 25% (BreedingDensity25), 50% (BreedingDensity50), 75% (BreedingDensity75) and 100% (BreedingDensity100) of breeding population. The objective of this BLM project is to map high breeding densities of greater sage-grouse for use in conservation planning. This completion report provides two deliverables: 1) The analytical framework for evaluating options on where partners can deliver actions that will yield the highest return on their conservation investment, and 2) The GIS shapefiles delineating high breeding densities of sage-grouse for use by conservation planners. Maps developed here provide a large-scale view of the distribution and abundance of sage-grouse, but risks and opportunities vary widely. State game and fish agencies responsible for sage-grouse conservation and management can provide additional knowledge of sage-grouse habitat needs. We encourage federal agencies and other partners to consult with their respective state wildlife agencies before implementing sage-grouse conservation actions.</t>
  </si>
  <si>
    <t xml:space="preserve">https://catalog.data.gov/dataset/blm-rea-mir-2011-ag-c-yellowstone-trout-huc12-poly
</t>
  </si>
  <si>
    <t>BLM REA MIR 2011 AG C Yellowstone Trout HUC12 poly</t>
  </si>
  <si>
    <t>This dataset 6th level HUC watersheds that intersect with the Yellowstone Cutthroat Trout distribution in the middle rockies ecoregion.</t>
  </si>
  <si>
    <t xml:space="preserve">https://catalog.data.gov/dataset/blm-rea-mir-2011-dis-c-2000-ads-spruce-beetle
</t>
  </si>
  <si>
    <t>BLM REA MIR 2011 DIS C 2000 ADS Spruce Beetle</t>
  </si>
  <si>
    <t xml:space="preserve">https://catalog.data.gov/dataset/blm-rea-mir-2011-hm-ftprt
</t>
  </si>
  <si>
    <t>BLM REA MIR 2011 hm ftprt</t>
  </si>
  <si>
    <t>This dataset contains Integrated Climate and Land Use Scenarios (ICLUS), wells and urban areas, Data was reclassified and merged together to create a an human footrprint to be used in the Grizzly Bear analysis.</t>
  </si>
  <si>
    <t xml:space="preserve">https://catalog.data.gov/dataset/blm-rea-mir-2011-regcm3-march-april-temperature-1980-1999
</t>
  </si>
  <si>
    <t>BLM REA MIR 2011 RegCM3 March/April Temperature (1980-1999)</t>
  </si>
  <si>
    <t>This dataset contains RegCM3 Climate Change modeled mean March/April temperature (degrees C) data for the Middle Rockies Ecoregion (1980-1999).</t>
  </si>
  <si>
    <t xml:space="preserve">https://catalog.data.gov/dataset/blm-rea-mir-2011-potentially-suitable-soil-types-for-yellow-toadflax
</t>
  </si>
  <si>
    <t>BLM REA MIR 2011 Potentially suitable soil types for Yellow Toadflax</t>
  </si>
  <si>
    <t xml:space="preserve">https://catalog.data.gov/dataset/blm-rea-cop-2010-landfire-biophysical-settings-version-1-0
</t>
  </si>
  <si>
    <t>BLM REA COP 2010 LANDFIRE - Biophysical Settings (version 1.0)</t>
  </si>
  <si>
    <t xml:space="preserve">https://catalog.data.gov/dataset/blm-rea-cop-2010-landfire-disturbance-2001
</t>
  </si>
  <si>
    <t>BLM REA COP 2010 LANDFIRE - Disturbance (2001)</t>
  </si>
  <si>
    <t xml:space="preserve">https://catalog.data.gov/dataset/blm-rea-cop-2010-greater-sage-grouse-brood-area-colorado
</t>
  </si>
  <si>
    <t>BLM REA COP 2010 Greater Sage Grouse Brood Area, Colorado</t>
  </si>
  <si>
    <t>GrSageGrouseBroodArea is an ESRI SDE Feature Class showing areas supporting sage grouse broods. This generally includes wet areas such as meadows, springs, ponds and streams which all function as important brood rearing sites. To be mapped in some areas as a 200m buffer zone around the edges of such wet sites.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(http://www.arcgis.com/home/item.html?id=75734173c73b485daa1aa90a069e56f2) and will be updated from that location.</t>
  </si>
  <si>
    <t xml:space="preserve">https://catalog.data.gov/dataset/blm-rea-cop-2010-at-l-oilgaspotential-huc5-poly
</t>
  </si>
  <si>
    <t>BLM REA COP 2010 AT L OilGasPotential HUC5 poly</t>
  </si>
  <si>
    <t xml:space="preserve">https://catalog.data.gov/dataset/blm-rea-cop-2010-at-c-agriculture-dn-4km-poly
</t>
  </si>
  <si>
    <t>BLM REA COP 2010 AT C Agriculture DN 4km poly</t>
  </si>
  <si>
    <t>This dataset depicts the density (percent of 4km grid cell occupied) by intensive agriculture extracted from LANDFIRE EVT (v1.1).</t>
  </si>
  <si>
    <t xml:space="preserve">https://catalog.data.gov/dataset/blm-rea-cop-2010-5th-code-huc-boundary-grid-30m-resolution
</t>
  </si>
  <si>
    <t>BLM REA COP 2010 5th Code HUC Boundary Grid (30m resolution)</t>
  </si>
  <si>
    <t>5th Code HUC boundary grid (30m resolution) of Colorado Plateau Ecoregion</t>
  </si>
  <si>
    <t xml:space="preserve">https://catalog.data.gov/dataset/blm-rea-cop-2010-rocky-mountain-gambel-oak-mixed-montane-shrubland-landfire-bps-change-age
</t>
  </si>
  <si>
    <t>BLM REA COP 2010 Rocky Mountain Gambel Oak-Mixed Montane Shrubland (LANDFIRE BpS): Change Agents and Disturbance Types</t>
  </si>
  <si>
    <t>This dataset shows historic change agents and disturbance types within the historic distribution of this vegetation community as mapped in the LANDFIRE Biophysical Settings (BpS v1.0) dataset. The BpS provides an estimate of the distribution of this community under pre- Euroamerican settlement reference conditions (including historic fire regimes). While based on biophysical gradients and limited training plot data, with resultant inaccuracies of prediction, the BpS provides the best available estimate of the distribution of this vegetation community. Existing vegetation classifications are inadequate for estimating the distribution of this community for the purposes of this analysis, because they only provide a single, recent snapshot in time of vegetation conditions that are often variable over time (i.e., a recently burned area may be classified as low cover herbaceous in the existing vegetation, but occupying a site that over long periods of time is occupied by shrubland). Change agents are those factors that have converted this vegetation into another state, such as conversion to urban areas. These were extracted from the LANDFIRE EVT, NLCD Impervious Surfaces, BLM GTLF (roads), current predicted invasive vegetation dataset (produced for this REA), and LANDFIRE Succession Class dataset to express the following change agent types: development, agriculture, invasive vegetation, and uncharacteristic native vegetation. Disturbances are those factors that have occurred within this system in recent years, that may have modified the vegetation community composition, structure, and dynamics. These disturbances may be part of the natural disturbance regime and thus beneficial for the ecological dynamics of a site, or they may be uncharacteristic due to increases of fire frequency (in arid shrublands), fuel buildup due to legacy effects of fire suppression, or presence of invasive vegetation. These disturbances were extracted from USGS fire perimeters (2000-2010), LANDFIRE Disturbance datasets (1999-2008), and BLM Pinyon-Juniper treatments. Caution should be exercised in interpreting this dataset. The BpS provides one possible estimate of the historic distribution of this vegetation community, but may contain inherent inaccuracies and biases (and thus over- or under-represent the distribution of this community). The change agents are based on measures of existing vegetation and landscape condition, and may not contain all factors that have affected this vegetation community. In particular, long-term conversion to other vegetation communities was not addressed in this analysis (overlays of BpS and existing vegetation datasets generally do not indicate long-term versus short-term vegetation conversions). Not all disturbances that affect this community may have been detected in the available datasets used to estimate disturbance. Overall, this dataset should be taken to provide one estimate of the net changes that have affected this vegetation community historically and recently.</t>
  </si>
  <si>
    <t xml:space="preserve">https://catalog.data.gov/dataset/blm-rea-cop-2010-inter-mountain-basins-mixed-salt-desert-scrub-landfire-bps-change-agents
</t>
  </si>
  <si>
    <t>BLM REA COP 2010 Inter-Mountain Basins Mixed Salt Desert Scrub (LANDFIRE BpS): Change Agents</t>
  </si>
  <si>
    <t xml:space="preserve">https://catalog.data.gov/dataset/blm-rea-cop-2010-digital-distribution-maps-of-the-birds-of-the-western-hemisphere-peregrin
</t>
  </si>
  <si>
    <t>BLM REA COP 2010 Digital Distribution Maps of the Birds of the Western Hemisphere - Peregrine Falcon, Colorado Plateau ecoregion, USA</t>
  </si>
  <si>
    <t>This data set contains distribution information for all birds occurring in the Western Hemisphere. The goal of this project is to make this distributional information freely available to the public to inform conservation and other landuse decisions. A Memorandum of Understanding signed by NatureServe (then known as the Association for Biodiversity Information), The Nature Conservancy/Migratory Bird Program, Conservation International/CABS, World Wildlife Fund-US, and in 2000, with the subsequent addition of Environment Canada, governed the initial development and guidelines for sharing of these data. The MOU expired in 2003, but NatureServe, the compiler of the data set, continues to maintain the data largely in the spirit of the original MOU. The ArcView shape files contain the known range of each species. Ranges may be depicted as polygons where a species is widespread, as points where there are isolated records, or both. Not all vagrant occurrences are depicted, especially those in the US and Canada. The files are arranged in folders by family. The file naming convention, designed to allow manipulation of the files in Arc/Info, is as follows. POLYGON files are named: gggg_ssss_pl.xxx where gggg are the first 4 letters of the genus name, ssss are the first 4 letters of the specific name, and xxx are the extensions (e.g., shp, dbf) that ArcView attaches to shapefiles. 1:1,000,000</t>
  </si>
  <si>
    <t xml:space="preserve">https://catalog.data.gov/dataset/blm-rea-cop-2010-combined-current-and-near-term-terrestrial-intactness-long-term-potential
</t>
  </si>
  <si>
    <t>BLM REA COP 2010 Combined Current and Near-Term Terrestrial Intactness, Long-Term Potential Energy Development, and Long-Term Potential for Climate Change (4KM)</t>
  </si>
  <si>
    <t>This dataset shows the combined model results for current and near-term terrestrial intactness, long-term potential energy development, and long-term potential for climate change.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This dataset is used to analysis current and near-term status and long-term potential for change of conservation elements.</t>
  </si>
  <si>
    <t xml:space="preserve">https://catalog.data.gov/dataset/blm-rea-cop-2010-land-based-recreation-travel-corridors
</t>
  </si>
  <si>
    <t>BLM REA COP 2010 Land-Based Recreation Travel Corridors</t>
  </si>
  <si>
    <t>This dataset depicts land-based recreation travel corridors. Very little information is available for land-based recreation travel, thus we were forced to create this dataset as an initial estimate of linear features that may be used for recreation. This dataset is a combination of national trails, and non-highway features from BLM's ground transportation linear features dataset clipped to federal and state lands (except Dept. of Defense lands). Given absence of additional information, it could be assumed that many roads and trails within public lands could be used for recreation travel of one form or another. Insufficient information is available to categorize the types of recreation that may occur on these features. There may be additional recreation travel corridors on local or privately-owned land that are not represented in this dataset, and there may be many trails and smaller linear features on public lands not captured here. Caution should be exercised in interpreting this dataset, due to the above assumptions.</t>
  </si>
  <si>
    <t xml:space="preserve">https://catalog.data.gov/dataset/blm-rea-cop-2010-blm-grazing-allotments-new-mexico
</t>
  </si>
  <si>
    <t>BLM REA COP 2010 BLM Grazing Allotments, New Mexico</t>
  </si>
  <si>
    <t>This data has been collected by the U.S. Bureau of Land Management (BLM) in New Mexico at both the New Mexico State Office and the various field offices. Collection began in the 1980's using the BLM's ADS software to digitize data m the original case files. In the mid to late 1990's the data was converted from ADS to ArcInfo software. Collection continued into the 1990s and has been updated regularly until June 2000 when it was merged into a statewide coverage. In this edition, all updates were made in the area managed by the Carlsbad Field Office. Allotments not included in the first edition were added using on-screen digitizing from case file maps at various scales. Corrections were also made to many allotment boundaries where overlaps and gaps had previously been shown.</t>
  </si>
  <si>
    <t xml:space="preserve">https://catalog.data.gov/dataset/blm-rea-cop-2010-natural-vegetation-fragmentation-huc5
</t>
  </si>
  <si>
    <t>BLM REA COP 2010 Natural Vegetation Fragmentation (HUC5)</t>
  </si>
  <si>
    <t>This dataset shows a series of fragmentation metrics for natural vegetation for a watershed (HUC5) reporting unit. These metrics were calculated using FRAGSTATS. For more information about FRAGSTATS, or the methods used to calculate these metrics, please see: http://www.umass.edu/landeco/research/fragstats/fragstats.html A 90 meter edge distance was used to define core area within patches.</t>
  </si>
  <si>
    <t xml:space="preserve">https://catalog.data.gov/dataset/blm-rea-cop-2010-at-c-fireregdep-av-huc5-poly
</t>
  </si>
  <si>
    <t>BLM REA COP 2010 AT C FireRegDep AV HUC5 poly</t>
  </si>
  <si>
    <t xml:space="preserve">https://catalog.data.gov/dataset/blm-rea-cop-2010-average-summer-jul-sep-precipitation-2045-2060-simulated-by-regcm3-with-g
</t>
  </si>
  <si>
    <t>BLM REA COP 2010 Average Summer (Jul-Sep) Precipitation (2045-2060) Simulated by RegCM3 with GENMOM Projections as Boundary Conditions (Western US)</t>
  </si>
  <si>
    <t>Average Spring Precipitation (2045-2060)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</si>
  <si>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https://catalog.data.gov/dataset/blm-rea-cop-2010-inter-mountain-basins-mixed-salt-desert-scrub-landfire-bps-change-agents-
</t>
  </si>
  <si>
    <t>BLM REA COP 2010 Inter-Mountain Basins Mixed Salt Desert Scrub (LANDFIRE BpS): Change Agents and Disturbance Types</t>
  </si>
  <si>
    <t xml:space="preserve">https://catalog.data.gov/dataset/blm-rea-cop-2010-colorado-plateau-blackbrush-mormon-tea-shrubland-landfire-bps-change-agen
</t>
  </si>
  <si>
    <t>BLM REA COP 2010 Colorado Plateau Blackbrush-Mormon-tea Shrubland (LANDFIRE BpS): Change Agents</t>
  </si>
  <si>
    <t xml:space="preserve">https://catalog.data.gov/dataset/blm-rea-cop-2010-natureserve-national-landcover-v27-intermountainbasinsbigsagebrushshrubla
</t>
  </si>
  <si>
    <t>BLM REA COP 2010 NatureServe National Landcover (v27) InterMountainBasinsBigSagebrushShrubland_NatureServe_DIST_30m</t>
  </si>
  <si>
    <t xml:space="preserve">https://catalog.data.gov/dataset/blm-rea-cop-2010-gunnisons-sage-grouse-winter-range-colorado
</t>
  </si>
  <si>
    <t>BLM REA COP 2010 Gunnison's Sage Grouse Winter Range, Colorado</t>
  </si>
  <si>
    <t>GunnSageGrouseWinterRange is an ESRI SDE Feature Class showing observed winter range of Gunnisons Sage-Grouse.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(http://www.arcgis.com/home/item.html?id=1bab23cd9f274742ae1e38afa6e6c44f) and will be updated from that location.</t>
  </si>
  <si>
    <t xml:space="preserve">https://catalog.data.gov/dataset/blm-rea-cop-2010-at-c-pipelines-dn-huc5-poly
</t>
  </si>
  <si>
    <t>BLM REA COP 2010 AT C Pipelines DN HUC5 poly</t>
  </si>
  <si>
    <t xml:space="preserve">https://catalog.data.gov/dataset/blm-rea-cop-2010-at-l-windpotential-huc5-poly
</t>
  </si>
  <si>
    <t>BLM REA COP 2010 AT L WindPotential HUC5 poly</t>
  </si>
  <si>
    <t xml:space="preserve">https://catalog.data.gov/dataset/blm-rea-cop-2010-usfs-carson-national-forest-recreation-sites
</t>
  </si>
  <si>
    <t>BLM REA COP 2010 USFS Carson National Forest Recreation Sites</t>
  </si>
  <si>
    <t>Recreation Sites on the Carson National Forest. This dataset was recieved without metadata. This metadata record was prepared by CBI.</t>
  </si>
  <si>
    <t xml:space="preserve">https://catalog.data.gov/dataset/blm-rea-cop-2010-southwest-regap-modeled-peregrine-falcon-habitat
</t>
  </si>
  <si>
    <t>BLM REA COP 2010 Southwest ReGAP Modeled Peregrine Falcon Habitat</t>
  </si>
  <si>
    <t>Southwest reGAP modeled distribution of Peregrine Falcon in the Colorado Plateau ecoregion, USA This dataset was obtained by the Conservation Biology Institute without standard metadata. Additional information is available directly from the Southwest Regional Gap Analysis Project webpage (http://fws-nmcfwru.nmsu.edu/swregap/HabitatModels/default.htm). Some information was collected from that site and presented in this metadata record. A key task was the development of seamless animal-habitat models for all terrestrial vertebrate species for the region. Through coordination from the U.S. Geological Survey's Gap Analysis Program (GAP) and the collaborative efforts of participating state institutions, 819 seamless habitat models were completed in September 2005. These data are made available to the public by the SWReGAP consortium of institutions responsible for their development. The Southwest Regional Gap Analysis Project predicted habitat for 820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Citation: USGS National Gap Analysis Program. 2007. Digital Animal-Habitat Models for the Southwestern United States. Version 1.0. Center for Applied Spatial Ecology, New Mexico Cooperative Fish and Wildlife Research Unit, New Mexico State University</t>
  </si>
  <si>
    <t xml:space="preserve">https://catalog.data.gov/dataset/blm-rea-cop-2010-southwest-regap-modeled-mexican-spotted-owl-habitat
</t>
  </si>
  <si>
    <t>BLM REA COP 2010 Southwest ReGAP Modeled Mexican Spotted Owl Habitat</t>
  </si>
  <si>
    <t xml:space="preserve">https://catalog.data.gov/dataset/blm-rea-cop-2010-difference-of-runoff-2045-2060-vs-1968-1999-simulated-by-mapss-using-regc-d7eb9
</t>
  </si>
  <si>
    <t>BLM REA COP 2010 Difference of Runoff (2045-2060 vs 1968-1999) Simulated by MAPSS using RegCM3 Climate with ECHAM5 Projections as Boundary Conditions (Western US)</t>
  </si>
  <si>
    <t>Ratio of Runoff (2045-2060 vs 1968-1999) simulated by the biogeography model MAPSS using RegCM3 climate with ECHAM5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</si>
  <si>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https://catalog.data.gov/dataset/blm-rea-cop-2010-pronghorn-antelope-winter-range-in-colorado
</t>
  </si>
  <si>
    <t>BLM REA COP 2010 Pronghorn Antelope Winter Range in Colorado</t>
  </si>
  <si>
    <t>PronghornWinterRange is an ESRI SDE Feature Class showing Winter Range, That part of the overall range where 90% of the individuals are located between the first heavy snowfall and spring greenup during the average five winters out of ten OR for a site specific period defined by Colorado Division of Wildlife personnel for that Data Analysis Unit.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</si>
  <si>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https://catalog.data.gov/dataset/blm-rea-cop-2010-historic-distribution-of-the-greater-sage-grouse-in-north-america
</t>
  </si>
  <si>
    <t>BLM REA COP 2010 Historic Distribution of the Greater Sage-Grouse in North America</t>
  </si>
  <si>
    <t xml:space="preserve">https://catalog.data.gov/dataset/blm-rea-cop-2010-blm-grazing-allotments-utah
</t>
  </si>
  <si>
    <t>BLM REA COP 2010 BLM Grazing Allotments, Utah</t>
  </si>
  <si>
    <t>This cover delineates grazing allotments and pastures mapped at 1:24,000scale. This dataset is the result of a joint effort by SITLA and BLM FieldOffices to get a statewide representation of grazing allotments.</t>
  </si>
  <si>
    <t xml:space="preserve">https://catalog.data.gov/dataset/blm-rea-cop-2010-wild-and-scenic-rivers
</t>
  </si>
  <si>
    <t>BLM REA COP 2010 Wild and Scenic Rivers</t>
  </si>
  <si>
    <t>Data represents segments of the National Wild and Scenic River System.</t>
  </si>
  <si>
    <t xml:space="preserve">https://catalog.data.gov/dataset/blm-rea-cop-2010-at-c-fragnp-av-huc5-poly
</t>
  </si>
  <si>
    <t>BLM REA COP 2010 AT C FragNP AV HUC5 poly</t>
  </si>
  <si>
    <t xml:space="preserve">https://catalog.data.gov/dataset/blm-rea-cop-2010-difference-of-average-summer-jul-sep-temperature-2045-2060-vs-1968-1999-s
</t>
  </si>
  <si>
    <t>BLM REA COP 2010 Difference of Average Summer (Jul-Sep) Temperature (2045-2060 vs 1968-1999) Simulated by RegCM3 with GENMOM Projections as Boundary Conditions (Western US)</t>
  </si>
  <si>
    <t>Difference of Average Summer (Jul-Sep) Temperature (2045-2060 vs 1968-1999)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</si>
  <si>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https://catalog.data.gov/dataset/blm-rea-cop-2010-landfire-disturbance-2004
</t>
  </si>
  <si>
    <t>BLM REA COP 2010 LANDFIRE - Disturbance (2004)</t>
  </si>
  <si>
    <t xml:space="preserve">https://catalog.data.gov/dataset/blm-rea-cop-2010-landfire-rockymountaingambeloakmixedmontaneshrubland-landfireevt-dist-30m
</t>
  </si>
  <si>
    <t>BLM REA COP 2010 LANDFIRE - RockyMountainGambelOakMixedMontaneShrubland_LandfireEVT_DIST_30m</t>
  </si>
  <si>
    <t xml:space="preserve">https://catalog.data.gov/dataset/blm-rea-cop-2010-natureserve-national-landcover-v27-coloradoplateaupjwoodland-natureserve-
</t>
  </si>
  <si>
    <t>BLM REA COP 2010 NatureServe National Landcover (v27) ColoradoPlateauPJWoodland_NatureServe_DIST_30m</t>
  </si>
  <si>
    <t xml:space="preserve">https://catalog.data.gov/dataset/blm-rea-cop-2010-geology-of-colorado
</t>
  </si>
  <si>
    <t>BLM REA COP 2010 Geology of Colorado</t>
  </si>
  <si>
    <t>This open-file report presents the results of the USGS Mineral Resources Program activity to compile a national-scale geologic map database to support national and regional level projects, including mineral resource and geo- environmental assessments. The only comprehensive sources of regional- and national-scale geologic maps are state geologic maps with scales ranging from 1:100,000 to 1:1,000,000. Digital versions of these state maps form the core of what is presented here. Because no adequate geologic map exists for the state of Alaska, it is being compiled in regional blocks that also form part of this national database. It is expected that this series will completed by approximately the end of 2007. These maps and databases are being released in blocks of states or, in the case of Alaska, as compiled blocks of 1:250,000-scale quadrangles as chapters in this series. For Alaska, formal maps as well as databases are being published here, whereas for the conterminous U.S. only state databases and preview graphics are presented, because published maps for most states already exist. For Alaska these regional compilations will form the base for compiling a new geologic map of the state. As documented in Chapter A, standards for the conterminous U.S. are somewhat different than those for Alaska and Hawaii. This dataset was received without an FGDC compliant metadata XML file. Additional metadata is available from: http://pubs.usgs.gov/of/2005/1351/documents/COmetadata.htm</t>
  </si>
  <si>
    <t xml:space="preserve">https://catalog.data.gov/dataset/blm-rea-cop-2010-current-predicted-distribution-of-major-invasive-vegetation-species
</t>
  </si>
  <si>
    <t>BLM REA COP 2010 Current Predicted Distribution of Major Invasive Vegetation Species</t>
  </si>
  <si>
    <t>This dataset depicts the current predicted distribution of major invasive vegetation species, including cheatgrass and tamarisk. This dataset is the combination of several source datasets, including: LANDFIRE EVT v1.1 NatureServe Landcover v2.7 Probability of Tamarisk Occurrence (USGS: Jarnevich et al. 2011) Mapped areas of Tamarisk occurrence Early Season Invasives in the Colorado Plateau (USGS: Hansen et al. 2005) These areas are likely an underestimate of the full distribution of these invasive species, due to the difficulty in detecting low canopy cover of these species (especially when they are in the understory) using remote sensing techniques common to several of the data sources used here. This dataset can be taken as an estimate of where these invasive species are likely to occur as dominants or co-dominants on a site.</t>
  </si>
  <si>
    <t xml:space="preserve">https://catalog.data.gov/dataset/blm-rea-cop-2010-white-tailed-prairie-dog-colonies
</t>
  </si>
  <si>
    <t>BLM REA COP 2010 White Tailed Prairie Dog Colonies</t>
  </si>
  <si>
    <t>This dataset depicts polygons of white-tailed prairie dog colonies in Colorado digitized from figure 1 in the White-tailed Prairie Dog Conservation Assessment (Seglund et al. 2004). This dataset should be used with caution because there were few reference points to use during georeferencing. The original GIS data should be obtained directly from Seglund et al. if possible.</t>
  </si>
  <si>
    <t xml:space="preserve">https://catalog.data.gov/dataset/blm-rea-cop-2010-usfs-ashley-national-forest-recreation-sites
</t>
  </si>
  <si>
    <t>BLM REA COP 2010 USFS Ashley National Forest Recreation Sites</t>
  </si>
  <si>
    <t xml:space="preserve">https://catalog.data.gov/dataset/blm-rea-cop-2010-utah-blm-wind-energy-priority-areas
</t>
  </si>
  <si>
    <t>BLM REA COP 2010 Utah BLM Wind Energy Priority Areas</t>
  </si>
  <si>
    <t>This dataset depicts wind energy priority areas developed by the BLM in Utah. This dataset was received from BLM without metadata.</t>
  </si>
  <si>
    <t xml:space="preserve">https://catalog.data.gov/dataset/blm-rea-cop-2010-tg-hma-status-pfc-huc5-poly
</t>
  </si>
  <si>
    <t>BLM REA COP 2010 TG HMA Status Pfc HUC5 Poly</t>
  </si>
  <si>
    <t>This dataset presents herd management areas potential for climate change.</t>
  </si>
  <si>
    <t xml:space="preserve">https://catalog.data.gov/dataset/blm-rea-cop-2010-states
</t>
  </si>
  <si>
    <t>BLM REA COP 2010 States</t>
  </si>
  <si>
    <t>State boundaries</t>
  </si>
  <si>
    <t xml:space="preserve">https://catalog.data.gov/dataset/blm-rea-cop-2010-landfire-fire-regime-condition-class-version-1-0
</t>
  </si>
  <si>
    <t>BLM REA COP 2010 LANDFIRE - Fire Regime Condition Class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</si>
  <si>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Fire Regime Condition Class (FRCC) data layer categorizes departure between current vegetation conditions and reference vegetation conditions according to the methods outlined in the Interagency Fire Regime Condition Class Guidebook (Hann and others 2004). For the full product description, please refer to Rollins and others 2007, "Developing the LANDFIRE Fire Regime Data Products" available at www.landfire.gov.Scope and Applications:The LANDFIRE Project charter states: "LANDFIRE is a landscape-scale fire, ecosystem, and fuel assessment mapping project designed to generate comprehensive maps of vegetation, fire and fuel characteristics nationally and identify and develop a set of tools to create and distribute data to users." This statement must always frame any discussion about the data products developed by LANDFIRE. Within this context, the summary and reporting of LANDFIRE fire regime data products nationally should include reporting by state and entire bureau/agency ownership. Any characterization or use of the data below that level is the responsibility of the user. Several analysis tools for working with LANDFIRE data products at finer spatial scales have been developed by the National Interagency Fuel Technology Team and are provided as part of the LANDFIRE deliverables (see http://frames.nbii.gov/niftt/).Inherent limitations of LANDFIRE fire regime data products include but are not limited to:1) Establishing break points to simplify and clarify data display. In other words, FRCC is mapped in three distinct categories rather than continuously.2) Data verification is based on field-referenced data that are not nationally consistent in quality or quantity.3) The Landsat imagery used in the data characterization process is several years old (much is from calendar year 2000 and earlier). As a result, recent disturbance and management activities are not represented nor are changes in ecosystems with relatively rapid vegetation succession cycles.4) Edge effects are present due to independent map unit development, relative scale of ecological classification, and limited time available to resolve edge effect issues given the timeframe of the project.Summarization at the national and state levels does not change the relevance of LANDFIRE data that are available to support management decisions at the unit level. The advantages of a nationally consistent data set and repeatable methodology preclude any short comings of the LANDFIRE data products when used at the local level. The information included in this section is derived from an Interagency Fuel Coordination Group memorandum dated April 12, 2007, available at www.landfire.gov.Technical Methods:Ecological Subsections (Cleland and others 2005) are used within LANDFIRE mapping zones to stratify the calculation of vegetation departure. Within each biophysical setting (BpS) in each subsection, we compare the reference percentage of each succession class (SClass) to the current percentage, and the smaller of the two is summed to determine the similarity index for the BpS. This value is then subtracted from 100 to determine the departure index. This departure index is represented using a 0 to 100 percent scale, with 100 representing maximum departure. The departure index is then classified into three condition classes. It is important to note that the LANDFIRE FRCC approach differs from that outlined in the Interagency Fire Regime Condition Class Guidebook (Hann and others 2004) as follows: LANDFIRE FRCC is based on departure of current vegetation conditions from reference vegetation conditions only, whereas the Guidebook approach also includes departure of current fire regimes from those of the reference period.The reference conditions are derived from simulations using the vegetation and disturbance dynamics model LANDSUM (Keane and others 2002, Keane and others 2003, Keane and others 2005, Pratt and others 2006). LANDSUM simulates fire dynamics as a function of vegetation dynamics, topography, and spatial context in addition to variability introduced by dynamic wind direction and speed, frequency of extremely dry years, and landscape-level fire size characteristics. The reference conditions are intended to describe one component of simulated historical fire regimes and vegetation dynamics in the context of the broader historical time period represented by the LANDFIRE Biophysical Settings layer and LANDFIRE Vegetation Dynamics Models. The proportion of the landscape in each SClass in each BpS unit is reported every 20 years during a 10,000-year simulation period. It is important to note that this simulation period represents 10,000 years of stochastic modeling by LANDSUM rather than a depiction of the last 10,000 years of history. These data are prepared for use in the FRCC calculation by first deriving a median value for each SClass across its respective time series and then normalizing the median values to ensure that they sum to 100 percent of the area in the BpS.The current conditions are derived from the LANDFIRE Succession Class data layer, please refer to the product description page at www.landfire.gov for more information. The proportion of the landscape occupied by each SClass in each BpS unit in each subsection is used to represent the current condition of that SClass in the FRCC calculation. The areas currently mapped to agriculture, urban, water, barren, or sparsely vegetated BpS units are not included in the FRCC calculation, thus, FRCC is based entirely on the remaining area of each BpS unit that is occupied by valid SClasses.The fire regime condition classes are defined as follows:Condition Class I: vegetation departure index of 0 to 33Condition Class II: vegetation departure index of 34 to 66Condition Class III: vegetation departure index of 67 to 100Additional data layer values were included to represent Water (111), Snow / Ice (112), Urban (120), Barren (131), Sparsely Vegetated BpS (132), and Agriculture (180).References:Cleland, D.T., Freeouf, J. A., Keys, J.E., Nowacki, G.J., Carpenter, C.A., McNab, W.H. 2005. Ecological Subregions: Sections and Subsections for the conterminous United States. (A.M. Sloan, technical editor). Washington, D.C.: USDA Forest Service.Hann, W., Shlisky, A., Havlina, D., Schon, K., Barrett, S., DeMeo, T., Pohl, K., Menakis, J., Hamilton, D., Jones, J., Levesque, M. 2004. Interagency Fire Regime Condition Class Guidebook. Interagency and The Nature Conservancy Fire Regime Condition Class website. USDA Forest Service, U.S. Department of the Interior, The Nature Conservancy, and Systems for Environmental Management. Available online: www.frcc.gov.Keane, R.E., Parsons, R., Hessburg, P. 2002. Estimating historical range and variation of landscape patch dynamics: limitations of the simulation approach. Ecological Modeling 151: 29-49.Keane, R.E., Cary, G.J., Parsons, R. 2003. Using simulation to map fire regimes: an evaluation of approaches, strategies, and limitations. International Journal of Wildland Fire 12: 309-322.Keane, R.E., Holsinger, L., Pratt, S. 2006. Simulating historical landscape dynamics using the landscape fire succession model LANDSUM version 4.0. Gen. Tech. Rep. RMRS-GTR-171CD. Fort Collins, CO: USDA Forest Service, Rocky Mountain Research Station, Missoula Fire Sciences Laboratory.Pratt, S.D., Holsinger, L., Keane, R.E. 2006. Using simulation modeling to assess historical reference conditions for vegetation and fire regimes for the LANDFIRE Prototype Project. Chapter 10 in: The LANDFIRE Prototype Project: nationally consistent and locally relevant geospatial data for wildland fire management. Rollins, M.G. and Frame, C.K., tech. eds. Gen. Tech Rep. RMRS-GTR-175. Fort Collins, CO: USDA Forest Service, Rocky Mountain Research Station, Missoula Fire Sciences Laboratory. 277-314.</t>
  </si>
  <si>
    <t xml:space="preserve">https://catalog.data.gov/dataset/blm-rea-cop-2010-anderson-fire-behavior-fuel-models
</t>
  </si>
  <si>
    <t>BLM REA COP 2010 Anderson Fire Behavior Fuel Models</t>
  </si>
  <si>
    <t>The LANDFIRE fuel data describe the composition and characteristics of both surface fuel and canopy fuel. Specific products include fire behavior fuel models, canopy bulk density (CBD), canopy base height (CBH), canopy cover (CC), canopy height (CH), and fuel loading models (FLMs). These data may be implemented within models to predict the behavior and effects of wildland fire. These data are useful for strategic fuel treatment prioritization and tactical assessment of fire behavior and effects.DATA SUMMARY: Thirteen typical surface fuel arrangements or "collections of fuel properties" (Anderson 1982) were described to serve as input for Rothermel's mathematical surface fire behavior and spread model (Rothermel 1972). These fire behavior fuel models represent distinct distributions of fuel loadings found among surface fuel components (live and dead), size classes and fuel types. The fuel models are described by the most common fire carrying fuel type (grass, brush, timber litter or slash), loading and surface area-to-volume ratio by size class and component, fuelbed depth and moisture of extinction. This dataset can be used for fire spread related characteristics models.In fire behavior fuel models, canopy characteristics are used to compute shading, wind reduction factors, spotting distances, crown fuel volume, spread characteristics of crown fires and incorporate the effects of ladder fuels for transitions from a surface to crown fire. Canopy characteristics refer to the tree canopy. Where there are tree canopies, i.e. existing vegetation types that are forest and woodland, LANDFIRE has attributed the grid with canopy characteristics with some exceptions. There will be no canopy characteristics in fuel types where the tree canopy is considered a part of the surface fuel and the surface fire behavior fuel model is chosen as such. This is because LANDFIRE assumes the potential burnable biomass in the tree canopy has been accounted for in the surface fuel model parameters. For example, young or short conifer stands where the trees are represented by a shrub type fuel model will not have canopy characteristics.Field plot data contributed either directly or indirectly to this LANDFIRE National data product. Go to http://www.landfire.gov/participate_acknowledgements.php for more information regarding contributors of field plot data.REFRESH 2008 (lf_1.1.0):Refresh 2008 (lf_1.1.0) used 2001 data as a launching point to incorporate disturbance and its severity, both managed and natural, which occurred on the landscape after 2001. Specific examples of disturbance are: fire, vegetation management, weather, and insect and disease. The final disturbance data used in Refresh 2008 (lf_1.1.0) is the result of several efforts that include data derived in part from remotely sensed land change methods, Monitoring Trends in Burn Severity (MTBS), and the LANDFIRE Refresh events data call. Vegetation growth was modeled where both disturbance and non-disturbance occurs.For details on methods, see Process Description for LANDFIRE Refresh 2008 (lf_1.1.0).</t>
  </si>
  <si>
    <t xml:space="preserve">https://catalog.data.gov/dataset/blm-rea-cop-2010-southwest-regap-modeled-ferruginous-hawk-habitat-distribution
</t>
  </si>
  <si>
    <t>BLM REA COP 2010 Southwest ReGAP Modeled Ferruginous Hawk Habitat Distribution</t>
  </si>
  <si>
    <t xml:space="preserve">https://catalog.data.gov/dataset/blm-rea-cop-2010-inter-mountain-basins-big-sagebrush-shrubland-landfire-evt-current-and-ne
</t>
  </si>
  <si>
    <t>BLM REA COP 2010 Inter-Mountain Basins Big Sagebrush Shrubland (LANDFIRE EVT): Current and Near-Term Status and Long-Term Potential For Change</t>
  </si>
  <si>
    <t>This dataset shows the current distribution of Inter-Mountain Basins Big Sagebrush Shrubland (LANDFIRE EVT)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</si>
  <si>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https://catalog.data.gov/dataset/blm-rea-cop-2010-burrowing-owl-current-and-near-term-status-and-long-term-potential-for-ch
</t>
  </si>
  <si>
    <t>BLM REA COP 2010 Burrowing Owl: Current and Near-Term Status and Long-Term Potential For Change</t>
  </si>
  <si>
    <t>This dataset presents the current potential distribution of burrowing owl (from SW ReGAP)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</si>
  <si>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https://catalog.data.gov/dataset/blm-rea-cop-2010-red-brome-occurences-swemp07-for-the-colorado-plateau-ecoregion-usa
</t>
  </si>
  <si>
    <t>BLM REA COP 2010 Red Brome occurences (SWEMP07) for the Colorado Plateau ecoregion, USA</t>
  </si>
  <si>
    <t xml:space="preserve">https://catalog.data.gov/dataset/blm-rea-cop-2010-average-spring-apr-jun-total-precipitation-1968-1999-from-prism-western-u
</t>
  </si>
  <si>
    <t>BLM REA COP 2010 Average Spring (Apr-Jun) Total Precipitation (1968-1999) from PRISM (Western US)</t>
  </si>
  <si>
    <t>Climate data (Average Spring Precipitation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millimeters.</t>
  </si>
  <si>
    <t xml:space="preserve">https://catalog.data.gov/dataset/blm-rea-cop-2010-at-c-dams-dn-huc5-poly
</t>
  </si>
  <si>
    <t>BLM REA COP 2010 AT C Dams DN HUC5 poly</t>
  </si>
  <si>
    <t xml:space="preserve">https://catalog.data.gov/dataset/blm-rea-cop-2010-average-winter-jan-mar-precipitation-2015-2030-simulated-by-regcm3-with-g
</t>
  </si>
  <si>
    <t>BLM REA COP 2010 Average Winter (Jan-Mar) Precipitation (2015-2030) Simulated by RegCM3 with GENMOM Projections as Boundary Conditions (Western US)</t>
  </si>
  <si>
    <t>Average Winter (Jan-Mar) Precipitation (2015-2030)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</si>
  <si>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https://catalog.data.gov/dataset/blm-rea-cop-2010-current-high-landscape-development-ag-dev-fuzzy
</t>
  </si>
  <si>
    <t>BLM REA COP 2010 Current High Landscape Development - Ag dev Fuzzy</t>
  </si>
  <si>
    <t>This dataset provides a measure of current high development, as an integration of several factors representing landscape development. This measure was calculated using a fuzzy logic model, which is represented in graphical format in \Vector\Change_Agents\Development\Documentation\COP_DV_logic_models.pptx This dataset represents the combination of energy, agriculture, urban, and recreation development. Original source data were summarized to 4KM reporting unit, and converted to fuzzy values (rescaled on a -1 to 1 value range) for input to the fuzzy logic model. These data include: utility lines, pipelines (from BLM), oil/gas wells (from BLM), mines (from multiple sources), geothermal wells (from multiple sources), intensive agriculture (from LANDFIRE existing vegetation dataset), urban areas (from LANDFIRE existing vegetation dataset and NLCD impervious surfaces), grazing allotments (from USFS and BLM), ground transportation features (from BLM), recreation areas, sites, and travel corridors (compiled from BLM and USFS data sources for another management question in this REA). See source information below for complete list of data sources. The final measure of high development was calculated as the maximum of high energy development, high agricultural development, high urban development, and high recreational development.</t>
  </si>
  <si>
    <t xml:space="preserve">https://catalog.data.gov/dataset/blm-rea-cop-2010-wildland-fire-perimeters-2008
</t>
  </si>
  <si>
    <t>BLM REA COP 2010 Wildland Fire Perimeters (2008)</t>
  </si>
  <si>
    <t xml:space="preserve">https://catalog.data.gov/dataset/blm-rea-cop-2010-wildland-fire-perimeters-2007
</t>
  </si>
  <si>
    <t>BLM REA COP 2010 Wildland Fire Perimeters (2007)</t>
  </si>
  <si>
    <t xml:space="preserve">https://catalog.data.gov/dataset/blm-rea-cop-2010-current-high-landscape-development
</t>
  </si>
  <si>
    <t>BLM REA COP 2010 Current High Landscape Development</t>
  </si>
  <si>
    <t xml:space="preserve">https://catalog.data.gov/dataset/blm-rea-cop-2010-national-hydrography-dataset-flowlines
</t>
  </si>
  <si>
    <t>BLM REA COP 2010 National Hydrography Dataset (flowlines)</t>
  </si>
  <si>
    <t>This dataset includes hydrographic flowlines (streams/rivers, pipelines, connectors, canals/ditches, coastlines, underground conduits, and other artificial paths) within the Colorado Plateau ecoregion. This corresponds to region 15 (HUC level 2) in the national Watershed Boundary Dataset (WBD). This is an extract of the National Hydrography Dataset (NHD) - medium resolution (1:100,000 scale). For further information on the NHD dataset, see http://nhd.usgs.gov/ 1:100,000</t>
  </si>
  <si>
    <t xml:space="preserve">https://catalog.data.gov/dataset/blm-rea-cop-2010-potential-alluvial-aquifers-based-on-surficial-geology
</t>
  </si>
  <si>
    <t>BLM REA COP 2010 Potential Alluvial Aquifers Based on Surficial Geology</t>
  </si>
  <si>
    <t>This dataset shows potential alluvial aquifers based on sand, gravel, and alluvium types in the surficial geology datasets of Arizona, Colorado, New Mexico, and Utah.</t>
  </si>
  <si>
    <t xml:space="preserve">https://catalog.data.gov/dataset/blm-rea-cop-2010-4km-grid-cell-boundary-of-colorado-plateau-ecoregion
</t>
  </si>
  <si>
    <t>BLM REA COP 2010 4KM Grid Cell Boundary of Colorado Plateau Ecoregion</t>
  </si>
  <si>
    <t>4KM Grid cell boundary of Colorado Plateau Ecoregion Used as outer boundary for extracting 4KM climate data.</t>
  </si>
  <si>
    <t xml:space="preserve">https://catalog.data.gov/dataset/blm-rea-cop-2010-difference-of-average-winter-jan-mar-temperature-2045-2060-vs-1968-1999-s-ed2d9
</t>
  </si>
  <si>
    <t>BLM REA COP 2010 Difference of Average Winter (Jan-Mar) Temperature (2045-2060 vs 1968-1999) Simulated by RegCM3 with ECHAM5 Projections as Boundary Conditions (Western US)</t>
  </si>
  <si>
    <t>Difference of Average Winter (Jan-Mar) Temperature (2045-2060 vs 1968-1999)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differences between the downscaled data for 2015-2030 and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</si>
  <si>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https://catalog.data.gov/dataset/blm-rea-cop-2010-long-term-potential-for-energy-development-4km
</t>
  </si>
  <si>
    <t>BLM REA COP 2010 Long-Term Potential For Energy Development (4KM)</t>
  </si>
  <si>
    <t xml:space="preserve">https://catalog.data.gov/dataset/blm-rea-cop-2010-wildland-fire-perimeters-2006
</t>
  </si>
  <si>
    <t>BLM REA COP 2010 Wildland Fire Perimeters (2006)</t>
  </si>
  <si>
    <t xml:space="preserve">https://catalog.data.gov/dataset/blm-rea-cop-2010-geothermal-wells-in-arizona-colorado-and-new-mexico
</t>
  </si>
  <si>
    <t>BLM REA COP 2010 Geothermal Wells in Arizona, Colorado, and New Mexico</t>
  </si>
  <si>
    <t>This dataset depicts geothermal wells in Arizona, New Mexico, and Colorado based on maps produced by the Idaho National Engineering and Environmental Laboratory. Locations are approximate only. These data were digitized by CBI from PDF maps at http://geothermal.inel.gov/maps/co.pdf, http://geothermal.inel.gov/maps/az.pdf, http://geothermal.inel.gov/maps/nm.pdf Users are advised to obtain GIS data directly from the source, if possible. Caution is required in interpreting the locations in these digitized data.</t>
  </si>
  <si>
    <t xml:space="preserve">https://catalog.data.gov/dataset/blm-rea-cop-2010-habitat-connectivity-cost-surface
</t>
  </si>
  <si>
    <t>BLM REA COP 2010 Habitat Connectivity Cost Surface</t>
  </si>
  <si>
    <t>This dataset depicts the cost surface used for least-cost corridor modeling. This cost surface was derived from a classification of existing vegetation, roads, and protected areas. Costs are highest for cover types that represent the highest resistance to species movement and dispersal, in general (e.g., water, developed areas, and roads have high costs, natural vegetation in protected areas has a lower cost).</t>
  </si>
  <si>
    <t xml:space="preserve">https://catalog.data.gov/dataset/blm-rea-cop-2010-4km-grid-cell-reporting-units-30m-resolution
</t>
  </si>
  <si>
    <t>BLM REA COP 2010 4KM Grid Cell Reporting Units (30m resolution)</t>
  </si>
  <si>
    <t>4KM grid cell reporting units grid (30m resolution) for the Colorado Plateau Ecoregion Used for summarizing raster input data to 4KM reporting units.</t>
  </si>
  <si>
    <t xml:space="preserve">https://catalog.data.gov/dataset/blm-rea-cop-2010-inter-mountain-basins-big-sagebrush-shrubland-landfire-bps-change-agents
</t>
  </si>
  <si>
    <t>BLM REA COP 2010 Inter-Mountain Basins Big Sagebrush Shrubland (LANDFIRE BpS): Change Agents</t>
  </si>
  <si>
    <t xml:space="preserve">https://catalog.data.gov/dataset/blm-rea-cop-2010-potential-evapotranspiration-2015-2030-simulated-by-mapss-using-regcm3-cl-b0821
</t>
  </si>
  <si>
    <t>BLM REA COP 2010 Potential Evapotranspiration (2015-2030) Simulated by MAPSS using RegCM3 Climate with GENMOM Projections as Boundary Conditions (Western US)</t>
  </si>
  <si>
    <t>Potential Evapotranspiration simulated by the biogeography model MAPSS using RegCM3 climate with GENMOM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</si>
  <si>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https://catalog.data.gov/dataset/blm-rea-cop-2010-pronghorn-antelope-overall-range-in-colorado
</t>
  </si>
  <si>
    <t>BLM REA COP 2010 Pronghorn Antelope Overall Range in Colorado</t>
  </si>
  <si>
    <t>PronghornOverallRange is an ESRI SDE Feature Class showing Overall Range, The area which encompasses all known seasonal activity areas within the observed range of a population of pronghorn antelope.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</si>
  <si>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https://catalog.data.gov/dataset/blm-rea-cop-2010-wildland-fire-perimeters-2005
</t>
  </si>
  <si>
    <t>BLM REA COP 2010 Wildland Fire Perimeters (2005)</t>
  </si>
  <si>
    <t xml:space="preserve">https://catalog.data.gov/dataset/blm-rea-cop-2010-sma-poly-blm-only
</t>
  </si>
  <si>
    <t>BLM REA COP 2010 SMA Poly BLM Only</t>
  </si>
  <si>
    <t xml:space="preserve">https://catalog.data.gov/dataset/blm-rea-cop-2010-breeding-bird-survey-route-locations-for-the-colorado-plateau-ecoregion-u
</t>
  </si>
  <si>
    <t>BLM REA COP 2010 Breeding Bird Survey Route Locations for the Colorado Plateau ecoregion, USA</t>
  </si>
  <si>
    <t>This map layer portrays the current routes used for conducting Breeding Bird Surveys in the lower 48 States, clipped to the HUC5/ecoregion boundary for the Colorado Plateau ecoregion. The digital data sets are used to create electronic and hard copy maps of the Breeding Bird Survey routes.  The data can be used to conduct geographic analysis on national and large regional scales.  The data should be displayed and analyzed at scales appropriate for 1:100,000-scale data.  No responsibility is assumed by the National Atlas of the United States or by USGS Patuxent Wildlife Research Center in the use of these data.</t>
  </si>
  <si>
    <t xml:space="preserve">https://catalog.data.gov/dataset/blm-rea-cop-2010-landfire-fire-regime-groups-for-the-colorado-plateau-ecoregion-usa-versio
</t>
  </si>
  <si>
    <t>BLM REA COP 2010 LANDFIRE - Fire Regime Groups for the Colorado Plateau ecoregion, USA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</si>
  <si>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Simulated Historical Fire Regime Groups data layer categorizes simulated mean fire return intervals and fire severities into five fire regimes defined in the Interagency Fire Regime Condition Class Guidebook (Hann et al. 2004). The classes are defined as follows:Fire Regime I: 0 to 35 year frequency, low to mixed severityFire Regime II: 0 to 35 year frequency, replacement severityFire Regime III: 35 to 200 year frequency, low to mixed severityFire Regime IV: 35 to 200 year frequency, replacement severityFire Regime V: 200+ year frequency, any severityThis data layer is derived from vegetation and disturbance dynamics simulations using LANDSUM (Keane et al. 2002, Keane et al. 2003, Keane et al. 2005, Pratt et al. 2005). LANDSUM simulates fire dynamics as a function of vegetation dynamics, topography, and spatial context in addition to variability introduced by dynamic wind direction and speed, frequency of extremely dry years, and landscape-level fire size characteristics. This layer is intended to describe one component of simulated historical fire regime characteristics in the context of the broader historical time period represented by the LANDFIRE Biophysical Settings layer and LANDFIRE Biophysical Settings Model Documentation.The simulations used to produce this layer were 10,000 years in duration to observe the most complete representation of the fire regime characteristics within spatially complex landscapes, given computational limitations. However, it is important to note that these simulations are not intended to accurately represent the last 10,000 years of measurable history, which includes spatially and temporally dynamic factors such as climate change, vegetation species dispersal, and anthropogenic influences on vegetation and fire characteristics.Additional data layer values were included to represent Water (111), Snow / Ice (112), Barren (131), and Sparsely Vegetated (132). Vegetated areas that never burned during the simulations were included in the category "Indeterminate Fire Regime Characteristics" (133), these vegetation types either had no defined fire behavior or had extremely low probabilities of fire ignition.Hann, W.. A. Shlisky, D. Havlina, K. Schon, S. Barrett, T. DeMeo, K. Pohl, J. Menakis, D. Hamilton, J. Jones, and M. Levesque. 2004. Interagency Fire Regime Condition Class Guidebook. Interagency and The Nature Conservancy fire regime condition class website. USDA Forest Service, US Department of the Interior, The Nature Conservancy, and Systems for Environmental Management. www.frcc.gov.Keane, R.E., R. Parsons, and P. Hessburg. 2002. Estimating historical range and variation of landscape patch dynamics: limitations of the simulation approach. Ecological Modeling 151: 29-49.Keane, R.E., G.J. Cary, and R. Parsons. 2003. Using simulation to map fire regimes: an evaluation of approaches, strategies, and limitations. International Journal of Wildland Fire 12: 309-322.Keane, R.E., L. Holsinger, and S. Pratt. 2006. Simulating historical landscape dynamics using the landscape fire succession model LANDSUM version 4.0. USDA Forest Service, Rocky Mountain Research Station, Missoula Fire Sciences Laboratory. RMRS-GTR-171CD.Pratt, S.D., L. Holsinger, and R.E. Keane. 2005. Modeling historical reference conditions for vegetation and fire regimes using simulation modeling. Chapter 10 in: The LANDFIRE Prototype Project: nationally consistent and locally relevant geospatial data and tools for wildland fire management. M.G. Rollins, Technical Editor. USDA Forest Service, Rocky Mountain Research Station, Missoula Fire Sciences Laboratory. RMRS-GTR-[In prep.]</t>
  </si>
  <si>
    <t xml:space="preserve">https://catalog.data.gov/dataset/blm-rea-cop-2010-average-winter-jan-mar-temperature-2045-2060-simulated-by-regcm3-with-gfd
</t>
  </si>
  <si>
    <t>BLM REA COP 2010 Average Winter (Jan-Mar) Temperature (2045-2060) Simulated by RegCM3 with GFDL Projections as Boundary Conditions (Western US)</t>
  </si>
  <si>
    <t>Average Winter (Jan-Mar) Temperature (2045-2060) simulated by RegCM3 with GFDL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</si>
  <si>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https://catalog.data.gov/dataset/blm-rea-cop-2010-average-summer-jul-sep-precipitation-2015-2030-simulated-by-regcm3-with-e
</t>
  </si>
  <si>
    <t>BLM REA COP 2010 Average Summer (Jul-Sep) Precipitation (2015-2030) Simulated by RegCM3 with ECHAM5 Projections as Boundary Conditions (Western US)</t>
  </si>
  <si>
    <t>Average Summer (Jul-Sep) Precipitation (2015-2030)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</si>
  <si>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https://catalog.data.gov/dataset/blm-rea-cop-2010-near-term-terrestrial-intactness
</t>
  </si>
  <si>
    <t>BLM REA COP 2010 Near-Term Terrestrial Intactness</t>
  </si>
  <si>
    <t xml:space="preserve">https://catalog.data.gov/dataset/blm-rea-cop-2010-inter-mountain-basins-mixed-salt-desert-scrub-natureserve-landcover-curre
</t>
  </si>
  <si>
    <t>BLM REA COP 2010 Inter-Mountain Basins Mixed Salt Desert Scrub (NatureServe Landcover): Current and Near-Term Status and Long-Term Potential For Change</t>
  </si>
  <si>
    <t>This dataset shows the current distribution of Inter-Mountain Basins Mixed Salt Desert Scrub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</si>
  <si>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https://catalog.data.gov/dataset/blm-rea-cop-2010-potential-sources-of-dust
</t>
  </si>
  <si>
    <t>BLM REA COP 2010 Potential Sources of Dust</t>
  </si>
  <si>
    <t>This dataset shows potential sources of dust, which may contribute to accelerated snow melt in the ecoregion. In particular, this dataset shows the number of factors that may contribute to dust production at a location. These factors include: 1) Areas around mines and oil/gas wells. 2) Low vegetation cover or invasive annual vegetation 3) Recent disturbances (since 2005) 4) Unpaved roads 5) Soils with high potential for wind erosion (low available water capacity or highly wind-erodible) The roads dataset used for this analysis does not fully support distinction of paved versus unpaved roads. Many unpaved roads could not be included in this dataset, and there is a chance that some paved roads are included. This factor should be treated with the least certainty. Note: the combination of factors at a location may produce a non-linear response with respect to dust production. Each factor alone may have varying magnitude depedent on location, local wind and landscape characteristics, degree of use (for unpaved roads). Factors may combine such that the net affect is far greater than the sum of the factors indepedently.</t>
  </si>
  <si>
    <t xml:space="preserve">https://catalog.data.gov/dataset/blm-rea-cop-2010-recreation-sites
</t>
  </si>
  <si>
    <t>BLM REA COP 2010 Recreation Sites</t>
  </si>
  <si>
    <t>This dataset depicts intensive recreation sites on land, compiled from multiple BLM and USFS sources. Sites include campgrounds, picnic areas, boat launches, and several other types of features. Due to a general lack of quality recreation site information, this dataset likely under-represents the distribution and density of recreation sites, and only contains recreation sites on public lands. Additional recreation sites likely occur on state, local, and privately-owned land, but no data were available at the time of this REA. Recreation sites may have varying areas of impact, as some recreation sites may be large campgrounds whereas other sites are highly localized, such as trailheads. Source datasets had highly variable attributes. These attributes were not carried through into this dataset. Please see the source attribute in this dataset to determine the source dataset, and investigate the attributes of the features of interest in that source for more information, such as site type.</t>
  </si>
  <si>
    <t xml:space="preserve">https://catalog.data.gov/dataset/blm-rea-cop-2010-blm-horse-and-burro-management-areas
</t>
  </si>
  <si>
    <t>BLM REA COP 2010 BLM Horse and Burro Management Areas</t>
  </si>
  <si>
    <t xml:space="preserve">https://catalog.data.gov/dataset/blm-rea-cop-2010-at-n-iv-dn-huc5-poly
</t>
  </si>
  <si>
    <t>BLM REA COP 2010 AT N IV DN HUC5 poly</t>
  </si>
  <si>
    <t xml:space="preserve">https://catalog.data.gov/dataset/blm-rea-cop-2010-landfire-fire-regime-condition-class-for-the-colorado-plateau-ecoregion-u
</t>
  </si>
  <si>
    <t>BLM REA COP 2010 LANDFIRE - Fire Regime Condition Class for the Colorado Plateau ecoregion, USA (version 1.0)</t>
  </si>
  <si>
    <t xml:space="preserve">https://catalog.data.gov/dataset/blm-rea-cop-2010-landfire-coloradoplateaupjwoodland-landfireevt-dist-30m
</t>
  </si>
  <si>
    <t>BLM REA COP 2010 LANDFIRE - ColoradoPlateauPJWoodland_LandfireEVT_DIST_30m</t>
  </si>
  <si>
    <t xml:space="preserve">https://catalog.data.gov/dataset/blm-rea-cop-2010-southwest-regap-modeled-golden-eagle-habitat-distibution
</t>
  </si>
  <si>
    <t>BLM REA COP 2010 Southwest ReGAP Modeled Golden Eagle Habitat Distibution</t>
  </si>
  <si>
    <t xml:space="preserve">https://catalog.data.gov/dataset/blm-rea-cop-2010-rocky-mountain-gambel-oak-mixed-montane-shrubland-landfire-bps-change-age-d6503
</t>
  </si>
  <si>
    <t>BLM REA COP 2010 Rocky Mountain Gambel Oak-Mixed Montane Shrubland (LANDFIRE BpS): Change Agents and Disturbance Types Disturbance</t>
  </si>
  <si>
    <t xml:space="preserve">https://catalog.data.gov/dataset/blm-rea-cop-2010-landfire-disturbance-2008
</t>
  </si>
  <si>
    <t>BLM REA COP 2010 LANDFIRE - Disturbance (2008)</t>
  </si>
  <si>
    <t xml:space="preserve">https://catalog.data.gov/dataset/blm-rea-cop-2010-pronghorn-antelope-concentration-area-in-colorado
</t>
  </si>
  <si>
    <t>BLM REA COP 2010 Pronghorn Antelope Concentration Area in Colorado</t>
  </si>
  <si>
    <t>PronghornConcentrationArea is an ESRI SDE Feature Class showing Concentration Areas of Pronghorn Antelope. Concentration Area is defined as that part of the overall range where densities are at least 200% greater than the surrounding area during a season other than winter.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</si>
  <si>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https://catalog.data.gov/dataset/blm-rea-cop-2010-blm-off-highway-vehicle-areas-kanab-field-office
</t>
  </si>
  <si>
    <t>BLM REA COP 2010 BLM Off Highway Vehicle Areas (Kanab Field Office)</t>
  </si>
  <si>
    <t>This data set displays Off-Highway Vehicle (OHV) use restrictions for the Kanab Field for the Proposed RMP from management decisions made by the Kanab BLM field office resource specialists</t>
  </si>
  <si>
    <t xml:space="preserve">https://catalog.data.gov/dataset/blm-rea-cop-2010-at-c-mine-dn-4km-poly
</t>
  </si>
  <si>
    <t>BLM REA COP 2010 AT C Mine DN 4km poly</t>
  </si>
  <si>
    <t xml:space="preserve">https://catalog.data.gov/dataset/blm-rea-cop-2010-difference-of-average-summer-jul-sep-precipitation-2015-2030-simulated-by
</t>
  </si>
  <si>
    <t>BLM REA COP 2010 Difference of Average Summer (Jul-Sep) Precipitation (2015-2030) Simulated by RegCM3 with GENMOM Projections as Boundary Conditions (Western US)</t>
  </si>
  <si>
    <t>Difference of Average Summer (Jul-Sep) Precipitation (2015-2030)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downscaled data for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</si>
  <si>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https://catalog.data.gov/dataset/blm-rea-cop-2010-normalized-difference-of-annual-total-precipitation-2045-2060-vs-1968-199
</t>
  </si>
  <si>
    <t>BLM REA COP 2010 Normalized Difference of Annual Total Precipitation (2045-2060 vs 1968-1999) Simulated by RegCM3 with ECHAM5 Projections as Boundary Conditions (Western US)</t>
  </si>
  <si>
    <t>Difference of Annual Total Precipitation (2045-2060 vs 1968-1999) simulated by RegCM3 with ECHAM5 projections as boundary conditions, normalized by the standard deviation of PRISM (1968-1999) average total annual precipitation.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</si>
  <si>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https://catalog.data.gov/dataset/blm-rea-cop-2010-difference-of-runoff-mm-2045-2060-vs-1968-1999-simulated-by-mapss-using-r
</t>
  </si>
  <si>
    <t>BLM REA COP 2010 Difference of Runoff mm (2045-2060 vs 1968-1999) Simulated by MAPSS using RegCM3 Climate with ECHAM5 Projections as Boundary Conditions (Western US)</t>
  </si>
  <si>
    <t>Difference of Runoff (2045-2060 vs 1968-1999)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</si>
  <si>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https://catalog.data.gov/dataset/blm-rea-cop-2010-southwest-regap-modeled-distribution-of-gunnison-prairie-dogs-in-the-colo
</t>
  </si>
  <si>
    <t>BLM REA COP 2010 Southwest reGAP modeled distribution of gunnison prairie dogs in the Colorado Plateau ecoregion, USA</t>
  </si>
  <si>
    <t>Southwest reGAP modeled distribution of white-tailed prairie dogs in the Colorado Plateau ecoregion, USA The Southwest Regional Gap Analysis Project predicted habitat for 819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There are many challenges to creating habitat maps. GAP uses expert review and a measure of agreement method in an effort to create the most accurate models possible. This document describes the expert review process within SWReGAP. We solicited habitat model review from knowledgeable individuals on the modeled terrestrial vertebrates across the five-state region.</t>
  </si>
  <si>
    <t xml:space="preserve">https://catalog.data.gov/dataset/blm-rea-cop-2010-carson-national-forest-mexican-spotted-owl-management-areas
</t>
  </si>
  <si>
    <t>BLM REA COP 2010 Carson National Forest Mexican Spotted Owl Management Areas</t>
  </si>
  <si>
    <t>This feature class depicts the boundaries of Mexican spotted owl management areas as identified and delineated by Forest specialists. This layer is part of the USFS Southwestern Region Core Data Project. This project is designed to generate and maintain 15 vertically integrated resource data layers which are standardized across the Southwestern Region. These 15 layers are derived from a Master Arc coverage which maintains vertical integration.</t>
  </si>
  <si>
    <t xml:space="preserve">https://catalog.data.gov/dataset/blm-rea-cop-2010-boundary-of-flannelmouth-sucker-observations
</t>
  </si>
  <si>
    <t>BLM REA COP 2010 Boundary of Flannelmouth Sucker Observations</t>
  </si>
  <si>
    <t>This dataset was digitized by CBI to express the outer boundary of Flannelmouth sucker observations. It was used to clip NHD flowlines to segments that fall within the areas indicated by observation points for this species, to prevent inclusion of large stream and river segments that are not supported by observation data. This dataset should be used for estimation purposes only, it is NOT intended to indicate the range and distribution of this species - only the outer range indicated by available data.</t>
  </si>
  <si>
    <t xml:space="preserve">https://catalog.data.gov/dataset/blm-rea-cop-2010-at-c-pesticides-sum-huc5-poly
</t>
  </si>
  <si>
    <t>BLM REA COP 2010 AT C Pesticides SUM HUC5 poly</t>
  </si>
  <si>
    <t xml:space="preserve">https://catalog.data.gov/dataset/blm-rea-cop-2010-at-c-fragnn-av-huc5-poly
</t>
  </si>
  <si>
    <t>BLM REA COP 2010 AT C FragNN AV HUC5 poly</t>
  </si>
  <si>
    <t xml:space="preserve">https://catalog.data.gov/dataset/blm-rea-cop-2010-potential-natural-vegetation-class-2045-2060-simulated-by-mapss-using-reg-6805b
</t>
  </si>
  <si>
    <t>BLM REA COP 2010 Potential Natural Vegetation Class (2045-2060) Simulated by MAPSS using RegCM3 Climate with ECHAM5 Projections as Boundary Conditions (Western US)</t>
  </si>
  <si>
    <t>Potential Natural Vegetation Class simulated by the biogeography model MAPSS using RegCM3 climate with ECHAM5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</si>
  <si>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https://catalog.data.gov/dataset/blm-rea-cop-2010-gunnisons-sage-grouse-brood-area-colorado
</t>
  </si>
  <si>
    <t>BLM REA COP 2010 Gunnison's Sage Grouse Brood Area, Colorado</t>
  </si>
  <si>
    <t>GunnSageGrouseBroodArea is an ESRI SDE Feature Class that shows brooding areas of Gunnisons Sage Grouse (Centrocercus minimus) in Colorado. Brooding Areas are defined as areas supporting sage grouse broods. This generally includes wet areas such as meadows, springs, ponds and streams which all function as important brood rearing sites. These are mapped as a 200m buffer zone around the edges of such wet sites.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(http://www.arcgis.com/home/item.html?id=1bab23cd9f274742ae1e38afa6e6c44f) and will be updated from that location.</t>
  </si>
  <si>
    <t xml:space="preserve">https://catalog.data.gov/dataset/blm-rea-cop-2010-mule-deer-habitat-of-north-america-winter-concentration-areas
</t>
  </si>
  <si>
    <t>BLM REA COP 2010 Mule Deer Habitat of North America - winter concentration areas</t>
  </si>
  <si>
    <t xml:space="preserve">https://catalog.data.gov/dataset/blm-rea-cop-2010-allowable-leasing-footprints-for-tar-sand-extraction-in-special-tar-sands
</t>
  </si>
  <si>
    <t>BLM REA COP 2010 Allowable Leasing Footprints For Tar Sand Extraction in Special Tar Sands Areas of Utah (PEIS Alternative B)</t>
  </si>
  <si>
    <t>This data was developed to show the allowable leasing footprints for tar sand extraction in Special Tar Sands Areas of Utah in support of the Oil Shale / Tar Sands Programmatic Environmental Impact Statement (OSTS PEIS) being developed for the Bureau of Land Management. It was developed by starting with land owned by the federal government, including certain split-estate lands (those with sub-surface mineral rights), and removing areas restricted to tar sand extraction such as Areas of Critical Environmental Concern (ACECs), Wild &amp; Scenic Rivers, etc. The resulting footprint shown in this data was used for analysis of Alternative B of the OSTS PEIS.</t>
  </si>
  <si>
    <t xml:space="preserve">https://catalog.data.gov/dataset/blm-rea-cop-2010-average-winter-jan-mar-temperature-1968-1999-from-prism-western-us
</t>
  </si>
  <si>
    <t>BLM REA COP 2010 Average Winter (Jan-Mar) Temperature (1968-1999) from PRISM (Western US)</t>
  </si>
  <si>
    <t>Climate data (Average Winter Temperature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degrees celsius.</t>
  </si>
  <si>
    <t xml:space="preserve">https://catalog.data.gov/dataset/blm-rea-cop-2010-usa-major-urbanv-areas-1to500k-poly
</t>
  </si>
  <si>
    <t>BLM REA COP 2010 USA Major Urbanv Areas 1to500k Poly</t>
  </si>
  <si>
    <t xml:space="preserve">https://catalog.data.gov/dataset/blm-rea-cop-2010-blm-ground-transportation-layer-features
</t>
  </si>
  <si>
    <t>BLM REA COP 2010 BLM Ground Transportation Layer Features</t>
  </si>
  <si>
    <t>Colorado Plateau Ecoregion Ground Transportation Layer Features from BLM This dataset was provided by BLM NOC to CBI with no metadata (metadata development underway by NOC data team). Metadata provided here by CBI. These metadata should be replaced in the near future by the official metadata under development by BLM.</t>
  </si>
  <si>
    <t xml:space="preserve">https://catalog.data.gov/dataset/blm-rea-cop-2010-mountain-lion-distribution-for-arizona-in-the-colorado-plateau-ecoregion-
</t>
  </si>
  <si>
    <t>BLM REA COP 2010 Mountain Lion distribution for Arizona in the Colorado Plateau ecoregion, USA</t>
  </si>
  <si>
    <t>Mountain Lion Distribution in Arizona, USA.</t>
  </si>
  <si>
    <t xml:space="preserve">https://catalog.data.gov/dataset/blm-rea-cop-2010-difference-of-average-winter-jan-mar-temperature-2015-2030-vs-1968-1999-s-3c704
</t>
  </si>
  <si>
    <t>BLM REA COP 2010 Difference of Average Winter (Jan-Mar) Temperature (2015-2030 vs 1968-1999) Simulated by RegCM3 with ECHAM5 Projections as Boundary Conditions (Western US)</t>
  </si>
  <si>
    <t>Difference of Average Winter (Jan-Mar) Temperature (2015-2030 vs 1968-1999)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differences between the downscaled data for 2015-2030 and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</si>
  <si>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https://catalog.data.gov/dataset/blm-rea-cop-2010-southwest-regap-modeled-distribution-of-the-black-footed-ferret-in-the-co
</t>
  </si>
  <si>
    <t>BLM REA COP 2010 Southwest reGAP modeled distribution of the black-footed ferret in the Colorado Plateau ecoregion, USA</t>
  </si>
  <si>
    <t>Southwest reGAP modeled distribution of Black-footed ferret in the Colorado Plateau ecoregion, USA The Southwest Regional Gap Analysis Project predicted habitat for 819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There are many challenges to creating habitat maps.  GAP uses expert review and a measure of agreement method in an effort to create the most accurate models possible.  This document describes the expert review process within SWReGAP. We solicited habitat model review from knowledgeable individuals on the modeled terrestrial vertebrates across the five-state region.</t>
  </si>
  <si>
    <t xml:space="preserve">https://catalog.data.gov/dataset/blm-rea-cop-2010-landfire-existing-vegetation-height-for-the-colorado-plateau-ecoregion-us-064e6
</t>
  </si>
  <si>
    <t>BLM REA COP 2010 LANDFIRE - Existing Vegetation Height for the Colorado Plateau ecoregion, USA (version 1.0)</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</si>
  <si>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 DATA SUMMARY:  The existing vegetation height (EVH) data layer is an important input to LANDFIRE modeling efforts. Canopy height is generated separately for tree, shrub and herbaceous cover life forms using training data and a series of geospatial data layers. EVH is determined by the average height weighted by species cover and based on existing vegetation type (EVT) life-form assignments. Dominant life-form height of each plot is then binned as follows: (A) Tree classes, 0-5 m, 5-10 m, 10-25 m, 25-50 m, and greater than 50 m, (B) Shrub classes, 0-0.5 m, 0.5-1.0 m, 1.0-3.0 m, greater than 3.0 m, (C) Herbaceous vegetation classes, 0-0.5 m, 0.5-1.0 m, greater than 1 m.Decision tree models using field reference data and Landsat imagery, digital elevation model data, and biophysical gradient data, are then developed separately for each of the three life forms using C5 software. Life-form specific cross-validation error matrices are generated during this process to assess levels of accuracy of the models. Decision tree relationships are then used to generate life-form specific height class spatial data layers, which are later merged into a single composite height data layer. The final EVH layer is evaluated and rectified through a series of QA/QC measures to ensure that the life-form of the cover code matched the life-form of the existing vegetation type.EVH is used in many subsequent LANDFIRE data layers. Refer to spatial metadata for date ranges of field plot data and satellite imagery for each LANDFIRE map zone.</t>
  </si>
  <si>
    <t xml:space="preserve">https://catalog.data.gov/dataset/blm-rea-cop-2010-bighorn-sheep-winter-range-colorado
</t>
  </si>
  <si>
    <t>BLM REA COP 2010 Bighorn Sheep Winter Range, Colorado</t>
  </si>
  <si>
    <t>BighornWinterRange is an ESRI SDE Feature Class showing that part of the overall range where 90% of the individuals are located during the average five winters out of ten, from the first heavy snowfall to spring green-up, or as a specific period which may defined for each unit.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</si>
  <si>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https://catalog.data.gov/dataset/blm-rea-cop-2010-potential-current-nesting-habitat-of-greater-sage-grouse
</t>
  </si>
  <si>
    <t>BLM REA COP 2010 Potential Current Nesting Habitat of Greater Sage Grouse</t>
  </si>
  <si>
    <t>This dataset shows potential current nesting habitat of greater sage grouse, compiled from state wildlife agency datasets from Colorado and Utah. Modified boundaries slightly to remove false gaps at state borders.</t>
  </si>
  <si>
    <t xml:space="preserve">https://catalog.data.gov/dataset/blm-rea-cop-2010-blm-recreation-sites-in-colorado
</t>
  </si>
  <si>
    <t>BLM REA COP 2010 BLM Recreation Sites in Colorado</t>
  </si>
  <si>
    <t>This data set consist of digital data describing BLM Colorado Recreation Sites that were collected from the various BLM Colorado Field Office through out the State during Sept. 2006 to Dec. 2006. This data will appear on a published Recreation Guide Map that will be printed sometime in 2007.</t>
  </si>
  <si>
    <t xml:space="preserve">https://catalog.data.gov/dataset/blm-rea-cop-2010-landfire-limiting-factors
</t>
  </si>
  <si>
    <t>BLM REA COP 2010 LANDFIRE - Limiting Factors</t>
  </si>
  <si>
    <t xml:space="preserve">https://catalog.data.gov/dataset/blm-rea-cop-2010-epa-office-of-water-ow-303d-listed-impaired-waters-waterbodies
</t>
  </si>
  <si>
    <t>BLM REA COP 2010 EPA Office of Water (OW): 303(d) Listed Impaired Waters (waterbodies)</t>
  </si>
  <si>
    <t>The 303(d) Listed Impaired Waters program system provides impaired water data and impaired water features reflecting river segments, lakes, and estuaries designated under Section 303(d) of the Clean Water Act. Each State will establish Total Maximum Daily Loads (TMDLs) for these waters. Note the CWA Section 303(d) list of impaired waters does not represent waters that are impaired but have an EPA-approved TMDL established, impaired waters for which other pollution control mechanisms are in place and expected to attain water quality standards, or waters impaired as a result of pollution and is not caused by a pollutant, therefore, the "Impaired Waters" layers do not represent all impaired waters reported in a state's Integrated Report, but only the waters comprised of a state's approved 303(d) list. For more information regarding impaired waters refer to EPA's Integrated Reporting Guidance at: http://www.epa.gov/owow/tmdl/guidance.html 303(d) Waterbodies are coded onto NHD linear and area features to create Linear, Polygonal and Point Events. Point events represent impaired waterbody segments that do not fall on an NHD reach. 303(d) Waterbodies are coded onto NHD Waterbody reaches (region.rch) to create datasets. In addition to NHD reach indexed data there may also be custom event data (point, line, or polygon) that are not associated with NHD and are in an EPA standard format that is compatible with EPA's Reach Address Database. These custom features are used to represent locations of 303(d) waterbodies that are not represented well in NHD.</t>
  </si>
  <si>
    <t xml:space="preserve">https://catalog.data.gov/dataset/blm-rea-cop-2010-wildland-fire-perimeters-2000
</t>
  </si>
  <si>
    <t>BLM REA COP 2010 Wildland Fire Perimeters (2000)</t>
  </si>
  <si>
    <t xml:space="preserve">https://catalog.data.gov/dataset/bureau-of-land-management-travel-management-areas-and-plans-off-highway-vehicle-ohv-existi
</t>
  </si>
  <si>
    <t>Bureau of Land Management Travel Management Areas and Plans Off-Highway Vehicle (OHV) Existing Polygon Arcs</t>
  </si>
  <si>
    <t>This polyline featureclass represents the arc features that define the boundaries of the Off-Highway Vehicle (OHV) existing polygons as part of the Bureau of Land Management's (BLM) Travel Management Areas and Plans (TMAP).The arc feature attributes serve to store feature level metadata information for the polygon boundaries, as well as document the origin and characteristics of each arc.In 2020, the BLM Arizona State Office (ASO) Geospatial Information System (GIS) team initiated geoprocessing steps for the ohv_exist_poly featureclass in order to establish more precise polygon boundaries. These steps are documented within the "Lineage" section of ohv_exist_poly metadata, but are not reflected in the spatial footprints within the ohv_exist_arc featureclass which remains unpopulated as of July 8, 2020.It is the intent of the BLM ASO GIS team to populate the ohv_exist_arc featureclass once improvements are made available in reference feature-datasets such as Surface Management Agency (SMA) and Public Land Survey System (PLSS).</t>
  </si>
  <si>
    <t xml:space="preserve">https://catalog.data.gov/dataset/travel-management-areas-and-plans-travel-management-plan-polygon
</t>
  </si>
  <si>
    <t>Travel Management Areas and Plans Travel Management Plan Polygon</t>
  </si>
  <si>
    <t>This polygon featureclass represents the spatial extent and boundaries for the Travel Management Plan (TMP) polygons of the Bureau of Land Management (BLM) Travel Management Areas and Plans (TMAP) feature-dataset.When a TMA polygon has an actual TMP Start Date, a TMP polygon is created. The TMA polygon can have a proposed or actual TMP Completion Date. Once a TMP polygon is created, then the TMP Completion Date attribute on the TMA poly layer is required in order to track the progress of the proposed TMP.In 2020, the BLM Arizona State Office (ASO) Geospatial Information System (GIS) team initiated geoprocessing steps for off-highway vehicle (OHV) and TMA footprints within the TMAP feature-dataset. This effort was executed in order to establish more precise arc and polygon footprints.Please see the Lineage section of this metadata for information regarding changes to the tmap_tmp_poly.</t>
  </si>
  <si>
    <t xml:space="preserve">https://catalog.data.gov/dataset/travel-management-areas-and-plans-off-highway-vehicle-historic-polygon
</t>
  </si>
  <si>
    <t>Travel Management Areas and Plans Off-Highway Vehicle Historic Polygon</t>
  </si>
  <si>
    <t>This polygon featureclass represents the spatial extent and boundaries for historical Off-Highway Vehicle (OHV) polygons of the Bureau of Land Management's (BLM's) Travel Management Areas and Plans (TMAP) feature-dataset. Historic OHVs are purposed to show the historical OHV designation of the OHV area which can change over time. A historical OHV polygon can have an 'Open', 'Limited', 'Closed' or 'Undesignated' status.In April 2020, the ohv_exist_poly records (total of 178) were copied into the ohv_hist_poly to establish an archive of the existing ohv boundaries from the years 2018 to 2020. These records may be removed upon the BLM ASO GIS team's decision to do so.Please note that according to the TMAP Implementation Guidelines "a travel management area could be "archived" if it was adopted into the Travel Management Plan (TMP) featureclass.</t>
  </si>
  <si>
    <t xml:space="preserve">https://catalog.data.gov/dataset/travel-management-areas-and-plans-travel-management-areas-arcs
</t>
  </si>
  <si>
    <t>Travel Management Areas and Plans Travel Management Areas Arcs</t>
  </si>
  <si>
    <t>This polyline featureclass represents the arc features that define the boundaries of the Travel Management Plan (TMP) polygons as part of the Bureau of Land Management (BLM) Travel Management Areas and Plans (TMAP) feature-dataset. Their attributes serve to store feature-level metadata information for the polygon boundaries, as well as document the origin and characteristics of each arc.In July 2020, topology validation efforts were performed on the featureclass "tmap_tma_poly". These efforts were significant enough to re-establish the line segments of the tmap_tma_arc featureclass and footprints of the tmap_tmp_arc and tmap_tmp_poly. Please see the Lineage section of this metadata for details.</t>
  </si>
  <si>
    <t xml:space="preserve">https://catalog.data.gov/dataset/blm-mt-sma-surface-ownership-2020-polygon
</t>
  </si>
  <si>
    <t>BLM MT SMA Surface Ownership 2020 Polygon</t>
  </si>
  <si>
    <t>Surface Management Agency: The Surface Management Agency (SMA) Geographic Information System (GIS) dataset depicts Federal land for the State of Montana, and classifies this land by its active Federal surface managing agency. A Federal SMA agency refers to a Federal agency with administrative jurisdiction over the surface of Federal lands. Jurisdiction over the land is defined when the land is either: Withdrawn by some administrative or legislative action, or Acquired or Exchanged by a Federal Agency. This layer is a dynamic assembly of spatial data layers maintained at various federal and local government offices. The GIS data contained in this dataset represents the polygon features that show the boundaries for Surface Management Agency and the surface extent of each Federal agency's surface administrative jurisdiction. SMA data depicts current withdrawn areas for a particular agency and (when appropriate) includes land that was acquired or exchanged and is located outside of a withdrawal area for that agency. The SMA data do not illustrate land status ownership pattern boundaries or contain land ownership attribute details. Current information for other Federal and State agencies can be found on their respective entities.</t>
  </si>
  <si>
    <t xml:space="preserve">https://catalog.data.gov/dataset/blm-mt-nd-sd-public-lands-access-2021-line
</t>
  </si>
  <si>
    <t>BLM MT/ND/SD Public Lands Access 2021 Line</t>
  </si>
  <si>
    <t>The polyline and polygon feature classes represent features that define the final spatial extent of acquired easements and reservations that provide access to BLM managed public lands within Montana and the Dakotas: Public Lands Access Data.</t>
  </si>
  <si>
    <t xml:space="preserve">https://catalog.data.gov/dataset/blm-mt-nd-sd-public-lands-access-2021-poly-db9b1
</t>
  </si>
  <si>
    <t>BLM MT/ND/SD Public Lands Access 2021 Poly</t>
  </si>
  <si>
    <t xml:space="preserve">https://catalog.data.gov/dataset/blm-mt-nd-sd-public-lands-access-2021-line-90d0b
</t>
  </si>
  <si>
    <t xml:space="preserve">https://catalog.data.gov/dataset/blm-mt-ssme-subsurface-minerals-2020-polygon
</t>
  </si>
  <si>
    <t>BLM MT SSME Subsurface Minerals 2020 Polygon</t>
  </si>
  <si>
    <t>Subsurface Mineral Estate: The Subsurface Mineral Estate (SSME) Geographic Information System (GIS) dataset depicts Federal mineral (or subsurface) interest in land parcels for the State of Montana. Other federal and state agencies information is not current and needs to be obtained from their respective entities. No attempt has been made to depict the mineral interest of non-federal entities.</t>
  </si>
  <si>
    <t xml:space="preserve">https://catalog.data.gov/dataset/blm-sd-ssme-subsurface-minerals-2020-polygon
</t>
  </si>
  <si>
    <t>BLM SD SSME Subsurface Minerals 2020 Polygon</t>
  </si>
  <si>
    <t>Subsurface Mineral Estate: The Subsurface Mineral Estate (SSME) Geographic Information System (GIS) dataset depicts Federal mineral (or subsurface) interest in land parcels for the State of South Dakota. Other federal and state agencies information is not current and needs to be obtained from their respective entities. No attempt has been made to depict the mineral interest of non-federal entities.</t>
  </si>
  <si>
    <t xml:space="preserve">https://catalog.data.gov/dataset/blm-idaho-greater-sage-grouse-habitat-2019-polygon
</t>
  </si>
  <si>
    <t>BLM Idaho Greater Sage-grouse Habitat 2019 - (Polygon)</t>
  </si>
  <si>
    <t>The 2019 Sage-grouse Habitat Planning Map update incorporates wildfire data and other edits relevant to the 2019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 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Beginning in 2015, the NA class was included to track areas that were previously identified as habitat but were removed due to vegetation type or terrain (eg. stands of existing timber on North-facing slopes).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This dataset is not synonomous with BLM's "Preliminary Prioirty Habitat" or "Preliminary General Habitat" mapping efforts, as those incorporate additional habitat and sage-grouse population data or models.</t>
  </si>
  <si>
    <t xml:space="preserve">https://catalog.data.gov/dataset/blm-ak-coastal-plain-oil-gas-lease-tract
</t>
  </si>
  <si>
    <t>BLM AK Coastal Plain Oil Gas Lease Tract</t>
  </si>
  <si>
    <t>The data is visual depiction of the Coastal Plain lease boundaries. The GIS boundary corners were verified using the Legal Land Descriptions from the Alaska Land Information System (ALIS). The lease boundaries are reflected as accurately as possible to provide a physical depiction of the lands at hand. This data set is used in multiple steps throughout the lease sale process to ensure that a consistent and accurate product is reflected amongst all the Coastal Plain project area.</t>
  </si>
  <si>
    <t xml:space="preserve">https://catalog.data.gov/dataset/blm-es-fl-plss-metadata-glance-polygon
</t>
  </si>
  <si>
    <t>BLM ES FL PLSS Metadata Glance Polygon</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</si>
  <si>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This is a graphic representation of the data stewards based on PLSS Townships in PLSS areas. In non-PLSS areas the metadata at a glance is based on a data steward defined polygons such as a city or county or other units. The identification of the data steward is a general indication of the agency that will be responsible for updates and providing the authoritative data sources. In other implementations this may have been termed the alternate source, meaning alternate to the BLM. But in the shared environment of the NSDI the data steward for an area is the primary coordinator or agency responsible for making updates or causing updates to be made. The data stewardship polygons are defined and provided by the data steward.</t>
  </si>
  <si>
    <t xml:space="preserve">https://catalog.data.gov/dataset/plsstownship
</t>
  </si>
  <si>
    <t>PLSSTownship</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</si>
  <si>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second division of the PLSS is quarter, quarter-quarter, sixteenth or government lot division of the PLSS. The second and third divisions are combined into this feature class as an intentional de-normalization of the PLSS hierarchical data. The polygons in this feature class represent the smallest division to the sixteenth that has been defined for the first division. For example In some cases sections have only been divided to the quarter. Divisions below the sixteenth are in the Special Survey or Parcel Feature Class. In the Public Land Survey System a Township refers to a unit of land, that is nominally six miles on a side, usually containing 36 sections.</t>
  </si>
  <si>
    <t xml:space="preserve">https://catalog.data.gov/dataset/plssspecialsurvey
</t>
  </si>
  <si>
    <t>PLSSSpecialSurvey</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</si>
  <si>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second division of the PLSS is quarter, quarter-quarter, sixteenth or government lot division of the PLSS. The second and third divisions are combined into this feature class as an intentional de-normalization of the PLSS hierarchical data. The polygons in this feature class represent the smallest division to the sixteenth that has been defined for the first division. For example In some cases sections have only been divided to the quarter. Divisions below the sixteenth are in the Special Survey or Parcel Feature Class. Special Surveys are non-PLSS survey areas from BLM survey records which represent federal parcels.</t>
  </si>
  <si>
    <t xml:space="preserve">https://catalog.data.gov/dataset/plssseconddivision
</t>
  </si>
  <si>
    <t>PLSSSecondDivision</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</si>
  <si>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second division of the PLSS is quarter, quarter-quarter, sixteenth or government lot division of the PLSS. The second and third divisions are combined into this feature class as an intentional de-normalization of the PLSS hierarchical data. The polygons in this feature class represent the smallest division to the sixteenth that has been defined for the first division. For example In some cases sections have only been divided to the quarter. Divisions below the sixteenth are in the Special Survey or Parcel Feature Class. The second division of the PLSS is quarter, quarter-quarter, sixteenth or government lot division of the PLSS. The second and third divisions are combined into this feature class as an intentional de-normalization of the PLSS hierarchical data. The polygons in this feature class represent the smallest division to the sixteenth that has been defined for the first division. For example In some cases sections have only been divided to the quarter. Divisions below the sixteenth are in the Special Survey or Parcel Feature Class.</t>
  </si>
  <si>
    <t xml:space="preserve">https://catalog.data.gov/dataset/plsspoint
</t>
  </si>
  <si>
    <t>PLSSPoint</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</si>
  <si>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These are the corners of the PLSS. This data set contains summary information about the coordinate location and reliability of corner coordinate information.</t>
  </si>
  <si>
    <t xml:space="preserve">https://catalog.data.gov/dataset/plssintersected
</t>
  </si>
  <si>
    <t>PLSSIntersected</t>
  </si>
  <si>
    <t>The fully intersected data is the atomic level of the PLSS that is similar to the coverage or the smallest pieces used to build the PLSS. Polygons may overlap in this feature class.</t>
  </si>
  <si>
    <t xml:space="preserve">https://catalog.data.gov/dataset/blm-nv-designated-areas-of-critical-environmental-concern-polygons
</t>
  </si>
  <si>
    <t>BLM NV Designated Areas of Critical Environmental Concern Polygons</t>
  </si>
  <si>
    <t>This polygon feature class shows the spatial extent and boundaries of Areas of Critical Environmental Concern that have become officially designated by the BLM Administrative State of Nevada. These polygon features were previously in a pre-designated status (i.e. being considered as areas to be eventually designated as official ACEC designated polygonst). Once these polygon feature left the Pre-Designated phase (transitioned from a Considered to Designated status), they were removed from the ACEC Pre-designated polygon feature class and placed in this ACEC Designated polygon feature class.</t>
  </si>
  <si>
    <t xml:space="preserve">https://catalog.data.gov/dataset/blm-nv-wild-horse-and-burro-herd-area-polygons
</t>
  </si>
  <si>
    <t>BLM NV Wild Horse and Burro Herd Area Polygons</t>
  </si>
  <si>
    <t>This polygon feature class represents the spatial extent and boundaries for BLM Wild Horse and Burro Herd Area polygons within the BLM Administrative State of Nevada. BLM Wild Horse and Burro Herd Areas have been designated by The Wild Free-Roaming Horse and Burro Act of 1971 as areas that wild horses and burros appeared to be inhabiting. Federal lands identified in 1971 but not managed for wild horses and burros are called Herd Areas. Originally designated Herd Areas contain Herd Management Areas. Management status can change based on changing conditions.</t>
  </si>
  <si>
    <t xml:space="preserve">https://catalog.data.gov/dataset/blm-nv-grazing-allotment-polygons
</t>
  </si>
  <si>
    <t>BLM NV Grazing Allotment Polygons</t>
  </si>
  <si>
    <t>This polygon feature class represents the spatial extent and boundaries for BLM Grazing Allotments within the BLM Administrative State of Nevada.</t>
  </si>
  <si>
    <t xml:space="preserve">https://catalog.data.gov/dataset/blm-nv-administrative-unit-boundary-polygons-field-offices
</t>
  </si>
  <si>
    <t>BLM NV Administrative Unit Boundary Polygons (Field Offices)</t>
  </si>
  <si>
    <t>This polygon feature class represents the spatial extent of active BLM Administrative Unit Boundaries for Administrative state of Nevada at the State, District, and Field Office levels.</t>
  </si>
  <si>
    <t xml:space="preserve">https://catalog.data.gov/dataset/blm-nvca-armpa-grsg-habitat-2015
</t>
  </si>
  <si>
    <t>BLM NVCA ARMPA GRSG Habitat 2015</t>
  </si>
  <si>
    <t>This shapefile represents proposed management categories over all landstatus within the Nevada and Northeastern California Planning Area ( Priority, General, Other, and Non-Habitat) derived from the intersection of habitat suitability categories and lek space use. Habitat suitability categories were derived from a composite, continuous surface of sage-grouse habitat suitability index (HSI) values for Nevada and northeastern California formed from the multiplicative product of the spring, summer, and winter HSI surfaces. U.S. Geological Survey, Western Ecological Research Center, Dixon Field Station, Dr Pete S Coates</t>
  </si>
  <si>
    <t xml:space="preserve">https://catalog.data.gov/dataset/blm-nvca-armpa-grsg-right-of-way-2019
</t>
  </si>
  <si>
    <t>BLM NVCA ARMPA GRSG Right of Way 2019</t>
  </si>
  <si>
    <t>Areas "excluded and avoided" to major rights-of-way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</si>
  <si>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https://catalog.data.gov/dataset/blm-nvca-armpa-grsg-minor-row-avoidance-2015
</t>
  </si>
  <si>
    <t>BLM NVCA ARMPA GRSG Minor ROW Avoidance 2015</t>
  </si>
  <si>
    <t>This layer shows areas of Minor Rights of Way Avoidance.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</si>
  <si>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https://catalog.data.gov/dataset/blm-nvca-armpa-grsg-livestock-grazing-2019
</t>
  </si>
  <si>
    <t>BLM NVCA ARMPA GRSG Livestock Grazing 2019</t>
  </si>
  <si>
    <t>Areas "available and unavailable" for livestock grazing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</si>
  <si>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https://catalog.data.gov/dataset/blm-nvca-armpa-grsg-planning-area-2015
</t>
  </si>
  <si>
    <t>BLM NVCA ARMPA GRSG Planning Area 2015</t>
  </si>
  <si>
    <t>This layer represents the Western Planning Region, with it's sub-divisions, as identified by the BLM's Sage-Grouse Planning Team in 2011. It was created via digitization of State and/or BLM land use boundaries that were identified as boarder elements by the SG Planning Team. Accuracy of this data-set is limited to the accuracy of the underlying State and LUP boundary files.</t>
  </si>
  <si>
    <t xml:space="preserve">https://catalog.data.gov/dataset/blm-nvca-armpa-grsg-oil-and-gas-2019
</t>
  </si>
  <si>
    <t>BLM NVCA ARMPA GRSG Oil and Gas 2019</t>
  </si>
  <si>
    <t>Areas "closed, open with major stipulations, and open with moderate stipulations" for oil and gas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</si>
  <si>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https://catalog.data.gov/dataset/blm-or-2015-gsg-rod-proposed-plan-priority-habitat-management-area-general-habitat-managem
</t>
  </si>
  <si>
    <t>BLM OR 2015 GSG ROD Proposed Plan Priority Habitat Management Area General Habitat Management Area within BLM Owned Lands R6ALB Polygon</t>
  </si>
  <si>
    <t>wld_ROD_PHMAGHMA_BLMOwn_r6alb: GSGRMPA Record of Decision (ROD) data created for the Proposed Plan, derived from the original Greater Sage-grouse Preliminary Priority Habitat/Preliminary General Habitat (PPH/PGH), clipped to BLM Owned Lands. Sagebrush Focal Areas (SFA) areas were added to the Greater Sage-grouse habitat dataset as added protection. BLM developed the PPH/PGH map based on the ODFW Sage Grouse Core Areas Map (http://nrimp.dfw.state.or.us/DataClearinghouse/default.aspx?p=202=944.xml). The Core Areas Map did not include all general sage-grouse habitat, so BLM collaborated with ODFW and the BLM National Operations Center (NOC) to add a layer with general habitat data to the Core Areas Map. PPH equates to ODFW's Core Areas, however PGH includes not only ODFW's Low Density but also all known occupied or suitable sage-grouse habitat, currently occupied habitat for baseline 2006, COH2006. For further details on this data read the supplementary section of this document and the BLM white paper "Development of Sage-Grouse Preliminary Habitat Maps for Oregon: Process and Terminology" (PPHPGH_whitepaper_ver2.1.pdf ) supplied with this data. The Sagebrush Focal Areas (SFA), were created through collaboration with FWS depicting "Highly Important Landscapes", as outlined in Memorandum FWS/AES/058711 and provided to the Wildlife Habitat Spatial analysis Lab on October 29th 2014</t>
  </si>
  <si>
    <t xml:space="preserve">https://catalog.data.gov/dataset/blm-or-2015-gsg-rod-proposed-plan-non-energy-leasable-stipulations-r6alb-20150206-polygon
</t>
  </si>
  <si>
    <t>BLM OR 2015 GSG ROD Proposed Plan Non Energy Leasable Stipulations R6ALB 20150206 Polygon</t>
  </si>
  <si>
    <t>min_ROD_nonEnergyLSE_r6alb: Non energy solid leasable minerals in the planning area are undetermined, but may include sodium, potash, and other evaporate deposits. Non energy solid leasable minerals are governed by the Mineral Leasing Act of 1920, as amended, which authorized specific minerals to be disposed of through a leasing system. Non energy solid leasable minerals in the planning area include re-vested mineral estates (i.e., lands brought back to the BLM through purchase or donation). It is assumed that all areas closed or withdrawn to fluid leasable minerals in existing resource management plans would also be closed to non-energy, all other areas would be open.</t>
  </si>
  <si>
    <t xml:space="preserve">https://catalog.data.gov/dataset/blm-or-2015-gsg-rod-proposed-plan-off-highway-vehicle-r6alb-20150706-polygon
</t>
  </si>
  <si>
    <t>BLM OR 2015 GSG ROD Proposed Plan Off-Highway Vehicle R6ALB 20150706 Polygon</t>
  </si>
  <si>
    <t>sma_ROD_OHV_r6alb_20150706: This dataset represents areas where OHV (Off-Highway Vehicle) use on BLM lands is described in terms of Code of Federal Regulation (CFR) 8342 (http://cfr.vlex.com/vid/1-designation-criteria-19828841) as Open, Limited, or Closed and any special restrictions (designated routes only, seasonal use only). OHV designations are for BLM managed lands inside the planning boundary of the Greater Sage Grouse Resource Management Planning Amendment (GSGRMPA). This data has been prepared for the GSGRMPA Record of Decision (ROD).</t>
  </si>
  <si>
    <t xml:space="preserve">https://catalog.data.gov/dataset/blm-or-2015-gsg-rod-sagebrush-focal-areas-final-boundary-clipped-to-blm-ownership-polygon
</t>
  </si>
  <si>
    <t>BLM OR 2015 GSG ROD Sagebrush Focal Areas Final Boundary Clipped to BLM Ownership Polygon</t>
  </si>
  <si>
    <t>adm_ROD_SFA_BLMOwn_r6alb:Sagebrush Focal Area boundaries on BLM Owned land within the planning area of the Greater Sage Grouse Resource Management Planning Amendment (GSGRMPA). These polygons are adapted from the USFWS Areas of Significance for GRSG and then clipped to BLM Ownership.</t>
  </si>
  <si>
    <t xml:space="preserve">https://catalog.data.gov/dataset/blm-or-2015-gsg-rod-proposed-plan-grazing-allotments-and-pastures-on-blm-owned-lands-20150
</t>
  </si>
  <si>
    <t>BLM OR 2015 GSG ROD Proposed Plan Grazing Allotments and Pastures on BLM Owned Lands 20150403 Polygon</t>
  </si>
  <si>
    <t>rng_ROD_GraAllotments_BLMOwn_r6alb: Livestock grazing allotment and pasture boundaries with associated attributes describing the allocation of allotments and pastures available or unavailable for grazing, clipped to BLM Ownership for the GSGRMPA Record of Decision (ROD). Each allotment has one or more pastures. This data is designed in accordance with the OR BLM "Grazing Allotments and Pastures Data Standard." Data modified for Greater Sage Grouse Resource Management Plan Amendment (GSGRMPA).</t>
  </si>
  <si>
    <t xml:space="preserve">https://catalog.data.gov/dataset/blm-or-2015-gsg-rod-land-use-planning-boundariesr6-albers-polygon
</t>
  </si>
  <si>
    <t>BLM OR 2015 GSG ROD Land Use Planning BoundariesR6 Albers Polygon</t>
  </si>
  <si>
    <t>adm_ROD_PlanningArea_r6alb: Land Use Planning Area for the No Action Alternative (NA) Greater Sage Grouse Resource Management Plan Amendment (GSGRMPA). This data represents the BLM Resource Management Areas subject to the GRSGRMPA.</t>
  </si>
  <si>
    <t xml:space="preserve">https://catalog.data.gov/dataset/blm-alaska-easement-17b-point
</t>
  </si>
  <si>
    <t>BLM Alaska Easement 17b (Point)</t>
  </si>
  <si>
    <t>The ANCSA 17(b) Easement dataset represents spatial location and basic information about 17(b) easements within the state of Alaska. ANCSA 17(b) easements are rights reserved to the United States in accordance with 43 CFR 2650.4-7 Public easements. They are reserved to provide access to public lands or major waterways. Examples of types of reservations include transportation easements, including 60-foot wide existing roads, 100-foot wide proposed roads, 25- and 50-foot existing and proposed trails, site easements, and miscellaneous easements. These rights are reserved when the BLM conveys land to a Native corporation under the Alaska Native Claims Settlement Act (ANCSA).</t>
  </si>
  <si>
    <t xml:space="preserve">https://catalog.data.gov/dataset/lands-surveyed-by-the-bureau-of-land-management-within-alaska
</t>
  </si>
  <si>
    <t>Lands Surveyed by the Bureau of Land Management within Alaska</t>
  </si>
  <si>
    <t>This dataset is a spatial representation of the Public Land Survey System (PLSS) in Alaska, generated from land survey records. The data represents a seamless spatial portrayal of land parcels, their legal descriptions, corner positioning and markings, and survey measurements. This data is intended for mapping purposes only and is not a substitute or replacement for the legal land survey records or other legal documents. Measurement and attribute data are collected from survey records using data entry screens into a relational database. The database design is based upon the FGDC Cadastral Content Data Standard. Corner positions are derived by geodetic calculations using measurement records. Closure and edgematching are applied to produce a seamless dataset. The resultant features do not preserve the original geometry of survey measurements, but the record measurements are reported as attributes. Additional boundary data are derived by spatial capture, protraction and GIS processing. The spatial features are stored and managed within the relational database, with active links to the represented measurement and attribute data.</t>
  </si>
  <si>
    <t xml:space="preserve">https://catalog.data.gov/dataset/blm-national-monuments-national-conservation-areas-and-similar-designations-within-alaska
</t>
  </si>
  <si>
    <t>BLM National Monuments, National Conservation Areas and Similar Designations within Alaska</t>
  </si>
  <si>
    <t>This polygon feature class represents the spatial extent and boundaries of the BLM Alaska National Landscape Conservation System (NLCS) National Monuments, National Conservation Areas and Similar Designations.</t>
  </si>
  <si>
    <t xml:space="preserve">https://catalog.data.gov/dataset/blm-wild-and-scenic-river-corridors-within-alaska
</t>
  </si>
  <si>
    <t>BLM Wild and Scenic River Corridors within Alaska</t>
  </si>
  <si>
    <t>This polygon feature class represents the spatial extent and boundaries of BLM Alaska National Landscape Conservation System (NLCS) Wild and Scenic River Corridors.</t>
  </si>
  <si>
    <t xml:space="preserve">https://catalog.data.gov/dataset/blm-alaska-administrative-unit-boundaries
</t>
  </si>
  <si>
    <t>BLM Alaska Administrative Unit Boundaries</t>
  </si>
  <si>
    <t>This polygon feature class represents the spatial extent of active BLM Administrative Unit Boundaries at the State, District, and Field Office levels. Only data for Alaska are included.</t>
  </si>
  <si>
    <t xml:space="preserve">https://catalog.data.gov/dataset/protracted-section-grid-for-alaska
</t>
  </si>
  <si>
    <t>Protracted Section Grid for Alaska</t>
  </si>
  <si>
    <t>Section boundaries were generated from geodetic latitude and longitude coordinate pairs as recorded on BLM's official protraction diagrams of the state of Alaska.</t>
  </si>
  <si>
    <t xml:space="preserve">https://catalog.data.gov/dataset/protracted-township-grid-for-alaska
</t>
  </si>
  <si>
    <t>Protracted Township Grid for Alaska</t>
  </si>
  <si>
    <t>Township boundaries were generated from geodetic latitude and longitude coordinate pairs as recorded on BLM's official protraction diagrams of the state of Alaska.</t>
  </si>
  <si>
    <t xml:space="preserve">https://catalog.data.gov/dataset/conveyed-native-allotments-within-alaska
</t>
  </si>
  <si>
    <t>Conveyed Native Allotments within Alaska</t>
  </si>
  <si>
    <t>This data set depicts native allotment parcels. Data attributes are a snapshot of the BLM-AK Land Information System Database and are only accurate as that database.</t>
  </si>
  <si>
    <t xml:space="preserve">https://catalog.data.gov/dataset/blm-arizona-la-posa-access-guide-bundle-4-of-4-maps-avenza-map
</t>
  </si>
  <si>
    <t>BLM Arizona La Posa Access Guide Bundle (4 of 4 maps) Avenza Map</t>
  </si>
  <si>
    <t>This is a 4-map series bundle depicting the La Posa Travel Management Area (TMA) as administered by the Bureau of Land Management. Travel is restricted to designated roads and trails as defined in the map.</t>
  </si>
  <si>
    <t xml:space="preserve">https://catalog.data.gov/dataset/draft-eastern-colorado-rmp-eis-web-app-data
</t>
  </si>
  <si>
    <t>Draft Eastern Colorado RMP/EIS Web App Data</t>
  </si>
  <si>
    <t>This file geodatabase contains feature datasets and feature classes that are the geospatial representations of areas and criteria described in the Draft Eastern Colorado Resource Management Plan. The feature classes are grouped into the following feature datasets: Boundaries_Lands, Designations, Lands_Realty, Minerals_Energy, and Rec_Grazing.</t>
  </si>
  <si>
    <t xml:space="preserve">https://catalog.data.gov/dataset/blm-ut-recreation-areas
</t>
  </si>
  <si>
    <t>BLM UT Recreation Areas</t>
  </si>
  <si>
    <t>This feature class depicts boundaries of the San Rafael Swell Recreation Area. As part of the John D. Dingell. Jr. Conservation, Management, and Recreation Act of 2019, Congress designated San Rafael Swell Recreation Area (approximately 217,000 acres). The San Rafael Swell Recreation area features magnificent badlands of brightly colored and wildly eroded sandstone formations, deep canyons, and giant plates of stone tilted upright through massive geologic upheaval.</t>
  </si>
  <si>
    <t xml:space="preserve">https://catalog.data.gov/dataset/blm-ut-recreation-areas-arcs
</t>
  </si>
  <si>
    <t>BLM UT Recreation Areas Arcs</t>
  </si>
  <si>
    <t>This feature class depicts boundaries of the San Rafael Swell Recreation Area. As part of the John D. Dingell. Jr. Conservation, Management, and Recreation Act of 2019, congress designated San Rafael Swell Recreation Area (approximately 217,000 acres). The San Rafael Swell Recreation area features magnificent badlands of brightly colored and wildly eroded sandstone formations, deep canyons, and giant plates of stone tilted upright through massive geologic upheaval.</t>
  </si>
  <si>
    <t xml:space="preserve">https://catalog.data.gov/dataset/blm-or-wotfa-ea-alternative-4-public-domain-plots-20191011-polygon
</t>
  </si>
  <si>
    <t>BLM OR WOTFA EA Alternative 4 Public Domain Plots 20191011 Polygon</t>
  </si>
  <si>
    <t>wotfa_ea_alt_04_pd_plots_poly:This dataset depicts the public domain (PD) lands identified for conversion to Oregon and California (O&amp;C) lands to replace those O&amp;C lands conveyed to Tribes by the Western Oregon Tribal Fairness Act (WOTFA) under Alternative 4.</t>
  </si>
  <si>
    <t xml:space="preserve">https://catalog.data.gov/dataset/blm-or-wotfa-ea-alternative-3-public-domain-plots-20191011-polygon
</t>
  </si>
  <si>
    <t>BLM OR WOTFA EA Alternative 3 Public Domain Plots 20191011 Polygon</t>
  </si>
  <si>
    <t>wotfa_ea_alt_03_pd_plots_poly: This dataset depicts the public domain (PD) lands identified for conversion to Oregon and California (O&amp;C) lands to replace those O&amp;C lands conveyed to Tribes by the Western Oregon Tribal Fairness Act (WOTFA) under Alternative 3.</t>
  </si>
  <si>
    <t xml:space="preserve">https://catalog.data.gov/dataset/blm-or-wotfa-ea-alternative-5-public-domain-plots-20191011-polygon
</t>
  </si>
  <si>
    <t>BLM OR WOTFA EA Alternative 5 Public Domain Plots 20191011 Polygon</t>
  </si>
  <si>
    <t>wotfa_ea_alt_05_pd_plots_poly: This dataset depicts the public domain (PD) lands identified for conversion to Oregon and California (O&amp;C) lands to replace those O&amp;C lands conveyed to Tribes by the Western Oregon Tribal Fairness Act (WOTFA) under Alternative 5.</t>
  </si>
  <si>
    <t xml:space="preserve">https://catalog.data.gov/dataset/blm-or-wotfa-ea-alternative-2-public-domain-plots-20191011-polygon
</t>
  </si>
  <si>
    <t>BLM OR WOTFA EA Alternative 2 Public Domain Plots 20191011 Polygon</t>
  </si>
  <si>
    <t>wotfa_ea_alt_02_pd_plots_poly: This dataset depicts the public domain (PD) lands identified for conversion to Oregon and California (O&amp;C) lands to replace those O&amp;C lands conveyed to Tribes by the Western Oregon Tribal Fairness Act (WOTFA) under Alternative 2.</t>
  </si>
  <si>
    <t xml:space="preserve">https://catalog.data.gov/dataset/wildland-fire-communities-at-risk-point
</t>
  </si>
  <si>
    <t>Wildland Fire Communities at Risk (Point)</t>
  </si>
  <si>
    <t>This dataset shows the communities in Idaho which are listed in the Federal Notice titled "Urban Wildland Interface Communities Within the Vicinity of Federal Lands That Are at High Risk From Wildfire" that was published January 4, 2001 in the Federal Register. These communities are at high risk from wildfire and are within the vicinity of Federal lands. The list was prepared by the Secretaries of Agriculture and the Interior based on information provided by the States and Tribes at the request of Congress. Two primary factors resulted in the severe fire season of 2000 and they are 1) severe drought and a series of storms that produced thousands of lightning strikes followed by windy conditions, and 2) the long-term effects of a century of wildfire suppression that led to an unnatural buildup of brush and small trees in forests and rangelands. Reduction in the hazardous buildup of vegetation, called fuels, near communities is an important step in reducing the risk of wildfire to these communities, according to a report prepared by Federal agencies. Through partnerships with States, Tribes, and local governments to plan fuels reduction treatments, as well as increased investments by Federal land management agencies, projects to reduce fuels and fire hazards on lands adjacent to the communities included in this dataset have continued since the publication of the list. The full list was published int the Federal Register August 17, 2001, however, instruction in the Federal Register allows for the list to be ammended as necessary. See Supplemental Informaiton for descriptions of additions to Idaho's list.</t>
  </si>
  <si>
    <t xml:space="preserve">https://catalog.data.gov/dataset/idaho-mountain-ranges-polygon
</t>
  </si>
  <si>
    <t>Idaho Mountain Ranges (Polygon)</t>
  </si>
  <si>
    <t>Idaho Mountain Ranges. The perimeter of a mountain range is highly subjective, and could be defined by a variety of physical features such as patterns of drainages, topographic breaks, geology, highways and-or railroad lines. These data are based primarily on topographic breaks, with secondary consideration given to drainage patterns. Some of the "range" features in this data set might be identified as a summit (mountain) rather than a range. But generally, most of the names used as labels can be found in Geographic Names Information System (GNIS). GNIS defines a range as "Chain of hills or mountains, a somewhat linear, complex mountainous or hilly area (cordillera, sierra).", but acknowledges that there is no official definition for generic terms. That the distinction between a range and summit is completely arbitrary. For GNIS a range, the feature must be more than (approximately) 30 miles in extent,</t>
  </si>
  <si>
    <t xml:space="preserve">https://catalog.data.gov/dataset/orchard-training-area-boundary-polygon
</t>
  </si>
  <si>
    <t>Orchard Training Area Boundary (POLYGON)</t>
  </si>
  <si>
    <t>This is the boundary of the Orchard Training Area (OTA) in the Morley Nelson Snake River Birds of Prey (BOP) National Conservation Area (NCA). This data set is limited to the BOP area. The Orchard Training area is a training area for the Idaho Army National Guard. This is a field training area (maneuver area) for non-active duty Idaho National Guard. A 1979 Memorandum of Understanding (MOU) between BLM and the Idaho Army National Guard allows for continued military use of this area. There is public access to the Orchard Training Area and recreation and grazing is allowed in this area. This area contains the Orchard Training Area Impact Area and the Artillery Impact Area. Current to September 2009. Data Attributes include: District Name, Field Office Name, District Code, Field Office Code, Area Name and Acres.</t>
  </si>
  <si>
    <t xml:space="preserve">https://catalog.data.gov/dataset/blm-or-historic-areas-of-critical-environmental-concern-polygon
</t>
  </si>
  <si>
    <t>BLM OR Historic Areas of Critical Environmental Concern Polygon</t>
  </si>
  <si>
    <t>ACEC_HIST_POLY:This data set shows the historic Areas of Critical Environmental Concern under BLM management in Oregon and Washington. Prior representations of approved ACEC are placed into the historic data set.</t>
  </si>
  <si>
    <t xml:space="preserve">https://catalog.data.gov/dataset/blm-or-proposed-areas-of-critical-environmental-concern-line
</t>
  </si>
  <si>
    <t>BLM OR Proposed Areas of Critical Environmental Concern Line</t>
  </si>
  <si>
    <t>ACEC_P_ARC:This data set shows the proposed boundary lines for Areas of Critical Environmental Concern under BLM management in Oregon and Washington. The district Data Steward will define the ACEC boundary and work with the GIS specialist to ensure that the appropriate GIS coordinate sources are used and that only federal land is included.</t>
  </si>
  <si>
    <t xml:space="preserve">https://catalog.data.gov/dataset/blm-ut-ohv-categories
</t>
  </si>
  <si>
    <t>BLM UT OHV Categories</t>
  </si>
  <si>
    <t>This publication dataset represents areas where OHV (Off-Highway Vehicle) use on BLM lands in Utah is described in terms of Code of Federal Regulation (CFR) 8342 (http://cfr.vlex.com/vid/1-designation-criteria-19828841) as Open, Limited, or Closed and any special restrictions (designated routes only, seasonal use only). The designations are determined through the Land Use Planning process (Resource Management Plan (RMP)).</t>
  </si>
  <si>
    <t xml:space="preserve">https://catalog.data.gov/dataset/blm-or-areas-of-critical-environmental-concern-line
</t>
  </si>
  <si>
    <t>BLM OR Areas of Critical Environmental Concern Line</t>
  </si>
  <si>
    <t>ACEC_ARC: This data set shows the boundary lines for Areas of Critical Environmental Concern under BLM management in Oregon and Washington. The district Data Steward will define the ACEC boundary and work with the GIS specialist to ensure that the appropriate GIS coordinate sources are used and that only federal land is included.</t>
  </si>
  <si>
    <t xml:space="preserve">https://catalog.data.gov/dataset/blm-ut-recreation-site-points
</t>
  </si>
  <si>
    <t>BLM UT Recreation Site Points</t>
  </si>
  <si>
    <t>This feature class represents the point features that show the physical locations of BLM recreation sites in Utah. The general types of recreation point features targeted by this feature class include information center sites, water-based sites, overnight sites, day use sites, restrooms, water access, recreational access, parking areas, airplane landing strips, etc.</t>
  </si>
  <si>
    <t xml:space="preserve">https://catalog.data.gov/dataset/blm-ut-recreation-site-polygons
</t>
  </si>
  <si>
    <t>BLM UT Recreation Site Polygons</t>
  </si>
  <si>
    <t>This polygon feature class represents the spatial extent and boundaries of the BLM Recreation Sites in Utah. The general types of recreation polygon features targeted by this feature class include campgrounds, OHV designated areas, recreation management areas, natural/endangered areas, etc.</t>
  </si>
  <si>
    <t xml:space="preserve">https://catalog.data.gov/dataset/blm-or-proposed-areas-of-critical-environmental-concern-polygon
</t>
  </si>
  <si>
    <t>BLM OR Proposed Areas of Critical Environmental Concern Polygon</t>
  </si>
  <si>
    <t>ACEC_P_POLY: This data set shows the distribution of proposed Areas of Critical Environmental Concern under BLM management in Oregon and Washington.</t>
  </si>
  <si>
    <t xml:space="preserve">https://catalog.data.gov/dataset/blm-or-historic-areas-of-critical-environmental-concern-line
</t>
  </si>
  <si>
    <t>BLM OR Historic Areas of Critical Environmental Concern Line</t>
  </si>
  <si>
    <t>ACEC_HIST_ARC: This data set shows the boundary lines for Areas of Critical Environmental Concern under BLM management in Oregon and Washington. The district Data Steward will define the ACEC boundary and work with the GIS specialist to ensure that the appropriate GIS coordinate sources are used and that only federal land is included. Prior representations of approved ACEC are placed into the historic data set.</t>
  </si>
  <si>
    <t xml:space="preserve">https://catalog.data.gov/dataset/blm-or-areas-of-critical-environmental-concern-polygon-f64f4
</t>
  </si>
  <si>
    <t>BLM OR Areas of Critical Environmental Concern Polygon</t>
  </si>
  <si>
    <t>ACEC_POLY: This data set shows the distribution of Areas of Critical Environmental Concern (ACEC) under BLM management in Oregon and Washington.</t>
  </si>
  <si>
    <t xml:space="preserve">https://catalog.data.gov/dataset/blm-ut-grazing-pasture-polygon-arcs
</t>
  </si>
  <si>
    <t>BLM UT Grazing Pasture Polygon Arcs</t>
  </si>
  <si>
    <t>This polyline feature class represents the arc features that will define the BLM Grazing Pasture polygons. Their attributes serve to store feature level metadata information for the polygon boundaries, as well as document the origin and characteristics of each arc.</t>
  </si>
  <si>
    <t xml:space="preserve">https://catalog.data.gov/dataset/ut-2019-map3-2-grsg-seasonalhabitat
</t>
  </si>
  <si>
    <t>UT_2019_Map3_2_GRSG_SeasonalHabitat</t>
  </si>
  <si>
    <t>The process of creating the seasonal habitats layer is described below.1. Creation of statewide general habitat model for GRSG (2016)In 2016, researchers at Utah State University (USU) developed a statewide general sage-grouse habitat map using a database of hundreds of lek locations and more than 20,000 GRSG telemetry locations collected statewide from 1998 - 2014. The map depicted habitat suitability on a scale from 0 to 100 at 1 km spatial resolution, based on comparing environmental (vegetation, topography, soils, climate) and anthropogenic (developed land cover, road density, powerline density) conditions at active lek and sage-grouse use locations versus inactive lek and random background locations statewide. Because multiple telemetry locations were often associated with a single brood-rearing or non-breeding bird, the median values of environmental and anthropogenic variables at these telemetry locations were used in the model. A random forest model was used to create the map (Breiman 2001, Cutler et al. 2007). Random forests is a highly accurate non-parametric classification technique that predicts the probability of an outcome (in this case, habitat vs non-habitat) by averaging the results of many classification trees, each of which is trained on a random subset of the available data. The general habitat map was reclassified into 'habitat' and 'non-habitat' classes such that habitat areas captured 99% of all sage-grouse use locations. These general habitat areas were used as a mask in order to constrain preliminary predictions of seasonal habitats, described below.2. Create preliminary seasonal GRSG habitat models (Jan - May 2017)Telemetry locations in the database were classified into three seasonal habitat types based on time of year and type of GRSG use. Breeding habitat was defined as areas used by GRSG engaged in lekking, nesting, and early brood-rearing, from March 1 - June 14. Summer habitat was defined as areas used by brood-rearing and non-breeding GRSG from June 15 - August 31. The June 15 cutoff date between breeding and summer use locations was selected based on the temporal distribution of nesting and brooding use locations. Winter habitat was defined as areas used by non-breeding GRSG from November 1 - February 29. As in the general habitat modeling approach, environmental conditions at annual brood-rearing or non-breeding locations associated with the same bird were measured as medians over the multiple locations.Seasonal habitats were modeled using the same predictors as the general habitat model, with the addition of distance to leks due to its association with breeding habitat. A random forest model was used to estimate the suitability of general habitat areas statewide (from step 1 above) for breeding, summer, and winter use. For each seasonal use class, a suitability threshold was selected such that 85% of all seasonal use locations were captured in the resulting seasonal habitat map. This resulted in models that were neither overly restrictive nor overly liberal. To reduce the 'salt and pepper' effect of isolated or scattered habitat pixels, a 3x3 km smoothing window was applied to each of the seasonal habitat layers, assigning the majority value (habitat or non-habitat) to the center pixel. 3. DWR biologists reviewed seasonal models (April - June 2017)An overview of the general and seasonal mapping methodology and preliminary maps was presented to GRSG biologists and managers from the Utah Division of Wildlife Resources (UDWR), Bureau of Land Management (BLM), and Forest Service (FS) at Utah State University in Logan on 4/21/17. Feedback at the meeting led to a few minor changes to the seasonal mapping methods. Because the breeding seasonal use model was not picking up areas around all active leks, distance to leks was dropped as a predictor variable from the seasonal habitat random forest model, and a 3 km buffer around all active leks was manually included in the breeding habitat model. Updated seasonal use models were sent to UDWR on 5/17/17, where they were made available for review by biologists with local area knowledge. An ArcGIS Online webpage was used to share the models with biologists, and allow for them to provide recommended additions / deletions to areas captured by the models. Accompanying the spatial data was an 8 minute webinar communicating the modelling procedure. UDWR returned updated seasonal use models with biologists' comments, additions, and deletions to USU researchers on 6/6/17. Most but not all areas in the state received substantive feedback and comments from UDWR biologists. 4. Additional review of seasonal use models and final edits performed (July - August 2017)USU researchers reviewed biologist edits on 7/13/17. Most of the areas flagged to be added/removed from the seasonal use models seemed appropriate and helpful. But, there were a few areas UDWR biologists identified to be deleted from the models that USU researchers considered questionable. These areas were identified and shared with UDWR managers on 7/13/17. UDWR managers indicated a desire to have another face to face meeting to make a final determination on areas to include / exclude from the seasonal use models. This meeting occurred on 8/8/17, at which it was determined that it would be preferable to have the final seasonal habitat products reflect both use and potential suitability, as opposed to only areas of known use. This led to rejecting some areas flagged for deletion by biologists, as biologist comments indicated they were conceptualizing the map as primarily a use map only. Numerous small edits were made to the seasonal use layers, including several edits to include seasonal use locations not captured by preliminary models. Finally, all single, isolated habitat pixels were removed from the map.This dataset was then used in the preparation of the Greater Sage-grouse (GRSG) 2019 ARMPA planning maps and acreages initiated by Secretarial Order (SO) 3353 of June 7, 2017 and the Notice of Intent (NOI) of October 11, 2017.https://goo.gl/o2AQWQ</t>
  </si>
  <si>
    <t xml:space="preserve">https://catalog.data.gov/dataset/ut-2019-map2-2b-priorityhabitatmanagementareas
</t>
  </si>
  <si>
    <t>UT_2019_Map2_2b_PriorityHabitatManagementAreas</t>
  </si>
  <si>
    <t>This data set was originally created to depict the prioritization of Greater Sage-Grouse Habitat Management Areas from the BLM Greater Sage-Grouse Land Use Planning Strategy in 2015 for the Utah Sub-Region. This data was developed to reflect the prioritizations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The data include the identification of priority and general habitat management areas, as well as a portion occupied habitat within the planning area identified as neither priority or general. Definitions of priority and general, as well as the management associated with each, are located in the Utah Greater Sage-Grouse Approved Resource Management Plan Amendment. The interagency team reconvened in late 2016 to review State of Utah GRSG populations and the BLM's 2015 and 2016 wildfire data. Of the ten soft triggers and seven hard triggers evaluated, only one population soft trigger and one population hard trigger have been met, both within the Sheeprocks population area of Fillmore and Salt Lake Field Offices. Appendix I of the ARMPA includes "hard-wired" changes in management that were finalized in the 2015 Record of Decision, listed in Appendix I Table I.1 (Specific Management Responses). The PHMA in the sheeprocks population has changed as a result of this, and the change is reflected in this data.This dataset was then used in the preparation of the Greater Sage-grouse (GRSG) 2019 ARMPA planning maps and acreages initiated by Secretarial Order (SO) 3353 of June 7, 2017 and the Notice of Intent (NOI) of October 11, 2017.https://goo.gl/o2AQWQ</t>
  </si>
  <si>
    <t xml:space="preserve">https://catalog.data.gov/dataset/ut-2019-map2-2b-biologicallysignificantunits
</t>
  </si>
  <si>
    <t>UT_2019_Map2_2b_BiologicallySignificantUnits</t>
  </si>
  <si>
    <t>This data set was created to depict "biologically significant units" (BSU) from the BLM Greater Sage-Grouse Land Use Planning Strategy - Utah Sub-Region. This data was developed to reflect the areas to which certain management actions would apply based on language in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is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Biologically significant units are defined as an area within greater sage-grouse habitat that contains the relevant habitats that GRSG use. In Utah, BSUs are synonymous with PHMA within a geographic area identified as the population area. BSU is used as a common point of reference for coordinating across state lines on regional conservation monitoring and management. A BSU or subset is used only in calculating the human disturbance threshold and the adaptive management habitat trigger.This dataset was used in the preparation of the Greater Sage-grouse (GRSG) 2019 ARMPA planning maps and acreages initiated by Secretarial Order (SO) 3353 of June 7, 2017 and the Notice of Intent (NOI) of October 11, 2017.https://goo.gl/o2AQWQ</t>
  </si>
  <si>
    <t xml:space="preserve">https://catalog.data.gov/dataset/ut-armpa-map-2-11-rows
</t>
  </si>
  <si>
    <t>UT ARMPA Map 2.11 ROWs</t>
  </si>
  <si>
    <t>This data set was created to depict right-of-way management allocations from the BLM Greater Sage-Grouse Land Use Planning Strategy in the Utah Sub-Region. This data was developed to reflect the right-of-way management allocations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Data show areas where new ROWs will be avoided (with specific avoidance criteria and minimization measures identified in the Approved Plan Amendments), excluded from any rights-of-way, or open for consideration of new rights-of-way, consistent with other RMP management actions.</t>
  </si>
  <si>
    <t xml:space="preserve">https://catalog.data.gov/dataset/ut-2019-map1-1-surfacemanagementagency
</t>
  </si>
  <si>
    <t>UT_2019_Map1_1_SurfaceManagementAgency</t>
  </si>
  <si>
    <t>This dataset depicts the 1:24,000 scale land ownership status and areas of responsibility for the State of Utah. Revisions are posted weekly on the AGRC SGID.Maintenance of this data layer is performed by a cooperative federal and state effort. The Utah School and Institutional Trust Lands Administration (SITLA) revises this data regularly to reflect changes in State Trust Lands, other State Land and Private Land as needed. The BLM revises this data regularly to reflect changes in Federal Land as needed. Other information is edited and updated as needed but not on a regular schedule.This dataset was used in the preparation of the Greater Sage-grouse (GRSG) 2019 ARMPA planning maps and acreages initiated by Secretarial Order (SO) 3353 of June 7, 2017 and the Notice of Intent (NOI) of October 11, 2017.https://goo.gl/o2AQWQ</t>
  </si>
  <si>
    <t xml:space="preserve">https://catalog.data.gov/dataset/ut-2019-map1-1-federalmineralownership-splitestate
</t>
  </si>
  <si>
    <t>UT_2019_Map1_1_FederalMineralOwnership_SplitEstate</t>
  </si>
  <si>
    <t>This data set contains Non Federal Surface, Federal Sub-surface derived from the Case Recordation and Status databases contained in the LR2000 System overlayed with the surface management agency. This dataset was used in the preparation of the Greater Sage-grouse (GRSG) 2019 ARMPA planning maps and acreages initiated by Secretarial Order (SO) 3353 of June 7, 2017 and the Notice of Intent (NOI) of October 11, 2017. https://goo.gl/o2AQWQ</t>
  </si>
  <si>
    <t xml:space="preserve">https://catalog.data.gov/dataset/ut-2019-map2-1bdecisionarea
</t>
  </si>
  <si>
    <t>UT_2019_Map2_1bDecisionArea</t>
  </si>
  <si>
    <t>This dataset was used in the preparation of the Greater Sage-grouse (GRSG) 2019 ARMPA planning maps and acreages initiated by Secretarial Order (SO) 3353 of June 7, 2017 and the Notice of Intent (NOI) of October 11, 2017.https://goo.gl/o2AQWQ</t>
  </si>
  <si>
    <t xml:space="preserve">https://catalog.data.gov/dataset/ut-2019-map1-1-planningareaboundary
</t>
  </si>
  <si>
    <t>UT_2019_Map1_1_PlanningAreaBoundary</t>
  </si>
  <si>
    <t xml:space="preserve">https://catalog.data.gov/dataset/blm-wa-sjinmrmp-visual-resource-management-vrm-polygon-alternative-b
</t>
  </si>
  <si>
    <t>BLM WA SJINMRMP Visual Resource Management - VRM (Polygon) Alternative B</t>
  </si>
  <si>
    <t>VRM_SJIRMP_altB_poly: This data set represents the Visual Resource Management classes for BLM-managed lands in the San Juan Island RMP in the Spokane Distirict for Allternative B . VRM classes are determined through the landuse planning process.</t>
  </si>
  <si>
    <t xml:space="preserve">https://catalog.data.gov/dataset/blm-wa-sjinmrmp-blm-shoreline-50-meter-buffer-draft-polygon
</t>
  </si>
  <si>
    <t>BLM WA SJINMRMP BLM Shoreline 50 Meter Buffer Draft Polygon</t>
  </si>
  <si>
    <t>SJIRMP_BLM_Shoreline_50M_buffer_poly: This theme represents waters adjacent to shorelines on BLM land, buffered out to 50 meters.</t>
  </si>
  <si>
    <t xml:space="preserve">https://catalog.data.gov/dataset/blm-wa-sjinmrmp-geobob-publication-flora-sites-polygon
</t>
  </si>
  <si>
    <t>BLM WA SJINMRMP GeoBOB Publication Flora Sites Polygon</t>
  </si>
  <si>
    <t>GeoBOB_Publication_Flora_SJINM_Clip: Publication GeoBOB (geographic biotic observations) botany sites from 1800s through present in the San Juan Islands National Monument Resource Management Plan (SJINMRMP).</t>
  </si>
  <si>
    <t xml:space="preserve">https://catalog.data.gov/dataset/blm-wa-sjinmrmp-wilderness-characteristics-poly-draft
</t>
  </si>
  <si>
    <t>BLM WA SJINMRMP Wilderness Characteristics Poly DRAFT</t>
  </si>
  <si>
    <t>SJIRMP_WLD_Characteristics_Poly: . The theme represents an inventory of wilderness characteristics found, or not found, on BLM lands in the San Juan Islands National Monument. Areas of BLM land are evaluated for wilderness characteristics based on size, naturalness and outstanding opportunities for solitude and primitive and unconfined recreation criteria</t>
  </si>
  <si>
    <t xml:space="preserve">https://catalog.data.gov/dataset/blm-wa-sjirmp-maritime-heritage-management-areas-polygon
</t>
  </si>
  <si>
    <t>BLM WA SJIRMP Maritime Heritage Management Areas Polygon</t>
  </si>
  <si>
    <t>SJINM_Martime_Heritage_Management_Areas_poly: Maritime Heritage Management Areas in the San Juan Islands National Monument (SJINM) Resource Management Plan (RMP) area.</t>
  </si>
  <si>
    <t xml:space="preserve">https://catalog.data.gov/dataset/blm-wa-sjinmrmp-travel-and-transportation-management-plan-current-line
</t>
  </si>
  <si>
    <t>BLM WA SJINMRMP Travel and Transportation Management Plan Current Line</t>
  </si>
  <si>
    <t>SJINM_Travel_Current: Trails within the San Juan Islands National Monument (SJINM) Resource Management Plan.</t>
  </si>
  <si>
    <t xml:space="preserve">https://catalog.data.gov/dataset/blm-ca-areas-of-critical-environmental-concern-desert-and-renewable-conservation-plan-reco
</t>
  </si>
  <si>
    <t>BLM CA Areas of Critical Environmental Concern (Desert and Renewable Conservation Plan Record of Decision)</t>
  </si>
  <si>
    <t>This polygon feature class shows the spatial extent and boundaries of Areas of Critical Environmental Concern that have become officially designated by the BLM. These polygon features were previously in a pre-designated status (i.e. being considered as areas to be eventually designated as official ACEC designated polygonst). Once these polygon feature left the Pre-Designated phase (transitioned from a Considered to Designated status), they were removed from the ACEC Pre-designated polygon feature class and placed in this ACEC Designated polygon feature class.This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</si>
  <si>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https://catalog.data.gov/dataset/plssintersected-f4a98
</t>
  </si>
  <si>
    <t>BLM ES Minnesota PLSSIntersected: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</si>
  <si>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https://catalog.data.gov/dataset/blm-ca-california-desert-national-conservation-lands-desert-and-renewable-conservation-pla
</t>
  </si>
  <si>
    <t>BLM CA California Desert National Conservation Lands (Desert and Renewable Conservation Plan Record of Decision)</t>
  </si>
  <si>
    <t>Polygon features depicting the NLCS Conservation Lands of the California Deserert</t>
  </si>
  <si>
    <t xml:space="preserve">https://catalog.data.gov/dataset/blm-ca-development-focus-areas-record-of-decision-desert-renewable-and-energy-conservation
</t>
  </si>
  <si>
    <t>BLM CA Development Focus Areas - Record of Decision (Desert Renewable and Energy Conservation Plan)</t>
  </si>
  <si>
    <t>Renewable Development areas as designated in the DRECP</t>
  </si>
  <si>
    <t xml:space="preserve">https://catalog.data.gov/dataset/plssintersected-bfefc
</t>
  </si>
  <si>
    <t xml:space="preserve">https://catalog.data.gov/dataset/plssintersected-54725
</t>
  </si>
  <si>
    <t xml:space="preserve">https://catalog.data.gov/dataset/plssintersected-06b87
</t>
  </si>
  <si>
    <t xml:space="preserve">https://catalog.data.gov/dataset/blm-or-statewide-comprehensive-outdoor-recreation-plan-polygon
</t>
  </si>
  <si>
    <t>BLM OR Statewide Comprehensive Outdoor Recreation Plan Polygon</t>
  </si>
  <si>
    <t>OR_SCORP_BNDY_POLY: Oregon Statewide Comprehensive Outdoor Recreational Plan Boundaries. Data created with BLM data based on interpretation of PDF depiction of plan boundaries in Oregon Statewide Comprehensive Outdoor Recreation Plan 2003-2007. Original source map may be found here under 'Cover/Planning Regions Map.' http://www.oregon.gov/oprd/PLANS/pages/scorp_review.aspx</t>
  </si>
  <si>
    <t xml:space="preserve">https://catalog.data.gov/dataset/blm-or-quads-1-24000-7-5-minute-polygon
</t>
  </si>
  <si>
    <t>BLM OR Quads 1:24,000 (7.5-Minute) Polygon</t>
  </si>
  <si>
    <t>QUADS24_POLY: This theme depicts the 1:24,000 quadrangles for Oregon and Washington as defined in North American Datum 1927 (NAD27). These quads show the approximate extent of and align with the NAD27 corner ticks as displayed on USGS Topoquads.</t>
  </si>
  <si>
    <t xml:space="preserve">https://catalog.data.gov/dataset/blm-or-quads-1-62500-15-minute-polygon
</t>
  </si>
  <si>
    <t>BLM OR Quads 1:62,500 (15-Minute) Polygon</t>
  </si>
  <si>
    <t>QUADS15M_POLY: This theme shows the 1:62,500 quadrangles (USGS 15 minute series) for Oregon and Washington as defined in North American Datum 1927 (NAD27). These quads show the approximate extent of and align with the NAD27 corner ticks as displayed on USGS Topoquads.</t>
  </si>
  <si>
    <t xml:space="preserve">https://catalog.data.gov/dataset/blm-or-quads-1-100000-polygon
</t>
  </si>
  <si>
    <t>BLM OR Quads 1:100,000 Polygon</t>
  </si>
  <si>
    <t>QUADS100_POLY:This theme depicts the 1:100,000 quadrangles for Oregon and Washington as defined in North American Datum 1927 (NAD27). These quads show the approximate extent of and align with the NAD27 corner ticks as displayed on USGS Topoquads.</t>
  </si>
  <si>
    <t xml:space="preserve">https://catalog.data.gov/dataset/blm-or-quads-1-250000-polygon
</t>
  </si>
  <si>
    <t>BLM OR Quads 1:250,000 Polygon</t>
  </si>
  <si>
    <t>QUADS250_POLY:1:250,000 quadrangles for Oregon and Washington as defined in North American Datum 1927 (NAD27). These quads show the approximate extent of and align with the NAD27 corner ticks as displayed on USGS Topoquads.</t>
  </si>
  <si>
    <t xml:space="preserve">https://catalog.data.gov/dataset/blm-or-quads-1-12000-polygon
</t>
  </si>
  <si>
    <t>BLM OR Quads 1:12,000 Polygon</t>
  </si>
  <si>
    <t>QUADS12_POLY:This theme depicts the 1:12,000 quadrangles for Oregon and Washington as defined in North American Datum 1927 (NAD27). These quads show the approximate extent of and align with the NAD27 corner ticks as displayed on USGS Topoquads.</t>
  </si>
  <si>
    <t xml:space="preserve">https://catalog.data.gov/dataset/surveysystem-412f3
</t>
  </si>
  <si>
    <t>SurveySystem</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</si>
  <si>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second division of the PLSS is quarter, quarter-quarter, sixteenth or government lot division of the PLSS. The second and third divisions are combined into this feature class as an intentional de-normalization of the PLSS hierarchical data. The polygons in this feature class represent the smallest division to the sixteenth that has been defined for the first division. For example In some cases sections have only been divided to the quarter. Divisions below the sixteenth are in the Special Survey or Parcel Feature Class. A Survey System Description is a named or numbered area of land that can be identified by a type and a designator. The survey system is generally a simultaneous conveyance that defines an area of land within which there is a consistent method of land description. These areas are typically non-federally managed lands. The special surveys polygons define the non-plss system areas for federally managed lands. The first, second and third division attributes are provied if needed for an application. These attributes are not needed if the intent is to track plats and subdivision or other survey systems only.</t>
  </si>
  <si>
    <t xml:space="preserve">https://catalog.data.gov/dataset/plsstownship-001aa
</t>
  </si>
  <si>
    <t xml:space="preserve">https://catalog.data.gov/dataset/plssspecialsurvey-1c1c9
</t>
  </si>
  <si>
    <t xml:space="preserve">https://catalog.data.gov/dataset/plssspecialsurvey-8f743
</t>
  </si>
  <si>
    <t xml:space="preserve">https://catalog.data.gov/dataset/plssspecialsurvey-d9dbc
</t>
  </si>
  <si>
    <t xml:space="preserve">https://catalog.data.gov/dataset/plssseconddivision-ded97
</t>
  </si>
  <si>
    <t xml:space="preserve">https://catalog.data.gov/dataset/conflictedareas-250a2
</t>
  </si>
  <si>
    <t>ConflictedAreas</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</si>
  <si>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conflicted areas feature class is a depiction of known overlaps or gaps resulting from two or more different surveys of the same area, this may also include an indication of canceled or suspended surveys.</t>
  </si>
  <si>
    <t xml:space="preserve">https://catalog.data.gov/dataset/meanderedwater-1e27d
</t>
  </si>
  <si>
    <t xml:space="preserve">https://catalog.data.gov/dataset/plssseconddivision-f1abe
</t>
  </si>
  <si>
    <t xml:space="preserve">https://catalog.data.gov/dataset/plsstownship-1a388
</t>
  </si>
  <si>
    <t xml:space="preserve">https://catalog.data.gov/dataset/conflictedareas-ac67f
</t>
  </si>
  <si>
    <t xml:space="preserve">https://catalog.data.gov/dataset/meanderedwater-bf1fc
</t>
  </si>
  <si>
    <t xml:space="preserve">https://catalog.data.gov/dataset/plssfirstdivision-10a80
</t>
  </si>
  <si>
    <t>PLSSFirstDivision</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</si>
  <si>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PLSS First Division is commonly the section. This is the first set of divisions for a PLSS Township.</t>
  </si>
  <si>
    <t xml:space="preserve">https://catalog.data.gov/dataset/blm-colorado-tres-rios-route-inventory-related-data
</t>
  </si>
  <si>
    <t>BLM Colorado Tres Rios Route Inventory &amp; Related Data</t>
  </si>
  <si>
    <t>These data are used within the BLM Colorado Tres Rios Field Office Travel Management Route Inventory web mapping application. These include the routes GPS'd on BLM lands during the 2015 and 2016 Tres Rios Field Office route inventory and available for public comment, related points and photos collected during the inventory and related reference datasets used within the mapping application.</t>
  </si>
  <si>
    <t xml:space="preserve">https://catalog.data.gov/dataset/blm-colorado-tres-rios-route-inventory-lines
</t>
  </si>
  <si>
    <t>BLM Colorado Tres Rios Route Inventory Lines</t>
  </si>
  <si>
    <t>To illustrate routes GPS'd on BLM lands during the 2015 and 2016 Tres Rios Field Office route inventory</t>
  </si>
  <si>
    <t xml:space="preserve">https://catalog.data.gov/dataset/blm-or-rod-psdv-designated-wild-scenic-rivers-line
</t>
  </si>
  <si>
    <t>BLM OR ROD PSDV Designated Wild &amp; Scenic Rivers Line</t>
  </si>
  <si>
    <t>PSDV_RWO_ROD_Designated_WSR_arc:This data is the Public Spatial Data Viewer (PSDV) Designated Wild and Scenic Rivers on BLM managed lands within the area of the Resource Management Plan Record of Decision (ROD).The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</si>
  <si>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https://catalog.data.gov/dataset/blm-or-rod-psdv-ownership-raster
</t>
  </si>
  <si>
    <t>BLM OR ROD PSDV Ownership Raster</t>
  </si>
  <si>
    <t>PSDV_pol_ownership_c_v1_rst: This raster theme portrays information related to surface jurisdiction and land category located within the area of interest for Oregon and Washington BLM's (Bureau of Land Management) Resource Management Plan for Western Oregon (RWO).</t>
  </si>
  <si>
    <t xml:space="preserve">https://catalog.data.gov/dataset/blm-or-rod-psdv-population-change-by-county-polygon
</t>
  </si>
  <si>
    <t>BLM OR ROD PSDV Population Change by County Polygon</t>
  </si>
  <si>
    <t>PSDV_ecn_PopByCounty_c_v1_poly: This theme shows the county areas within the boundaries of and subject to the Resource Management Plan for Western Oregon (RWO). New data includes POPULATION_CHANGE_NUMBER and POPULATION_CHANGE_PERCENT_CHANGE.</t>
  </si>
  <si>
    <t xml:space="preserve">https://catalog.data.gov/dataset/blm-or-rod-swo-designated-wild-scenic-river-corridors-polygon
</t>
  </si>
  <si>
    <t>BLM OR ROD SWO Designated Wild &amp; Scenic River Corridors Polygon</t>
  </si>
  <si>
    <t>RWO_ROD_SWO_Designated_WSR_Corridors_poly:This data is the Designated Wild and Scenic River Corridors on BLM managed lands within the area of the Resource Management Plan Record of Decision (ROD) for Southwestern Oregon (SWO).</t>
  </si>
  <si>
    <t xml:space="preserve">https://catalog.data.gov/dataset/blm-or-rod-swo-lands-managed-for-their-wilderness-characteristics-polygon
</t>
  </si>
  <si>
    <t>BLM OR ROD SWO Lands Managed for Their Wilderness Characteristics Polygon</t>
  </si>
  <si>
    <t>RWO_ROD_SWO_LWC_poly:This data set shows the wilderness characteristics for the Southwestern Oregon (SWO) Record of Decision (ROD).Areas of BLM land are evaluated for wilderness characteristics based on size, naturalness and outstanding opportunities for solitude and primitive and unconfined recreation criteria. The theme represents an inventory of wilderness characteristics found, or not found, on BLM lands.</t>
  </si>
  <si>
    <t xml:space="preserve">https://catalog.data.gov/dataset/blm-or-rod-psdv-visual-resource-management-areas-polygon
</t>
  </si>
  <si>
    <t>BLM OR ROD PSDV Visual Resource Management Areas Polygon</t>
  </si>
  <si>
    <t>PSDV_ROD_VRM_poly: This is the Public Spatial Data Viewer (PSDV) Visual Resource Management Areas data for the Record of Decision (ROD).Visual Resources are a landscape characteristic and evaluated using a baseline of the natural, unaltered landscape. This data set is BLM corporate data that has been modified for the Record of Decision (ROD).</t>
  </si>
  <si>
    <t xml:space="preserve">https://catalog.data.gov/dataset/blm-or-rod-swo-land-use-allocations-polygon
</t>
  </si>
  <si>
    <t>BLM OR ROD SWO Land Use Allocations Polygon</t>
  </si>
  <si>
    <t>RWO_ROD_SWO_LUA_poly:This data-set shows land use allocations on BLM managed lands for the Southwesternl Oregon (NCO) Record of Decision (ROD).</t>
  </si>
  <si>
    <t xml:space="preserve">https://catalog.data.gov/dataset/fire-perimeters-historic-polygon
</t>
  </si>
  <si>
    <t>Fire Perimeters Historic (Polygon)</t>
  </si>
  <si>
    <t>Bureau of Land Management (BLM) wildfire perimeters on or adjacent to BLM administered lands in Idaho. These are usually limited to fires where BLM has suppression responsibilities. They may or may not include "Assistance Fires". May be incomplete for some areas. Does not include prescribed fire.In April 2016 Idaho BLM Fire perimeters were migrated into the BLM National Standards for fire perimeters, "FPER" Version 2. Some of the fields unique to BLM Idaho were retained, at the request of BLM Idaho District Offices. See processing steps.This polygon feature class represents the final spatial extent and boundaries of the BLM Fire Occurrence and History Perimeter: Final Perimeters. Current through 2019.</t>
  </si>
  <si>
    <t xml:space="preserve">https://catalog.data.gov/dataset/blm-domestic-sheep-trailing-routes-line
</t>
  </si>
  <si>
    <t>BLM Domestic Sheep Trailing Routes (LINE)</t>
  </si>
  <si>
    <t>This polygon feature class contains Bureau of Land Management (BLM) Idaho allotments and pastures that are categorized as having an authorization for trailing of goats or sheep in the BLM Rangeland Administration System (RAS) database. At the time of this RAS download (2010) there was no entry in RAS for the selection of Goat, only for sheep. A pasture is a sub-unit of a grazing allotment, each allotment is comprised of at least one pasture. In some cases, this layer identifies the BLM managed public land or other land associated with specific grazing allotments administered by the local BLM field office. Boundaries may be fences, arbitrary lines, or natural barriers. Agency management of polygons within this feature class is not specific to BLM, other agencies are also included.</t>
  </si>
  <si>
    <t xml:space="preserve">https://catalog.data.gov/dataset/blm-idaho-craters-laidlaw-driving-tour-map
</t>
  </si>
  <si>
    <t>BLM Idaho Craters Laidlaw Driving Tour Map</t>
  </si>
  <si>
    <t>BLM-Idaho, Shoshone Field Office has created a single CMF2 file to assist adventurous folks with 4WD vehicles interested in exploring the Laidlaw Park Kipuka of the Craters of the Moon Monument and Preserve. This map file is a supplemental resource for the "Laidlaw Park: Sagebrush Oasis" brochure.CMF2 map files are used with the CarryMap Observer and CarryMap applications on mobile devices and Windows computers in order to facilitate recreational mapping needs in the field.</t>
  </si>
  <si>
    <t xml:space="preserve">https://catalog.data.gov/dataset/cad-nsdi-meandered-water
</t>
  </si>
  <si>
    <t>CAD NSDI Meandered Water</t>
  </si>
  <si>
    <t>These are areas of water that are defined from meander lines of the PLSS and GLO surveys. These are not the official representations of coast or water lines and are representations of the lines marked by the survey along the boundaries of meandered water at the time of survey</t>
  </si>
  <si>
    <t xml:space="preserve">https://catalog.data.gov/dataset/cad-nsdi-plss-special-survey
</t>
  </si>
  <si>
    <t>CAD NSDI PLSS Special Survey</t>
  </si>
  <si>
    <t>Special Surveys are non-PLSS survey areas from BLM survey records which represent federal parcels</t>
  </si>
  <si>
    <t xml:space="preserve">https://catalog.data.gov/dataset/plsstownship-18bb4
</t>
  </si>
  <si>
    <t xml:space="preserve">https://catalog.data.gov/dataset/plssspecialsurvey-073c2
</t>
  </si>
  <si>
    <t xml:space="preserve">https://catalog.data.gov/dataset/plssseconddivision-a625e
</t>
  </si>
  <si>
    <t xml:space="preserve">https://catalog.data.gov/dataset/conflictedareas-f1325
</t>
  </si>
  <si>
    <t xml:space="preserve">https://catalog.data.gov/dataset/meanderedwater-2c3c5
</t>
  </si>
  <si>
    <t xml:space="preserve">https://catalog.data.gov/dataset/plsspoint-2eae9
</t>
  </si>
  <si>
    <t xml:space="preserve">https://catalog.data.gov/dataset/plssfirstdivision-07be6
</t>
  </si>
  <si>
    <t xml:space="preserve">https://catalog.data.gov/dataset/blm-ca-nlcs-wild-and-scenic-river-lines-ec6f6
</t>
  </si>
  <si>
    <t>BLM CA NLCS Wild and Scenic River Lines</t>
  </si>
  <si>
    <t>This polyline feature class represents the segments designated as BLM National Landscape Conservation System (NLCS) Wild and Scenic Rivers. The attributes for this feature class serve to store the feature level metadata information for the polylines, as well as document the origin and characteristics of each polyline. Lines will be segmented when any of the attributes change (e.g. when the classification changes) or to capture changes in Outstandingly Remarkable Value (ORV). Every segment must have at least one record in the related table, nlcs_wsr_orv_tbl.This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</si>
  <si>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https://catalog.data.gov/dataset/metadataglance-53fde
</t>
  </si>
  <si>
    <t>MetadataGlance</t>
  </si>
  <si>
    <t xml:space="preserve">https://catalog.data.gov/dataset/metadataglance-62219
</t>
  </si>
  <si>
    <t xml:space="preserve">https://catalog.data.gov/dataset/plssseconddivision-c2c7b
</t>
  </si>
  <si>
    <t xml:space="preserve">https://catalog.data.gov/dataset/plssseconddivision-3bd2a
</t>
  </si>
  <si>
    <t xml:space="preserve">https://catalog.data.gov/dataset/conflictedareas-ab9c1
</t>
  </si>
  <si>
    <t xml:space="preserve">https://catalog.data.gov/dataset/conflictedareas-3fa5d
</t>
  </si>
  <si>
    <t xml:space="preserve">https://catalog.data.gov/dataset/conflictedareas-558bc
</t>
  </si>
  <si>
    <t xml:space="preserve">https://catalog.data.gov/dataset/conflictedareas-30782
</t>
  </si>
  <si>
    <t xml:space="preserve">https://catalog.data.gov/dataset/blm-az-visual-resource-inventory-vri-kmz-and-layer-package
</t>
  </si>
  <si>
    <t>BLM AZ Visual Resource Inventory (VRI) KMZ and Layer Package</t>
  </si>
  <si>
    <t>The BLM's VRI is a systematic process for:Assessing and rating the intrinsic scenic quality of a particular tract of land, through the Scenic Quality Rating process, Measuring the public concern for the scenic quality of the tract, through the Sensitivity Level Analysis, and Classifying the distance from which the landscape is most commonly viewed, through delineation of distance zones. Based on the outcome of the VRI, BLM-administered lands are assigned to one of four VRI classes. VRI Class I lands have the greatest relative visual values, and VRI Class IV lands have the lowest relative visual values.Guidance regarding BLM's VRI process is contained in BLM Manual 8410 - Visual Resource Inventory (Issued 1986, 28 pp). See the BLM VRI page within the Visual Resource Inventory section of this website for more detailed information on BLM's visual resource inventory process.</t>
  </si>
  <si>
    <t xml:space="preserve">https://catalog.data.gov/dataset/blm-ca-nlcs-other-related-lands-polygon-arcs
</t>
  </si>
  <si>
    <t>BLM CA NLCS Other Related Lands Polygon Arcs</t>
  </si>
  <si>
    <t>This polyline feature class represents the arc features that will define the polygons for the BLM National Landscape Conservation System (NLCS) Other Related Lands. Their attributes serve to store feature level metadata information for the polygon boundaries, as well as document the origin and characteristics of each arc. BLM National Landscape Conservation System (NLCS) Other Related Lands are lands not in Wilderness or Wilderness Study Areas that have been determined to have wilderness character through inventory or land use planning. These lands fall into one of two categories. The first category are lands with "wildernes value and characteristics". These are inventoried areas not in Wilderness or Wilderness Study Areas that have been determined to meet the size, naturalness, and the outstanding solitude and/or the outstanding primitive and unconfined recreation criteria. The second category are "wilderness characteristic protection areas". These are former lands with "wildernes value and characteristics" where a plan decision has been made to protect them.This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</si>
  <si>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https://catalog.data.gov/dataset/blm-ca-nlcs-wild-and-scenic-river-lines-0e497
</t>
  </si>
  <si>
    <t xml:space="preserve">https://catalog.data.gov/dataset/blm-ca-nlcs-national-monuments-national-conservation-areas-and-similar-designations-polygo
</t>
  </si>
  <si>
    <t>BLM CA NLCS National Monuments, National Conservation Areas and Similar Designations Polygons</t>
  </si>
  <si>
    <t>This polygon feature class represents the spatial extent and boundaries of the BLM National Landscape Conservation System (NLCS) National Monuments, National Conservation Areas and Similar Designations.BLM only has authority in these boudaries on identified BLM surface and subsurface lands identified on Master Title Plats. 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</si>
  <si>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https://catalog.data.gov/dataset/blm-or-visual-resource-management-publication-polygon
</t>
  </si>
  <si>
    <t>BLM OR Visual Resource Management Publication Polygon</t>
  </si>
  <si>
    <t>VRM_PUB_POLY:Visual Resources are a landscape characteristic and evaluated using a baseline of the natural, unaltered landscape. Visual Resource Inventory (VRI) is the evaluation of an area for its visual potential based on several criteria. Visual Resource Management (VRM) is the classification of lands for the management of visual resources as defined in a Resource Management Plan (RMP). The VRI applies ratings to the landscape for Scenic Quality (visual appeal), Sensitivity Level (measure of public concern for scenic quality), and Distance Zones (three zones based on relative visibility from travel routes or observation points). These three values are combined and areas (polygons) delineated according to the final VRI class. VRM starts with the underlying VRI and overlays it with areas of disturbance as well as areas of protection or restriction. Final management class ratings are based on the degree to which each area is either allowed to depart or has already departed from the natural landscape condition. VRM Proposed (VRM_P) is VRM prior to the signing of the RMP. It is identical to VRM except that it will probably have different final class ratings for the different RMP alternatives.This data is subject to a data standard, Visual Resources Spatial Data Standard. http://www.blm.gov/or/datamanagement/index.php</t>
  </si>
  <si>
    <t xml:space="preserve">https://catalog.data.gov/dataset/blm-or-visual-resource-management-polygon
</t>
  </si>
  <si>
    <t>BLM OR Visual Resource Management Polygon</t>
  </si>
  <si>
    <t>VRM_POLY:Visual Resources are a landscape characteristic and evaluated using a baseline of the natural, unaltered landscape. Visual Resource Inventory (VRI) is the evaluation of an area for its visual potential based on several criteria. Visual Resource Management (VRM) is the classification of lands for the management of visual resources as defined in a Resource Management Plan (RMP). The VRI applies ratings to the landscape for Scenic Quality (visual appeal), Sensitivity Level (measure of public concern for scenic quality), and Distance Zones (three zones based on relative visibility from travel routes or observation points). These three values are combined and areas (polygons) delineated according to the final VRI class. VRM starts with the underlying VRI and overlays it with areas of disturbance as well as areas of protection or restriction. Final management class ratings are based on the degree to which each area is either allowed to depart or has already departed from the natural landscape condition. VRM Proposed (VRM_P) is VRM prior to the signing of the RMP. It is identical to VRM except that it will probably have different final class ratings for the different RMP alternatives.This data is subject to a data standard, Visual Resources Spatial Data Standard. http://www.blm.gov/or/datamanagement/index.php</t>
  </si>
  <si>
    <t xml:space="preserve">https://catalog.data.gov/dataset/blm-new-mexico-mineral-ownership
</t>
  </si>
  <si>
    <t>BLM New Mexico Mineral Ownership</t>
  </si>
  <si>
    <t>This data was collected by the U.S. Bureau of Land Management (BLM) in New Mexico at both the New Mexico State Office and at the various field offices. This dataset is meant to depict the federal mineral (or subsurface) interest of land parcels within New Mexico. No attempt is made to depict the mineral interest of non-federal entities. BLM's Master Title Plats are the official land records of the federal government and serve as the primary data source for depiction of federal mineral interest lands. Auxilliary source are referenced, as well, for the depiction of federal mineral interest. Collection of this dataset began in the 1980's using the BLM's ADS software to digitize information at the 1:24,000 scale. In the mid to late 1990's the data was converted from ADS to ArcInfo software and merged into tiles of one degree of longitude by one half degree of latitude. These tiles were regularly updated. The tiles were merged into a statewide coverage. The source geodatabase for this shapefile was created by loading the merged ArcInfo coverage into a personal geodatabase. The geodatabase data were snapped to a more accurate GCDB derived land network, where available. In areas where GCDB was not available the data were snapped to digitized PLSS. This shapefile has been created by exporting the geodatabase feature class.</t>
  </si>
  <si>
    <t xml:space="preserve">https://catalog.data.gov/dataset/blm-colorado-river-valley-field-office-nso-10-sensitive-plants-inside-acec
</t>
  </si>
  <si>
    <t>BLM Colorado River Valley Field Office NSO 10 Sensitive Plants inside ACEC</t>
  </si>
  <si>
    <t>Prohibit surface occupancy and surface-disturbing activities within a 100-meter (328-foot) buffer around occupied BLM sensitive species habitat. Outside ACECs, this NSO will not apply to Harrington's penstemon habitat.</t>
  </si>
  <si>
    <t xml:space="preserve">https://catalog.data.gov/dataset/idaho-transportation-routes-and-gtlf-line
</t>
  </si>
  <si>
    <t>Idaho Transportation Routes and GTLF (LINE)</t>
  </si>
  <si>
    <t>This zip file contains a compressed file geodatabase, layerfile and a shapefile version of the Idaho Routes GTLF Transportation feature class.A linear feature for ground transportation includes roads, primitive roads, primitive routes and trails. This standard houses linear features on BLM lands as well as transportation features that provide access to BLM transportation routes. This particular feature class only contains routes for the State of Idaho and has been extended from the GTLF national standard to fulfill local data requirements.NOTE: The Bureau of Land Management (BLM) provides this geographic data without warranty of any kind, its completeness or accuracy, positional or otherwise. It is the sole responsibility of the user to determine the usability of the data for their purposes. Some attribute values are missing or incomplete. This dataset is an ongoing process, updated periodically when better data is available. Errors do exist and will be corrected as found. The currentness of the data may change without notice.</t>
  </si>
  <si>
    <t xml:space="preserve">https://catalog.data.gov/dataset/blm-colorado-river-valley-field-office-tl-1-salmonid-native-and-non-salmonid-fish-species
</t>
  </si>
  <si>
    <t>BLM Colorado River Valley Field Office TL 1- Salmonid native and non-Salmonid fish species</t>
  </si>
  <si>
    <t>Implemented July 2015 per signing of CRVFO ROD. For the proposed plan of the CRVFO RMP. This data originated from the CRVFO Fish Bearing Streams dataset, and was clipped to BLM surface/ Federal Sub-surface.</t>
  </si>
  <si>
    <t xml:space="preserve">https://catalog.data.gov/dataset/blm-colorado-river-valley-field-office-tl-12-columbian-sharp-tailed-grouse-winter-habitat
</t>
  </si>
  <si>
    <t>BLM Colorado River Valley Field Office TL 12- Columbian Sharp Tailed Grouse Winter Habitat</t>
  </si>
  <si>
    <t>Prohibit surface occupancy and surface-disturbing activities from December 1 to February 28 in Columbian sharp-tailed grouse winter habitat. Columbian sharp-tailed grouse winter range is defined as the observed winter range, usually in a tall shrub vegetative type, within 5 km of a lek site. Shrub height should be sufficient to allow feeding on buds by birds above normal snow depths. The stipulation will be applied based on biological surveys and CPW data as revised.</t>
  </si>
  <si>
    <t xml:space="preserve">https://catalog.data.gov/dataset/blm-colorado-river-valley-field-office-nso-12-bald-eagle-roost-or-nest-site
</t>
  </si>
  <si>
    <t>BLM Colorado River Valley Field Office NSO-12: Bald Eagle Roost or Nest Site</t>
  </si>
  <si>
    <t>NSO to prohibit surface occupancy and surface-disturbing activities within a 0.25-mile radius of the roost or nest site. The stipulation will be applied based on biological surveys, CPW data or USFWS data as revised.</t>
  </si>
  <si>
    <t xml:space="preserve">https://catalog.data.gov/dataset/blm-colorado-river-valley-field-office-nso-22-vrm-class-ii-and-slopes-greater-than-30
</t>
  </si>
  <si>
    <t>BLM Colorado River Valley Field Office NSO 22-VRM Class II and Slopes greater than 30%</t>
  </si>
  <si>
    <t>VRM class 2 areas intersected with slopes over 30% to provide visual reference for NSO stipulation.</t>
  </si>
  <si>
    <t xml:space="preserve">https://catalog.data.gov/dataset/blm-colorado-river-valley-field-office-csu-7-greater-sage-grouse-general-habitat
</t>
  </si>
  <si>
    <t>BLM Colorado River Valley Field Office CSU 7-Greater Sage Grouse General Habitat</t>
  </si>
  <si>
    <t>Apply CSU to reduce and mitigate adverse effects of land uses within general priority greater sage-grouse habitat.</t>
  </si>
  <si>
    <t xml:space="preserve">https://catalog.data.gov/dataset/blm-or-county-boundary-line
</t>
  </si>
  <si>
    <t>BLM OR County Boundary Line</t>
  </si>
  <si>
    <t>COB_ARC:This theme shows line representation of the jurisdictional and cartographic county perimeters for Oregon and Washington.</t>
  </si>
  <si>
    <t xml:space="preserve">https://catalog.data.gov/dataset/blm-rea-cyr-2013-long-term-future-2060-landscape-condition-within-golden-eagle-potential-h
</t>
  </si>
  <si>
    <t>BLM REA CYR 2013 Long-term Future (2060) Landscape Condition within Golden Eagle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</si>
  <si>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Human disturbance in an area can cause habitat abandonment and nest failure for golden eagles. Landscape condition is expected to decrease by 3% throughout the golden eagle habitat distribution in the CYR study area in the next 50 years. These human disturbances may case displacement of current breeding areas and/or a reduction in golden eagle reproductive success as eagles respond to disturbances in localized areas.</t>
  </si>
  <si>
    <t xml:space="preserve">https://catalog.data.gov/dataset/blm-rea-cop-2010-summary-of-natureserve-species-lists-huc5
</t>
  </si>
  <si>
    <t>BLM REA COP 2010 Summary of NatureServe Species Lists (HUC5)</t>
  </si>
  <si>
    <t>This dataset provides a summary of species counts from the NatureServe Species Summary dataset for the following major categories: USFWS listed threatened and endangered species NatureServe Global Conservation Status Ranks: G1: Globally Critically Imperiled. Critically imperiled globally because of extreme rarity or because of some factor(s)making it especially vulnerable to extinction. Typically 5 or fewer occurrences or very few remaining individuals (less than 1,000) or acres (less than 2,000) or linear miles (less than 10). G2: Globally Imperiled. Imperiled globally because of rarity or because of some factor(s) making it very vulnerable to extinction or elimination. Typically 6 to 20 occurrences or few remaining individuals (1,000 to 3,000) or acres (2,000 to 10,000) or linear miles (10 to 50). G3: Globally Vulnerable. Vulnerable globally either because very rare and local throughout its range, found only in a restricted range (even if abundant at some locations), or because of other factors making it vulnerable to extinction or elimination. Typically 21 to 100 occurrences or between 3,000 and 10,000 individuals. G4: Globally Uncommon. Uncommon but not rare (although it may be rare in parts of its range, particularly on the periphery), and usually widespread. Apparently not vulnerable in most of its range, but possibly cause for long-term concern. Typically more than 100 occurrences and more than 10,000 individuals. G5: Numeric range rank (with range no greater than 2), greater uncertainty about a rank is expressed by indicating the full range of ranks which may be appropriate (for example, a G1G3 rank indicates the rank could be G1, G2, or G3). GU: Unrankable - status cannot be determined at this time. GNR: Not yet ranked, status has not yet been assessed T1-T5 (not defined by NatureServe) Original description of NatureServe dataset: Dataset created by NatureServe for the Department of the Interior, Bureau of Land Management, Rapid Ecological Assessments with lists by 10-digit HUC (HUC-10) watershed of all a??priority conservationa? species for all species that have a NatureServe Global Conservation Status (GRANK) of G1-G3 or T1-T2 of G4-G5 species, NatureServe Subnational Conservation Status (SRANK) of S1-S2, listed under the U.S. Endangered Species Act, have State Protective Legislation, are BLM sensitive species, or are a??Species of Greatest Conservation Needa? (GCN) under the State Wildlife Action Plans (SWAP) for the following 15 states: AK, AZ, CA, CO, ID, MT, NE, ND, NM, NV, OR, SD, UT, WA, WY. HUC-10 species lists are based on Element Occurrence (EO) data maintained by NatureServe in collaboration with its member Natural Heritage Programs and Conservation Data Centres across the United States and Canada. The Element Occurrence (EO) records that form the core of the NatureServe database include information on the location, status, characteristics, numbers, condition, and distribution of elements of biological diversity using established Natural Heritage Methodology developed by NatureServe and The Nature Conservancy (TNC). An Element Occurrence (EO) is an area of land and/or water in which a species or natural community is, or was, present. An EO should have practical conservation value for the Element as evidenced by potential continued (or historical) presence and/or regular recurrence at a given location. The dataset for the BLM project includes only those EO believed to be current and extant. EO with a Last Observation Date older than 1970 or with an EO Rank of a??Xa? (extirpated) were excluded. Additional information is available by contacting the appropriate NatureServe member program(s): http://www.natureserve.org/visitLocal/index.jsp</t>
  </si>
  <si>
    <t xml:space="preserve">https://catalog.data.gov/dataset/blm-rea-cop-2010-average-annual-temperature-2015-2030-simulated-by-regcm3-with-echam5-proj
</t>
  </si>
  <si>
    <t>BLM REA COP 2010 Average Annual Temperature (2015-2030) Simulated by RegCM3 with ECHAM5 Projections as Boundary Conditions (Western US)</t>
  </si>
  <si>
    <t>Average Annual Temperature (2015-2030)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</si>
  <si>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https://catalog.data.gov/dataset/blm-rea-cop-2010-pronghorn-antelope-limited-use-area-in-colorado
</t>
  </si>
  <si>
    <t>BLM REA COP 2010 Pronghorn Antelope Limited Use Area in Colorado</t>
  </si>
  <si>
    <t>PronghornLimitedUseArea is an ESRI SDE Feature Class showing Limited Use Area, An area within the overall range of pronghorn that is occasionally inhabited and or contains a small, scattered population of antelope.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</si>
  <si>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https://catalog.data.gov/dataset/blm-rea-cop-2010-current-terrestrial-intactness-polygon
</t>
  </si>
  <si>
    <t>BLM REA COP 2010 Current Terrestrial Intactness - Polygon</t>
  </si>
  <si>
    <t>This dataset provides an estimate of current terrestrial intactness, based on a fuzzy logic model that integrates multiple measures of landscape development and vegetation intactness. A powerpoint version of the logic model is available at: Vector\Conservation_Elements\Terrestrial\Ecosystem\Documentation\COP_TI_logic_models.pptx This model integrates agriculture development (from LANDFIRE EVT v1.1), urban development (from LANDFIRE EVT v1.1 and NLCD Impervious Surfaces), linear development (from BLM GTLF, utility lines, and pipelines), energy and mining development (from state mine and USGS national mines datasets as well as AZ uranium mines, geothermal wells, and oil/gas wells), invasive vegetation (multiple sources combined for invasives analyses in this REA), and measures of natural vegetation fragmentation calculated using FRAGSTATS. Terrestrial intactness is high in areas where development is low, vegetation intactness is high, and fragmentation is low. Caution is warranted in interpreting this dataset because it provides a single estimate of terrestrial intactness based on available data. The degree of terrestrial intactness likely varies for a particular species or conservation element, and may depend on additional factors or thresholds not included in this model. Instead, this model should be taken as a general measure of intactness that can serve as a template for evaluating across many species at the ecoregion scale, and provides a framework within which species-specific parameters can be incorporated for more detailed analyses.</t>
  </si>
  <si>
    <t xml:space="preserve">https://catalog.data.gov/dataset/blm-rea-cop-2010-dv-allotments-status-pfc-current-ti-4km-poly
</t>
  </si>
  <si>
    <t>BLM REA COP 2010 DV Allotments status pfc Current TI 4km poly</t>
  </si>
  <si>
    <t xml:space="preserve">https://catalog.data.gov/dataset/blm-rea-cop-2010-national-trails
</t>
  </si>
  <si>
    <t>BLM REA COP 2010 National Trails</t>
  </si>
  <si>
    <t>A composite of several datasets sent to CBI from the BLM. Descriptions below. 1. National Historic Trails in Alaska for which BLM has some administrative management responsibility. 2. National Scenic Trails for which BLM has some administrative management responsibility. Trails on non-BLM lands are sometimes included. 3.National Historic Trails for which BLM has some administrative management responsibility. Trails on non-BLM lands are sometimes included.</t>
  </si>
  <si>
    <t xml:space="preserve">https://catalog.data.gov/dataset/blm-rea-cop-2010-predicted-current-distribution-of-mexican-spotted-owl
</t>
  </si>
  <si>
    <t>BLM REA COP 2010 Predicted Current Distribution of Mexican Spotted Owl</t>
  </si>
  <si>
    <t>This dataset depicts the current predicted distribution of Mexican Spotted Owl compiled from Carson National Forest Mexican Spotted Owl Management Areas and Mexican Spotted Owl Areas identified in Draft Recovery Plan.</t>
  </si>
  <si>
    <t xml:space="preserve">https://catalog.data.gov/dataset/blm-rea-cop-2010-4km-grid-cell-boundary-4km-resolution
</t>
  </si>
  <si>
    <t>BLM REA COP 2010 4KM Grid Cell Boundary (4KM resolution)</t>
  </si>
  <si>
    <t>4KM grid cell boundary grid (4KM resolution) used for extracting 4KM climate data within the ecoregion</t>
  </si>
  <si>
    <t xml:space="preserve">https://catalog.data.gov/dataset/blm-rea-cop-2010-tnc-conservation-areas
</t>
  </si>
  <si>
    <t>BLM REA COP 2010 TNC Conservation Areas</t>
  </si>
  <si>
    <t>This geodatabase contains geographic and tabular information pertaining to priority conservation areas in western North America. The region encompasses a sequence of mountain ranges, including the Rocky Mountains, that form the backbone or spine of the western North America, along with the surrounding deserts and semi-arid lands. Priority conservation areas (hereafter referred to as conservation areas) are geographic areas that have been selected because of the sensitive biological species, habitats, and features (hereafter referred to as targets) that are known to occur in these areas. Conservation, protection, and management actions within these areas should be prioritized in order to ensure persistence and survival of these sensitive biological features. The geodatabase is designed for use by the public and third-parties to conduct cross-boundary analyses of conservation priorities across the region. Target taxonomy and geographic boundaries have been reconciled and standarized. Summary attributes for conducting cross-boundary analyses include several target counts by conservation areas (e.g. number of targets, number of endemic targets, number of aquatic targets per conservation area, etc.), and several standard conservation status (NatureServe conservation status, US Endangered Species Act Status), taxonomic group, distribution, and habitat attributes for targets. The information in the geodatabase was standardized and aggregated from nineteen ecoregional assessments conducted by The Nature Conservancy and multiple partner organizations from 1999-2006. Originally defined by the US Forest Service and later refined by The Nature Conservancy, these ecoregions are: Northern Great Plains Steppe, Black Hills, Middle Rockies and Blue Mountains, Utah-Wyoming Rocky Mountains, Wyoming Basins, Great Basin, Utah High Plateaus, Southern Rocky Mountains, Central Shortgrass Prairie, Mojave Desert, Colorado Plateau, Arizona-New Mexico Mountains, Sonoran Desert, Apache Highlands, Chihuahuan Desert, Canadian Rocky Mountains, Southern Shortgrass Prairie, Columbia Plateau, and the Fescue Mixed Grass Prairie (Montana portion only). Conservation areas and targets were selected according to a ecoregional conservation planning framework developed by The Nature Conservancy, called "Conservation by Design" (available on http://conserveonline.org). There were multiple primary sources of information regarding the status and location of target species, communities and ecological systems, including NatureServe and its network of natural heritage programs, the GAP Analysis Program, and numerous other data sets from universities, public government agencies, and private conservation organizations. See the document "Ecoregion-based Conservation Assessments of the Southwestern United States and Northwestern Mexico" for a detailed description of the intent of the assessment process in general and the utility of the geodatabase in particular (available for download at http://azconservation.org/ecoregions.htm). Also, see the associated document "Schema_Priority_Conservation_Areas_Western_North_America_v1.doc" for details on the geodatabase's structure and system of relationships. The geodatabase is designed as a normalized personal geodatabase in MS Access format. It was also designed to be modular to facilitate use by multiple users and use with external third-party data sets. The geodatabase is derived from a larger geodatabase that also contains information from the original or source published ecoregional assessments. This data represents a snapshot in time from the timeperiod the REA was conducted. This data may have been updated by the originator and requests for the most current data should be directed to The Nature Conservancy in Arizona.</t>
  </si>
  <si>
    <t xml:space="preserve">https://catalog.data.gov/dataset/blm-rea-cop-2010-difference-of-winter-jan-mar-precipitation-2015-2030-vs-1968-1999-simulat
</t>
  </si>
  <si>
    <t>BLM REA COP 2010 Difference of Winter (Jan-Mar) Precipitation (2015-2030 vs 1968-1999) Simulated by RegCM3 with ECHAM5 Projections as Boundary Conditions (Western US)</t>
  </si>
  <si>
    <t>Difference of Winter (Jan-Mar) Precipitation (2015-2030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</si>
  <si>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https://catalog.data.gov/dataset/blm-rea-cop-2010-inter-mountain-basins-big-sagebrush-woodland-landfire-bps-change-agents-a
</t>
  </si>
  <si>
    <t>BLM REA COP 2010 Inter-Mountain Basins Big Sagebrush Woodland (LANDFIRE BpS): Change Agents and Disturbance Types</t>
  </si>
  <si>
    <t xml:space="preserve">https://catalog.data.gov/dataset/blm-rea-cop-2010-leaf-area-index-1968-1999-simulated-by-mapss-using-prism-climatewestern-u
</t>
  </si>
  <si>
    <t>BLM REA COP 2010 Leaf Area Index (1968-1999) Simulated by MAPSS using PRISM climate(Western US)</t>
  </si>
  <si>
    <t>Simulated Leaf Area Index by the biogeography model MAPSS using PRISM climate data.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</si>
  <si>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https://catalog.data.gov/dataset/blm-rea-cop-2010-inter-mountain-basins-big-sagebrush-shrubland-natureserve-landcover-curre
</t>
  </si>
  <si>
    <t>BLM REA COP 2010 Inter-Mountain Basins Big Sagebrush Shrubland (NatureServe Landcover): Current and Near-Term Status and Long-Term Potential For Change</t>
  </si>
  <si>
    <t>This dataset shows the current distribution of Inter-Mountain Basins Big Sagebrush Shrubland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</si>
  <si>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https://catalog.data.gov/dataset/blm-rea-cop-2010-current-aquatic-intactness
</t>
  </si>
  <si>
    <t>BLM REA COP 2010 Current Aquatic Intactness</t>
  </si>
  <si>
    <t>This dataset provides an estimate of current aquatic intactness based on a logic model that integrates land use, road impacts, and hydrologic impacts using a fuzzy logic model. A powerpoint version of the model is available at: Vector\Conservation_Elements\Aquatic\Ecosystem\Documentation\COP_AI_logic_models.pptx Aquatic intactness is high in areas where hydrologic alterations (from reservoirs and diversions) is low, lower land areas are affected by urban or agriculture, and road impacts (from density and road / stream intersections) is low. Caution is warranted in interpreting this dataset because it provides a single estimate of aquatic intactness based on available data. The degree of aquatic intactness likely varies for a particular species or conservation element, and may depend on additional factors or thresholds not included in this model. Instead, this model should be taken as a general measure of intactness that can serve as a template for evaluating across many species at the ecoregion scale, and provides a framework within which species-specific parameters can be incorporated for more detailed analyses. Furthermore, the watershed scale used in this analysis may be too coarse for evalauting relationships between landscape factors and conservation elements, we recommend that future assessments consider finer-grained landscapes (e.g., HUC6 watersheds or 4KM grids).</t>
  </si>
  <si>
    <t xml:space="preserve">https://catalog.data.gov/dataset/blm-rea-cop-2010-wind-power-density-w-divided-by-m2-at-50-meters-above-ground-level
</t>
  </si>
  <si>
    <t>BLM REA COP 2010 Wind Power Density (W divided by m2) at 50 Meters Above Ground Level</t>
  </si>
  <si>
    <t>Annual average wind resource potential of California at a 50 meter height.</t>
  </si>
  <si>
    <t xml:space="preserve">https://catalog.data.gov/dataset/blm-rea-cop-2010-potential-natural-vegetation-class-2045-2060-simulated-by-mapss-using-reg-3c4b1
</t>
  </si>
  <si>
    <t>BLM REA COP 2010 Potential Natural Vegetation Class (2045-2060) Simulated by MAPSS using RegCM3 Climate with GFDL Projections as Boundary Conditions (Western US)</t>
  </si>
  <si>
    <t>Potential Natural Vegetation Class simulated by the biogeography model MAPSS using RegCM3 climate with GFDL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</si>
  <si>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https://catalog.data.gov/dataset/blm-rea-cop-2010-leaf-area-index-2015-2030-simulated-by-mapss-using-regcm3-climate-with-ec
</t>
  </si>
  <si>
    <t>BLM REA COP 2010 Leaf Area Index (2015-2030) Simulated by MAPSS using RegCM3 Climate with ECHAM5 Projections as Boundary Conditions (Western US)</t>
  </si>
  <si>
    <t>Leaf Area Index simulated by the biogeography model MAPSS using RegCM3 climate with ECHAM5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</si>
  <si>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https://catalog.data.gov/dataset/blm-rea-cop-2010-landfire-disturbance-2002
</t>
  </si>
  <si>
    <t>BLM REA COP 2010 LANDFIRE - Disturbance (2002)</t>
  </si>
  <si>
    <t xml:space="preserve">https://catalog.data.gov/dataset/blm-rea-cop-2010-protected-areas-of-the-us-cbi-version-may-2010
</t>
  </si>
  <si>
    <t>BLM REA COP 2010 Protected Areas of the US, CBI Version (May 2010)</t>
  </si>
  <si>
    <t>This dataset is an extraction from PAD-US 1.1 (CBI Edition), by state. The PAD-US 1.1 (CBI Edition) data set portrays the nation's protected areas with a standardized spatial geometry and numerous valuable attributes on land ownership, management designations, and conservation status (using national GAP and international IUCN coding systems). The PAD-US 1.1 (CBI Edition) defines protected areas to include all lands dedicated to the preservation of biological diversity and to other natural, recreation and cultural uses, and managed for these purposes through legal or other effective means (adapted from IUCN definition). The database represents the full range of conservation designations that preserve these natural resources in the United States. Protected areas are cornerstones of national and international conservation strategies. By way of these designations, lands and waters are set-aside in-perpetuity to preserve functioning natural ecosystems, act as refuges for species, and maintain ecological processes. Complementary conservation strategies preserve land for the sustainable use of natural resources, or for the protection of significant geologic and cultural features or open space. PAD-US 1.1 (CBI Edition) attempts to include all available spatial data on these places. It is our goal to publish the most comprehensive geospatial data set of U. S. protected areas to date.</t>
  </si>
  <si>
    <t xml:space="preserve">https://catalog.data.gov/dataset/blm-rea-cop-2010-average-winter-jan-mar-total-precipitation-1968-1999-from-prism-western-u
</t>
  </si>
  <si>
    <t>BLM REA COP 2010 Average Winter (Jan-Mar) Total Precipitation (1968-1999) from PRISM (Western US)</t>
  </si>
  <si>
    <t>Climate data (Average Winter Precipitation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millimeters.</t>
  </si>
  <si>
    <t xml:space="preserve">https://catalog.data.gov/dataset/blm-rea-cop-2010-difference-of-average-summer-jul-sep-temperature-2015-2030-vs-1968-1999-s-6bfb3
</t>
  </si>
  <si>
    <t>BLM REA COP 2010 Difference of Average Summer (Jul-Sep) Temperature (2015-2030 vs 1968-1999) Simulated by RegCM3 with ECHAM5 Projections as Boundary Conditions (Western US)</t>
  </si>
  <si>
    <t>Difference of Average Summer (Jul-Sep) Temperature (2015-2030 vs 1968-1999)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differences between the downscaled data for 2015-2030 and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</si>
  <si>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https://catalog.data.gov/dataset/blm-rea-cop-2010-landfire-disturbance-2003
</t>
  </si>
  <si>
    <t>BLM REA COP 2010 LANDFIRE - Disturbance (2003)</t>
  </si>
  <si>
    <t xml:space="preserve">https://catalog.data.gov/dataset/blm-rea-cop-2010-mountain-lion-current-and-near-term-status-and-long-term-potential-for-ch-c925d
</t>
  </si>
  <si>
    <t>BLM REA COP 2010 Mountain Lion: Current and Near-Term Status and Long-Term Potential For Change (Road Density Threshold)</t>
  </si>
  <si>
    <t>This dataset presents the current potential distribution of Mountain Lion (from SW ReGAP) within the context of current and near-term terrestrial intactness and long-term potential for energy development and potential for climate change (4KM reporting units). The status estimates for current and near-term have been refined to reflect a road density threshold of 0.6 km per km2 (Van Dyke et al. 1986). All reporting units with greater road densities were reclassified as "Very Low" status.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</si>
  <si>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https://catalog.data.gov/dataset/blm-rea-cop-2010-rocky-mountain-gambel-oak-mixed-montane-shrubland-landfire-evt-current-an
</t>
  </si>
  <si>
    <t>BLM REA COP 2010 Rocky Mountain Gambel Oak-Mixed Montane Shrubland (LANDFIRE EVT): Current and Near-Term Status and Long-Term Potential For Change</t>
  </si>
  <si>
    <t xml:space="preserve">https://catalog.data.gov/dataset/blm-rea-cop-2010-colorado-plateau-pinyon-juniper-woodland-current-distribution
</t>
  </si>
  <si>
    <t>BLM REA COP 2010 Colorado Plateau Pinyon-Juniper Woodland Current Distribution</t>
  </si>
  <si>
    <t>This dataset shows the current distribution of Colorado Plateau Pinyon-Juniper Woodland extracted from LANDFIRE EVT (v1.1) and NatureServe National Landcover datasets.</t>
  </si>
  <si>
    <t xml:space="preserve">https://catalog.data.gov/dataset/blm-rea-cop-2010-fragmentation-classes
</t>
  </si>
  <si>
    <t>BLM REA COP 2010 Fragmentation Classes</t>
  </si>
  <si>
    <t>This dataset depicts 3 classes used as input to the FRAGSTATS tool for calculating fragmentation metrics. For this REA, we used the "Natural Vegetation" class in this dataset to calculate fragmentation metrics. Fragmentation classes were created from NLCD Impervious Surfaces, LANDFIRE EVT v1.1, NatureServe National Landcover v27, roads, utility lines, pipelines, and oil/gas wells.</t>
  </si>
  <si>
    <t xml:space="preserve">https://catalog.data.gov/dataset/blm-rea-cop-2010-at-n-re-dn-4km-poly
</t>
  </si>
  <si>
    <t>BLM REA COP 2010 AT N RE DN 4km poly</t>
  </si>
  <si>
    <t xml:space="preserve">https://catalog.data.gov/dataset/blm-rea-cop-2010-at-c-pod-dn-huc5-poly
</t>
  </si>
  <si>
    <t>BLM REA COP 2010 AT C POD DN HUC5 poly</t>
  </si>
  <si>
    <t xml:space="preserve">https://catalog.data.gov/dataset/blm-rea-cop-2010-range-wide-status-of-colorado-river-cutthroat-trout-oncorhynchus-clarkii--85aa1
</t>
  </si>
  <si>
    <t>BLM REA COP 2010 Range-Wide Status of Colorado River Cutthroat Trout (Oncorhynchus clarkii pleuriticus) - Streams</t>
  </si>
  <si>
    <t>The distribution and abundance of Colorado River cutthroat trout (Oncorhynchus clarkii pleuriticus, CRCT) have declined from historical levels over their entire range. For this CRCT assessment we used existing information provided by 48 fisheries professionals applied through a consistent methodology to assess the extent of CRCT historical range, their current distribution, including genetic status, and evaluated the foreseeable risks to 285 populations designated as "conservation populations" by management agencies. We estimated CRCT historically occupied about 21,386 miles of habitat in the western U.S. CRCT currently occupy about 3,022 miles of habitat in 51 of the 61 4th level HUCs historically occupied. Of the 3,022 currently occupied miles, 224 occur outside of our estimate of historical habitat. Thirteen percent of the historically occupied habitat is currently occupied. The 224 miles of occupied habitat outside estimated historical habitat would equal an addition 1% of the total historically occupied habitat. These streams are typically above historical barriers in stream segments not believed to have been historically occupied but still within the historical range. Genetic testing has been completed across about 1,150 miles of habitat (38% of occupied habitats), but sample sizes were variable. CRCT with no evidence of genetic introgression currently occupy about 782 stream miles (26%) of occupied habitat. Another 68 miles of currently occupied habitats (2%) contained CRCT identified as part of a mixed stock where the CRCT were not introgressed even though hybridizing trout were present. We propose that even though genetic sampling was nonrandom because sampling likely occurred more frequently in CRCT populations which appeared non-introgressed, some of the habitats currently occupied by CRCT with no genetic testing likely support populations which are not introgressed. An additional 470 miles of occupied habitat were identified as containing genetically unaltered CRCT based on no record of stocking or by having no hybridizing species present. Most of the habitats currently occupied by CRCT (74% of currently occupied habitat) were on lands administrated by Federal agencies. Two-thirds of all occupied habitats occur on National Forests. An additional 23 miles were in designated National Parks and 209 miles were within Bureau of Land Management managed lands. Approximately 466 miles of occupied habitat on National Forest Lands were within designated wilderness. A total of 285 separate CRCT populations currently occupying 1,796 miles of habitat were designated as "conservation populations" (59% of currently occupied habitat, 8% of historical). These conservation populations were spread throughout the historical range, occurring in 34 of the 51 hydrologic units historically occupied by CRCT. Two-thirds of these conservation populations were isolated from other populations, isolated populations occurred in 739 miles or 41% of occupied habitat, well-connected meta-populations occupied 280 miles or 16% of occupied habitat. Of the 285 designated conservation populations, 153 (54%) tested as genetically unaltered or were viewed as being potentially unaltered. More isolated populations were at higher risks due to temporal variability, population size, and isolation than metapopulations, but these isolated populations were generally at less risk from hybridization and disease than meta-populations. The protocol used for this assessment was not designed to address lake populations. As of 2003, the CRCT Conservation Team was tracking 41 lakes containing conservation populations. When one of these lakes was connected to occupied stream habitat, its length was included in the current assessment. Eighteen of the 41 lakes are included as seven stream miles in this assessment. Other lakes with conservation populations were either not connected to a stream system or not connected to a known stream population of CRCT but are still believed to have important conservation value. There are additional lakes included in both the historical, currently occupied, and conservation population habitat totals which were not being previously tracked. The CRCT Conservation Team is currently working to revise the database to include lakes as polygons. This assessment shows CRCT currently are well distributed across their historical range. The data suggest genetically unaltered CRCT occupy at least 26% and possibly up to 41% of currently occupied habitats. Two different conservation management strategies are needed and being implemented to conserve CRCT. One strategy concentrates on preventing introgression, disease and competition risks through isolation of CRCT, while the other concentrates on preserving meta-population function and multiple life-history strategies by connecting occupied habitats. Currently, most conservation populations are isolated although there are ongoing restoration efforts to create meta-populations.</t>
  </si>
  <si>
    <t xml:space="preserve">https://catalog.data.gov/dataset/blm-rea-cop-2010-difference-of-average-summer-jul-sep-precipitation-2045-2060-vs-1968-1999-53027
</t>
  </si>
  <si>
    <t>BLM REA COP 2010 Difference of Average Summer (Jul-Sep) Precipitation (2045-2060 vs 1968-1999) Simulated by RegCM3 with GFDL Projections as Boundary Conditions (Western US)</t>
  </si>
  <si>
    <t>Difference of Average Summer (Jul-Sep) Precipitation simulated by RegCM3 with GFDL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</si>
  <si>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https://catalog.data.gov/dataset/blm-rea-cop-2010-greater-sage-grouse-distribution-occupied-habitat-blm
</t>
  </si>
  <si>
    <t>BLM REA COP 2010 Greater Sage Grouse Distribution Occupied Habitat (BLM)</t>
  </si>
  <si>
    <t>Updated in December, 2012 to the National Sage-grouse Planning Effort area. Canada, Washington, and Bi-State Distinct Population Segment areas were removed. Original versions exist in the 'Wildlife/Data' Sage-grouse directories at the NOC. This spatial dataset represents modeled occupied greater sage-grouse habitat in the western United States for the baseline year of 2006, modified by removal of habitat within fire perimeters for 2007, 2008, 2009 and 2010. The minimum mapping unit for this dataset is approximately 15 ha (38 acres). A raster modeling approach at a 30 meter cell size was used to develop habitat preference and disturbance sub-models, and integrate them on a cell-by-cell basis into a final suitable habitat model. This highly complex model result was resampled to an approximate 15 ha minimum patch size (closest approximation to 40 acres using 30 meter cells) and attributed for occupied versus vacant/unknown patches. All occupied patches were selected from this result. In January, 2009, occupied habitat patches occurring within fire perimeters for 2007 and 2008 were removed. In March 2011 occupied habitat patches occurring within fire perimeters for 2009 and 2010 were removed. This assumes a total removal of sagebrush within the fire perimeter and does not consider the possibility of internal unburned islands that might be present, but are unmapped at this scale. This product shows the modeled spatial location of occupied greater sage-grouse habitat in the western United States. Refer to the paper "A GIS-based habitat model for the greater sage-grouse in the western United States" for a detailed description of model development, results, and discussion.</t>
  </si>
  <si>
    <t xml:space="preserve">https://catalog.data.gov/dataset/blm-rea-cop-2010-roads-of-the-colorado-plateau
</t>
  </si>
  <si>
    <t>BLM REA COP 2010 Roads of the Colorado Plateau</t>
  </si>
  <si>
    <t>All roads in the Colorado Plateau eco-region. This file was created by combining TIGER/Line county shapefiles within the Colorado Plateau region and clipping them to the "http://app.databasin.org/app/pages/datasetPage.jsp?id=464e720659aa4195ba5d69e2a40ccb51" 5th-level HUC (10-digit) watersheds, Colorado Plateaus ecoregion 5th-level HUC (10-digit) watersheds, Colorado Plateaus ecoregion The TIGER/Line Files are shapefiles and related database files (.dbf) that are an extract of selected geographic and cartographic information from the U.S. Census Bureau's Master Address File / Topologically Integrated Geographic Encoding and Referencing (MAF/TIGER) Database (MTDB). The MTDB represents a seamless national file with no overlaps or gaps between parts, however, each TIGER/Line File is designed to stand alone as an independent data set, or they can be combined to cover the entire nation. The All Roads Shapefile includes all features within the MTDB Super Class "Road/Path Features" distinguished where the MAF/TIGER Feature Classification Code (MTFCC) for the feature in MTDB tha begin with "S". This includes all primary, secondary, local neighborhood, and rural roads, city streets, vehicular trails (4wd), ramps, service drives, alleys, parking lot roads, private roads for service vehicles (logging, oil fields, ranches, etc.), bike paths or trails, bridle/horse paths, walkways/pedestrian trails, and stairways.</t>
  </si>
  <si>
    <t xml:space="preserve">https://catalog.data.gov/dataset/blm-rea-cop-2010-greater-sage-grouse-current-and-near-term-status-and-long-term-potential--89fa3
</t>
  </si>
  <si>
    <t>BLM REA COP 2010 Greater Sage Grouse: Current and Near-Term Status and Long-Term Potential For Change (Oil Well Density Threshold)</t>
  </si>
  <si>
    <t>This dataset presents Greater Sage Grouse potential current distribution within the context of current and near-term terrestrial intactness and long-term potential for energy development and potential for climate change (4KM reporting units). Areas of high oil well density (greater than 3 per km2) have been reclassified as Very Low Intactness for this status assessment, for both current (using existing oil well density), and near-term (existing oil well density plus anticipated oil well density from Copeland et al. 2009).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</si>
  <si>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https://catalog.data.gov/dataset/blm-rea-cop-2010-standard-deviation-of-average-annual-temperature-1968-1999-from-prism-wes
</t>
  </si>
  <si>
    <t>BLM REA COP 2010 Standard Deviation of Average Annual Temperature (1968-1999) from PRISM (Western US)</t>
  </si>
  <si>
    <t>Climate data (Standard Deviation of Average Annual Temperature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degrees celsius.</t>
  </si>
  <si>
    <t xml:space="preserve">https://catalog.data.gov/dataset/blm-rea-cop-2010-pinyon-pine-pinus-edulis-extent-with-mortality-for-the-colorado-plateau-e
</t>
  </si>
  <si>
    <t>BLM REA COP 2010 Pinyon pine (Pinus edulis) extent (with mortality) for the Colorado Plateau ecoregion, USA</t>
  </si>
  <si>
    <t>This dataset is an overlay of the Southwest reGap model of pinyon-juniper woodland distribution and the aerial photos of pinyon-pine mortality from 2000 to 2007.</t>
  </si>
  <si>
    <t xml:space="preserve">https://catalog.data.gov/dataset/blm-rea-cop-2010-at-c-agriculture-dn-huc5-poly
</t>
  </si>
  <si>
    <t>BLM REA COP 2010 AT C Agriculture DN HUC5 poly</t>
  </si>
  <si>
    <t xml:space="preserve">https://catalog.data.gov/dataset/blm-rea-cop-2010-difference-of-average-annual-total-precipitation-2045-2060-vs-1968-1999-s-1b3a4
</t>
  </si>
  <si>
    <t>BLM REA COP 2010 Difference of Average Annual Total Precipitation (2045-2060 vs 1968-1999) Simulated by RegCM3 with GENMOM Projections as Boundary Conditions (Western US)</t>
  </si>
  <si>
    <t>Difference of Average Annual Total Precipitation (2045-2060 vs 1968-1999)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for 2045-2060 versus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</si>
  <si>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https://catalog.data.gov/dataset/blm-rea-cop-2010-difference-in-potential-natural-vegetation-class-2045-2060-vs-prism-1968-
</t>
  </si>
  <si>
    <t>BLM REA COP 2010 Difference in Potential Natural Vegetation Class (2045-2060 vs PRISM 1968-1999) Simulated by MAPSS using RegCM3 Climate with ECHAM5 Projections as Boundary Conditions (Western US)</t>
  </si>
  <si>
    <t>Difference in Potential Natural Vegetation Class simulated by the biogeography model MAPSS using RegCM3 climate with ECHAM5 projections as boundary conditions. This dataset depicts the potential natural vegetation classes (2045-2060) in areas where the vegetation class is different than from MAPSS simulations based on PRISM 1968-1999.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</si>
  <si>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https://catalog.data.gov/dataset/blm-rea-cop-2010-colorado-plateau-blackbrush-mormon-tea-shrubland-landfire-bps-change-agen-c3eee
</t>
  </si>
  <si>
    <t>BLM REA COP 2010 Colorado Plateau Blackbrush-Mormon-tea Shrubland (LANDFIRE BpS): Change Agents and Disturbance Types</t>
  </si>
  <si>
    <t xml:space="preserve">https://catalog.data.gov/dataset/blm-rea-cop-2010-southwest-regap-modeled-distribution-of-the-big-free-tailed-bat-in-the-co
</t>
  </si>
  <si>
    <t>BLM REA COP 2010 Southwest reGAP modeled distribution of the big free-tailed bat in the Colorado Plateau ecoregion, USA</t>
  </si>
  <si>
    <t>Southwest reGAP modeled distribution of Big free-tailed bat in the Colorado Plateau ecoregion, USA. The Southwest Regional Gap Analysis Project predicted habitat for 819 vertebrate species that reside, breed, or use habitat in the five-state region for a substantial portion of the their life history. The list of species to model was determined by identifying decision rules for taxon inclusion (These rules can be provided upon request). To create the most accurate models possible we are engaging taxa experts to provide a review of these habitat models. These models are based on the concept of Wildlife Habitat Relationships (WHRs). We have defined WHRs as a statement describing resources and conditions present in areas where a species persists and reproduces or otherwise occurs. Relationships can be modeled to predict habitat composition, and if the relationships are represented in a cartographic plane they can predict the presence of habitat spatially. For each species, these relationships were identified by reviewing the available literature and then generating a spatial representation of habitat within the species known range. An important factor for model implementation is understanding the objectives of the modeling effort and the assumptions of the models. The objective of the habitat models are to: 1) Provide maps that predict the distribution of terrestrial vertebrate species in the project area to support analysis of conservation status, and 2) Develop a database of geographic range, wildlife habitat relationships, and predicted distribution of each vertebrate species for the long-term utility of GAP and its cooperators (Csuti and Crist 2000). Along with these objectives are several assumptions associated with GAP vertebrate habitat models (Csuti and Crist 1998): 1. Species are assumed to occur within a polygon representing potential habitat but are not predicted to occur at any particular point within that polygon. 2. Species are assumed to be present within a polygon, but no assumptions are made about the abundance of the species in the polygon. 3. Species are assumed to be present in a polygon at least once in the last 10 years but need not be present every year in the last decade. 4. Species are assumed to be present during some portion of their life history, not necessarily during the entire year. There are many challenges to creating habitat maps. GAP uses expert review and a measure of agreement method in an effort to create the most accurate models possible. This document describes the expert review process within SWReGAP. We solicited habitat model review from knowledgeable individuals on the modeled terrestrial vertebrates across the five-state region.</t>
  </si>
  <si>
    <t xml:space="preserve">https://catalog.data.gov/dataset/blm-rea-cop-2010-long-term-probability-of-human-caused-fire-occurrence
</t>
  </si>
  <si>
    <t>BLM REA COP 2010 Long-Term Probability of Human-Caused Fire Occurrence</t>
  </si>
  <si>
    <t>This dataset shows an estimate of the probability of human-caused fire occurrence, based on 30 years of occurrence data using a MaxEnt model based on several factors including distance to roads, urban areas, vegetation type, and climate. This long-term estimate is based on projecting the Maxent model developed on current climate conditions onto downscaled climate projections from RegCM3 based on ECHAM5 boundary conditions. Model performance was poor to fair, with an AUC of 0.674 Significant predictive factors include distance to recreation areas, annual precipitation, distance to roads, summer precipitation, and existing vegetation type. Caution should be exercised in interpreting this dataset, as it is based on an association between landscape factors and the locations of fire occurrences. This dataset does not provide information about the likely outcome of a fire. The location data in this dataset has inherent sampling bias (only includes reported fires, and is generally limited to public lands), and locations may not be precise. Factors were selected based on assumed relationships to patterns of fire occurrence that were also easy to obtain or process, these factors do not necessarily have causal influences on where fires actually occur. The specfic association to site-characteristics may not be particularly precise, but instead serves as a measure integrating both human access to a particular part of the landscape, and the chances of ignitions occurring where humans do have access.</t>
  </si>
  <si>
    <t xml:space="preserve">https://catalog.data.gov/dataset/blm-rea-cop-2010-current-probability-of-naturally-caused-fire-occurrence
</t>
  </si>
  <si>
    <t>BLM REA COP 2010 Current Probability of Naturally-Caused Fire Occurrence</t>
  </si>
  <si>
    <t>This dataset shows an estimate of the probability of naturally-caused fire occurrence, based on 30 years of occurrence data using a MaxEnt model based on several factors including distance to roads, urban areas, vegetation type, and climate. Model performance was somewhat poor, with an AUC of 0.619 Significant predictive factors include annual precipitation and summer temperature. Caution should be exercised in interpreting this dataset, as it is based on an association between landscape factors and the locations of fire occurrences. This dataset does not provide information about the likely outcome of a fire. The location data in this dataset has inherent sampling bias (only includes reported fires, and is generally limited to public lands), and locations may not be precise. Factors were selected based on assumed relationships to patterns of fire occurrence that were also easy to obtain or process, these factors do not necessarily have causal influences on where fires actually occur. The specfic association to site-characteristics may not be particularly precise, but instead serves as a measure integrating both human access to a particular part of the landscape, and the chances of ignitions occurring where humans do have access.</t>
  </si>
  <si>
    <t xml:space="preserve">https://catalog.data.gov/dataset/blm-rea-cop-2010-bighorn-sheep-summer-range-colorado
</t>
  </si>
  <si>
    <t>BLM REA COP 2010 Bighorn Sheep Summer Range, Colorado</t>
  </si>
  <si>
    <t>BighornSummerRange is an ESRI SDE Feature Class showing Summer Range for Bighorn Sheep in Colorado. Summer Range is defined as that portion of the overall range where 90% of the individuals are located between spring green-up and the first heavy snowfall. Summer range is not exclusive of winter range, in some areas winter and summer ranges may overlap.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</si>
  <si>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https://catalog.data.gov/dataset/blm-rea-cop-2010-at-c-gtlf-dn-4km-poly
</t>
  </si>
  <si>
    <t>BLM REA COP 2010 AT C GTLF DN 4km poly</t>
  </si>
  <si>
    <t xml:space="preserve">https://catalog.data.gov/dataset/blm-rea-cop-2010-difference-of-leaf-area-index-2015-2030-vs-1968-1999-simulated-by-mapss-u-ec009
</t>
  </si>
  <si>
    <t>BLM REA COP 2010 Difference of Leaf Area Index (2015-2030 vs 1968-1999) Simulated by MAPSS using RegCM3 Climate with GENMOM Projections as Boundary Conditions (Western US)</t>
  </si>
  <si>
    <t>Leaf Area Index simulated by the biogeography model MAPSS using RegCM3 climate with GENMOM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</si>
  <si>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https://catalog.data.gov/dataset/blm-rea-cop-2010-usgs-streamgages-linked-to-the-medium-resolution-nhd
</t>
  </si>
  <si>
    <t>BLM REA COP 2010 USGS Streamgages Linked to the Medium Resolution NHD</t>
  </si>
  <si>
    <t>The locations of 687 (of approximately 23,000 nationwide) current and historical U.S. Geological Survey (USGS) streamgages in the Colorado Plateau ecoregion, USA. Streamgages have been snapped to the medium resolution National Hydrography Dataset (NHD). The NHD contains geospatial information about mapped surface-water features, such as streams, lakes, and reservoirs, etc., creating a hydrologic network that can be used to determine what is upstream or downstream from a point of interest on the NHD network. An automated snapping process made the initial determination of the NHD location of each streamgage. These initial NHD locations were comprehensively reviewed by local USGS personnel to ensure that streamgages were snapped to the correct NHD reaches. About 75 percent of the streamgages snapped to the appropriate NHD reach location initially and 25 percent required adjustment and relocation. This process resulted in approximately 23,000 gages being successfully snapped to the NHD. This dataset contains the latitude and longitude coordinates of the point on the NHD to which the streamgage is snapped and the location of the gage house for each streamgage. A process known as indexing may be used to create reference points (event tables) to the NHD reaches, expressed as a reach code and measure (distance along the reach). Indexing is dependent on the version of NHD to which the indexing is referenced. These data are well suited for use in indexing because nearly all the streamgage NHD locations have been reviewed and adjusted if necessary, to ensure they will index to the appropriate NHD reach. Flow characteristics were computed from the daily streamflow data recorded at each streamgage for the period of record. The flow characteristics associated with each streamgage include: First date (year, month, day) of streamflow data Last date (year, month, day) of streamflow data Number of days of streamflow data Number of days of non-zero streamflow data Minimum and maximum daily flow for the period of record (cubic feet per second) Percentiles (1, 5, 10, 20, 25, 50, 75, 80, 90, 95, 99) of daily flow for the period of record (cubic feet per second) Average and standard deviation of daily flow for the period of record (cubic feet per second) Mean annual base-flow index (BFI) computed for the period of record (fraction, ranging from 0 to 1) Year-to-year standard deviation of the annual base-flow index computed for the period of record (fraction) Number of years of data used to compute the base-flow index (years) The streamflow data used to compute flow characteristics were copied from the NWIS-Web historical daily discharge archive (nadww01.er.usgs.gov:/www/htdocs/nwisweb/data/discharge) on June 15, 2005.</t>
  </si>
  <si>
    <t xml:space="preserve">https://catalog.data.gov/dataset/blm-rea-cop-2010-landfire-disturbance-1999
</t>
  </si>
  <si>
    <t>BLM REA COP 2010 LANDFIRE - Disturbance (1999)</t>
  </si>
  <si>
    <t xml:space="preserve">https://catalog.data.gov/dataset/blm-rea-cop-2010-national-hydrography-dataset-waterbodies
</t>
  </si>
  <si>
    <t>BLM REA COP 2010 National Hydrography Dataset (waterbodies)</t>
  </si>
  <si>
    <t>The National Hydrography Dataset (NHD) is a feature-based database that interconnects and uniquely identifies the stream segments or reaches that make up the nation's surface water drainage system. NHD data was originally developed at 1:100,000-scale and exists at that scale for the whole country. This high-resolution NHD, generally developed at 1:24,000/1:12,000 scale, adds detail to the original 1:100,000-scale NHD. (Data for Alaska, Puerto Rico and the Virgin Islands was developed at high-resolution, not 1:100,000 scale.) Local resolution NHD is being developed where partners and data exist. The NHD contains reach codes for networked features, flow direction, names, and centerline representations for areal water bodies. Reaches are also defined on waterbodies and the approximate shorelines of the Great Lakes, the Atlantic and Pacific Oceans and the Gulf of Mexico. The NHD also incorporates the National Spatial Data Infrastructure framework criteria established by the Federal Geographic Data Committee. Data were modified by CBI to remove overlapping features at state boundaries (see process steps below).</t>
  </si>
  <si>
    <t xml:space="preserve">https://catalog.data.gov/dataset/blm-rea-cop-2010-bighorn-sheep-severe-winter-range-colorado
</t>
  </si>
  <si>
    <t>BLM REA COP 2010 Bighorn Sheep Severe Winter Range, Colorado</t>
  </si>
  <si>
    <t>BighornSevereWinter is an ESRI SDE Feature Class showing that part of the winter range where 90% of the individual animals are located when the annual snowpack is at its maximum and/or temperatures are at a minimum in the two worst winters out of ten. Not all populations exhibit migratory behavior during severe winters, many will stay within the defined winter range regardless of conditions. Thus, some populations may not have a mapped severe winter range distribution.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</si>
  <si>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https://catalog.data.gov/dataset/blm-rea-cop-2010-potential-aquatic-biodiversity-areas
</t>
  </si>
  <si>
    <t>BLM REA COP 2010 Potential Aquatic Biodiversity Areas</t>
  </si>
  <si>
    <t>This dataset provides an estimate of aquatic biodiversity sites, based on protected and conservation lands superimposed on the NHD flowlines dataset. Caution is warrented in interpreting this dataset. While measures of aquatic biodiversity exist, they are based on localized samples that cannot be extrapolated beyond the sampling domain. These measures were not included in this dataset. Instead, it was assumed that areas within TNC Portfolio areas were identified for factors that include high aquatic biodiversity. Furthermore, it is assumed that aquatic biodiversity is higher in protected areas due to stricter controls over land and water management. However, this assumption may not be valid for stream reaches that flow through protected areas, as they may be influenced by upstream factors outside protected areas.</t>
  </si>
  <si>
    <t xml:space="preserve">https://catalog.data.gov/dataset/blm-rea-cop-2010-blm-grazing-allotments-arizona
</t>
  </si>
  <si>
    <t>BLM REA COP 2010 BLM Grazing Allotments, Arizona</t>
  </si>
  <si>
    <t>This is Arizona Bureau of Land Management (BLM) statewide grazing allotment data. This polygon feature class depicts the boundaries of the livestock grazing allotments located within the Arizona BLM, Arizona, USA. Each allotment has one or more pastures. In some cases, this layer identifies the BLM managed public land or other land associated with specific grazing allotments administered by the local BLM field office. Boundaries may be fences, arbitrary lines, or natural barriers. Agency management of polygons within this feature class is not specific to BLM, other agencies are also included.</t>
  </si>
  <si>
    <t xml:space="preserve">https://catalog.data.gov/dataset/blm-rea-cop-2010-potential-conflicts-between-long-term-potential-energy-development-and-co
</t>
  </si>
  <si>
    <t>BLM REA COP 2010 Potential Conflicts between Long-Term Potential Energy Development and Conservation Elements</t>
  </si>
  <si>
    <t>This dataset shows conservation element summaries within areas of long-term potential energy development compiled from wind, solar, and petroleum development sources. These summaries highlight areas of high richness of conservation elements within areas of potential development. Solar development areas derived from NREL estimates. Wind development areas derived from NREL and BLM UT wind priority areas. Petroleum development derived from oil shale / tar sands developable areas, BLM oil/gas leases, and areas of high potential of oil/gas development (Copeland et al. 2009).</t>
  </si>
  <si>
    <t xml:space="preserve">https://catalog.data.gov/dataset/blm-rea-cop-2010-difference-of-spring-apr-jun-precipitation-2045-2060-vs-1968-1999-simulat
</t>
  </si>
  <si>
    <t>BLM REA COP 2010 Difference of Spring (Apr-Jun) Precipitation (2045-2060 vs 1968-1999) Simulated by RegCM3 with ECHAM5 Projections as Boundary Conditions (Western US)</t>
  </si>
  <si>
    <t>Difference of Spring (Apr-Jun) Precipitation (2045-2060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</si>
  <si>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https://catalog.data.gov/dataset/blm-rea-cop-2010-average-summer-jul-sep-precipitation-2045-2060-simulated-by-regcm3-with-e
</t>
  </si>
  <si>
    <t>BLM REA COP 2010 Average Summer (Jul-Sep) Precipitation (2045-2060) Simulated by RegCM3 with ECHAM5 Projections as Boundary Conditions (Western US)</t>
  </si>
  <si>
    <t>Average Summer (Jul-Sep) Precipitation (2045-2060)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</si>
  <si>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https://catalog.data.gov/dataset/blm-rea-cop-2010-average-annual-temperature-2045-2060-simulated-by-regcm3-with-gfdl-projec
</t>
  </si>
  <si>
    <t>BLM REA COP 2010 Average Annual Temperature (2045-2060) Simulated by RegCM3 with GFDL Projections as Boundary Conditions (Western US)</t>
  </si>
  <si>
    <t>Average Annual Temperature (2045-2060) simulated by RegCM3 with GFDL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</si>
  <si>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https://catalog.data.gov/dataset/blm-rea-cop-2010-tamarisk-occurrence-points-1965
</t>
  </si>
  <si>
    <t>BLM REA COP 2010 Tamarisk Occurrence Points (1965)</t>
  </si>
  <si>
    <t>1965 tamarisk point data for the Colorado Plateau ecoregion, USA Over the past 100 years, species of non-native tamarisk (Tamarix spp.) have invaded perhaps hundreds of thousands of acres in riparian zones and desert washes throughout the semi-arid, west and southwest United States (Robinson 1965, Cleverly et al. 1997). Large stands of tamarisk transpire vast amounts of precious water supplies, negatively alter soil chemistry, and out-compete native plant species (Zimmerman 1997, Di Tomaso 1998, Smith et al. 1998, Zavaleta 2000). Tamarisk is a prolific seeder, consummate resprouter, and is fire tolerant. Tamarisk has negative effects on many wildlife species, but it can act as marginal replacement habitat for some bird species, including the federally endangered native Southwestern Willow Flycatcher, though native riparian species such as cottonwoods, box elder, and willows would be more suitable habitat in the long term (DeLoach et al. 2003). Disruptions of the natural flow regimes and hybridization may be partly responsible for the spread and dominance of tamarisk in some areas, but additional research is needed for many aspects of tamarisk ecology (Schaal et al. 2003). One of the greatest limiting factors in understanding and controlling tamarisk is the lack of a detailed, high resolution map of tamarisk distribution and abundance relative to biologic, geographic and hydrologic conditions.</t>
  </si>
  <si>
    <t xml:space="preserve">https://catalog.data.gov/dataset/blm-rea-cop-2010-near-term-predicted-distribution-of-major-invasive-vegetation-species
</t>
  </si>
  <si>
    <t>BLM REA COP 2010 Near-Term Predicted Distribution of Major Invasive Vegetation Species</t>
  </si>
  <si>
    <t>This dataset depicts the near-term predicted distribution of major invasive vegetation species, including cheatgrass as tamarisk. This dataset is the combination of several source datasets, including: LANDFIRE EVT v1.1 NatureServe Landcover v2.7 Probability of Tamarisk Occurrence (USGS: Jarnevich et al. 2011) Mapped areas of Tamarisk occurrence Early Season Invasives in the Colorado Plateau (USGS: Hansen et al. 2005) LANDFIRE Succession Classes These areas are likely an underestimate of the full distribution of these invasive species, due to the difficulty in detecting low canopy cover of these species (especially when they are in the understory) using remote sensing techniques common to several of the data sources used here. This dataset can be taken as an estimate of where these invasive species are likely to occur as dominants or co-dominants on a site. A few sources created predictions based on lower canopy cover requirements of invasives (e.g., LANDFIRE Succession Classes) and relied heavily on biophysical gradients for predictive surfaces. While invasives may not yet be dominant on these sites, these predictions identify areas of the landscape that may be prone to invasion or increasing dominance by these species in the near term.</t>
  </si>
  <si>
    <t xml:space="preserve">https://catalog.data.gov/dataset/blm-rea-cop-2010-bighorn-sheep-overall-range-colorado
</t>
  </si>
  <si>
    <t>BLM REA COP 2010 Bighorn Sheep Overall Range, Colorado</t>
  </si>
  <si>
    <t>Bighorn RverallRange is an ESRI SDE Feature Class showing Overall Range for Bighorn Sheep in Colorado. Overall Range is defined as the area which encompasses all known activity areas within the observed range of a population.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</si>
  <si>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https://catalog.data.gov/dataset/blm-rea-cop-2010-modeled-total-potential-moss-and-lichen-cover
</t>
  </si>
  <si>
    <t>BLM REA COP 2010 Modeled total Potential Moss and Lichen Cover</t>
  </si>
  <si>
    <t>Total potential moss + lichen cover. Estimates the percent cover of biocrust mosses and ichens that would occur under low disturbance conditions. This is the recommended final model synthesizing 3 model alternatives..</t>
  </si>
  <si>
    <t xml:space="preserve">https://catalog.data.gov/dataset/blm-rea-cop-2010-average-winter-jan-mar-temperature-2045-2060-simulated-by-regcm3-with-gen
</t>
  </si>
  <si>
    <t>BLM REA COP 2010 Average Winter (Jan-Mar) Temperature (2045-2060) Simulated by RegCM3 with GENMOM Projections as Boundary Conditions (Western US)</t>
  </si>
  <si>
    <t>Average Winter (Jan-Mar) Temperature (2045-2060)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</si>
  <si>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https://catalog.data.gov/dataset/blm-rea-cop-2010-difference-of-potential-evapotranspiration-2015-2030-vs-1968-1999-simulat-b4415
</t>
  </si>
  <si>
    <t>BLM REA COP 2010 Difference of Potential Evapotranspiration (2015-2030 vs 1968-1999) Simulated by MAPSS using RegCM3 Climate with ECHAM5 Projections as Boundary Conditions (Western US)</t>
  </si>
  <si>
    <t>Difference of Potential Evapotranspiration (2015-2030 vs 1968-1999)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</si>
  <si>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https://catalog.data.gov/dataset/blm-rea-cop-2010-potential-evapotranspiration-2045-2060-simulated-by-mapss-using-regcm3-cl-b47b3
</t>
  </si>
  <si>
    <t>BLM REA COP 2010 Potential Evapotranspiration (2045-2060) Simulated by MAPSS using RegCM3 Climate with GENMOM Projections as Boundary Conditions (Western US)</t>
  </si>
  <si>
    <t xml:space="preserve">https://catalog.data.gov/dataset/blm-rea-cop-2010-inter-mountain-basins-big-sagebrush-shrubland-natureserve-landcover-near-
</t>
  </si>
  <si>
    <t>BLM REA COP 2010 Inter-Mountain Basins Big Sagebrush Shrubland (NatureServe Landcover): Near-Term Status Potential For Change</t>
  </si>
  <si>
    <t xml:space="preserve">https://catalog.data.gov/dataset/blm-rea-cop-2010-pronghorn-antelope-resident-population-area-in-colorado
</t>
  </si>
  <si>
    <t>BLM REA COP 2010 Pronghorn Antelope Resident Population Area in Colorado</t>
  </si>
  <si>
    <t>PronghornResidentPopulationArea is an ESRI SDE Feature Classshowing Resident Population Area, An area that provides year round range for a population of pronghorns. The resident animals use all of the area all year long, it cannot be subdivided into seasonal ranges. A resident population may be found within the overall range of a larger, migratory population.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</si>
  <si>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https://catalog.data.gov/dataset/blm-rea-cop-2010-mule-deer-habitat-of-north-america-summer-range
</t>
  </si>
  <si>
    <t>BLM REA COP 2010 Mule Deer Habitat of North America - summer range</t>
  </si>
  <si>
    <t xml:space="preserve">https://catalog.data.gov/dataset/blm-rea-cop-2010-critical-habitat-for-threatened-and-endangered-species
</t>
  </si>
  <si>
    <t>BLM REA COP 2010 Critical Habitat for Threatened and Endangered Species</t>
  </si>
  <si>
    <t>These data identify the areas where final critical habitat has been mapped by the USFWS. These data were compiled by the Conservation Biology Institute (CBI) from a series of individual shapefiles published by the USFWS (http://criticalhabitat.fws.gov/). For more information on the process for mapping the critical habitat for each species, please see the metadata for each species listed on the USFWS web site. Critical habitat designations have not been made for all listed endangered species. Where critical habitat has been mapped, this dataset only contains those species for which GIS datasets have been made publicly available. Other critical habitat maps exist for some species in non-GIS formats only, and are therefore not represented within this dataset. These data are to be considered approximate only, and should not be used for legal purposes. For legal use, please refer to the Federal Register documents for each species (see http://criticalhabitat.fws.gov/). This file reflects available data through April 2008.</t>
  </si>
  <si>
    <t xml:space="preserve">https://catalog.data.gov/dataset/blm-rea-cop-2010-soils-at-risk-of-wind-erosion
</t>
  </si>
  <si>
    <t>BLM REA COP 2010 Soils at Risk of Wind Erosion</t>
  </si>
  <si>
    <t>This dataset shows soils at risk of wind erosion based on soil survey data (STATSGO and SSURGO).</t>
  </si>
  <si>
    <t xml:space="preserve">https://catalog.data.gov/dataset/blm-rea-cop-2010-runoff-2045-2060-simulated-by-mapss-using-regcm3-climate-with-gfdl-projec
</t>
  </si>
  <si>
    <t>BLM REA COP 2010 Runoff (2045-2060) Simulated by MAPSS using RegCM3 Climate with GFDL Projections as Boundary Conditions (Western US)</t>
  </si>
  <si>
    <t>Runoff simulated by the biogeography model MAPSS using RegCM3 climate with GFDL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</si>
  <si>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https://catalog.data.gov/dataset/blm-rea-cop-2010-allowable-leasing-footprints-for-oil-shale-extraction-in-colorado-peis-al
</t>
  </si>
  <si>
    <t>BLM REA COP 2010 Allowable Leasing Footprints for Oil Shale Extraction in Colorado (PEIS Alternative B)</t>
  </si>
  <si>
    <t>This data was developed to show the allowable leasing footprints for oil shale extraction in the Piceance Basin of Colorado in support of the Oil Shale / Tar Sands Programmatic Environmental Impact Statement (OSTS PEIS) being developed for the Bureau of Land Management. It was developed by starting with land owned by the federal government, including certain split-estate lands (those with sub-surface mineral rights), and removing areas restricted to oil shale extraction such as Areas of Critical Environmental Concern (ACECs), Wild &amp; Scenic Rivers, etc. The resulting footprint shown in this data was used for analysis of Alternative B of the OSTS PEIS.</t>
  </si>
  <si>
    <t xml:space="preserve">https://catalog.data.gov/dataset/blm-rea-cop-2010-average-annual-temperature-1968-1999-from-prism-western-us
</t>
  </si>
  <si>
    <t>BLM REA COP 2010 Average Annual Temperature (1968-1999) from PRISM (Western US)</t>
  </si>
  <si>
    <t>Climate data (Average Annual Temperature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degrees celsius.</t>
  </si>
  <si>
    <t xml:space="preserve">https://catalog.data.gov/dataset/blm-rea-cop-2010-combined-current-and-near-term-terrestrial-intactness-long-term-potential-788fb
</t>
  </si>
  <si>
    <t>BLM REA COP 2010 Combined Current and Near-Term Terrestrial Intactness, Long-Term Potential Energy Development, and Long-Term Potential for Climate Change (HUC5)</t>
  </si>
  <si>
    <t>This dataset shows the combined model results for current and near-term terrestrial intactness, long-term potential energy development, and long-term potential for climate change. This dataset is used to analysis current and near-term status and long-term potential for change of conservation elements.</t>
  </si>
  <si>
    <t xml:space="preserve">https://catalog.data.gov/dataset/blm-rea-cop-2010-at-c-landrecsites-dn-4km-poly
</t>
  </si>
  <si>
    <t>BLM REA COP 2010 AT C LandRecSites DN 4km poly</t>
  </si>
  <si>
    <t xml:space="preserve">https://catalog.data.gov/dataset/blm-rea-cop-2010-summer-distribution-of-pronghorn-antelope-in-arizona
</t>
  </si>
  <si>
    <t>BLM REA COP 2010 Summer Distribution of Pronghorn Antelope in Arizona</t>
  </si>
  <si>
    <t>Summer Distribution of Pronghorn Antelope in Arizona.</t>
  </si>
  <si>
    <t xml:space="preserve">https://catalog.data.gov/dataset/blm-rea-cop-2010-mule-deer-winter-habitat
</t>
  </si>
  <si>
    <t>BLM REA COP 2010 Mule Deer: Winter Habitat</t>
  </si>
  <si>
    <t>This dataset depicts the current predicted distribution of winter habitat for mule deer, compiled from multiple state wildlife agency data sources and "Mule Deer Habitat of North America".</t>
  </si>
  <si>
    <t xml:space="preserve">https://catalog.data.gov/dataset/blm-rea-cop-2010-5th-code-huc-reporting-units-grid-30m
</t>
  </si>
  <si>
    <t>BLM REA COP 2010 5th Code HUC Reporting Units Grid (30m)</t>
  </si>
  <si>
    <t>5th Code HUC reporting units grid (30m) for the Colorado Plateau Ecoregion Used for summarizing raster input data to 5th code HUC reporting units.</t>
  </si>
  <si>
    <t xml:space="preserve">https://catalog.data.gov/dataset/blm-rea-cop-2010-landfire-percent-low-severity-fire-version-1-0
</t>
  </si>
  <si>
    <t>BLM REA COP 2010 LANDFIRE - Percent Low Severity Fire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</si>
  <si>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Simulated Historical Percent of Low Severity Fires data layer quantifies the percent of all fires that were of low severity. Low severity fires cause less than 25% average replacement of dominant overstory aboveground biomass within a typical fire perimeter. This data layer is derived from vegetation and disturbance dynamics simulations using LANDSUM (Keane et al. 2002, Keane et al. 2003, Keane et al. 2005, Pratt et al. 2005). LANDSUM simulates fire dynamics as a function of vegetation dynamics, topography, and spatial context in addition to variability introduced by dynamic wind direction and speed, frequency of extremely dry years, and landscape-level fire size characteristics. This layer is intended to describe one component of simulated historical fire regime characteristics in the context of the broader historical time period represented by the LANDFIRE Biophysical Settings layer and LANDFIRE Biophysical Settings Model Documentation.The percent of low severity fires is calculated from the number of low severity fires relative to the total number of fires that affect a given pixel. The simulations used to produce this layer were 10,000 years in duration to observe the most complete representation of the fire regime characteristics within spatially complex landscapes, given computational limitations. However, it is important to note that these simulations are not intended to accurately represent the last 10,000 years of measurable history, which includes spatially and temporally dynamic factors such as climate change, vegetation species dispersal, and anthropogenic influences on vegetation and fire characteristics.Simulated historical percents of low severity fires were classified into 20 categories using 5% increments. Additional data layer values were included to represent Water (111), Snow / Ice (112), Barren (131), and Sparsely Vegetated (132). Vegetated areas that never burned during the simulations were included in the category "Indeterminate Fire Regime Characteristics" (133), these vegetation types either had no defined fire behavior or had extremely low probabilities of fire ignition.Keane, R.E., R. Parsons, and P. Hessburg. 2002. Estimating historical range and variation of landscape patch dynamics: limitations of the simulation approach. Ecological Modeling 151: 29-49.Keane, R.E., G.J. Cary, and R. Parsons. 2003. Using simulation to map fire regimes: an evaluation of approaches, strategies, and limitations. International Journal of Wildland Fire 12: 309-322.Keane, R.E., L. Holsinger, and S. Pratt. 2006. Simulating historical landscape dynamics using the landscape fire succession model LANDSUM version 4.0. USDA Forest Service, Rocky Mountain Research Station, Missoula Fire Sciences Laboratory. RMRS-GTR-171CD.Pratt, S.D., L. Holsinger, and R.E. Keane. 2005. Modeling historical reference conditions for vegetation and fire regimes using simulation modeling. Chapter 10 in: The LANDFIRE Prototype Project: nationally consistent and locally relevant geospatial data and tools for wildland fire management. M.G. Rollins, Technical Editor. USDA Forest Service, Rocky Mountain Research Station, Missoula Fire Sciences Laboratory. RMRS-GTR-[In prep.]</t>
  </si>
  <si>
    <t xml:space="preserve">https://catalog.data.gov/dataset/blm-rea-cop-2010-average-annual-total-precipitation-2045-2060-simulated-by-regcm3-with-gfd
</t>
  </si>
  <si>
    <t>BLM REA COP 2010 Average Annual Total Precipitation (2045-2060) Simulated by RegCM3 with GFDL Projections as Boundary Conditions (Western US)</t>
  </si>
  <si>
    <t>Average Annual Total Precipitation (2045-2060) simulated by RegCM3 with GFDL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</si>
  <si>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https://catalog.data.gov/dataset/blm-rea-cop-2010-current-terrestrial-intactness-huc5
</t>
  </si>
  <si>
    <t>BLM REA COP 2010 Current Terrestrial Intactness (HUC5)</t>
  </si>
  <si>
    <t>This dataset provides an estimate of current terrestrial intactness (using HUC5 reporting units), based on a fuzzy logic model that integrates multiple measures of landscape development and vegetation intactness. A powerpoint version of the logic model is available at: Vector\Conservation_Elements\Terrestrial\Ecosystem\Documentation\COP_TI_logic_models.pptx This model integrates agriculture development (from LANDFIRE EVT v1.1), urban development (from LANDFIRE EVT v1.1 and NLCD Impervious Surfaces), linear development (from BLM GTLF, utility lines, and pipelines), energy and mining development (from state mine and USGS national mines datasets as well as AZ uranium mines, geothermal wells, and oil/gas wells), invasive vegetation (multiple sources combined for invasives analyses in this REA), and measures of natural vegetation fragmentation calculated using FRAGSTATS. Terrestrial intactness is high in areas where development is low, vegetation intactness is high, and fragmentation is low. Caution is warranted in interpreting this dataset because it provides a single estimate of terrestrial intactness based on available data. The degree of terrestrial intactness likely varies for a particular species or conservation element, and may depend on additional factors or thresholds not included in this model. Instead, this model should be taken as a general measure of intactness that can serve as a template for evaluating across many species at the ecoregion scale, and provides a framework within which species-specific parameters can be incorporated for more detailed analyses.</t>
  </si>
  <si>
    <t xml:space="preserve">https://catalog.data.gov/dataset/blm-rea-cop-2010-active-mines-and-mineral-processing-plants-2003
</t>
  </si>
  <si>
    <t>BLM REA COP 2010 Active Mines and Mineral Processing Plants (2003)</t>
  </si>
  <si>
    <t>This data set includes mineral and metal operations in the United States. The data represent commodities monitored by the National Minerals Information Center of the USGS, and the operations included are those considered active in 2003 and surveyed by the MIT. Additional mineral and metal operations information can be obtained from the U.S. Geological Survey National Minerals Information Center web page at:</t>
  </si>
  <si>
    <t xml:space="preserve">https://catalog.data.gov/dataset/blm-rea-cop-2010-colorado-surface-water-diversions
</t>
  </si>
  <si>
    <t>BLM REA COP 2010 Colorado Surface Water Diversions</t>
  </si>
  <si>
    <t>This dataset depicts surface water diversions in Colorado, merged by CBI From multiple databases obtaiend from the Colorado Division of Water Resources (http://cdss.state.co.us/GIS/Pages/DataByCategory.aspx) on 11/3/2011. Data were merged from all regions within the ecoregion.</t>
  </si>
  <si>
    <t xml:space="preserve">https://catalog.data.gov/dataset/blm-rea-cop-2010-potential-current-winter-habitat-of-greater-sage-grouse
</t>
  </si>
  <si>
    <t>BLM REA COP 2010 Potential Current Winter Habitat of Greater Sage Grouse</t>
  </si>
  <si>
    <t>This dataset shows potential current winter habitat of greater sage grouse, compiled from state wildlife agency datasets from Colorado and Utah.</t>
  </si>
  <si>
    <t xml:space="preserve">https://catalog.data.gov/dataset/blm-rea-cop-2010-difference-of-average-summer-jul-sep-temperature-2045-2060-vs-1968-1999-s-60293
</t>
  </si>
  <si>
    <t>BLM REA COP 2010 Difference of Average Summer (Jul-Sep) Temperature (2045-2060 vs 1968-1999) Simulated by RegCM3 with GFDL Projections as Boundary Conditions (Western US)</t>
  </si>
  <si>
    <t>Difference of Average Summer (Jul-Sep) Temperature (2045-2060 vs 1968-1999) simulated by RegCM3 with GFDL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</si>
  <si>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https://catalog.data.gov/dataset/blm-rea-cop-2010-tnc-ecoregional-portfolio-phase-1
</t>
  </si>
  <si>
    <t>BLM REA COP 2010 TNC Ecoregional Portfolio, Phase 1</t>
  </si>
  <si>
    <t xml:space="preserve">https://catalog.data.gov/dataset/blm-rea-cop-2010-intermountain-west-oil-and-gas-potential-unrestrained
</t>
  </si>
  <si>
    <t>BLM REA COP 2010 Intermountain West Oil and Gas Potential Unrestrained</t>
  </si>
  <si>
    <t>This is the dataset for anticipated oil and gas well development in areas of high oil and gas potential as described in Copeland et al. (2009) Mapping Oil and Gas Development Potential in the US Intermountain West and Estimating Impacts to Species, PLoSOne. (http://www.plosone.org/article/info:doi%2F10.1371%2Fjournal.pone.0007400) This dataset corresponds with results shown in Figure 2 of the publication. Please see paper in PLoSOne for more detailed methods. The dataset should be cited as: Copeland, H., K. Doherty, D. Naugle, A. Pocewicz, J. Kiesecker (2010) Mapping Oil and Gas Development Potential in the US Intermountain West and Estimating Impacts to Species. The projection of this dataset is: US NAD83 Lambert Conformal Conic False easting 0 False northing 0 Central meridian -107.0 Standard parallel 1 33.0 Standard parallel 2 45.0 Latitude of origin 41.0</t>
  </si>
  <si>
    <t xml:space="preserve">https://catalog.data.gov/dataset/blm-rea-cop-2010-conservation-element-summary-for-non-designated-non-urban-lands
</t>
  </si>
  <si>
    <t>BLM REA COP 2010 Conservation Element Summary for Non-Designated, Non-Urban Lands</t>
  </si>
  <si>
    <t>This dataset presents the conservation element summary dataset for all areas within the ecoregion that are not covered by urban areas or special designations. The objective of this dataset is to highlight ecologically important areas (in the context of conservation elements identified for this REA) that are not protected by existing special designations.</t>
  </si>
  <si>
    <t xml:space="preserve">https://catalog.data.gov/dataset/blm-rea-cop-2010-rocky-mountain-gambel-oak-mixed-montane-shrubland-current-distribution
</t>
  </si>
  <si>
    <t>BLM REA COP 2010 Rocky Mountain Gambel Oak-Mixed Montane Shrubland Current Distribution</t>
  </si>
  <si>
    <t>This dataset shows the current distribution of Rocky Mountain Gambel Oak-Mixed Montane Shrubland extracted from LANDFIRE EVT (v1.1) and NatureServe National Landcover datasets.</t>
  </si>
  <si>
    <t xml:space="preserve">https://catalog.data.gov/dataset/blm-rea-cop-2010-all-emap-fish-sample-points-in-the-colorado-plateau-ecoregion
</t>
  </si>
  <si>
    <t>BLM REA COP 2010 All EMAP fish sample points in the Colorado Plateau ecoregion</t>
  </si>
  <si>
    <t>All EMAP fish sample points in the Colorado Plateau ecoregion</t>
  </si>
  <si>
    <t xml:space="preserve">https://catalog.data.gov/dataset/blm-nv-geothermal-authorized-leases
</t>
  </si>
  <si>
    <t>BLM NV Geothermal Authorized Leases</t>
  </si>
  <si>
    <t>This dataset represents leases acquired thru either a competitive or non-competitive process issued in accordance with a Geothermal Steam Act of 2005. That said it displays the location of all currently authorized geothermal leases issued by BLM Nevada State Office. This data does not include leases that have been suspended, cancelled or terminated. The BLM NVSO Branch of Mineral Resources (Fluids) staff used LR2000 AdHoc report query to export legal land description (LLD) of leases into Excel. The LLD data was then digitized via CarteView mapping tool. Polygons have been labeled by lease number.Please be advised that the information contained herein is for REFERENCE USE ONLY and is not suitable for legal, engineering, or surveying purposes. The Bureau of Land Management shall not be liable for any direct, indirect or consequential damages to any party arising out of or in connection with the use of data contained herein.</t>
  </si>
  <si>
    <t xml:space="preserve">https://catalog.data.gov/dataset/blm-or-seormp-feis-flora-observations-clipped-resource-area-boundary-point
</t>
  </si>
  <si>
    <t>BLM OR SEORMP FEIS Flora Observations Clipped Resource Area Boundary Point</t>
  </si>
  <si>
    <t>bot_floraobs_clipRAB_FEIS: This theme portrays Geobob flora observations located in the state of Oregon for the Final Environmental Impact Statement (FEIS) of the Southeastern Oregon Resource Management Plan (SEORMP).</t>
  </si>
  <si>
    <t xml:space="preserve">https://catalog.data.gov/dataset/blm-or-seormp-feis-flora-sites-clipped-resource-area-boundary-polygon
</t>
  </si>
  <si>
    <t>BLM OR SEORMP FEIS Flora Sites Clipped Resource Area Boundary Polygon</t>
  </si>
  <si>
    <t>bot_florasites_clipRAB_FEIS: This theme portrays Geobob flora sites located in the state of Oregon for the Final Environmental Impact Statement (FEIS) of the Southeastern Oregon Resource Management Plan (SEORMP).</t>
  </si>
  <si>
    <t xml:space="preserve">https://catalog.data.gov/dataset/blm-or-seormp-feis-current-vegetation-classes-raster
</t>
  </si>
  <si>
    <t>BLM OR SEORMP FEIS Current Vegetation Classes Raster</t>
  </si>
  <si>
    <t>veg_FEIS_na_CurrentVegClasses_UTM_NAD83_Zone11_maskRAB_MaskBLM, This theme portrays informations related to vegetations classes on lands located in the state of Oregon for the Final Environmental Impact Statement (FEIS) of the Southeastern Oregon Resource Management Plan (SEORMP).</t>
  </si>
  <si>
    <t xml:space="preserve">https://catalog.data.gov/dataset/blm-or-seormp-feis-juniper-raster
</t>
  </si>
  <si>
    <t>BLM OR SEORMP FEIS Juniper Raster</t>
  </si>
  <si>
    <t>Juniper_data_SO_clipRAB_FEIS: This data portrays information related to juniper density on lands located in the state of Oregon for the Final Environmental Impact Statement (FEIS) of the Southeastern Oregon Resource Management Plan (SEORMP).</t>
  </si>
  <si>
    <t xml:space="preserve">https://catalog.data.gov/dataset/blm-mt-nd-sd-public-lands-access-2021-poly
</t>
  </si>
  <si>
    <t xml:space="preserve">https://catalog.data.gov/dataset/alaska-native-vietnam-veterans-land-status
</t>
  </si>
  <si>
    <t>Alaska Native Vietnam Veterans Land Status</t>
  </si>
  <si>
    <t>This data set depicts lands currently available or potentially available for selection by Alaska Native Vietnam era veterans as described in The John D. Dingell, Jr. Conservation, Management, and Recreation Act (Public Law 116-9) passed on March 12, 2019.</t>
  </si>
  <si>
    <t xml:space="preserve">https://catalog.data.gov/dataset/mtsde-sdedata-lse
</t>
  </si>
  <si>
    <t>mtsde.SDEDATA.lse</t>
  </si>
  <si>
    <t>This file contains the polygon SDE Feature Class for Federal Fluid Minerals(Oil and Gas) for the Bureau of Land Management(BLM) Montana/Dakotas. Federal Fluid Minerals as well as Federal Lease status and Indian Minerals/Leases are included. Plat maps are used to find federal mineral ownership and the Bureau of Land Management's LR2000 database is used to find current leasing status.</t>
  </si>
  <si>
    <t xml:space="preserve">https://catalog.data.gov/dataset/blm-es-administrative-unit-office-2020-points
</t>
  </si>
  <si>
    <t>BLM ES Administrative Unit Office 2020 Points</t>
  </si>
  <si>
    <t>This feature-dataset depicts Bureau of Land Management (BLM) office locations. The land areas for higher level administrative units (district and administrative states) may be derived from the lower level administrative units (field office).</t>
  </si>
  <si>
    <t xml:space="preserve">https://catalog.data.gov/dataset/blm-es-administrative-unit-boundary-2020-polygon
</t>
  </si>
  <si>
    <t>BLM ES Administrative Unit Boundary 2020 Polygon</t>
  </si>
  <si>
    <t>This polygon feature class represents the spatial extent of active Bureau of Land Management (BLM) Administrative Unit Boundaries at the State, District, and Field Office levels.</t>
  </si>
  <si>
    <t xml:space="preserve">https://catalog.data.gov/dataset/blm-administrative-unit-boundary-polygon-2020-arcs
</t>
  </si>
  <si>
    <t>BLM Administrative Unit Boundary Polygon 2020 Arcs</t>
  </si>
  <si>
    <t>This polyline feature class represents the spatial extent of active Bureau of Land Management (BLM) Administrative Unit Boundaries at the State, District, and Field Office levels.</t>
  </si>
  <si>
    <t xml:space="preserve">https://catalog.data.gov/dataset/blm-nlcs-national-monuments-national-conservation-areas-and-similar-designations-2020-poly
</t>
  </si>
  <si>
    <t>BLM NLCS National Monuments, National Conservation Areas and Similar Designations 2020 Polygon Arcs</t>
  </si>
  <si>
    <t>This polyline feature class represents arc features that define spatial extent and boundaries of the BLM National Landscape Conservation System (NLCS) National Monuments, National Conservation Areas and Similar Designations. This boundary polygon feature depicts the Bureau of Land Management (BLM) Eastern States (ES) National Monuments and their attributes serve to store feature level metadata information for the polygon boundaries, as well as document the origin and characteristics of each arc.As of April 2020 BLM ES is home to one Outstanding Natural Area, Jupiter Inlet Lighthouse Outstanding Natural Area in Jupiter, Florida.</t>
  </si>
  <si>
    <t xml:space="preserve">https://catalog.data.gov/dataset/blm-nvca-armpa-grsg-biologically-significant-units-2019
</t>
  </si>
  <si>
    <t>BLM NVCA ARMPA GRSG Biologically Significant Units 2019</t>
  </si>
  <si>
    <t>Greater Sage-Grouse Biologically Significant Units are geographical/spatial areas within Greater Sage-Grouse habitat that contain relevant and important habitats that are used as the basis for comparative calculations to support evaluation of changes to habitat and populations. For adaptive management, BSUs are defined as nested lek clusters with similar climate and vegetation conditions. BSUs were derived from USGS's Hierarchical Population Monitoring of Greater Sage-Grouse (Centrocercus urophasianus) in Nevada and California-- Identifying Populations for Management at the Appropriate Spatial Scale: U.S. Geological Survey Open-File Report 2017- 1089 (Coates et al. 2017).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</si>
  <si>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https://catalog.data.gov/dataset/blm-nvca-armpa-grsg-habitat-blm-land-only-2015
</t>
  </si>
  <si>
    <t>BLM NVCA ARMPA GRSG Habitat BLM Land Only 2015</t>
  </si>
  <si>
    <t xml:space="preserve">https://catalog.data.gov/dataset/blm-nvca-armpa-grsg-fluid-minerals-open-major-stips-2015
</t>
  </si>
  <si>
    <t>BLM NVCA ARMPA GRSG Fluid Minerals Open Major Stips 2015</t>
  </si>
  <si>
    <t>This layer displays areas for Fluid Mineral leases and disturbance Open to Major Stipulations of NSO - No surface occupancy the Record of Decision and Approved Resource Management Plan Amendments for the Great Basin Region including the Greater Sage-Grouse Sub-Regions of Idaho and Southwestern Montana, Nevada and Northeastern California, Oregon and Utah for all land ownership status</t>
  </si>
  <si>
    <t xml:space="preserve">https://catalog.data.gov/dataset/blm-nvca-armpa-grsg-locatable-minerals-2019
</t>
  </si>
  <si>
    <t>BLM NVCA ARMPA GRSG Locatable Minerals 2019</t>
  </si>
  <si>
    <t>Areas "open" for locatable mineral development and "existing withdrawals"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</si>
  <si>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https://catalog.data.gov/dataset/blm-nvca-armpa-grsg-hma-2015
</t>
  </si>
  <si>
    <t>BLM NVCA ARMPA GRSG HMA 2015</t>
  </si>
  <si>
    <t>Herd management Areas within Nevada and Northeastern California for GRSG Planning area within the Record of Decision and Approved Resource Management Plan Amendments</t>
  </si>
  <si>
    <t xml:space="preserve">https://catalog.data.gov/dataset/blm-nvca-armpa-grsg-livestock-grazing-unavailable-2015
</t>
  </si>
  <si>
    <t>BLM NVCA ARMPA GRSG Livestock Grazing Unavailable 2015</t>
  </si>
  <si>
    <t>This layer shows areas that are unavailable to livestock grazing.</t>
  </si>
  <si>
    <t xml:space="preserve">https://catalog.data.gov/dataset/blm-nv-oil-and-gas-authorized-leases
</t>
  </si>
  <si>
    <t>BLM NV Oil and Gas Authorized Leases</t>
  </si>
  <si>
    <t xml:space="preserve">https://catalog.data.gov/dataset/blm-nvca-armpa-grsg-solar-exclusion-2015
</t>
  </si>
  <si>
    <t>BLM NVCA ARMPA GRSG Solar Exclusion 2015</t>
  </si>
  <si>
    <t>The Solar Energy Development PEIS is being prepared by the U.S. Department of Energy, Energy Efficiency and Renewable Energy Program and the U.S. Department of the Interior, Bureau of Land Management (the Agencies) in order to assess environmental impacts associated with the development and implementation of agency-specific programs that would facilitate environmentally responsible utility-scale solar energy development in six western states (Arizona, California, Colorado, New Mexico, Nevada, and Utah).There are three alternatives considered in the Solar PEIS,The DOE's No Action alternative The BLM's Solar Energy Development Program alternative The BLM's Solar Energy Zone (SEZ) Program alternative This data was developed to represent the Proposed Solar Energy Development Program alternative (Variance Areas.)These areas are areas of exclusion see ROD ARMPA for details on these areas. US Department of the Interior, Bureau of Land Management, U.S. Department of Energy, Energy Efficiency and Renewable Energy Program, and Argonne National Laboratory</t>
  </si>
  <si>
    <t xml:space="preserve">https://catalog.data.gov/dataset/blm-nvca-armpa-grsg-wind-2019
</t>
  </si>
  <si>
    <t>BLM NVCA ARMPA GRSG Wind 2019</t>
  </si>
  <si>
    <t>Areas "open, excluded and avoided" to industrial wind energy development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</si>
  <si>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https://catalog.data.gov/dataset/blm-nvca-armpa-grsg-major-row-avoidance-2015
</t>
  </si>
  <si>
    <t>BLM NVCA ARMPA GRSG Major ROW Avoidance 2015</t>
  </si>
  <si>
    <t>This layer shows areas of major Rights of Way Avoidance.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</si>
  <si>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https://catalog.data.gov/dataset/blm-nvca-armpa-grsg-wind-avoidance-2015
</t>
  </si>
  <si>
    <t>BLM NVCA ARMPA GRSG Wind Avoidance 2015</t>
  </si>
  <si>
    <t>This layer shows areas of Wind Energy Avoidance.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</si>
  <si>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https://catalog.data.gov/dataset/blm-nv-resource-advisory-council-polygons
</t>
  </si>
  <si>
    <t>BLM NV Resource Advisory Council Polygons</t>
  </si>
  <si>
    <t>This is intended to represent Resource Advisory Council (RAC) boundaries within the state of Nevada. Polygons are assigned labels associated with the RAC name.</t>
  </si>
  <si>
    <t xml:space="preserve">https://catalog.data.gov/dataset/blm-nvca-armpa-grsg-habitat-2019
</t>
  </si>
  <si>
    <t>BLM NVCA ARMPA GRSG Habitat 2019</t>
  </si>
  <si>
    <t>This shapefile represents the 2019 Greater Sage-Grouse Nevada and Northeastern California Record of Decision and Approved Resource Management Plan Amendment habitat management area (HMA) categories (Priority, General, Other, Habitat Management Areas) managed by the BLM within the Planning Area. These HMAs were derived from the intersection of habitat suitability categories and lek space use. Habitat suitability categories were derived from a composite, continuous surface of sage-grouse habitat suitability index (HSI) values for Nevada and northeastern California formed from the multiplicative product of the spring, summer, and winter HSI surfaces. U.S. Geological Survey, Western Ecological Research Center, Dixon Field Station, Dr. Pete S Coates. The maps were also modified by the State of Nevada's Sagebrush Technical Team, as approved by the State's Sagebrush Ecosystem Council on December 2015. The BLM has amended its RMPs for GRSG habitat management in order to provide additional consistency and alignment with the State of Nevada's Greater Sage-Grouse Conservation Strategy and conservation strategies with the California Department of Fish and Wildlife (CDFW).</t>
  </si>
  <si>
    <t xml:space="preserve">https://catalog.data.gov/dataset/blm-nvca-armpa-grsg-fluid-minerals-closed-2015
</t>
  </si>
  <si>
    <t>BLM NVCA ARMPA GRSG Fluid Minerals Closed 2015</t>
  </si>
  <si>
    <t>This layer displays areas for Fluid Mineral leases and disturbance that are closed see the Record of Decision and Approved Resource Management Plan Amendments for the Great Basin Region including the Greater Sage-Grouse Sub-Regions of Idaho and Southwestern Montana, Nevada and Northeastern California, Oregon and Utah for all land ownership status</t>
  </si>
  <si>
    <t xml:space="preserve">https://catalog.data.gov/dataset/blm-nvca-armpa-grsg-solar-2019
</t>
  </si>
  <si>
    <t>BLM NVCA ARMPA GRSG Solar 2019</t>
  </si>
  <si>
    <t>Areas "open, excluded and avoided" to utility-scale solar energy development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</si>
  <si>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https://catalog.data.gov/dataset/blm-nvca-armpa-grsg-major-row-exclusion-2015
</t>
  </si>
  <si>
    <t>BLM NVCA ARMPA GRSG Major ROW Exclusion 2015</t>
  </si>
  <si>
    <t>This layer shows areas of major Rights of Way Exclusion Areas.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</si>
  <si>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https://catalog.data.gov/dataset/blm-nvca-armpa-grsg-minor-row-exclusion-2015
</t>
  </si>
  <si>
    <t>BLM NVCA ARMPA GRSG Minor ROW Exclusion 2015</t>
  </si>
  <si>
    <t>This layer shows areas of Minor Rights of Way Exclusion.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</si>
  <si>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https://catalog.data.gov/dataset/blm-nvca-armpa-grsg-lek-clusters-2019
</t>
  </si>
  <si>
    <t>BLM NVCA ARMPA GRSG Lek Clusters 2019</t>
  </si>
  <si>
    <t>Greater Sage-Grouse lek clusters are geographical/spatial areas within Greater Sage-Grouse habitat that contain a group of leks in the same vicinity, among which Greater Sage-Grouse may interchange over time, and representing a group of closely related individuals. Lek clusters were derived from USGS's Hierarchical Population Monitoring of Greater Sage-Grouse (Centrocercus urophasianus) in Nevada and California-- Identifying Populations for Management at the Appropriate Spatial Scale: U.S. Geological Survey Open-File Report 2017- 1089 (Coates et al. 2017).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</si>
  <si>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https://catalog.data.gov/dataset/blm-nvca-armpa-grsg-biologically-significant-units-2015
</t>
  </si>
  <si>
    <t>BLM NVCA ARMPA GRSG Biologically Significant Units 2015</t>
  </si>
  <si>
    <t>Nevada's Biologically Significant Units (BSUs) were delineated by merging associated PMUs to provide a broader scale management option that reflects sage grouse populations at a higher scale. PMU boundarys were then modified to incorporate Core Management Areas (August 2014, Coates et al. 2014) for management purposes. (Does not include Bi-State DPS.) Developed by Nevada Department of Wildlife's Greater Sage-Grouse Wildlife Staff Specialist and Sagebrush Ecosystem Technical Team Representative. January 2015.</t>
  </si>
  <si>
    <t xml:space="preserve">https://catalog.data.gov/dataset/blm-nvca-armpa-grsg-nonenergy-closed-2015
</t>
  </si>
  <si>
    <t>BLM NVCA ARMPA GRSG NonEnergy Closed 2015</t>
  </si>
  <si>
    <t>This layer shows areas closed to Non Energy Development.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</si>
  <si>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https://catalog.data.gov/dataset/blm-nvca-armpa-grsg-mineral-material-sales-closed-2015
</t>
  </si>
  <si>
    <t>BLM NVCA ARMPA GRSG Mineral Material Sales Closed 2015</t>
  </si>
  <si>
    <t>This layer shows areas that are closed to Mineral Material Sales withdrawal for Locatable Minerals within the Greater Sage Grouse habitat used in the Record of Decision and Approved Resource Management Plan Amendments for the Great Basin Region including the Greater</t>
  </si>
  <si>
    <t xml:space="preserve">https://catalog.data.gov/dataset/sagebrush-focal-areas-05-05-2015-polygon-feature-class
</t>
  </si>
  <si>
    <t>Sagebrush Focal Areas (05/05/2015) Polygon Feature Class</t>
  </si>
  <si>
    <t>Sagebrush Focal Areas (SFAs) are a refinement of Greater Sage Grouse habitat delineating the most valuable habitat to the Greater Sage Grouse (Centrocercus urophasianus). They are a subset of the "Highly Important Landscapes" identified by the US Fish and Wildlife Service October, 2014. This dataset is a further refinement of the data layer, "SFA_Draft_January_2015_DIS" released by the Bureau of Land Management (BLM) National Operations Center (NOC) in January, 2015. The SFAs were identified to further protect highly valuable sage grouse habitat and develop conservation strategies as described in the Administrative Draft Proposed Plan (ADPP) for the Idaho and Southwestern Montana Greater Sage Grouse Environmental Impact Statement. Areas within SFAs will be managed as Priority Habitat Management Areas (PHMA) and may include areas of non-habitat. It does not include all PHMA identified by the Idaho and Southwestern Montana sub-region. There are numerous isolated parcels of SFA within PHMA in areas where non BLM /USFS managed lands were removed. The ArcGIS Metadata Lineage section describes the processing that was done to the, "SFA_Draft_January_2015_DIS" layer. (Note, Lineage section content was collated into the FGDC Metadata Abstract secton in 2019.) No SFA was delineated in the SW Montana or USFS Raft River Unit in Utah for the Idaho and SW Montana GRSG Sub-region.The "SFA_Draft_January_2015_DIS" received from the NOC was described as a modified version of the FWS developed data depicting "Highly Important Landscapes", as outlined in Memorandum FWS/AES/058711. A description of modifications made to the "Highly Important Landscapes" in the development of SFA_Draft_January_2015_DIS" can be found in the metdata for SFA_Draft_January_2015_DIS". Processing steps below describe further refinement of that layer done by the Idaho State BLM Office.Three areas of Non-Habitat managed by the BLM or USFS are included at the direction of the Washington Office. These include an area in and adjacent to the BLM Donkey Hills ACEC, approximately 12,400 acres, 4,900 acres managed by the USFS in the Lost River Range described as Borah Peak, and 6,800 acres of USFS managed lands described as Big Flat Top Mountain/ Copper Basin Knob. It does not include all PHMA identified by the Idaho and Southwestern Montana sub-region. It is limited to BLM and USFS managed lands.Within Idaho, areas removed from the original layer provided by the NOC, 842,900 acres75,800 acres BLM Non-Habitat, 61,800 acres within Wilderness Study Areas9,600 acres BLM IHMA (800 in Great Rift WSA, 8,800 east of Craters NM adjacent to PHMA)1,600 acres BLM GHMA, in the Great Rift and Cedar Butte WSAs300 acres USFS Non-Habitat460,700 acres National Park Service Non-Habitat in Craters of the Moon NM200 acres DOE (INL) PHMA26,200 acres Other Federal Lands PHMA (USDA Sheep Research Station)12,400 acres US Fish and Wildlife Service managed lands Non-Habitat in the Minidoka National Wildlife Refuge300 acres Military Non-Habitat127,200 acres Idaho State lands PHMA2,200 acres Idaho State lands Non-Habitat121,100 acres Private lands in PHMA100 acres in Private IHMA5,100 acres in Private, non-habitat</t>
  </si>
  <si>
    <t xml:space="preserve">https://catalog.data.gov/dataset/greater-sage-grouse-centrocercus-urophasianus-habitat-management-areas-of-the-great-basin-
</t>
  </si>
  <si>
    <t>Greater Sage-Grouse (Centrocercus urophasianus) Habitat Management Areas of the Great Basin Region, Idaho-SW Montana Sub-Region, Greater Sage-Grouse Environmental Impact Statement (EIS) - Administrative Draft Proposed Plan, as updated for inclusion of Sagebrush Focal Areas</t>
  </si>
  <si>
    <t>Greater Sage-Grouse Management Areas (habitat) in the Proposed Plan of the Great Basin Region, Idaho-SW Montana Sub-region, Greater Sage-grouse Environmental Impact Statement (EIS) as Priority, Important, and General. Management Areas were delineated by BLM, U.S. Forest Service, State of Idaho and the U.S. Fish and Wildlife Service based on considerations of sage-grouse occupancy, landscape, habitat and land use/adaptive management opportunities.This data was developed as the Administrative Draft Proposed Plan (ADPP). for the Great Basin Region, Idaho-SW Montana Sub-region, Greater Sage-grouse (Centrocercus urophasianus) Environmental Impact Statement (EIS). This layer was edited 5/7/2015 at the WO direction to add three areas of non-habitat in the Sagebrush Focal Areas as PHMA. See processing steps.Priority Habitat Management Areas (PHMA) have the highest conservation value based on various sage-grouse population and habitat considerations and reflect the most restrictive management designed to promote sage-grouse conservation. Important Habitat Management Areas (IHMA) are closely aligned with PHMA, but management is somewhat less restrictive, providing additional management flexibility. The General Habitat Management Areas (GHMA) designation is the least restrictive due to generally lower occupancy of sage-grouse and more marginal habitat conditions.A decision was made in September 2014 by the Washington Office that all sub-regions would use a consistent naming convention for identifying Habitat Management Areas (HMA). These are Priority Habitat Management Area (PHMA) and General Habitat Management Area (GHMA). The Idaho and Southwestern Montana sub-region has an additional HMA identified as Important Habitat Management Area (IHMA). Attributes in this layer were updated 9/26/2014. Core updated to PHMA, Important updated to IHMA, and General updated to GHMA.The layer was renamed from ManagementZones_Alt_G_05272014_Final to ManagementAreas_Alt_G_05272014_final. The field identifying the Management Areas was renamed from Management_Zone to Habitat_Management_Area.ManagementAreas_Alt_G_05272014_final renamed to Habitat_ADPP on 01212015.Field edits started with the Alt E map from DEIS (State of Idaho's Alternative) as a baseline and were completed in December 2013. In subsequent discussions, the State and FWS Idaho Fish and Wildlife Office, expressed concerns about adding more areas to Core designation especially if outside the FWS PACs which were delineated prior to release of the DEIS. The final map used for the Proposed Plan reflects Management Zones (M.Z.s) delineations following multiple discussions between, BLM, FS, FWS and the State.Some additional areas in south central Idaho, Mountain Home, and Weiser area were added as GHMA, which are not reflected in the Alt D or E map. These were typically annual grassland areas from the Key Habitat Map that had been previously excluded from the initial PPH/PGH model. These areas have restoration potential or involve past or ongoing restoration efforts."Donut holes" of less than 500 acres located inside a larger matrix were classified the same as the surrounding matrix.Snapping of PHMA, IHMA, or GHMA to meaningful edges or features (canyons, allotment/pasture boundaries, roads etc.) was completed at the field level to facilitate use of the map designations at the field level.Specific changes can be viewed in MapEditsSummary_05232014_Final.docx, see metadata properties for the attachment</t>
  </si>
  <si>
    <t xml:space="preserve">https://catalog.data.gov/dataset/blm-idaho-greater-sage-grouse-habitat-2018-polygon-feature-class
</t>
  </si>
  <si>
    <t>BLM Idaho Greater Sage-grouse Habitat 2018 Polygon Feature Class</t>
  </si>
  <si>
    <t>The 2018 Sage-grouse Habitat Planning Map update incorporates wildfire data and other edits relevant to the 2017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 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Beginning in 2015, the NA class was included to track areas that were previously identified as habitat but were removed due to vegetation type or terrain (eg. stands of existing timber on North-facing slopes). A new data set will be developed annually to update the planning map and chart landscape-level changes in sage-grouse habitat over time. Edits may also document refinements discovered through inventory, monitoring and modeling. This data covers all of Idaho and a small area in Nevada that is managed by Idaho BLM. Intended scale of use is 1:100,000. This dataset is not synonymous with BLM's "Preliminary Priority Habitat" or "Preliminary General Habitat" mapping efforts, as those incorporate additional habitat and sage-grouse population data or models.</t>
  </si>
  <si>
    <t xml:space="preserve">https://catalog.data.gov/dataset/blm-idaho-greater-sage-grouse-habitat-2017-polygon
</t>
  </si>
  <si>
    <t>BLM Idaho Greater Sage-grouse Habitat 2017 - (Polygon)</t>
  </si>
  <si>
    <t>The 2017 Sage-grouse Habitat Planning Map update incorporates wildfire data and other edits relevant to the 2017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Beginning in 2015, the NA class was included to track areas that were previously identified as habitat but were removed due to vegetation type or terrain (eg. stands of existing timber on North-facing slopes).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This dataset is not synonomous with BLM's "Preliminary Prioirty Habitat" or "Preliminary General Habitat" mapping efforts, as those incorporate additional habitat and sage-grouse population data or models.</t>
  </si>
  <si>
    <t xml:space="preserve">https://catalog.data.gov/dataset/biologically-significant-units-for-calculating-anthropogenic-disturbance-and-adaptive-mana
</t>
  </si>
  <si>
    <t>Biologically Significant Units for Calculating Anthropogenic Disturbance and Adaptive Management Habitat Trigger for the Idaho and Southwestern Montana Greater Sage-Grouse FEIS</t>
  </si>
  <si>
    <t>CONTENT: The biologically significant unit (BSU) is a geographical/spatial area within greater sage-grouse habitat that contains relevant and important habitats which is used as the basis for comparative calculations to support evaluation of changes to habitat. This BSU unit, or subset of this unit is used in the calculation of the anthropogenic disturbance threshold and in the adaptive management habitat trigger.BSUs for the Idaho and Southwestern Montana GRSG EIS were derived through the overlay of several existing layers: Habitat Management Areas for the Administrative Draft Proposed PLan (ADPP) (also referred to as Alternative G), Conservation Areas, and Idaho Department of Fish and Game Nesting and Winter Habitat 2012. There are 8 BSUs in Idaho for calculating Adaptive Management Habitat Triggers. These are divided into 4 geographic areas, and subdivided into Priority or Important management areas. There is one BSU for Southwestern Montana, all Priority (Core) habitat. There is one BSU for the Raft River area in Utah, managed by the Sawtooth NF.The intended use of all data in the BLM's GIS library is to support diverse activities including planning, management, maintenance, research, and interpretation.</t>
  </si>
  <si>
    <t xml:space="preserve">https://catalog.data.gov/dataset/blm-new-mexico-cadnsdi-plss-all-feature-classes-for-new-mexico
</t>
  </si>
  <si>
    <t>BLM New Mexico CADNSDI PLSS (All Feature Classes) for New Mexico</t>
  </si>
  <si>
    <t xml:space="preserve">https://catalog.data.gov/dataset/blm-off-highway-vehicle-designations
</t>
  </si>
  <si>
    <t>BLM Off Highway Vehicle Designations</t>
  </si>
  <si>
    <t>This polygon feature class represents the spatial extent and boundaries for existing BLM Travel Management Areas and Plans (TMAP) Off-Highway Vehicle (OHV) polygons. They are purposed to show the existing OHV designation of the OHV area. An existing OHV polygon can have an Open, Limited, Closed or Undesignated status.</t>
  </si>
  <si>
    <t xml:space="preserve">https://catalog.data.gov/dataset/ut-armpa-map-2-12-land-tenure
</t>
  </si>
  <si>
    <t>UT ARMPA Map 2.12 Land Tenure</t>
  </si>
  <si>
    <t>This data set was created to depict land tenure allocations from the BLM Greater Sage-Grouse Land Use Planning Strategy in the Utah Sub-Region. This data was developed to reflect the land tenure actions (MA-LR-9 and MA-LR-10)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This data set displays the decision that federal lands within priority and general habitat management areas will be retained in federal ownership, pending documentation of criteria noted in MA-LR-9 of the ROD/ARMPA. Note that further site-specific analysis of the any parcels would be required prior to disposal. The parcel data has been obtained from approved land use plans as of May 2012, and consolidated into a statewide data set. In Section 102 of FLPMA Congress declared: "it is the policy of the United States that the public lands be retained in Federal ownership, unless as a result of the land use planning...it is determined that disposal of a particular parcel will serve the national interest" (43 U.S.C. 1701 (a)(1)). While not originally mapped as retention areas in the land use plans, public lands are managed according to this Congressional direction, as well as disposal authorities in FLPMA Sections 203 and 206 and other non-FLPMA legal disposal authorities. Land tenure adjustments in Priority Habitat Management Areas and General Habitat Management Areas would also be consistent with the land use plan direction. Credits: Mary von Koch and Jean Carson Moab BLM, Premier Data Sources for Cedar City BLM, Paul Leatherbury Monticello BLM, Jason Anderson Richfield, SWCA Inc. for Vernal BLM.</t>
  </si>
  <si>
    <t xml:space="preserve">https://catalog.data.gov/dataset/ut-armpa-map-1-1-wyoming-clipped-surface-mgt
</t>
  </si>
  <si>
    <t>UT ARMPA Map 1.1 Wyoming Clipped Surface Mgt</t>
  </si>
  <si>
    <t>This dataset represents the portion of Surface and Mineral Ownership for the State of Wyoming within the Wyoming portions of the Utah Sub-Region for the BLM Greater Sage-Grouse Land Use Planning Strategy. This data was used during preparation of a draft and final environmental impact statement and the record of decision to consider amendments to 14 BLM land use plans throughout the State of Utah, as well as consideration of 6 Forest Service land use plans, including portions of two that extended into Wyoming.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This dataset is intended to represent the ownership information on Master Title Plats (MTPs). Surface ownership will be identified by the Agency of Jurisdiction, when the surface is Federal. All other parcels will be identified as either Private or State. Private parcels do not identify the name of the individual owner.</t>
  </si>
  <si>
    <t xml:space="preserve">https://catalog.data.gov/dataset/ut-armpa-map-1-3-sg-phma-ghma-blm-federal-subsurface
</t>
  </si>
  <si>
    <t>UT ARMPA Map 1.3 SG PHMA GHMA BLM Federal Subsurface</t>
  </si>
  <si>
    <t>This data set was created to depict the prioritization of Greater Sage-Grouse Habitat Management Areas from the BLM Greater Sage-Grouse Land Use Planning Strategy in the Utah Sub-Region. This data was developed to reflect the prioritizations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The data include the identification of priority and general habitat management areas, as well as a portion occupied habitat within the planning area identified as neither priority or general. Definitions of priority and general, as well as the management associated with each, are located in the Utah Greater Sage-Grouse Approved Resource Management Plan Amendment. This dataset differs from the Priority and General Habitat Management Areas because these data have been clipped to only depict where the BLM has some management authority due to administration of surface or federal mineral estates.</t>
  </si>
  <si>
    <t xml:space="preserve">https://catalog.data.gov/dataset/ut-armpa-map-2-4-fluid-mineral-categories
</t>
  </si>
  <si>
    <t>UT ARMPA Map 2.4 Fluid Mineral Categories</t>
  </si>
  <si>
    <t>This data set was created to depict the fluid minerals leasing allocations from the BLM Greater Sage-Grouse Land Use Planning Strategy in the Utah Sub-Region. This data was developed to reflect the fluid minerals leasing allocation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theplanning effort. The planning effort addressed the adequacy of regulatory mechanisms found in the land use plans, as well as addressing the myriad threats to grouse and their habitat that were identified by the FWS. Fluid mineral leasing categories include areas "Open" subject to standard stipulations on the leasing form, "Controlled Surface Use / Timing Limitations" that is open for leasing, but new leases would be subject to stipulations and seasons identified in the Approved Plan Amendments, "No Surface Occupancy" that is open for leasing, but would be subject to a stipulation to not allow surface occupancy, and "Closed" where areas would not be offered for lease. Data also includes areas where no previous planning effort made any fluid mineral leasing decisions.</t>
  </si>
  <si>
    <t xml:space="preserve">https://catalog.data.gov/dataset/ut-armpa-map-2-5-locatable-minerals
</t>
  </si>
  <si>
    <t>UT ARMPA Map 2.5 Locatable Minerals</t>
  </si>
  <si>
    <t>This data set was created to depict areas recommended for locatable mineral withdrawal from the BLM Greater Sage-Grouse Land Use Planning Strategy in the Utah Sub-Region. This data was developed to reflect the locatable mineral allocations/management actions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Data includes those areas already withdrawn from development of some minerals, those areas that existing land use plans decisions recommend for withdrawal though which no withdrawal has been completed, and those areas which the Approved Plan Amendments recommend for withdrawal. Until an area is formally withdrawn, all laws and regulations remain in force. Areas not identified as excluded or recommended for mineral withdrawal are open for mineral location under the Mining Law of 1872.</t>
  </si>
  <si>
    <t xml:space="preserve">https://catalog.data.gov/dataset/ut-armpa-map-2-10-designated-utility-corridors
</t>
  </si>
  <si>
    <t>UT ARMPA Map 2.10 Designated Utility Corridors</t>
  </si>
  <si>
    <t>This data set was created to depict the right-of-way corridor designations from the BLM Greater Sage-Grouse Land Use Planning Strategy in the Utah Sub-Region. This data was developed to reflect the ROW corridor allocation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The corridor data includes depictions of those corridors within greater sage-grouse priority and general management areas that the BLM will retain, as well as corridors that will no longer be managed as corridors going forward, and existing designated corridors that will now be managed for subsurface infrastructure only.</t>
  </si>
  <si>
    <t xml:space="preserve">https://catalog.data.gov/dataset/ut-armpa-map-2-13-trails-and-travel
</t>
  </si>
  <si>
    <t>UT ARMPA Map 2.13 Trails And Travel</t>
  </si>
  <si>
    <t>This data set was created to depict off-highway area designations from the BLM Greater Sage-Grouse Land Use Planning Strategy in the Utah Sub-Region. This data was developed to reflect the off-highway area allocations contained in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Data identify areas as "open" for cross-country driving, "limited to designated routes" where use is allowed on routes that have been designated as part of a formal transportation planning process, "limited to existing routes" where use is allowed on routes that exist on the landscape, and "closed" where OHV use is not allowed.</t>
  </si>
  <si>
    <t xml:space="preserve">https://catalog.data.gov/dataset/ut-armpa-map-1-1-utah-surface-management
</t>
  </si>
  <si>
    <t>UT ARMPA Map 1.1 Utah Surface Management</t>
  </si>
  <si>
    <t>This dataset was created to facilitate the BLM Greater Sage-Grouse Land Use Planning Strategy in the Utah Sub-Region. This data was developed and addressed, and used during preparation of a draft and final environmental impact statement and the record of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This polygon is largely based on the existing land use plan boundaries which had a Record of Decision as of the initiation of the amendment process.</t>
  </si>
  <si>
    <t xml:space="preserve">https://catalog.data.gov/dataset/blm-new-mexico-cadnsdi-plss-township-polygon-for-kansas
</t>
  </si>
  <si>
    <t>BLM New Mexico CADNSDI PLSS Township Polygon for Kansas</t>
  </si>
  <si>
    <t xml:space="preserve">https://catalog.data.gov/dataset/blm-new-mexico-cadnsdi-plss-intersected-for-kansas
</t>
  </si>
  <si>
    <t>BLM New Mexico CADNSDI PLSS Intersected for Kansas</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</si>
  <si>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PLSS First Division is commonly the section. This is the first set of divisions for a PLSS Township.This fully intersected data is the atomic level of the PLSS that is similar to the coverage or the smallest pieces used to build the PLSS. Polygons may overlap in this feature class.</t>
  </si>
  <si>
    <t xml:space="preserve">https://catalog.data.gov/dataset/blm-new-mexico-cadnsdi-plss-all-feature-classes-for-kansas
</t>
  </si>
  <si>
    <t>BLM New Mexico CADNSDI PLSS (All Feature Classes) for Kansas</t>
  </si>
  <si>
    <t xml:space="preserve">https://catalog.data.gov/dataset/blm-new-mexico-cadnsdi-plss-first-division-for-kansas
</t>
  </si>
  <si>
    <t>BLM New Mexico CADNSDI PLSS First Division for Kansas</t>
  </si>
  <si>
    <t xml:space="preserve">https://catalog.data.gov/dataset/blm-new-mexico-cadnsdi-plss-point-for-kansas
</t>
  </si>
  <si>
    <t>BLM New Mexico CADNSDI PLSS Point for Kansas</t>
  </si>
  <si>
    <t xml:space="preserve">https://catalog.data.gov/dataset/ca-blm-geothermal-lease-areas-ff92b
</t>
  </si>
  <si>
    <t>CA BLM Geothermal Lease Areas</t>
  </si>
  <si>
    <t>Lands, including National System of Public Lands, State, and private lands, identified by BLM that are or will be considered for inclusion in a NEPA document to determine if lands open to geothermal leasing should be leased under 43 CFR Part 3200. These lands may include pending geothermal lease applications which were filed with BLM before the enactment of the Energy Policy Act of 2005 (Public Law 109-58). The lands may also include nominations, under 43 CFR 3203.10, by industry for lands requested for competitive geothermal leasing.</t>
  </si>
  <si>
    <t xml:space="preserve">https://catalog.data.gov/dataset/crvfo-big-game-winter-closures
</t>
  </si>
  <si>
    <t>CRVFO Big Game Winter Closures</t>
  </si>
  <si>
    <t>Areas closed to motorized and mechanized travel to protect big game wintering habitat.</t>
  </si>
  <si>
    <t xml:space="preserve">https://catalog.data.gov/dataset/blm-ca-special-recreation-management-areas-and-extensive-recreation-management-areas-deser
</t>
  </si>
  <si>
    <t>BLM CA Special Recreation Management Areas and Extensive Recreation Management Areas (Desert Renewable Energy Conservation Plan Record of Decision)</t>
  </si>
  <si>
    <t>SRMA, ERMA, and NSCMAs designated by the BLM in the DRECP</t>
  </si>
  <si>
    <t xml:space="preserve">https://catalog.data.gov/dataset/blm-ca-general-public-lands-desert-renewable-energy-conservation-plan-record-of-decision
</t>
  </si>
  <si>
    <t>BLM CA General Public Lands (Desert Renewable Energy Conservation Plan Record of Decision)</t>
  </si>
  <si>
    <t>Undesignated Lands</t>
  </si>
  <si>
    <t xml:space="preserve">https://catalog.data.gov/dataset/blm-ca-wildlife-allocation-desert-renewable-energy-conservation-plan-record-of-decision
</t>
  </si>
  <si>
    <t>BLM CA Wildlife Allocation (Desert Renewable Energy Conservation Plan Record of Decision)</t>
  </si>
  <si>
    <t>Wildlife allocations geometry.</t>
  </si>
  <si>
    <t xml:space="preserve">https://catalog.data.gov/dataset/site-potential-tree-height-line
</t>
  </si>
  <si>
    <t>Site Potential Tree Height Line</t>
  </si>
  <si>
    <t>SPTH_ARC: The Site Potential Tree Height (SPTH_ARC) describes the physical defining features, the coordinate sources, and the accuracy in feet of the lines that form the polygons of the SPTH_POLY data.</t>
  </si>
  <si>
    <t xml:space="preserve">https://catalog.data.gov/dataset/site-potential-tree-height-polygon
</t>
  </si>
  <si>
    <t>Site Potential Tree Height Polygon</t>
  </si>
  <si>
    <t>SPTH_POLY: The Site Potential Tree Height (SPTH_POLY) dataset represents spatial location and basic information about the average maximum height of the tallest dominant trees (200 years or older) for a given site class in Western Oregon. Site potential tree heights generally range from 140 feet to 240 feet, depending on site productivity.</t>
  </si>
  <si>
    <t xml:space="preserve">https://catalog.data.gov/dataset/blm-ca-oil-and-gas-leases
</t>
  </si>
  <si>
    <t>BLM_CA_Oil_and_Gas_Leases</t>
  </si>
  <si>
    <t>Lands based on Bakersfield Field Office 2011 Resource Management Plan Decision Area Plan. This spatial data was created by referencing LR2000 and using Premier services.</t>
  </si>
  <si>
    <t xml:space="preserve">https://catalog.data.gov/dataset/blm-or-wild-and-scenic-river-corridor-polygon
</t>
  </si>
  <si>
    <t>BLM OR Wild and Scenic River Corridor Polygon</t>
  </si>
  <si>
    <t>wsrcorr_poly:            This layer is the polygon representation of the Wild and Scenic River Corridors on BLM managed lands within Oregon. 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</si>
  <si>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https://catalog.data.gov/dataset/blm-or-wild-and-scenic-rivers-line
</t>
  </si>
  <si>
    <t>BLM OR Wild and Scenic Rivers Line</t>
  </si>
  <si>
    <t>wsr_arc: This layer is the line representation of the designated Wild and Scenic River segments under BLM management within the boundaries of Oregon and Washington. 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</si>
  <si>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https://catalog.data.gov/dataset/blm-or-marbled-murrelet-zone-polygon
</t>
  </si>
  <si>
    <t>BLM OR Marbled Murrelet Zone Polygon</t>
  </si>
  <si>
    <t>mmz_poly:This theme shows the two zones for Marbled Murrelet (Brachyramphus marmoratus). The first zone comprises the area from the coast to a line mirroring the coast thirty-five miles inland. The second zone comprises the area from the eastern edge of the first zone to a line mirroring the coast fifty miles inland. These zones show the areas of Marbled Murrelet habitat with most of the population occurring closer to the coast.</t>
  </si>
  <si>
    <t xml:space="preserve">https://catalog.data.gov/dataset/blm-or-co-op-and-consolidated-forest-breeding-units-polygon
</t>
  </si>
  <si>
    <t>BLM OR Co-Op and Consolidated Forest Breeding Units Polygon</t>
  </si>
  <si>
    <t>FBU_COOPCONSOL_DRAFT:Environmentally distinct.cooperative and consolidated forest breeding units. These units were defined by the BLM, private land owners, and other agencies.</t>
  </si>
  <si>
    <t xml:space="preserve">https://catalog.data.gov/dataset/blm-or-quads-1-63360-30-minute-polygon
</t>
  </si>
  <si>
    <t>BLM OR Quads 1:63,360 (30-Minute) Polygon</t>
  </si>
  <si>
    <t>QUADS30M_POLY:This theme shows the 1:63,360 quadrangles (30 Minute Quads) for Oregon and Washington as defined in North American Datum 1927 (NAD27). These quads show the approximate extent of and align with the NAD27 corner ticks as displayed on USGS Topoquads.</t>
  </si>
  <si>
    <t xml:space="preserve">https://catalog.data.gov/dataset/blm-or-douglas-fir-breeding-units-polygon
</t>
  </si>
  <si>
    <t>BLM OR Douglas Fir Breeding Units Polygon</t>
  </si>
  <si>
    <t>FBU_DFIR_POLY:BLM designated forest breeding units for western Oregon. Each breeding unit is an environmentally distinct area that defines the collection area for Douglass Fir.</t>
  </si>
  <si>
    <t xml:space="preserve">https://catalog.data.gov/dataset/blm-or-quads-60-1-degree-polygon
</t>
  </si>
  <si>
    <t>BLM OR Quads 60 (1-Degree) Polygon</t>
  </si>
  <si>
    <t>QUADS60_POLY:This theme shows the One Degree by One degree blocks for Oregon and Washington as defined in North American Datum 1927 (NAD27). These quads show the approximate extent of and align with the NAD27 corner ticks as displayed on USGS Topoquads.</t>
  </si>
  <si>
    <t xml:space="preserve">https://catalog.data.gov/dataset/surveysystem-bcd35
</t>
  </si>
  <si>
    <t xml:space="preserve">https://catalog.data.gov/dataset/surveysystem-aff24
</t>
  </si>
  <si>
    <t xml:space="preserve">https://catalog.data.gov/dataset/blm-or-other-national-designation-polygon
</t>
  </si>
  <si>
    <t>BLM OR Other National Designation Polygon</t>
  </si>
  <si>
    <t>ond_poly:Miscellaneous areas designated by law, presidential proclamation, an order of the Secretary of the Interior, and not from BLM planning, that don't fit with the other legislated designations (e.g. wilderness, wild and scenic rivers, national historic trails, etc) and are administered in accordance with provisions of the enabling legislation and/or Orders.</t>
  </si>
  <si>
    <t xml:space="preserve">https://catalog.data.gov/dataset/blm-or-aerial-photography-tiles-polygon
</t>
  </si>
  <si>
    <t>BLM OR Aerial Photography Tiles Polygon</t>
  </si>
  <si>
    <t>AP_TILES_POLY: Polygon feature of aerial photography image coverage for BLM aerial photo projects in the states of Oregon and Washington. Individual polygons indicate the image footprint at the nominal scale of the photography. Imagery may be captured by linear scanner or by small scale single image sensors such as satellite. This is subject to update at a future point.</t>
  </si>
  <si>
    <t xml:space="preserve">https://catalog.data.gov/dataset/blm-or-aerial-photography-boundaries-polygon
</t>
  </si>
  <si>
    <t>BLM OR Aerial Photography Boundaries Polygon</t>
  </si>
  <si>
    <t>AP_BOUNDARIES_POLY: Polygon feature of aerial photography project boundaries for BLM aerial photo projects in the states of Oregon and Washington. Individual polygons were created by buffering the flight lines of the project from the photo center based on the image footprint at the nominal scale of the photography. This is intended as an interim dataset that is subject to update at a future point.</t>
  </si>
  <si>
    <t xml:space="preserve">https://catalog.data.gov/dataset/blm-or-surface-rights-polygon
</t>
  </si>
  <si>
    <t>BLM OR Surface Rights Polygon</t>
  </si>
  <si>
    <t>Surface_Rights_poly: This theme portrays information related to land surface jurisdiction, and surface conveyance rights land in the states of Oregon and Washington.</t>
  </si>
  <si>
    <t xml:space="preserve">https://catalog.data.gov/dataset/blm-or-aerial-photography-centers-point-42f47
</t>
  </si>
  <si>
    <t>BLM OR Aerial Photography Centers Point</t>
  </si>
  <si>
    <t>AP_CENTERS_POINT: This point dataset depicts the centers of the photo frames for aerial photography taken over BLM Lands in the states of Oregon and Washington. This data is subject to update at a future point.</t>
  </si>
  <si>
    <t xml:space="preserve">https://catalog.data.gov/dataset/blm-or-aerial-photography-flightlines-line-0a0b4
</t>
  </si>
  <si>
    <t>BLM OR Aerial Photography Flightlines Line</t>
  </si>
  <si>
    <t>AP_FLIGHTLINES_ARC: This line dataset depicts the flightlines of aerial photography taken over BLM lands in Oregon and Washington. This is subject to update at a future point.</t>
  </si>
  <si>
    <t xml:space="preserve">https://catalog.data.gov/dataset/blm-az-nlcs-wilderness-areas-wld-wilderness-study-areas-wsa-kmz-and-layer-package
</t>
  </si>
  <si>
    <t>BLM AZ NLCS Wilderness Areas (WLD) &amp; Wilderness Study Areas (WSA) KMZ and Layer Package</t>
  </si>
  <si>
    <t>Feature Dataset for the BLM Wilderness Areas, BLM Wilderness Study Areas, and BLM Other Related Lands data covered by the National Landscape Conservation System (NLCS) Data Standard. In particular, this feature dataset includes the polygon features representing the spatial extent and boundaries of the BLM National Landscape Conservation System (NLCS) Wilderness Areas, Wilderness Study Areas, and Other Related Lands, as well as the arc features that define these polygons.A Wilderness is a special place where the earth and its community of life are essentially undisturbed, they retain a primeval character, without permanent improvements and generally appear to have been affected primarily by the forces of nature. In 1964, Congress established the National Wilderness Preservation System and designated the first Wilderness Areas in passing the Wilderness Act. The uniquely American idea of wilderness has become an increasingly significant tool to ensure long-term protection of natural landscapes. Wilderness protects the habitat of numerous wildlife species and serves as a biodiversity bank for many species of plants and animals. Wilderness is also a source of clean water.The Federal Land Policy and Management Act of 1976 directed the Bureau to inventory and study its roadless areas for wilderness characteristics. To be designated as a Wilderness Study Area, an area has to have the following characteristics: Size - roadless areas of at least 5,000 acres of public lands or of a manageable size, Naturalness - generally appears to have been affected primarily by the forces of nature, Opportunities - provides outstanding opportunities for solitude or primitive and unconfined types of recreation. In addition, Wilderness Study Areas often have special qualities such as ecological, geological, educational, historical, scientific and scenic values.BLM National Landscape Conservation System (NLCS) Other Related Lands are lands not in Wilderness or Wilderness Study Areas that have been determined to have wilderness character through inventory or land use planning. These lands fall into one of two categories. The first category are lands with "wildernes value and characteristics". These are inventoried areas not in Wilderness or Wilderness Study Areas that have been determined to meet the size, naturalness, and the outstanding solitude and/or the outstanding primitive and unconfined recreation criteria. The second category are "wilderness characteristic protection areas". These are former lands with "wildernes value and characteristics" where a plan decision has been made to protect them.</t>
  </si>
  <si>
    <t xml:space="preserve">https://catalog.data.gov/dataset/plsstownship-8d131
</t>
  </si>
  <si>
    <t xml:space="preserve">https://catalog.data.gov/dataset/plssseconddivision-3bb6a
</t>
  </si>
  <si>
    <t xml:space="preserve">https://catalog.data.gov/dataset/plssfirstdivision-89661
</t>
  </si>
  <si>
    <t xml:space="preserve">https://catalog.data.gov/dataset/plssfirstdivision-410a3
</t>
  </si>
  <si>
    <t xml:space="preserve">https://catalog.data.gov/dataset/blm-arizona-la-posa-access-guide-map-2-of-4-avenza-map
</t>
  </si>
  <si>
    <t>BLM Arizona La Posa Access Guide Map 2 of 4 Avenza Map</t>
  </si>
  <si>
    <t>This is map 2 of a 4-map series depicting the La Posa Travel Management Area (TMA) as administered by the Bureau of Land Management (BLM). Travel is restricted to designated roads and trails as defined in the map.</t>
  </si>
  <si>
    <t xml:space="preserve">https://catalog.data.gov/dataset/blm-arizona-la-posa-access-guide-map-3-of-4-avenza-map
</t>
  </si>
  <si>
    <t>BLM Arizona La Posa Access Guide Map 3 of 4 Avenza Map</t>
  </si>
  <si>
    <t>This is map 3 of a 4-map series depicting the La Posa Travel Management Area (TMA) as administered by the Bureau of Land Management (BLM). Travel is restricted to designated roads and trails as defined in the map.</t>
  </si>
  <si>
    <t xml:space="preserve">https://catalog.data.gov/dataset/blm-arizona-la-posa-access-guide-map-4-of-4-avenza-map
</t>
  </si>
  <si>
    <t>BLM Arizona La Posa Access Guide Map 4 of 4 Avenza Map</t>
  </si>
  <si>
    <t>This is map 4 of a 4-map series depicting the La Posa Travel Management Area (TMA) as administered by the Bureau of Land Management (BLM). Travel is restricted to designated roads and trails as defined in the map.</t>
  </si>
  <si>
    <t xml:space="preserve">https://catalog.data.gov/dataset/blm-or-rod-psdv-blm-district-harvest-model-metrics-polygon
</t>
  </si>
  <si>
    <t>BLM OR ROD PSDV BLM District Harvest Model Metrics Polygon</t>
  </si>
  <si>
    <t>PSDV_ecn_MMBFbyDOB_c_v1_poly: This data-set describes the Harvest Metrics by District Boundary in the area of the BLM (Bureau of Land Management) Resource Management Plan for Western Oregon (RWO). http://www.blm.gov/or/plans/rmpswesternoregon/files/prmp/RMPWO_V2_Chapter_3_Socioeconomics.pdf p606 (Table 3-143)</t>
  </si>
  <si>
    <t xml:space="preserve">https://catalog.data.gov/dataset/blm-or-rwo-rod-psdv-riparian-reserves-raster
</t>
  </si>
  <si>
    <t>BLM OR RWO ROD PSDV Riparian Reserves Raster</t>
  </si>
  <si>
    <t>PSDV_RWO_ROD_Riparian_Reserves_rst:A geographic area containing an aquatic ecosystem and adjacent upland areas that directly affect it. Raster data created for Public Spatial Data Viewer (PSDV) for the areas within the Resource Management Plan for Western Oregon (RWO) Record of Decision (ROD).Buffer distances are based on slope standard tree heights by watershed. The No Action alternative buffers all fish bearing streams and waterbodies by 2 standard tree heights and non-fish bearing intermittent streams and waterbodies by 1 tree height. There are some minimum non-tree height buffers applied to small ponds and waterbodies. Wetland areas are also included in the buffered areas.</t>
  </si>
  <si>
    <t xml:space="preserve">https://catalog.data.gov/dataset/blm-or-rod-psdv-reserves-and-national-conservation-lands-land-use-allocations-raster
</t>
  </si>
  <si>
    <t>BLM OR ROD PSDV Reserves and National Conservation Lands Land Use Allocations Raster</t>
  </si>
  <si>
    <t>PSDV_RWO_ROD_LUA_Reserves_NLCS_rst: This data-set is the Public Spatial Data Viewer (PSDV) land use allocations on BLM managed lands for the Reserves and National Landscape Conservation System (NLCS) in the Western Oregon Record of Decision (ROD).</t>
  </si>
  <si>
    <t xml:space="preserve">https://catalog.data.gov/dataset/blm-or-rod-psdv-eastside-mangement-area-land-use-allocations-raster
</t>
  </si>
  <si>
    <t>BLM OR ROD PSDV Eastside Mangement Area Land Use Allocations Raster</t>
  </si>
  <si>
    <t>PSDV_RWO_ROD_LUA_EMA_rst: This data-set is the Public Spatial Data Viewer (PSDV) land use allocations on BLM managed lands for the Eastside Management Area (EMA) in the Western Oregon Record of Decision (ROD).</t>
  </si>
  <si>
    <t xml:space="preserve">https://catalog.data.gov/dataset/blm-or-rod-psdv-grazing-allotments-polygon
</t>
  </si>
  <si>
    <t>BLM OR ROD PSDV Grazing Allotments Polygon</t>
  </si>
  <si>
    <t>PSDV_RWO_ROD_Grazing_Allotments_poly:This data-set is the Public Spatial Data Viewer (PSDV) data for livestock grazing allotment and pasture boundaries that will be kept open on BLM managed lands for the Western Oregon Record of Decision (ROD).</t>
  </si>
  <si>
    <t xml:space="preserve">https://catalog.data.gov/dataset/blm-or-rod-psdv-suitable-wild-and-scenic-river-corridors-polygon
</t>
  </si>
  <si>
    <t>BLM OR ROD PSDV Suitable Wild and Scenic River Corridors Polygon</t>
  </si>
  <si>
    <t>PSDV_RWO_ROD_Suitable_WSR_Corridors_poly : This data is the Public Spatial Data Viewer (PSDV) Suitable Wild and Scenic River Corridors on BLM managed lands within the area of the Resource Management Plan Record of Decision (ROD).</t>
  </si>
  <si>
    <t xml:space="preserve">https://catalog.data.gov/dataset/blm-or-rod-psdv-land-use-allocations-raster
</t>
  </si>
  <si>
    <t>BLM OR ROD PSDV Land Use Allocations Raster</t>
  </si>
  <si>
    <t>PSDV_RWO_ROD_LUA_rst: This data-set is the Public Spatial Data Viewer (PSDV) land use allocations on BLM managed lands for the Western Oregon Record of Decision (ROD).</t>
  </si>
  <si>
    <t xml:space="preserve">https://catalog.data.gov/dataset/blm-or-row-rod-swo-land-tenure-zones-polygon
</t>
  </si>
  <si>
    <t>BLM OR ROW ROD SWO Land Tenure Zones Polygon</t>
  </si>
  <si>
    <t>RWO_ROD_SWO_LTZ_poly:This feature class represents proposed BLM Land Tenure Zones (LTZ) within the Southwestern Oregon (NCO) Record of Decision (ROD) on BLM lands as Retention/Acquisition, Exchange, or Disposal of lands under BLM jurisdiction.</t>
  </si>
  <si>
    <t xml:space="preserve">https://catalog.data.gov/dataset/blm-or-rod-swo-suitable-wild-and-scenic-rivers-line
</t>
  </si>
  <si>
    <t>BLM OR ROD SWO Suitable Wild and Scenic Rivers Line</t>
  </si>
  <si>
    <t>RWO_ROD_SWO_Suitable_WSR_arc:This data represents Suitable Wild and Scenic River segments under BLM management within the area of the Resource Management Plan Record of Decision (ROD) for Southwestern Oregon (SWO).The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</si>
  <si>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https://catalog.data.gov/dataset/blm-or-rod-swo-riparian-reserves-polygon
</t>
  </si>
  <si>
    <t>BLM OR ROD SWO Riparian Reserves Polygon</t>
  </si>
  <si>
    <t>RWO_ROD_SWO_Riparian_Reserves_poly:A geographic area containing an aquatic ecosystem and adjacent upland areas that directly affect it. Clipped to all BLM lands (pol_ownership_blm) within the Southwestern Oregon (SWO) Record of Decision (ROD).Buffer distances are based on slope standard tree heights by watershed. The No Action alternative buffers all fish bearing streams and waterbodies by 2 standard tree heights and non-fish bearing intermittent streams and waterbodies by 1 tree height. There are some minimum non-tree height buffers applied to small ponds and waterbodies. Wetland areas are also included in the buffered areas.</t>
  </si>
  <si>
    <t xml:space="preserve">https://catalog.data.gov/dataset/blm-or-rod-swo-public-motorized-access-designations-polygon
</t>
  </si>
  <si>
    <t>BLM OR ROD SWO Public Motorized Access Designations Polygon</t>
  </si>
  <si>
    <t>RWO_ROD_SWO_MOTORIZED_ACCESS_DESIGNATION_poly:This dataset represents Motorized Access designations on BLM lands for the Southwesternl Oregon (SWO) Record of Decision (ROD).</t>
  </si>
  <si>
    <t xml:space="preserve">https://catalog.data.gov/dataset/blm-or-rod-swo-visual-resource-management-areas-polygon
</t>
  </si>
  <si>
    <t>BLM OR ROD SWO Visual Resource Management Areas Polygon</t>
  </si>
  <si>
    <t>RWO_ROD_SWO_VRM_poly: This is the Visual Resource Management Areas data for the Record of Decision (ROD) of the Southwest Oregon Section (SWO) of the Resource Management Plans.of Western Oregon (RWO). Visual Resources are a landscape characteristic and evaluated using a baseline of the natural, unaltered landscape. This data set is BLM corporate data that has been modified for the Resource Management Plan for Western Oregon (RWO).</t>
  </si>
  <si>
    <t xml:space="preserve">https://catalog.data.gov/dataset/blm-or-rod-swo-suitable-wild-and-scenic-river-corridors-polygon
</t>
  </si>
  <si>
    <t>BLM OR ROD SWO Suitable Wild and Scenic River Corridors Polygon</t>
  </si>
  <si>
    <t>RWO_ROD_SWO_Suitable_WSR_Corridors_poly :This data is the Suitable Wild and Scenic River Corridors on BLM managed lands within the area of the Resource Management Plan Record of Decision (ROD) for Southwestern Oregon (SWO).</t>
  </si>
  <si>
    <t xml:space="preserve">https://catalog.data.gov/dataset/blm-or-rod-swo-recreation-management-areas-polygon
</t>
  </si>
  <si>
    <t>BLM OR ROD SWO Recreation Management Areas Polygon</t>
  </si>
  <si>
    <t>RWO_ROD_SWO_RMA_poly:This data-set describes the planning area for the Recreation Management Areas for the Record of Decision (ROD) of Southwestern Oregon (SWO).</t>
  </si>
  <si>
    <t xml:space="preserve">https://catalog.data.gov/dataset/domestic-sheep-pasture-permitted-polygon-2011
</t>
  </si>
  <si>
    <t>Domestic Sheep Pasture Permitted (POLYGON) - 2011</t>
  </si>
  <si>
    <t>This polygon feature class contains Bureau of Land Management (BLM) Idaho allotments and pastures that are categorized as having an authorization for sheep in the BLM Rangeland Administration System (RAS) database. At the time of this RAS download (2010) there was no entry in RAS for the selection of Goat, only for sheep. A pasture is a sub-unit of a grazing allotment, each allotment is comprised of at least one pasture. In some cases, this layer identifies the BLM managed public land or other land associated with specific grazing allotments administered by the local BLM field office. Boundaries may be fences, arbitrary lines, or natural barriers. Agency management of polygons within this feature class is not specific to BLM, other agencies are also included.</t>
  </si>
  <si>
    <t xml:space="preserve">https://catalog.data.gov/dataset/blm-idaho-grazing-allotments-polygon
</t>
  </si>
  <si>
    <t>BLM Idaho Grazing Allotments (POLYGON)</t>
  </si>
  <si>
    <t>This feature class depicts the boundaries of the livestock grazing allotments under the jurisdiction of the Idaho Bureau of Land Management. A pasture is a sub-unit of a grazing allotment, each allotment is comprised of at least one pasture. An allotment is an area of land designated and managed for grazing of livestock. An allotment may include private and state lands, in addition to public lands under the jurisdiction of the Bureau of Land Management and/or other federal agencies. All allotments and pastures are recorded and tracked in BLM's Rangeland Administrative System (RAS). This GIS feature class provides a spatial component to pastures and allotments.</t>
  </si>
  <si>
    <t xml:space="preserve">https://catalog.data.gov/dataset/blm-or-wilderness-characteristics-road-line
</t>
  </si>
  <si>
    <t>BLM OR Wilderness Characteristics Road Line</t>
  </si>
  <si>
    <t>WLD_CHAR_ROAD_ARC:Lines defining the wilderness characteristics roads and trails. Centerlines of road and trail segments that are associated with Wilderness Characteristic units.Areas of BLM land are evaluated for wilderness characteristics based on size, naturalness and outstanding opportunities for solitude and primitive and unconfined recreation criteria. The theme represents an inventory of wilderness characteristics found, or not found, on BLM lands.This data is subject to change without notification. For complete and current documentation of this data please see the 'Wilderness Characteristics' data standard located here http://www.blm.gov/or/datamanagement/index.php. All physical or structural changes of the data are documented in this metadata record under Data Quality/Lineage/Process Step.</t>
  </si>
  <si>
    <t xml:space="preserve">https://catalog.data.gov/dataset/noc-nlcs-national-monument-national-conservation-area-polygon
</t>
  </si>
  <si>
    <t>NOC NLCS National Monument &amp; National Conservation Area (POLYGON)</t>
  </si>
  <si>
    <t>This feature class displays the exterior boundaries of the Craters of the Moon National Monument and the Morley Nelson Birds of Prey National Conservation Area.</t>
  </si>
  <si>
    <t xml:space="preserve">https://catalog.data.gov/dataset/noc-nlcs-wilderness-study-areas-wsa-polygon
</t>
  </si>
  <si>
    <t>NOC NLCS Wilderness Study Areas (WSA) (POLYGON)</t>
  </si>
  <si>
    <t>The Federal Land Policy and Management Act of 1976 (FLPMA) mandated by the Secretary of Interior to report to the President on the wilderness suitability of lands managed by the Bureau of land Management (BLM) by October 21, 1991. This report is the result of a comprehensive study of public lands in Idaho by the Bureau of Land Management regarding the suitability of these lands for wilderness designation. Summary, from the Idaho Wilderness Study Report dated 1991.</t>
  </si>
  <si>
    <t xml:space="preserve">https://catalog.data.gov/dataset/historic-wilderness-study-areas-polygon
</t>
  </si>
  <si>
    <t>Historic Wilderness Study Areas (POLYGON)</t>
  </si>
  <si>
    <t>Wilderness Study Areas (WSA) for Idaho BLM as they were in 2008 (POLYGONS) This is a HISTORIC polygon feature class for WSAs in Idaho BLM.*******NOTE: December 2011. The NOC WSA implementation required that all inholdings be removed from the data. This dataset keeps the original WSA's that were later abolished by the 2009 Omnibus bill and also keeps the inholdings in case they are needed.**********</t>
  </si>
  <si>
    <t xml:space="preserve">https://catalog.data.gov/dataset/noc-nlcs-wilderness-polygon
</t>
  </si>
  <si>
    <t>NOC NLCS Wilderness (POLYGON)</t>
  </si>
  <si>
    <t>Polygon features depicting the NLCS Wilderness Areas.</t>
  </si>
  <si>
    <t xml:space="preserve">https://catalog.data.gov/dataset/metadataglance-83ca7
</t>
  </si>
  <si>
    <t xml:space="preserve">https://catalog.data.gov/dataset/metadataglance-47a37
</t>
  </si>
  <si>
    <t xml:space="preserve">https://catalog.data.gov/dataset/plsstownship-5d2bc
</t>
  </si>
  <si>
    <t xml:space="preserve">https://catalog.data.gov/dataset/plssspecialsurvey-82419
</t>
  </si>
  <si>
    <t xml:space="preserve">https://catalog.data.gov/dataset/plssseconddivision-124fe
</t>
  </si>
  <si>
    <t xml:space="preserve">https://catalog.data.gov/dataset/conflictedareas-57699
</t>
  </si>
  <si>
    <t xml:space="preserve">https://catalog.data.gov/dataset/plssfirstdivision-597e6
</t>
  </si>
  <si>
    <t xml:space="preserve">https://catalog.data.gov/dataset/plsspoint-a6618
</t>
  </si>
  <si>
    <t xml:space="preserve">https://catalog.data.gov/dataset/plssspecialsurvey-049d3
</t>
  </si>
  <si>
    <t xml:space="preserve">https://catalog.data.gov/dataset/completed-vegetation-treatments-polygon
</t>
  </si>
  <si>
    <t>Completed Vegetation Treatments (POLYGON)</t>
  </si>
  <si>
    <t>This data set is a warehouse of completed vegetation treatment areas and associated attribute information for the BLM. Each system that currently maintains vegetation treatments will provide treatment area information on a regular basis to the treatment area data set. Vegetation treatments on BLM-managed land include Invasive Species Treatments, Emergency Stabilization and Rehabilitation Treatments, Range Improvement Treatments, Fuels Treatments and/or Forest Treatments. Vegetation treatments documented in this data set may be categorized by the general type of treatment that is used on the area being treated. These different types of vegetation treatments are Chemical, Physical, Biological, and Prescribed Fire. The first three are further categorized by the treatment sub-type. Chemical treatments are either pesticide or fertilizer, Physical treatments are alteration, planting, or removal, and Biological treatments are either classical or non-classical. Prescribed Fire is the only fire related treatment and has no sub-types.</t>
  </si>
  <si>
    <t xml:space="preserve">https://catalog.data.gov/dataset/plssseconddivision-89d81
</t>
  </si>
  <si>
    <t xml:space="preserve">https://catalog.data.gov/dataset/plssseconddivision-fd1fd
</t>
  </si>
  <si>
    <t xml:space="preserve">https://catalog.data.gov/dataset/craters-of-the-moon-national-monument-and-preserve-administrative-boundaries-polygon
</t>
  </si>
  <si>
    <t>Craters of the Moon National Monument and Preserve Administrative Boundaries (POLYGON)</t>
  </si>
  <si>
    <t>This coverage displays the official exterior boundaries of the Craters of the Moon National Monument as surveyed by the BLM in 2001 or obtained from previously approved BLM survey plats. This coverage also includes the administrative delineation between the Bureau of Land Management (BLM) and National Park Service (NPS) managed lands as well as State and privately owned inholdings within the expanded monument.</t>
  </si>
  <si>
    <t xml:space="preserve">https://catalog.data.gov/dataset/plssfirstdivision-a042a
</t>
  </si>
  <si>
    <t xml:space="preserve">https://catalog.data.gov/dataset/blm-colorado-river-valley-field-office-nso-3-municipal-watershed-and-public-water-supply
</t>
  </si>
  <si>
    <t>BLM Colorado River Valley Field Office NSO 3-Municipal Watershed and Public Water Supply</t>
  </si>
  <si>
    <t>NSO to prohibit surface occupancy and surface-disturbing activities within municipal watersheds providing domestic water.</t>
  </si>
  <si>
    <t xml:space="preserve">https://catalog.data.gov/dataset/blm-colorado-river-valley-field-office-nso-1-debris-flow-hazard-zones
</t>
  </si>
  <si>
    <t>BLM Colorado River Valley Field Office NSO 1-Debris Flow Hazard Zones</t>
  </si>
  <si>
    <t>NSO to prohibit surface occupancy and surface-disturbing activities for the protection of the Glenwood Springs debris flow.</t>
  </si>
  <si>
    <t xml:space="preserve">https://catalog.data.gov/dataset/idaho-blm-field-office-administrative-unit-boundary-polygon
</t>
  </si>
  <si>
    <t>Idaho BLM Field Office Administrative Unit Boundary (POLYGON)</t>
  </si>
  <si>
    <t>This data set shows the Idaho Bureau of Land Management (BLM) Field Office, District Office and State Office boundaries and names as per the three-tier organization initiated in February 2007. A Bureau of Land Management (BLM) Administrative Unit is a geographic area in which an organizational unit of the BLM has distinct jurisdictional responsibility for land and resource management activities occurring on the public lands, the maintained rights of the United States (i.e. mineral estate) and actions relating to the Trust responsibilities of the U.S. Government as stipulated in Law or Treaty.The State Office is the top layer of the three-tier organization, with District Offices being the middle layer and providing coordination, oversight and support to the lowest level, the Field Office. Idaho has one State Office, four Districts and twelve Field Offices. This feature class documents the physical boundary of an administrative unit. In some cases, the administrative unit may manage areas outside of the boundary for other programs' purposes - this datset does not show these areas. BLM Idaho administers a little land in Nevada also, which is included here.</t>
  </si>
  <si>
    <t xml:space="preserve">https://catalog.data.gov/dataset/blm-ca-taylor-grazing-act
</t>
  </si>
  <si>
    <t>BLM CA Taylor Grazing Act</t>
  </si>
  <si>
    <t>A district that was identified based on the Taylor Grazing Act of 1934 which regulates grazing on federal public lands. Lands within a Taylor Grazing Act district can be vacant, unappropriated, and unreserved lands from any part of the public domain of the United States (exclusive of Alaska), which are not in National Forests, National parks and National Park Service monuments, Indian reservations, revested Oregon and California Railroad grant lands, or revested Coos Bay Wagon Road grant lands, and which are chiefly valuable for grazing and raising forage crops, provided, that no lands withdrawn or reserved for any other purpose shall be included in any such district. Permits are given for grazing privileges.The Taylor Grazing Act of 1934 (43 USC 315), signed by President Roosevelt, was intended to "stop injury to the public grazing lands [excluding Alaska] by preventing overgrazing and soil deterioration, to provide for their orderly use, improvement, and development, [and] to stabilize the livestock industry dependent upon the public range" (USDI 1988). This Act was pre-empted by the Federal Land Policy and Management Act of 1976 (FLPMA).</t>
  </si>
  <si>
    <t xml:space="preserve">https://catalog.data.gov/dataset/idaho-blm-designated-acec-polygon-feature-class
</t>
  </si>
  <si>
    <t>Idaho BLM Designated ACEC Polygon Feature Class</t>
  </si>
  <si>
    <t>This feature class contains polygons and attributes describing Idaho's active Areas of Critical Environmental Concern (ACECs). ACEC polygons represent boundaries as initially described in Resource Management Plans (RMPs) and Management Framework Plans (MFPs) either in narrative form or via maps. These GIS boundaries do not reflect the final serialized and authorized ACEC boundary.</t>
  </si>
  <si>
    <t xml:space="preserve">https://catalog.data.gov/dataset/blm-ca-taylor-grazing-act-carto
</t>
  </si>
  <si>
    <t>BLM CA Taylor Grazing Act (Carto)</t>
  </si>
  <si>
    <t xml:space="preserve">https://catalog.data.gov/dataset/ilmcapub-caso-tga-lng-arc
</t>
  </si>
  <si>
    <t>ilmcaPub.CASO.tga_lng_arc</t>
  </si>
  <si>
    <t xml:space="preserve">https://catalog.data.gov/dataset/blm-ca-taylor-grazing-act-areas
</t>
  </si>
  <si>
    <t>BLM CA Taylor Grazing Act Areas</t>
  </si>
  <si>
    <t xml:space="preserve">https://catalog.data.gov/dataset/blm-ca-taylor-grazing-act-lineage-areas
</t>
  </si>
  <si>
    <t>BLM CA Taylor Grazing Act (Lineage Areas)</t>
  </si>
  <si>
    <t xml:space="preserve">https://catalog.data.gov/dataset/blm-colorado-river-valley-field-office-nso-19-threatened-or-endangered-wildlife-species
</t>
  </si>
  <si>
    <t>BLM Colorado River Valley Field Office NSO 19-Threatened or Endangered Wildlife Species</t>
  </si>
  <si>
    <t>Created for the RMP Revision, February 2013.</t>
  </si>
  <si>
    <t xml:space="preserve">https://catalog.data.gov/dataset/non-blm-connector-routes
</t>
  </si>
  <si>
    <t>Non BLM Connector Routes</t>
  </si>
  <si>
    <t>This layer contains routes inventoried for use in developing the Vernal Field Office Transportation Management Plan. The routes were captured by GPS and differentially corrected. The attribute table contains fields identifying the route identification numbers and names. This layer contains only routes on non-BLM managed surface to show the connectivity of routes.</t>
  </si>
  <si>
    <t xml:space="preserve">https://catalog.data.gov/dataset/blm-colorado-river-valley-field-office-csu-5-sensitive-amphibians
</t>
  </si>
  <si>
    <t>BLM Colorado River Valley Field Office CSU 5-Sensitive Amphibians</t>
  </si>
  <si>
    <t>CSU for Sensistive Amphibians in the CRVFO</t>
  </si>
  <si>
    <t xml:space="preserve">https://catalog.data.gov/dataset/points-of-interest-ecba2
</t>
  </si>
  <si>
    <t>Points of Interest</t>
  </si>
  <si>
    <t>This layer contains points of interest inventoried for use in developing the Vernal Field Office Transportation Management Plan. The types of points include facilities, campsites and other points of interest, which include overlooks and natural and historic features. The points were captured as routes were inventoried, so some features not visible from the routes may not be included.</t>
  </si>
  <si>
    <t xml:space="preserve">https://catalog.data.gov/dataset/csu-10-developed-recreation-facilities-and-trails
</t>
  </si>
  <si>
    <t>CSU 10-Developed Recreation Facilities and Trails</t>
  </si>
  <si>
    <t>CSU stipulation for Developed Recreation facilities and trails.</t>
  </si>
  <si>
    <t xml:space="preserve">https://catalog.data.gov/dataset/dinosaur-north-tma-route-inventory
</t>
  </si>
  <si>
    <t>Dinosaur North TMA Route Inventory</t>
  </si>
  <si>
    <t>This line feature class represents inventoried routes for the Vernal Field Office Dinosaur North Transportation Management Area with attributes describing the type of routes and route identification numbers and name, if applicable.</t>
  </si>
  <si>
    <t xml:space="preserve">https://catalog.data.gov/dataset/dinosaur-north-tma-boundary-polygon
</t>
  </si>
  <si>
    <t>Dinosaur North TMA Boundary Polygon</t>
  </si>
  <si>
    <t>This polygon feature class represents the boundary of the Dinosaur North Transportation Management Area (TMA) within the Vernal Field Office. It is one of five TMAs in the Vernal Field Office.</t>
  </si>
  <si>
    <t xml:space="preserve">https://catalog.data.gov/dataset/blm-rea-cop-2010-difference-of-spring-apr-jun-precipitation-2015-2030-vs-1968-1999-simulat
</t>
  </si>
  <si>
    <t>BLM REA COP 2010 Difference of Spring (Apr-Jun) Precipitation (2015-2030 vs 1968-1999) Simulated by RegCM3 with ECHAM5 Projections as Boundary Conditions (Western US)</t>
  </si>
  <si>
    <t>Difference of Spring (Apr-Jun) Precipitation (2015-2030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</si>
  <si>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https://catalog.data.gov/dataset/blm-rea-cop-2010-difference-of-leaf-area-index-2045-2060-vs-1968-1999-simulated-by-mapss-u-dacb2
</t>
  </si>
  <si>
    <t>BLM REA COP 2010 Difference of Leaf Area Index (2045-2060 vs 1968-1999) Simulated by MAPSS using RegCM3 Climate with GENMOM Projections as Boundary Conditions (Western US)</t>
  </si>
  <si>
    <t xml:space="preserve">https://catalog.data.gov/dataset/blm-rea-cop-2010-natureserve-national-landcover-v27-coloradoplateaumixedbedrockcanyontable
</t>
  </si>
  <si>
    <t>BLM REA COP 2010 NatureServe National Landcover (v27) ColoradoPlateauMixedBedrockCanyonTableland_NatureServe_DIST_30m</t>
  </si>
  <si>
    <t xml:space="preserve">https://catalog.data.gov/dataset/blm-rea-cop-2010-natureserve-national-landcover-v27-coloradoplateaublackbrushmormonteashru
</t>
  </si>
  <si>
    <t>BLM REA COP 2010 NatureServe National Landcover (v27) ColoradoPlateauBlackbrushMormonTeaShrubland_NatureServe_DIST_30m</t>
  </si>
  <si>
    <t xml:space="preserve">https://catalog.data.gov/dataset/blm-rea-cop-2010-landfire-disturbance-2006
</t>
  </si>
  <si>
    <t>BLM REA COP 2010 LANDFIRE - Disturbance (2006)</t>
  </si>
  <si>
    <t xml:space="preserve">https://catalog.data.gov/dataset/blm-rea-cop-2010-tamarisk-occurrence-lines-1965
</t>
  </si>
  <si>
    <t>BLM REA COP 2010 Tamarisk Occurrence Lines (1965)</t>
  </si>
  <si>
    <t>1965 tamarisk line data for the Colorado Plateau ecoregion, USA Over the past 100 years, species of non-native tamarisk (Tamarix spp.) have invaded perhaps hundreds of thousands of acres in riparian zones and desert washes throughout the semi-arid, west and southwest United States (Robinson 1965, Cleverly et al. 1997). Large stands of tamarisk transpire vast amounts of precious water supplies, negatively alter soil chemistry, and out-compete native plant species (Zimmerman 1997, Di Tomaso 1998, Smith et al. 1998, Zavaleta 2000). Tamarisk is a prolific seeder, consummate resprouter, and is fire tolerant. Tamarisk has negative effects on many wildlife species, but it can act as marginal replacement habitat for some bird species, including the federally endangered native Southwestern Willow Flycatcher, though native riparian species such as cottonwoods, box elder, and willows would be more suitable habitat in the long term (DeLoach et al. 2003). Disruptions of the natural flow regimes and hybridization may be partly responsible for the spread and dominance of tamarisk in some areas, but additional research is needed for many aspects of tamarisk ecology (Schaal et al. 2003). One of the greatest limiting factors in understanding and controlling tamarisk is the lack of a detailed, high resolution map of tamarisk distribution and abundance relative to biologic, geographic and hydrologic conditions.</t>
  </si>
  <si>
    <t xml:space="preserve">https://catalog.data.gov/dataset/blm-rea-cop-2010-current-predicted-distribution-of-invasive-riparian-vegetation
</t>
  </si>
  <si>
    <t>BLM REA COP 2010 Current Predicted Distribution of Invasive Riparian Vegetation</t>
  </si>
  <si>
    <t>This dataset depicts the current predicted distribution of invasive riparian vegetation, including tamarisk and Russian olive. This dataset is the combination of the following source datasets: LANDFIRE EVT v1.1 NatureServe Landcover v2.7 Probability of Tamarisk Occurrence (USGS: Jarnevich et al. 2011) Mapped areas of Tamarisk occurrence These areas are likely an underestimate of the full distribution of these invasive species, due to the difficulty in detecting low canopy cover of these species (especially when they are in the understory) using remote sensing techniques common to several of the data sources used here. This dataset can be taken as an estimate of where these invasive species are likely to occur as dominants or co-dominants on a site.</t>
  </si>
  <si>
    <t xml:space="preserve">https://catalog.data.gov/dataset/blm-rea-cop-2010-areas-burned-by-wildfire-1999-2010
</t>
  </si>
  <si>
    <t>BLM REA COP 2010 Areas Burned by Wildfire (1999-2010)</t>
  </si>
  <si>
    <t>This dataset shows areas burned by wildfire between 1999 and 2010 derived from fire perimeter and LANDFIRE disturbance datasets (Prescribed fires were not included in this analysis.). Where available, this dataset shows fire severity information.</t>
  </si>
  <si>
    <t xml:space="preserve">https://catalog.data.gov/dataset/blm-rea-cop-2010-at-c-oilgas-dn-huc5-poly
</t>
  </si>
  <si>
    <t>BLM REA COP 2010 AT C OilGas DN HUC5 poly</t>
  </si>
  <si>
    <t xml:space="preserve">https://catalog.data.gov/dataset/blm-rea-cop-2010-colorado-plateau-pinyon-juniper-woodland-landfire-evt-current-and-near-te
</t>
  </si>
  <si>
    <t>BLM REA COP 2010 Colorado Plateau Pinyon-Juniper Woodland (LANDFIRE EVT): Current and Near-Term Status and Long-Term Potential For Change</t>
  </si>
  <si>
    <t>This dataset shows the current distribution of Colorado Plateau Pinyon-Juniper Woodland (LANDFIRE EVT)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</si>
  <si>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https://catalog.data.gov/dataset/blm-rea-cop-2010-white-tailed-prairie-dog-current-and-near-term-status-and-long-term-poten
</t>
  </si>
  <si>
    <t>BLM REA COP 2010 White-Tailed Prairie Dog: Current and Near-Term Status and Long-Term Potential For Change</t>
  </si>
  <si>
    <t>This dataset presents white-tailed prairie dog potential current distribution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</si>
  <si>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https://catalog.data.gov/dataset/blm-rea-cop-2010-usfs-kaibab-national-forest-recreation-sites
</t>
  </si>
  <si>
    <t>BLM REA COP 2010 USFS Kaibab National Forest Recreation Sites</t>
  </si>
  <si>
    <t>This feature class Describes the spatial location of recreation sites within or in close proximity to an administrative unit. Recreation sites are stored in three feature classes. The feature class Recreation_Site_pt represents recreation sites so small they are displayed as points, Recreation_Site_pl represents recreation sites large enough to be represented by area features, and Recreation_Site_ln represents recreation sites that are represented by lines. Any type of recreation site may be contained in any of the feature classes but any given recreation site must be contained in only one of the three feature classes. Recreation sites are grouped hierarchically. For example, a campground may be composed of many loops, which may be composed of many campsites. The campground may also include other facilities such as boating areas and picnic grounds. Campgrounds may be grouped into complexes. There are four levels to this hierarchy but not all levels are necessarily used for any given site and some recreation subtypes may occur at more than one level of the hierarchy, depending on which other recreation sites they are associated with on the ground. Although this hierarchy is not described in the GIS Core Data, it is described in the associated INFRA ORACLE tables. Associated National Application: Infrastructure (INFRA) Recreation INFRA Web Page: http://infra.wo.fs.fed.us/infra/</t>
  </si>
  <si>
    <t xml:space="preserve">https://catalog.data.gov/dataset/blm-rea-cop-2010-ecological-integrity-conservation-element-summary-terrestrial-intactness-
</t>
  </si>
  <si>
    <t>BLM REA COP 2010 Ecological Integrity: Conservation Element Summary, Terrestrial Intactness, and Long-Term Potential For Change (4KM reporting units)</t>
  </si>
  <si>
    <t>This dataset presents summaries of conservation elements by reporting unit (4KM) to fulfill the BLM requirement of ecological integrity (Note: species richness measures are not a measure of ecological integrity, which is a far more complex measure). This dataset shows counts of aquatic species, terrestrial species, ecosystems, and terrestrial species groups by reporting unit, as well as higher-level summaries. This dataset was intersected with current and near-term terrestrial intactness, and long-term potential for energy develoment and climate change, to provide measures of the condition of each reporting unit. This dataset was not intersected with the NatureServe Species Summary dataset, which is only available at the watershed scale. Note: this dataset does not include Soil Crusts in the count of conservation elements, because it is not represented as a distribution map but rather a potential for soil crust.</t>
  </si>
  <si>
    <t xml:space="preserve">https://catalog.data.gov/dataset/blm-rea-cop-2010-blm-and-usfs-grazing-allotments
</t>
  </si>
  <si>
    <t>BLM REA COP 2010 BLM and USFS Grazing Allotments</t>
  </si>
  <si>
    <t>This dataset contains grazing allotments compiled from multiple BLM and USFS sources into a single file. Source datasets contained very different attributes, these attributes were not standardized prior to creating this dataset but instead were discarded. This dataset contains information about which source dataset contributed particular features, it is necessary to explore the attributes of a given feature within the original sources. Most sources did not contain specific information about the type of allotment. No sources contained information about current status / condition of allotment, or the density of permitted animals. Currentness information was not available for all source datasets, this dataset should be used with some caution because these data may not represent the most current data. Rather, this dataset should serve as an estimate of the location of grazing allotments on BLM and USFS lands using publicly available data at the time of this REA.</t>
  </si>
  <si>
    <t xml:space="preserve">https://catalog.data.gov/dataset/blm-rea-cop-2010-at-c-iv-dn-4km-poly
</t>
  </si>
  <si>
    <t>BLM REA COP 2010 AT C IV DN 4km poly</t>
  </si>
  <si>
    <t>This dataset depicts the density (percent of 4km grid cell occupied) by major invasive vegetation species. The current distribution of major vegetation species was developed for this REA from a combination of source datasets. Please see the metadata for that dataset (Raster\Change_Agents\Invasives\Inv_Current\cop_iv_cs) for more information about how it was created.</t>
  </si>
  <si>
    <t xml:space="preserve">https://catalog.data.gov/dataset/blm-rea-cop-2010-usfs-ashley-national-forest-grazing-allotments
</t>
  </si>
  <si>
    <t>BLM REA COP 2010 USFS Ashley National Forest Grazing Allotments</t>
  </si>
  <si>
    <t>Area boundary of allotments, exclosures, special resource areas and wild horse and burro territory.</t>
  </si>
  <si>
    <t xml:space="preserve">https://catalog.data.gov/dataset/blm-rea-cop-2010-difference-of-summer-jul-sep-precipitation-2045-2060-vs-1968-1999-simulat
</t>
  </si>
  <si>
    <t>BLM REA COP 2010 Difference of Summer (Jul-Sep) Precipitation (2045-2060 vs 1968-1999) Simulated by RegCM3 with ECHAM5 Projections as Boundary Conditions (Western US)</t>
  </si>
  <si>
    <t>Difference of Summer (Jul-Sep) Precipitation (2045-2060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</si>
  <si>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https://catalog.data.gov/dataset/blm-rea-cop-2010-difference-of-runoff-2015-2030-vs-1968-1999-simulated-by-mapss-using-regc-96cae
</t>
  </si>
  <si>
    <t>BLM REA COP 2010 Difference of Runoff (2015-2030 vs 1968-1999) Simulated by MAPSS using RegCM3 Climate with ECHAM5 Projections as Boundary Conditions (Western US)</t>
  </si>
  <si>
    <t>Difference of Runoff (2015-2030 vs 1968-1999)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</si>
  <si>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https://catalog.data.gov/dataset/blm-rea-cop-2010-landfire-disturbance-2005
</t>
  </si>
  <si>
    <t>BLM REA COP 2010 LANDFIRE - Disturbance (2005)</t>
  </si>
  <si>
    <t xml:space="preserve">https://catalog.data.gov/dataset/blm-rea-cop-2010-landfire-disturbance-2007
</t>
  </si>
  <si>
    <t>BLM REA COP 2010 LANDFIRE - Disturbance (2007)</t>
  </si>
  <si>
    <t xml:space="preserve">https://catalog.data.gov/dataset/blm-rea-cop-2010-peregrine-falcon-potential-nesting-areas-in-the-colorado-plateau-ecoregio
</t>
  </si>
  <si>
    <t>BLM REA COP 2010 Peregrine Falcon Potential Nesting areas in the Colorado Plateau ecoregion, USA</t>
  </si>
  <si>
    <t>PeregrinePotentialNesting is an ESRI SDE Feature Class showing Potential Nesting for Peregrine Falcons in Colorado. Potential Nesting is defined as an area which appears to include the necessary components for peregrine falcon nesting, but in which no known active or inactive nest sites are present.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This dataset was uploaded to Data Basin and is available with additional information at: http://app.databasin.org/app/pages/datasetPage.jsp?id=49b65348b9484e5d8a22e1d653345c0f</t>
  </si>
  <si>
    <t xml:space="preserve">https://catalog.data.gov/dataset/blm-rea-cop-2010-gunnisons-prairie-dog-colonies-2002
</t>
  </si>
  <si>
    <t>BLM REA COP 2010 Gunnisons Prairie Dog Colonies (2002)</t>
  </si>
  <si>
    <t>This dataset depicts polygons of Gunnisons prairie dog colonies in Colorado digitized from figures 1 and 5 in the Gunnisons Prairie Dog Conservation Assessment (Seglund et al. 2005). The GIS data should be obtained directly from Seguland et al. if possible.</t>
  </si>
  <si>
    <t xml:space="preserve">https://catalog.data.gov/dataset/blm-rea-cop-2010-at-c-nas-dn-huc5-poly
</t>
  </si>
  <si>
    <t>BLM REA COP 2010 AT C NAS DN HUC5 poly</t>
  </si>
  <si>
    <t xml:space="preserve">https://catalog.data.gov/dataset/blm-rea-cop-2010-landfire-intermountainbasinsmontanesagebrushsteppe-landfireevt-dist-30m
</t>
  </si>
  <si>
    <t>BLM REA COP 2010 LANDFIRE - InterMountainBasinsMontaneSagebrushSteppe_LandfireEVT_DIST_30m</t>
  </si>
  <si>
    <t xml:space="preserve">https://catalog.data.gov/dataset/blm-rea-cop-2010-colorado-plateau-mixed-bedrock-canyon-and-tableland-natureserve-landcover
</t>
  </si>
  <si>
    <t>BLM REA COP 2010 Colorado Plateau Mixed Bedrock Canyon and Tableland (NatureServe Landcover): Near-Term Status Potential For Change</t>
  </si>
  <si>
    <t>This dataset shows the current distribution of Colorado Plateau Mixed Bedrock Canyon and Tableland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</si>
  <si>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https://catalog.data.gov/dataset/blm-rea-cop-2010-historic-distribution-of-the-gunnison-sage-grouse-in-north-america
</t>
  </si>
  <si>
    <t>BLM REA COP 2010 Historic Distribution of the Gunnison Sage-Grouse in North America</t>
  </si>
  <si>
    <t xml:space="preserve">https://catalog.data.gov/dataset/blm-rea-cop-2010-mountain-lion-overall-range-in-the-colorado-plateau-ecoregion-usa
</t>
  </si>
  <si>
    <t>BLM REA COP 2010 Mountain Lion Overall Range in the Colorado Plateau ecoregion, USA</t>
  </si>
  <si>
    <t>MtnLionOverallRange is an ESRI SDE Feature Class showing Overall Range for Mountain Lion (Felis concolor) in Colorado. Overall Range is defined as the area that encompasses all known activity areas within the observed range of a population of Mountain Lion.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</si>
  <si>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https://catalog.data.gov/dataset/blm-rea-cop-2010-wildland-fire-perimeters-2010
</t>
  </si>
  <si>
    <t>BLM REA COP 2010 Wildland Fire Perimeters (2010)</t>
  </si>
  <si>
    <t xml:space="preserve">https://catalog.data.gov/dataset/blm-rea-cop-2010-habitat-connectivity-natural-blocks-centroids
</t>
  </si>
  <si>
    <t>BLM REA COP 2010 Habitat Connectivity Natural Blocks - Centroids</t>
  </si>
  <si>
    <t>This dataset shows centroids of natural blocks. This is an intermediate dataset used as anchor points for connecting habitat blocks using sticks (line between two centroids used for identifying block pairs for corridor analysis).</t>
  </si>
  <si>
    <t xml:space="preserve">https://catalog.data.gov/dataset/blm-rea-cop-2010-average-winter-jan-mar-temperature-2015-2030-simulated-by-regcm3-with-ech
</t>
  </si>
  <si>
    <t>BLM REA COP 2010 Average Winter (Jan-Mar) Temperature (2015-2030) Simulated by RegCM3 with ECHAM5 Projections as Boundary Conditions (Western US)</t>
  </si>
  <si>
    <t>Average Winter (Jan-Mar) Temperature (2015-2030)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</si>
  <si>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https://catalog.data.gov/dataset/blm-rea-cop-2010-colorado-plateau-mixed-bedrock-canyon-and-tableland-natureserve-landcover-6b14b
</t>
  </si>
  <si>
    <t>BLM REA COP 2010 Colorado Plateau Mixed Bedrock Canyon and Tableland (NatureServe Landcover): Current and Near-Term Status and Long-Term Potential For Change</t>
  </si>
  <si>
    <t xml:space="preserve">https://catalog.data.gov/dataset/blm-rea-cop-2010-near-term-probability-of-human-caused-fire-occurrence
</t>
  </si>
  <si>
    <t>BLM REA COP 2010 Near-Term Probability of Human-Caused Fire Occurrence</t>
  </si>
  <si>
    <t>This dataset shows an estimate of the probability of human-caused fire occurrence, based on 30 years of occurrence data using a MaxEnt model based on several factors including distance to roads, urban areas, vegetation type, and climate. This near-term estimate is based on projecting the Maxent model developed on current climate conditions onto downscaled climate projections from RegCM3 based on ECHAM5 boundary conditions. Model performance was poor to fair, with an AUC of 0.674 Significant predictive factors include distance to recreation areas, annual precipitation, distance to roads, summer precipitation, and existing vegetation type. Caution should be exercised in interpreting this dataset, as it is based on an association between landscape factors and the locations of fire occurrences. This dataset does not provide information about the likely outcome of a fire. The location data in this dataset has inherent sampling bias (only includes reported fires, and is generally limited to public lands), and locations may not be precise. Factors were selected based on assumed relationships to patterns of fire occurrence that were also easy to obtain or process, these factors do not necessarily have causal influences on where fires actually occur. The specfic association to site-characteristics may not be particularly precise, but instead serves as a measure integrating both human access to a particular part of the landscape, and the chances of ignitions occurring where humans do have access.</t>
  </si>
  <si>
    <t xml:space="preserve">https://catalog.data.gov/dataset/blm-rea-cop-2010-ssurgo-soil-data
</t>
  </si>
  <si>
    <t>BLM REA COP 2010 SSURGO Soil Data</t>
  </si>
  <si>
    <t>This data set is a digital soil survey and generally is the most detailed level of soil geographic data developed by the National Cooperative Soil Survey. The information was prepared by digitizing maps, by compiling information onto a planimetric correct base and digitizing, or by revising digitized maps using remotely sensed and other information. This data set consists of georeferenced digital map data and computerized attribute data. The map data are in a soil survey area extent format and include a detailed, field verified inventory of soils and miscellaneous areas that normally occur in a repeatable pattern on the landscape and that can be cartographically shown at the scale mapped. A special soil features layer (point and line features) is optional. This layer displays the location of features too small to delineate at the mapping scale, but they are large enough and contrasting enough to significantly influence use and management. The soil map units are linked to attributes in the National Soil Information System relational database, which gives the proportionate extent of the component soils and their properties.</t>
  </si>
  <si>
    <t xml:space="preserve">https://catalog.data.gov/dataset/blm-rea-cop-2010-at-c-re-geothermal-dn-4km-poly
</t>
  </si>
  <si>
    <t>BLM REA COP 2010 AT C RE Geothermal DN 4km poly</t>
  </si>
  <si>
    <t xml:space="preserve">https://catalog.data.gov/dataset/blm-rea-cop-2010-at-c-mine-dn-huc5-poly
</t>
  </si>
  <si>
    <t>BLM REA COP 2010 AT C Mine DN HUC5 poly</t>
  </si>
  <si>
    <t xml:space="preserve">https://catalog.data.gov/dataset/blm-rea-cop-2010-blackbrush-mormon-tea-shrubland-distribution
</t>
  </si>
  <si>
    <t>BLM REA COP 2010 Blackbrush Mormon Tea Shrubland Distribution</t>
  </si>
  <si>
    <t xml:space="preserve">https://catalog.data.gov/dataset/blm-rea-cop-2010-average-solar-resource-potential-filtered-to-less-than-1-slope
</t>
  </si>
  <si>
    <t>BLM REA COP 2010 Average Solar Resource Potential (filtered to less than 1% slope)</t>
  </si>
  <si>
    <t>This data provides monthly average and annual average daily total solar resource averaged over surface cells of 0.1 degrees in both latitude and longitude, or about 10 km in size, filtered to slopes less than 1%. This data was developed using the State University of New York/Albany satellite radiation model. This model was developed by Dr. Richard Perez and collaborators at the National Renewable Energy Laboratory and other universities for the U.S. Department of Energy. Specific information about this model can be found in Perez, et al. (2002). This model uses hourly radiance images from geostationary weather satellites, daily snow cover data, and monthly averages of atmospheric water vapor, trace gases, and the amount of aerosols in the atmosphere to calculate the hourly total insolation (sun and sky) falling on a horizontal surface. Atmospheric water vapor, trace gases, and aerosols are derived from a variety of sources. A modified Bird model is used to calculate clear sky direct normal (DNI). This is then adjusted as a function of the ratio of clear sky global horizontal (GHI) and the model predicted GHI. Where possible, existing ground measurement stations are used to validate the data. Nevertheless, there is uncertainty associated with the meterological input to the model, since some of the input parameters are not avalable at a 10km resolution. As a result, it is believed that the modeled values are accurate to approximately 15% of a true measured value within the grid cell. Due to terrain effects and other microclimate influences, the local cloud cover can vary significantly even within a single grid cell. Furthermore, the uncertainty of the modeled estimates increase with distance from reliable measurement sources and with the complexity of the terrain. Quantities shown are kW/hr/m2 * 1000.</t>
  </si>
  <si>
    <t xml:space="preserve">https://catalog.data.gov/dataset/blm-rea-cop-2010-potential-aquatic-biodiversity-areas-ecosystem
</t>
  </si>
  <si>
    <t>BLM REA COP 2010 Potential Aquatic Biodiversity Areas Ecosystem</t>
  </si>
  <si>
    <t xml:space="preserve">https://catalog.data.gov/dataset/blm-rea-cop-2010-inter-mountain-basins-big-sagebrush-shrubland-current-distribution
</t>
  </si>
  <si>
    <t>BLM REA COP 2010 Inter-Mountain Basins Big Sagebrush Shrubland Current Distribution</t>
  </si>
  <si>
    <t>This dataset shows the current distribution of Inter-Mountain Basins Big Sagebrush Shrubland extracted from LANDFIRE EVT (v1.1) and NatureServe National Landcover datasets.</t>
  </si>
  <si>
    <t xml:space="preserve">https://catalog.data.gov/dataset/blm-rea-cop-2010-colorado-plateau-pinyon-juniper-shrubland-landfire-bps-change-agents-and-
</t>
  </si>
  <si>
    <t>BLM REA COP 2010 Colorado Plateau Pinyon-Juniper Shrubland (LANDFIRE BpS): Change Agents and Disturbance Types</t>
  </si>
  <si>
    <t xml:space="preserve">https://catalog.data.gov/dataset/blm-rea-cop-2010-potential-evapotranspiration-1968-1999-simulated-by-mapss-using-prism-cli
</t>
  </si>
  <si>
    <t>BLM REA COP 2010 Potential Evapotranspiration (1968-1999) Simulated by MAPSS using PRISM climate(Western US)</t>
  </si>
  <si>
    <t>Simulated Potential Evapotranspiration by the biogeography model MAPSS using PRISM climate data. Units are in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</si>
  <si>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https://catalog.data.gov/dataset/blm-rea-cop-2010-current-terrestrial-intactness-raster
</t>
  </si>
  <si>
    <t>BLM REA COP 2010 Current Terrestrial Intactness - Raster</t>
  </si>
  <si>
    <t xml:space="preserve">https://catalog.data.gov/dataset/blm-rea-cop-2010-mule-deer-habitat-of-north-america-winter-range
</t>
  </si>
  <si>
    <t>BLM REA COP 2010 Mule Deer Habitat of North America - winter range</t>
  </si>
  <si>
    <t xml:space="preserve">https://catalog.data.gov/dataset/blm-rea-cop-2010-intermountain-west-oil-and-gas-potential-anticipated
</t>
  </si>
  <si>
    <t>BLM REA COP 2010 Intermountain West Oil and Gas Potential Anticipated</t>
  </si>
  <si>
    <t xml:space="preserve">https://catalog.data.gov/dataset/blm-rea-cop-2010-landfire-coloradoplateaublackbrushmormonteashrubland-landfireevt-dist-30m
</t>
  </si>
  <si>
    <t>BLM REA COP 2010 LANDFIRE - ColoradoPlateauBlackbrushMormonTeaShrubland_LandfireEVT_DIST_30m</t>
  </si>
  <si>
    <t xml:space="preserve">https://catalog.data.gov/dataset/blm-rea-cop-2010-ag-dev-areas-landfire-existing-vegetation-type-version-1-1-0
</t>
  </si>
  <si>
    <t>BLM REA COP 2010 AG DEV Areas LANDFIRE - Existing Vegetation Type (version 1.1.0)</t>
  </si>
  <si>
    <t xml:space="preserve">https://catalog.data.gov/dataset/blm-rea-cop-2010-average-spring-apr-jun-precipitation-2045-2060-simulated-by-regcm3-with-e
</t>
  </si>
  <si>
    <t>BLM REA COP 2010 Average Spring (Apr-Jun) Precipitation (2045-2060) Simulated by RegCM3 with ECHAM5 Projections as Boundary Conditions (Western US)</t>
  </si>
  <si>
    <t>Average Spring (Apr-Jun) Precipitation (2045-2060)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</si>
  <si>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https://catalog.data.gov/dataset/blm-rea-cop-2010-inter-mountain-basins-big-sagebrush-shrubland-landfire-bps-change-agents-
</t>
  </si>
  <si>
    <t>BLM REA COP 2010 Inter-Mountain Basins Big Sagebrush Shrubland (LANDFIRE BpS): Change Agents and Disturbance Types</t>
  </si>
  <si>
    <t xml:space="preserve">https://catalog.data.gov/dataset/blm-rea-cop-2010-colorado-plateau-pinyon-juniper-woodland-landfire-evt-near-term-status-po
</t>
  </si>
  <si>
    <t>BLM REA COP 2010 Colorado Plateau Pinyon-Juniper Woodland (LANDFIRE EVT): Near-Term Status Potential For Change</t>
  </si>
  <si>
    <t xml:space="preserve">https://catalog.data.gov/dataset/blm-rea-cop-2010-combined-aquatic-intactness-and-potential-for-change
</t>
  </si>
  <si>
    <t>BLM REA COP 2010 Combined Aquatic Intactness and Potential For Change</t>
  </si>
  <si>
    <t>This dataset provides an estimate of current and near-term aquatic intactness, and long-term potential for change. These measures of status and potential for change have been combined into this dataset for convenience in evaluating the status of each aquatic conservation element. They also provide an integrated means of investigating the change in intactness over time.</t>
  </si>
  <si>
    <t xml:space="preserve">https://catalog.data.gov/dataset/blm-rea-cop-2010-usa-major-cities-pt-outside-cop
</t>
  </si>
  <si>
    <t>BLM REA COP 2010 USA Major Cities pt Outside COP</t>
  </si>
  <si>
    <t xml:space="preserve">https://catalog.data.gov/dataset/blm-rea-cop-2010-4km-grid-cells-for-western-us
</t>
  </si>
  <si>
    <t>BLM REA COP 2010 4KM Grid Cells for Western US</t>
  </si>
  <si>
    <t>4KM grid cells for Western US All climate data processed for this REA was resampled to this grid.</t>
  </si>
  <si>
    <t xml:space="preserve">https://catalog.data.gov/dataset/blm-rea-cop-2010-blm-field-offices
</t>
  </si>
  <si>
    <t>BLM REA COP 2010 BLM Field Offices</t>
  </si>
  <si>
    <t>Location of BLM Field Offices</t>
  </si>
  <si>
    <t xml:space="preserve">https://catalog.data.gov/dataset/blm-rea-cop-2010-landfire-percent-low-severity-fire-for-the-colorado-plateau-ecoregion-usa
</t>
  </si>
  <si>
    <t>BLM REA COP 2010 LANDFIRE - Percent Low Severity Fire for the Colorado Plateau ecoregion, USA (version 1.0)</t>
  </si>
  <si>
    <t xml:space="preserve">https://catalog.data.gov/dataset/blm-rea-cop-2010-mule-deer-distribution-in-the-colorado-plateau-ecoregion-usa
</t>
  </si>
  <si>
    <t>BLM REA COP 2010 Mule deer distribution in the Colorado Plateau ecoregion, USA</t>
  </si>
  <si>
    <t>This dataset is an aggregation of four datasets provided by state agencies representing mule deer habitat range in the Colorado Plateau ecoregion. Utah: This dataset represents MULE DEER use areas in Utah as determined by wildlife biologists during 2001. It was updated in the southwestern part of Utah during the spring of 2004. Additional updates were made in October and November 2004. In May 2006 the dataset was converted from a Critical, High, Substantial and Limited value system to a Crucial/Substantial value system. The southeastern portion of the state was again updated in August 2007. Colorado: MuleDeerResidentPopulationArea is an ESRI SDE Feature Class showing an area that provides year-round range for a population of mule deer. The resident mule deer use all of the area all year, it cannot be subdivided into seasonal ranges although it may be included within the overall range of the larger population.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Arizona: Summer Distribution of Mule Deer in Arizona. Winter Distribution of Mule Deer in Arizona.</t>
  </si>
  <si>
    <t xml:space="preserve">https://catalog.data.gov/dataset/blm-rea-cop-2010-colorado-plateau-pinyon-juniper-woodland-natureserve-landcover-current-an
</t>
  </si>
  <si>
    <t>BLM REA COP 2010 Colorado Plateau Pinyon-Juniper Woodland (NatureServe Landcover): Current and Near-Term Status and Long-Term Potential For Change</t>
  </si>
  <si>
    <t xml:space="preserve">https://catalog.data.gov/dataset/blm-rea-cop-2010-intermountain-west-oil-and-gas-potential-1km
</t>
  </si>
  <si>
    <t>BLM REA COP 2010 Intermountain West Oil and Gas Potential 1km</t>
  </si>
  <si>
    <t>This is the dataset for oil and gas potential as described in Copeland et al. (2009) Mapping Oil and Gas Development Potential in the US Intermountain West and Estimating Impacts to Species, PLoSOne. (http://www.plosone.org/article/info:doi%2F10.1371%2Fjournal.pone.0007400) Please see paper in PLoSOne for more detailed methods. The dataset should be cited as: Copeland, H., K. Doherty, D. Naugle, A. Pocewicz, J. Kiesecker (2010) Mapping Oil and Gas Development Potential in the US Intermountain West and Estimating Impacts to Species. The projection of this dataset is: US NAD83 Lambert Conformal Conic False easting 0 False northing 0 Central meridian -107.0 Standard parallel 1 33.0 Standard parallel 2 45.0 Latitude of origin 41.0</t>
  </si>
  <si>
    <t xml:space="preserve">https://catalog.data.gov/dataset/blm-rea-cop-2010-average-summer-jul-sep-total-precipitation-1968-1999-from-prism-western-u
</t>
  </si>
  <si>
    <t>BLM REA COP 2010 Average Summer (Jul-Sep) Total Precipitation (1968-1999) from PRISM (Western US)</t>
  </si>
  <si>
    <t>Climate data (Average Summer Precipitation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millimeters.</t>
  </si>
  <si>
    <t xml:space="preserve">https://catalog.data.gov/dataset/blm-rea-cop-2010-current-predicted-distribution-of-other-invasive-vegetation
</t>
  </si>
  <si>
    <t>BLM REA COP 2010 Current Predicted Distribution of Other Invasive Vegetation</t>
  </si>
  <si>
    <t>This dataset depicts the current predicted distribution of other invasive vegetation, including annual and perennial herbaceous species (excluding invasive annual grasses and riparian vegetation). This dataset is the combination of the following source datasets: LANDFIRE EVT v1.1 NatureServe Landcover v2.7 These areas are likely an underestimate of the full distribution of these invasive species, due to the difficulty in detecting low canopy cover of these species (especially when they are in the understory) using remote sensing techniques common to several of the data sources used here. This dataset can be taken as an estimate of where these invasive species are likely to occur as dominants or co-dominants on a site.</t>
  </si>
  <si>
    <t xml:space="preserve">https://catalog.data.gov/dataset/blm-rea-cop-2010-potential-conflicts-between-near-term-energy-development-and-conservation
</t>
  </si>
  <si>
    <t>BLM REA COP 2010 Potential Conflicts between Near-Term Energy Development and Conservation Elements</t>
  </si>
  <si>
    <t>This dataset shows a summary of conservation elements in areas of near-term potential energy development. Near-term development is mapped using areas of anticipated oil / gas well development for the next 20 years, obtained from Copeland et al. (2009).</t>
  </si>
  <si>
    <t xml:space="preserve">https://catalog.data.gov/dataset/blm-rea-cop-2010-geology-of-utah
</t>
  </si>
  <si>
    <t>BLM REA COP 2010 Geology of Utah</t>
  </si>
  <si>
    <t xml:space="preserve">https://catalog.data.gov/dataset/blm-rea-cop-2010-landfire-succession-class-for-the-colorado-plateau-ecoregion-usa-version-
</t>
  </si>
  <si>
    <t>BLM REA COP 2010 LANDFIRE - Succession Class for the Colorado Plateau ecoregion, USA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</si>
  <si>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Summary:Succession Classes categorize current vegetation composition and structure into up to five successional states defined for each LANDFIRE Biophysical Settings (BpS) Model. An additional category defines uncharacteristic vegetation components that are not found within the compositional or structural variability of successional states defined for each BpS model, such as exotic species. These succession classes are similar in concept to those defined in the Interagency Fire Regime Condition Class Guidebook (www.frcc.gov). The presumed historical reference conditions for the succession classes in each BpS model are simulated using the vegetation and disturbance dynamics model LANDSUM (Keane et al. 2002, Keane et al. 2003, Keane et al. 2005, Pratt et al. 2005). The current successional classes and their simulated historical reference conditions are compared to assess departure of vegetation characteristics, this departure can be quantified using methods such as Fire Regime Condition Class (FRCC). Five successional classes, "A" (1) - "E" (5) define successional states represented within a given BpS model. 'UN' (6) represents uncharacteristic native vegetation for the BpS model on which these vegetation conditions are found. These are taken to represent vegetation cover, height, or composition that would not have been expected to occur on the BpS during the reference condition period. 'UE' (7) represents uncharacteristic exotic vegetation for the BpS model on which these vegetation conditions are found. Additional data layer values were included to represent Water (111), Snow / Ice (112), Barren (131), and Sparsely Vegetated (132). Urban (120) and Agriculture (180) are provided to mask out such areas from analysis of vegetation departure. To use this layer for assessing vegetation departure from simulated historical reference conditions, it is necessary to combine this layer with LANDFIRE BpS and LANDFIRE Map Zone data layers. The subsequent combination of Map Zone, Bps, and Succession Class can then be found within LANDFIRE Simulated Historical Reference Condition tables. Caution is warranted in assessing vegetation departure across Map Zone boundaries, as the classification schemes used to produce BpS and Succession Classes may vary slightly between adjacent Map Zones. Furthermore, reference conditions are simulated independently for each Map Zone, resulting in potentially unique measurements of reference conditions for a given BpS between adjacent Map Zones. Holsinger, L., R.E. Keane, B. Steele, M.C. Reeves, and S.D. Pratt. 2005. Assessing departure of current vegetation conditions from historical simulations of vegetation across large landscapes. Chapter 11 in: The LANDFIRE Prototype Project: nationally consistent and locally relevant geospatial data and tools for wildland fire management. M.G. Rollins, Technical Editor. USDA Forest Service, Rocky Mountain Research Station, Missoula Fire Sciences Laboratory. RMRS-GTR-[In prep.] Keane, R.E., R. Parsons, and P. Hessburg. 2002. Estimating historical range and variation of landscape patch dynamics: limitations of the simulation approach. Ecological Modeling 151: 29-49. Keane, R.E., G.J. Cary, and R. Parsons. 2003. Using simulation to map fire regimes: an evaluation of approaches, strategies, and limitations. International Journal of Wildland Fire 12: 309-322. Keane, R.E., L. Holsinger, and S. Pratt. 2006. Simulating historical landscape dynamics using the landscape fire succession model LANDSUM version 4.0. USDA Forest Service, Rocky Mountain Research Station, Missoula Fire Sciences Laboratory. RMRS-GTR-171CD. Pratt, S.D., L. Holsinger, and R.E. Keane. 2005. Modeling historical reference conditions for vegetation and fire regimes using simulation modeling. Chapter 10 in: The LANDFIRE Prototype Project: nationally consistent and locally relevant geospatial data and tools for wildland fire management. M.G. Rollins, Technical Editor. USDA Forest Service, Rocky Mountain Research Station, Missoula Fire Sciences Laboratory. RMRS-GTR-[In prep.]</t>
  </si>
  <si>
    <t xml:space="preserve">https://catalog.data.gov/dataset/blm-rea-cop-2010-average-winter-jan-mar-precipitation-2045-2060-simulated-by-regcm3-with-e
</t>
  </si>
  <si>
    <t>BLM REA COP 2010 Average Winter (Jan-Mar) Precipitation (2045-2060) Simulated by RegCM3 with ECHAM5 Projections as Boundary Conditions (Western US)</t>
  </si>
  <si>
    <t>Average Winter (Jan-Mar) Precipitation (2045-2060)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</si>
  <si>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https://catalog.data.gov/dataset/blm-rea-cop-2010-average-annual-total-precipitation-2045-2060-simulated-by-regcm3-with-ech
</t>
  </si>
  <si>
    <t>BLM REA COP 2010 Average Annual Total Precipitation (2045-2060) Simulated by RegCM3 with ECHAM5 Projections as Boundary Conditions (Western US)</t>
  </si>
  <si>
    <t>Average Annual Total Precipitation (2015-2030)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</si>
  <si>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https://catalog.data.gov/dataset/blm-rea-cop-2010-mule-deer-current-and-near-term-status-and-long-term-potential-for-change
</t>
  </si>
  <si>
    <t>BLM REA COP 2010 Mule Deer: Current and Near-Term Status and Long-Term Potential For Change</t>
  </si>
  <si>
    <t>This dataset presents mule deer potential current distribution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</si>
  <si>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https://catalog.data.gov/dataset/blm-rea-cop-2010-early-successional-soil-crusts-current-and-near-term-status-and-long-term
</t>
  </si>
  <si>
    <t>BLM REA COP 2010 Early Successional Soil Crusts: Current and Near-Term Status and Long-Term Potential For Change</t>
  </si>
  <si>
    <t xml:space="preserve">https://catalog.data.gov/dataset/blm-rea-cop-2010-section-poly
</t>
  </si>
  <si>
    <t>BLM REA COP 2010 Section Poly</t>
  </si>
  <si>
    <t xml:space="preserve">https://catalog.data.gov/dataset/blm-rea-cop-2010-usa-major-cities-pt-inside-cop
</t>
  </si>
  <si>
    <t>BLM REA COP 2010 USA Major Cities pt Inside COP</t>
  </si>
  <si>
    <t xml:space="preserve">https://catalog.data.gov/dataset/blm-rea-cop-2010-digital-elevation-model
</t>
  </si>
  <si>
    <t>BLM REA COP 2010 Digital Elevation Model</t>
  </si>
  <si>
    <t>This dataset comes from the 30-m National Elevation Dataset. 30-m tiles covering the COP eco-region were identified, mosaicked and clipped to the COP eco-region boundary covered by 4 km grid.</t>
  </si>
  <si>
    <t xml:space="preserve">https://catalog.data.gov/dataset/blm-rea-cop-2010-landfire-intermountainbasinsbigsagebrushshrubland-landfireevt-dist-30m
</t>
  </si>
  <si>
    <t>BLM REA COP 2010 LANDFIRE - InterMountainBasinsBigSagebrushShrubland_LandfireEVT_DIST_30m</t>
  </si>
  <si>
    <t xml:space="preserve">https://catalog.data.gov/dataset/blm-rea-cop-2010-inter-mountain-basins-big-sagebrush-woodland-landfire-bps-change-agents
</t>
  </si>
  <si>
    <t>BLM REA COP 2010 Inter-Mountain Basins Big Sagebrush Woodland (LANDFIRE BpS): Change Agents</t>
  </si>
  <si>
    <t xml:space="preserve">https://catalog.data.gov/dataset/blm-rea-cop-2010-leaf-area-index-2045-2060-simulated-by-mapss-using-regcm3-climate-with-ge
</t>
  </si>
  <si>
    <t>BLM REA COP 2010 Leaf Area Index (2045-2060) Simulated by MAPSS using RegCM3 Climate with GENMOM Projections as Boundary Conditions (Western US)</t>
  </si>
  <si>
    <t xml:space="preserve">https://catalog.data.gov/dataset/blm-rea-cop-2010-improving-national-scale-invasion-maps-tamarisk-in-the-western-united-sta
</t>
  </si>
  <si>
    <t>BLM REA COP 2010 Improving national-scale invasion maps: Tamarisk in the western United States</t>
  </si>
  <si>
    <t>New invasions, better field data, and novel spatial modeling techniques often drive the need to revisit previous maps and models of invasive species. Such is the case with the at least 10 species of Tamarix, which are invading riparian systems in the western United States and are expanding their range throughout North America. In 2006, we developed a National Tamarisk Map using a compilation of presence and absence locations with remotely sensed data and statistical modeling techniques. Since the publication of that work, our database of Tamarix distributions has grown significantly.Using the updated database of species occurrence, new predictor variables, and the Maximum entropy (Maxent) model, we have revised our potential Tamarix distribution map for the western United States. Distance to water was the strongest predictor in the model (58.1%), while mean temperature of the warmest quarter was the second best predictor (18.4%). Model validation, averaged from 25 model iterations, indicated that our analysis had strong predictive performance (AUC = 0.93), and the extent of Tamarix distributions is much greater than previously thought. The southwestern United States had the greatest suitable habitat, differing from the 2006 model. Our work highlights the utility of iterative modeling for invasive species habitat modeling as new information becomes available.</t>
  </si>
  <si>
    <t xml:space="preserve">https://catalog.data.gov/dataset/blm-rea-cop-2010-near-term-high-landscape-development
</t>
  </si>
  <si>
    <t>BLM REA COP 2010 Near-Term High Landscape Development</t>
  </si>
  <si>
    <t>This dataset provides a measure of near-term high development, as an integration of several factors representing landscape development. This measure was calculated using a fuzzy logic model, which is represented in graphical format in \Vector\Change_Agents\Development\Documentation\COP_DV_logic_models.pptx This dataset represents the combination of energy, agriculture, urban, and recreation development. Original source data were summarized to 4KM reporting unit, and converted to fuzzy values (rescaled on a -1 to 1 value range) for input to the fuzzy logic model. These data include: utility lines, pipelines (from BLM), oil/gas wells (from BLM), oil/gas well anticipated development (from Holly Copeland 2009), mines (from multiple sources), geothermal wells (from multiple sources), intensive agriculture (from LANDFIRE existing vegetation dataset), urban areas (from LANDFIRE existing vegetation dataset and NLCD impervious surfaces, and projections of urban growth from David Theobald), grazing allotments (from USFS and BLM), ground transportation features (from BLM), recreation areas, sites, and travel corridors (compiled from BLM and USFS data sources for another management question in this REA). See source information below for complete list of data sources. The final measure of high development was calculated as the maximum of high energy development, high agricultural development, high urban development, and high recreational development.</t>
  </si>
  <si>
    <t xml:space="preserve">https://catalog.data.gov/dataset/blm-rea-cop-2010-bighorn-sheep-winter-concentration-area-colorado
</t>
  </si>
  <si>
    <t>BLM REA COP 2010 Bighorn Sheep Winter Concentration Area, Colorado</t>
  </si>
  <si>
    <t>BighornWinterConcentration is an ESRI SDE Feature Class showing that part of the winter range where animal densities are at least 200% greater than the surrounding winter range density during the same period used to define the winter range, in the average five winters out of ten.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</si>
  <si>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https://catalog.data.gov/dataset/blm-rea-cop-2010-construction-minerals-operations-in-the-colorado-plateau-ecoregion-usa
</t>
  </si>
  <si>
    <t>BLM REA COP 2010 Construction Minerals Operations in the Colorado Plateau ecoregion, USA</t>
  </si>
  <si>
    <t>This map layer includes construction minerals operations in the United States. The data represent commodities covered by the Minerals Information Team (MIT) of the U.S. Geological Survey. The mineral operations are plants and (or) mines surveyed by the MIT and considered currently active in 2003. Excluded are construction sand and gravel and crushed stone. This is a replacement for the June 2004 map layer.</t>
  </si>
  <si>
    <t xml:space="preserve">https://catalog.data.gov/dataset/blm-rea-cop-2010-at-c-oilgas-dn-4km-poly
</t>
  </si>
  <si>
    <t>BLM REA COP 2010 AT C OilGas DN 4km poly</t>
  </si>
  <si>
    <t xml:space="preserve">https://catalog.data.gov/dataset/blm-rea-cop-2010-landfire-percent-mixed-severity-fire-version-1-0
</t>
  </si>
  <si>
    <t>BLM REA COP 2010 LANDFIRE - Percent Mixed Severity Fire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</si>
  <si>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Simulated Historical Percent of Mixed Severity Fires data layer quantifies the percent of all fires that were of mixed severity. Mixed severity fires cause between 25 and 75% average replacement of dominant overstory aboveground biomass within a typical fire perimeter. This data layer is derived from vegetation and disturbance dynamics simulations using LANDSUM (Keane et al. 2002, Keane et al. 2003, Keane et al. 2005, Pratt et al. 2005). LANDSUM simulates fire dynamics as a function of vegetation dynamics, topography, and spatial context in addition to variability introduced by dynamic wind direction and speed, frequency of extremely dry years, and landscape-level fire size characteristics. This layer is intended to describe one component of simulated historical fire regime characteristics in the context of the broader historical time period represented by the LANDFIRE Biophysical Settings layer and LANDFIRE Biophysical Settings Model Documentation.The percent of mixed severity fires is calculated from the number of mixed severity fires relative to the total number of fires that affect a given pixel. The simulations used to produce this layer were 10,000 years in duration to observe the most complete representation of the fire regime characteristics within spatially complex landscapes, given computational limitations. However, it is important to note that these simulations are not intended to accurately represent the last 10,000 years of measurable history, which includes spatially and temporally dynamic factors such as climate change, vegetation species dispersal, and anthropogenic influences on vegetation and fire characteristics.Simulated historical percents of mixed severity fires were classified into 20 categories using 5% increments. Additional data layer values were included to represent Water (111), Snow / Ice (112), Barren (131), and Sparsely Vegetated (132). Vegetated areas that never burned during the simulations were included in the category "Indeterminate Fire Regime Characteristics" (133), these vegetation types either had no defined fire behavior or had extremely low probabilities of fire ignition.Keane, R.E., R. Parsons, and P. Hessburg. 2002. Estimating historical range and variation of landscape patch dynamics: limitations of the simulation approach. Ecological Modeling 151: 29-49.Keane, R.E., G.J. Cary, and R. Parsons. 2003. Using simulation to map fire regimes: an evaluation of approaches, strategies, and limitations. International Journal of Wildland Fire 12: 309-322.Keane, R.E., L. Holsinger, and S. Pratt. 2006. Simulating historical landscape dynamics using the landscape fire succession model LANDSUM version 4.0. USDA Forest Service, Rocky Mountain Research Station, Missoula Fire Sciences Laboratory. RMRS-GTR-171CD.Pratt, S.D., L. Holsinger, and R.E. Keane. 2005. Modeling historical reference conditions for vegetation and fire regimes using simulation modeling. Chapter 10 in: The LANDFIRE Prototype Project: nationally consistent and locally relevant geospatial data and tools for wildland fire management. M.G. Rollins, Technical Editor. USDA Forest Service, Rocky Mountain Research Station, Missoula Fire Sciences Laboratory. RMRS-GTR-[In prep.]</t>
  </si>
  <si>
    <t xml:space="preserve">https://catalog.data.gov/dataset/blm-rea-cop-2010-landfire-existing-vegetation-height-for-the-colorado-plateau-ecoregion-us
</t>
  </si>
  <si>
    <t>BLM REA COP 2010 LANDFIRE - Existing vegetation height for the Colorado Plateau ecoregion, USA (version 1.1.0)</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</si>
  <si>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trees.DATA SUMMARY: The existing vegetation height (EVH) data layer is an important input to LANDFIRE modeling efforts. Canopy height is generated separately for tree, shrub and herbaceous cover life forms using training data and a series of geospatial data layers. Plots from the Forest Inventory and Analysis (FIA) program of USDA Forest Service (http://fia.fs.fed.us/) were used as the training data for tree canopy height mapping. EVH is determined by the average height weighted by species cover and based on existing vegetation type (EVT) life-form assignments. Dominant life-form height of each plot is then binned as follows: (A) Tree classes, 0-5 m, 5-10 m, 10-25 m, 25-50 m, and greater than 50 m, (B) Shrub classes, 0-0.5 m, 0.5-1.0 m, 1.0-3.0 m, greater than 3.0 m, (C) Herbaceous vegetation classes, 0-0.5 m, 0.5-1.0 m, greater than 1 m. Go to http://www.landfire.gov/participate_acknowledgements.php for more information regarding contributors of field plot data.Decision tree models using field reference data and Landsat imagery, digital elevation model data, and biophysical gradient data, are then developed separately for each of the three life forms using C5 software. Life-form specific cross-validation error matrices are generated during this process to assess levels of accuracy of the models. Decision tree relationships are then used to generate life-form specific height class spatial data layers, which are later merged into a single composite height data layer. The final EVH layer is evaluated and rectified through a series of QA/QC measures to ensure that the life-form of the cover code matched the life-form of the existing vegetation type.EVH is used in many subsequent LANDFIRE data layers. Refer to spatial metadata for date ranges of field plot data and satellite imagery for each LANDFIRE map zone.REFRESH 2008 (lf_1.1.0):Refresh 2008 (lf_1.1.0) used Refresh 2001 (lf_1.0.5) data as a launching point to incorporate disturbance and its severity, both managed and natural, which occurred on the landscape after 2001. Specific examples of disturbance are: fire, vegetation management, weather, and insect and disease. The final disturbance data used in Refresh 2008 (lf_1.1.0) is the result of several efforts that include data derived in part from remotely sensed land change methods, Monitoring Trends in Burn Severity (MTBS), and the LANDFIRE Refresh events data call. Vegetation growth was modeled where both disturbance and non-disturbance occurs.</t>
  </si>
  <si>
    <t xml:space="preserve">https://catalog.data.gov/dataset/blm-rea-cop-2010-rocky-mountain-gambel-oak-mixed-montane-shrubland-natureserve-landcover-n
</t>
  </si>
  <si>
    <t>BLM REA COP 2010 Rocky Mountain Gambel Oak-Mixed Montane Shrubland (NatureServe Landcover): Near-Term Status Potential For Change</t>
  </si>
  <si>
    <t xml:space="preserve">https://catalog.data.gov/dataset/blm-rea-cop-2010-greater-sage-grouse-production-area-colorado
</t>
  </si>
  <si>
    <t>BLM REA COP 2010 Greater Sage Grouse Production Area, Colorado</t>
  </si>
  <si>
    <t>GrSageGrouseProductionArea is an ESRI SDE Feature Class showing those areas that would include the majority of important sage grouse nesting habitat. Mapped as a buffer zone of 4 miles around Active lek points from GrSageGrouseLeks and clipped to GrSageGrouseOverallRange.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(http://www.arcgis.com/home/item.html?id=75734173c73b485daa1aa90a069e56f2) and will be updated from that location.</t>
  </si>
  <si>
    <t xml:space="preserve">https://catalog.data.gov/dataset/blm-rea-cop-2010-current-distribution-of-the-sage-grouse-in-north-america-colorado-plateau
</t>
  </si>
  <si>
    <t>BLM REA COP 2010 Current Distribution of the Sage-grouse in North America - Colorado Plateau ecoregion</t>
  </si>
  <si>
    <t>This metadata references the polygonal ARC/INFO GIS cover showing the current and historic distribution of potential habitat, or range, of the Greater Sage-grouse (Centrocercus urophasianus) and Gunnison Sage-grouse (Centrocercus minimus) in Western North America. This data was initially researched and compiled by Dr. Michael A. Schroeder, research biologist for the Washington State Department of Fish and Wildlife. The initial draft of current and historic range data was mapped and submitted to state, federal, or provincial natural resource agencies and other experts for review, comment, and editing. The final product represents the best available science and expert review available at the time of compilation. Definition of "Current Range" - The current sage-grouse distribution is the range believed to be occupied in the late 1990's, based on the best information available.</t>
  </si>
  <si>
    <t xml:space="preserve">https://catalog.data.gov/dataset/blm-rea-cop-2010-roff-r
</t>
  </si>
  <si>
    <t>BLM REA COP 2010 Roff R</t>
  </si>
  <si>
    <t>Runoff ratio is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t>
  </si>
  <si>
    <t xml:space="preserve">https://catalog.data.gov/dataset/blm-rea-cop-2010-5th-code-huc-boundary-of-colorado-plateau-ecoregion
</t>
  </si>
  <si>
    <t>BLM REA COP 2010 5th Code HUC boundary of Colorado Plateau Ecoregion</t>
  </si>
  <si>
    <t>5th Code HUC boundary of Colorado Plateau Ecoregion. Includes all watersheds that intersect ecoregion.</t>
  </si>
  <si>
    <t xml:space="preserve">https://catalog.data.gov/dataset/blm-rea-cop-2010-near-term-aquatic-intactness-3dd68
</t>
  </si>
  <si>
    <t>BLM REA COP 2010 Near Term Aquatic Intactness</t>
  </si>
  <si>
    <t>Near Term Aquatic Intactness</t>
  </si>
  <si>
    <t xml:space="preserve">https://catalog.data.gov/dataset/blm-rea-cop-2010-landfire-percent-mixed-severity-fire-for-the-colorado-plateau-ecoregion-u
</t>
  </si>
  <si>
    <t>BLM REA COP 2010 LANDFIRE - Percent Mixed Severity Fire for the Colorado Plateau ecoregion, USA (version 1.0)</t>
  </si>
  <si>
    <t xml:space="preserve">https://catalog.data.gov/dataset/blm-rea-cop-2010-inter-mountain-basins-montane-sagebush-steppe-landfire-evt-current-and-ne
</t>
  </si>
  <si>
    <t>BLM REA COP 2010 Inter-Mountain Basins Montane Sagebush Steppe (LANDFIRE EVT): Current and Near-Term Status and Long-Term Potential For Change</t>
  </si>
  <si>
    <t>This dataset shows the current distribution of Inter-Mountain Basins Montane Sagebush Steppe (LANDFIRE EVT)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</si>
  <si>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https://catalog.data.gov/dataset/blm-rea-cop-2010-mountain-lion-current-and-near-term-status-and-long-term-potential-for-ch
</t>
  </si>
  <si>
    <t>BLM REA COP 2010 Mountain Lion: Current and Near-Term Status and Long-Term Potential For Change</t>
  </si>
  <si>
    <t>This dataset presents the current potential distribution of Mountain Lion (from SW ReGAP)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</si>
  <si>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https://catalog.data.gov/dataset/blm-rea-cop-2010-range-map-of-colorado-pinyon-pine-pinus-edulis-in-the-colorado-plateau-ec
</t>
  </si>
  <si>
    <t>BLM REA COP 2010 Range Map of Colorado Pinyon Pine (Pinus edulis) in the Colorado Plateau ecoregion, USA</t>
  </si>
  <si>
    <t>This digital range map represents the range of Colorado pinyon pine (Pinus edulis) in western North America. Data from multiple sources, including existing digitized maps, tabular data, personal communications, USDA Forest Service Inventory and Analysis data, and figures from other publications, were synthesized to create a single digital distribution. The distribution was peer reviewed and iteratively revised based on personal observations of regional authorities. This dataset was uploaded to Data Basin and is available with additional information at: http://app.databasin.org/app/pages/datasetPage.jsp?id=70ab4ca530864785b7346f82354fd202</t>
  </si>
  <si>
    <t xml:space="preserve">https://catalog.data.gov/dataset/blm-rea-cop-2010-white-tailed-prairie-dog-colonies-distribution
</t>
  </si>
  <si>
    <t>BLM REA COP 2010 White Tailed Prairie Dog Colonies Distribution</t>
  </si>
  <si>
    <t xml:space="preserve">https://catalog.data.gov/dataset/blm-rea-cop-2010-wildland-fire-perimeters-2000-2010
</t>
  </si>
  <si>
    <t>BLM REA COP 2010 Wildland fire perimeters (2000 - 2010)</t>
  </si>
  <si>
    <t>Wildland fire perimeters for the years 2000 to 2010 for the Colorado Plateau ecoregion, USA. This dataset was merged from individual datasets for each year, using standardized attributes</t>
  </si>
  <si>
    <t xml:space="preserve">https://catalog.data.gov/dataset/blm-rea-cop-2010-powerlines-in-the-western-united-states
</t>
  </si>
  <si>
    <t>BLM REA COP 2010 Powerlines in the Western United States</t>
  </si>
  <si>
    <t>Powerlines in the western United States. Data was obtained from the ICEBMP existing utility corridors data set.</t>
  </si>
  <si>
    <t xml:space="preserve">https://catalog.data.gov/dataset/blm-nlcs-national-scenic-and-historic-trail-2020-lines
</t>
  </si>
  <si>
    <t>BLM NLCS National Scenic and Historic Trail 2020 Lines</t>
  </si>
  <si>
    <t>This polyline feature class represents the Bureau of Land Management (BLM) National Landscape Conservation System (NLCS) National Scenic and Historic Trails. This feature class shows the BLM Eastern States (ES) National Scenic and Historic Trails.</t>
  </si>
  <si>
    <t xml:space="preserve">https://catalog.data.gov/dataset/surveysystem
</t>
  </si>
  <si>
    <t xml:space="preserve">https://catalog.data.gov/dataset/conflictedareas
</t>
  </si>
  <si>
    <t xml:space="preserve">https://catalog.data.gov/dataset/meanderedwater
</t>
  </si>
  <si>
    <t xml:space="preserve">https://catalog.data.gov/dataset/plssfirstdivision
</t>
  </si>
  <si>
    <t xml:space="preserve">https://catalog.data.gov/dataset/blm-nlcs-national-monuments-national-conservation-areas-and-similar-designations-2020-poly-6990a
</t>
  </si>
  <si>
    <t>BLM NLCS National Monuments, National Conservation Areas and Similar Designations 2020 Polygons</t>
  </si>
  <si>
    <t>This polygon feature class represents the spatial extent and boundaries of the BLM National Landscape Conservation System (NLCS) National Monuments, National Conservation Areas and Similar Designations. This boundary polygon feature depicts the Bureau of Land Management (BLM) Eastern States (ES) National Monuments. As of April 2020 BLM ES is home to one Outstanding Natural Area, Jupiter Inlet Lighthouse Outstanding Natural Area in Jupiter, Florida.</t>
  </si>
  <si>
    <t xml:space="preserve">https://catalog.data.gov/dataset/blm-es-ground-transportation-linear-features-2020-line
</t>
  </si>
  <si>
    <t>BLM ES Ground Transportation Linear Features 2020 Line</t>
  </si>
  <si>
    <t>This polyline feature class contains line features that define Bureau of Land Management (BLM) ground transportation linear features (GTLF). A linear feature for ground transportation includes roads, primitive roads, primitive routes, trails, temporary routes, and linear disturbances.The GTLF data standard provides a national geospatial data standard of the ground transportation linear features in BLM's Enterprise GIS (E-GIS). A national BLM GTLF data standard is essential for collecting the landscape-scale data necessary to identify management opportunities and challenges that may not be evident when managing smaller land areas. GTLF data not only serve the crucial function of improving BLM transportation planning, but is also invaluable to numerous other BLM programs affected by transportation (e.g. water and air quality, wildlife habitat fragmentation, engineering, realty, cultural resources).</t>
  </si>
  <si>
    <t xml:space="preserve">https://catalog.data.gov/dataset/blm-nv-land-use-planning-area-boundary-existing-polygons
</t>
  </si>
  <si>
    <t>BLM NV Land Use Planning Area Boundary Existing Polygons</t>
  </si>
  <si>
    <t>This polygon feature class represents the spatial extent and boundaries for existing BLM Land Use Planning Area (LUPA) polygons within the BLM Administrative State of Nevada. Land Use Planning Areas are geographic areas within which the BLM will make decisions during a land use planning effort. Land Use Planning Area Boundaries shift from an "in-progress" status and become Existing Land Use Planning Areas when the Land Use Plan has been approvided and a Record of Decision Date has been established. At this point, these LUPAs are officially "existing".</t>
  </si>
  <si>
    <t xml:space="preserve">https://catalog.data.gov/dataset/blm-nvca-armpa-grsg-non-energy-leasable-minerals-2019
</t>
  </si>
  <si>
    <t>BLM NVCA ARMPA GRSG Non Energy Leasable Minerals 2019</t>
  </si>
  <si>
    <t>Areas "open and closed" to non energy leasable minerals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</si>
  <si>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https://catalog.data.gov/dataset/blm-nv-oil-and-gas-units
</t>
  </si>
  <si>
    <t>BLM NV Oil and Gas Units</t>
  </si>
  <si>
    <t>Unit Agreement is an agreement or a plan for development and operation which provides for the recovery of oil and gas/geothermal from the lands made subject thereto as a single consolidated entity without regard to separate ownership and for the allocation of costs and benefits on a basis as defined in the agreement. Unit area represents lands (federal and private)that were unitized by Oil and Gas operators for development and potential commercial operation.</t>
  </si>
  <si>
    <t xml:space="preserve">https://catalog.data.gov/dataset/blm-nvca-armpa-grsg-trails-and-travel-2019
</t>
  </si>
  <si>
    <t>BLM NVCA ARMPA GRSG Trails and Travel 2019</t>
  </si>
  <si>
    <t>Areas "open, closed and limited" to cross-country travel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</si>
  <si>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https://catalog.data.gov/dataset/blm-nv-wild-horse-and-burro-herd-management-area-polygons
</t>
  </si>
  <si>
    <t>BLM NV Wild Horse and Burro Herd Management Area Polygons</t>
  </si>
  <si>
    <t>This polygon feature class represents the spatial extent and boundaries for BLM Wild Horse and Burro Herd Management Areas within the Administrative State of Nevada. Federal lands managed for wild horses and burros are called Herd Management Areas.</t>
  </si>
  <si>
    <t xml:space="preserve">https://catalog.data.gov/dataset/blm-nvca-armpa-grsg-locatables-recommended-withdrawal-2015
</t>
  </si>
  <si>
    <t>BLM NVCA ARMPA GRSG Locatables Recommended Withdrawal 2015</t>
  </si>
  <si>
    <t>This layer shows areas that are recommended for withdrawal for Locatable Minerals within the Greater Sage Grouse habitat used in the Record of Decision and Approved Resource Management Plan Amendments for the Great Basin Region including the Greater Sage-Grouse Sub-Regions of Idaho and Southwestern Montana, Nevada and Northeastern California, Oregon and Utah for all land ownership status</t>
  </si>
  <si>
    <t xml:space="preserve">https://catalog.data.gov/dataset/blm-nvca-armpa-grsg-locatables-existing-withdrawal-2015
</t>
  </si>
  <si>
    <t>BLM NVCA ARMPA GRSG Locatables Existing Withdrawal 2015</t>
  </si>
  <si>
    <t>This layer shows areas of Locatable Minerals with existing withdrawals for all locatable minerals and used for descisions for the Greater Sage Grouse habitat used in the Record of Decision and Approved Resource Management Plan Amendments for the Great Basin Region including the Greater Sage-Grouse Sub-Regions of Idaho and Southwestern Montana, Nevada and Northeastern California, Oregon and Utah for all land ownership status</t>
  </si>
  <si>
    <t xml:space="preserve">https://catalog.data.gov/dataset/blm-nvca-armpa-grsg-trails-and-travel-management-limited-2015
</t>
  </si>
  <si>
    <t>BLM NVCA ARMPA GRSG Trails and Travel Management Limited 2015</t>
  </si>
  <si>
    <t>This layer shows areas limited use to Trails and Travel Management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</si>
  <si>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https://catalog.data.gov/dataset/blm-nvca-armpa-grsg-salable-minerals-2019
</t>
  </si>
  <si>
    <t>BLM NVCA ARMPA GRSG Salable Minerals 2019</t>
  </si>
  <si>
    <t>Areas "open and closed" to salable minerals (mineral materials)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</si>
  <si>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https://catalog.data.gov/dataset/blm-nvca-armpa-grsg-land-tenure-2019
</t>
  </si>
  <si>
    <t>BLM NVCA ARMPA GRSG Land Tenure 2019</t>
  </si>
  <si>
    <t>Areas "retained and suitable for disposal"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</si>
  <si>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https://catalog.data.gov/dataset/blm-nvca-armpa-grsg-geothermal-2019
</t>
  </si>
  <si>
    <t>BLM NVCA ARMPA GRSG Geothermal 2019</t>
  </si>
  <si>
    <t>Areas "closed, open with major stipulations, and open with moderate stipulations" for geothermal development within BLM administered GRSG habitat management areas, as identified in the 2019 Nevada and Northeastern California GRSG Approved RMP Amendment. The BLM has amended its RMPs for GRSG habitat management in 2019 in order to provide additional consistency and alignment with the State of Nevada's Greater Sage-Grouse Conservation Strategy and conservation strategies with the California Department of Fish and Wildlife (CDFW).</t>
  </si>
  <si>
    <t xml:space="preserve">https://catalog.data.gov/dataset/blm-or-2015-gsg-rod-proposed-plan-priority-habitat-management-area-general-habitat-managem-ae8bb
</t>
  </si>
  <si>
    <t>BLM OR 2015 GSG ROD Proposed Plan Priority Habitat Management Area General Habitat Management Area clipped to the Planning Area R6 Albers Polygon</t>
  </si>
  <si>
    <t>wld_ROD_PHMAGHMA_r6alb:GSGRMPA Record of Decision (ROD) data created for the Proposed Plan, derived from the original Greater Sage-grouse Preliminary Priority Habitat/Preliminary General Habitat (PPH/PGH). Sagebrush Focal Areas (SFA) areas were added to the Greater Sage-grouse habitat dataset as added protection. BLM developed the PPH/PGH map based on the ODFW Sage Grouse Core Areas Map (http://nrimp.dfw.state.or.us/DataClearinghouse/default.aspx?p=202=944.xml). The Core Areas Map did not include all general sage-grouse habitat, so BLM collaborated with ODFW and the BLM National Operations Center (NOC) to add a layer with general habitat data to the Core Areas Map. PPH equates to ODFW's Core Areas, however PGH includes not only ODFW's Low Density but also all known occupied or suitable sage-grouse habitat, currently occupied habitat for baseline 2006, COH2006. For further details on this data read the supplementary section of this document and the BLM white paper "Development of Sage-Grouse Preliminary Habitat Maps for Oregon: Process and Terminology" (PPHPGH_whitepaper_ver2.1.pdf ) supplied with this data. The Sagebrush Focal Areas (SFA), were created through collaboration with FWS depicting "Highly Important Landscapes", as outlined in Memorandum FWS/AES/058711 and provided to the Wildlife Habitat Spatial analysis Lab on October 29th 2014</t>
  </si>
  <si>
    <t xml:space="preserve">https://catalog.data.gov/dataset/blm-or-2015-gsg-rod-proposed-plan-minor-rights-of-way-row-designations-r6alb-polygon
</t>
  </si>
  <si>
    <t>BLM OR 2015 GSG ROD Proposed Plan Minor Rights of Way (ROW) Designations R6ALB Polygon</t>
  </si>
  <si>
    <t>lnds_ROD_ROWDSG_minor_r6alb: This dataset represents areas where minor Rights of Way (ROW) have been designated in Eastern Oregon for the purposes of the Sage-Grouse Resource Management Plan Amendments (GSGRMPA) in compliance with BLM Instruction Memorandum No. 2012-044. The designations are determined through the Land Use Planning process (Resource Management Plan (RMP)). There are four possible designations: Avoidance, Exclusion, Corridor, and Open. The Avoidance designation is described as the area where ROW and other Land Use Authorizations are only allowed, if compatible with existing land designations, and management direction. The Exclusion area designation does not allow ROWs, and other Land Use Authorizations. The Corridor designation includes existing ROW corridors, as well as communication sites, and other land use authorization, plus additional land as appropriate for potential future non-conflicting development. The Open designation is remaining BLM surface jurisdiction. This dataset also includes Southeast Oregon RMP Rights of Way Areas, which are currently not part of the corporate dataset. Includes Exclusion, Avoidance, Existing Corridors, and Open areas, namely Malheur and Jordan Resources areas, Vale District, BLM.</t>
  </si>
  <si>
    <t xml:space="preserve">https://catalog.data.gov/dataset/blm-or-2015-gsg-rod-proposed-key-research-natural-areas-polygon
</t>
  </si>
  <si>
    <t>BLM OR 2015 GSG ROD Proposed Key Research Natural Areas Polygon</t>
  </si>
  <si>
    <t>sma_ROD_KeyRNA_r6alb: This data set depicts proposed Key RNA (Research Natural Areas) developed to prioritize conservation actions, habitat management, and research in key ACEC's and RNA's within greater sage grouse habitat (PPMA) while maintaining or improving that values for which the ACEC was designated. The RNA boundaries have been modified using fences, ridgelines, roads etc. to inform allocations for the Proposed Plan. These Key RNAs will be used to 1) Manage all or large landscape areas within RNA (e.g. pastures) that represent GSG sagebrush communities, as baseline reference areas for GSG and sagebrush plant communities in a undisturbed state, 2) develop RNA management and monitoring plans for 17 RNA's within 7 years for the Proposed Plan. See the following documents for further discussion:"ACECRNA Goal Objectives for districts", a Microsoft Word Document and "Final Draft ACECRNA for districts", a Microsoft spreadsheet.</t>
  </si>
  <si>
    <t xml:space="preserve">https://catalog.data.gov/dataset/blm-or-2015-gsg-rod-proposed-key-areas-of-critical-environmental-concern-polygon
</t>
  </si>
  <si>
    <t>BLM OR 2015 GSG ROD Proposed Key Areas of Critical Environmental Concern Polygon</t>
  </si>
  <si>
    <t>sma_ROD_KeyACECs_r6alb: This data set depicts a proposed set of ACECs (Areas of Critical Environmental Concern) key or important to prioritize conservation actions, habitat management, and research within greater sage grouse habitat (PPMA) while maintaining or improving that values for which the ACEC was designated. These Key ACECs were used to 1) Manage GSG and existing leks as a designated value while maintaining the other values that the ACEC was designated. 2) Develop ACEC management plans for 5 ACEC's within 5 years focusing on maintenance and restoration of all designated values, including GSG and sagebrush habitat. See the following documents for further discussion:"ACECRNA Goal Objectives for districts", a Microsoft Word Document and "Final Draft ACECRNA for districts", a Microsoft spreadsheet.</t>
  </si>
  <si>
    <t xml:space="preserve">https://catalog.data.gov/dataset/blm-or-2015-gsg-rod-proposed-plan-wind-and-solar-rights-of-way-designations-row-r6alb-poly
</t>
  </si>
  <si>
    <t>BLM OR 2015 GSG ROD Proposed Plan Wind and Solar Rights of Way Designations (ROW) R6ALB Polygon</t>
  </si>
  <si>
    <t>lnds_ROD_ROWDSG_windSolar_r6alb: This dataset represents areas where Rights of Way (ROW) for Wind and Solar, granted by the BLM are not allowed (excluded), allowed with special considerations (avoidance), or generally permitted (corridor) for the GSGRMPA Record of Decision (ROD). The designations are determined through the Land Use Planning process (Resource Management Plan (RMP)). There are four possible designations: Avoidance, Exclusion, Corridor, and Open. The Avoidance designation is described as the area where Wind and Solar ROW and other Land Use Authorizations are only allowed, if compatible with existing land designations, and management direction. The Exclusion area designation does not allow ROWs, and other Land Use Authorizations. The Corridor designation includes existing ROW corridors, as well as communication sites, and other land use authorization, plus additional land as appropriate for potential future non-conflicting development. The Open designation is remaining BLM surface jurisdiction.</t>
  </si>
  <si>
    <t xml:space="preserve">https://catalog.data.gov/dataset/blm-or-2015-gsg-rod-proposed-land-tenure-r6alb-20141029-polygon
</t>
  </si>
  <si>
    <t>BLM OR 2015 GSG ROD Proposed Land Tenure R6ALB 20141029 Polygon</t>
  </si>
  <si>
    <t>lnds_ROD_LandTenure_r6alb: This feature class represents the GSGRMPA Record of Decision (ROD) Proposed Plan for Land Tenure Zones (LTZ). Areas or zone classifications are Retention/Acquisition, Exchange, or Disposal of lands under BLM jurisdiction. The LTZ polygons do not identify actual acquisition or disposal actions, but rather the zones of potential land tenure adjustment as determined through the land use planning process. All BLM lands are covered by these zones. For detailed information on individual parcels contact the relevant BLM Oregon district staff. This data conforms to the 'Land Tenure Zones Spatial Data Standard 20131130.</t>
  </si>
  <si>
    <t xml:space="preserve">https://catalog.data.gov/dataset/blm-or-2015-gsg-rod-blm-ownership-within-the-planning-area-r6alb-polygon
</t>
  </si>
  <si>
    <t>BLM OR 2015 GSG ROD BLM Ownership within the Planning Area R6ALB Polygon</t>
  </si>
  <si>
    <t>adm_ROD_BLMOwn_PlanArea_r6alb: This theme portrays BLM owned lands within the Planning Area of Interest of the Greater Sage Grouse Resource Management Plan Amendment for the GSGRMPA Record of Decision (ROD).</t>
  </si>
  <si>
    <t xml:space="preserve">https://catalog.data.gov/dataset/blm-alaska-easement-17b-line
</t>
  </si>
  <si>
    <t>BLM Alaska Easement 17b (Line)</t>
  </si>
  <si>
    <t>The ANCSA 17(b) Easement dataset represents spatial location and basic information about 17(b) easements within the state of Alaska. ANCSA 17(b) easements are rights reserved to the United States in accordance with 43 CFR 2650.4-7 Public easements. They are reserved to provide access to public lands or major waterways. Most often, these reservations are transportation easements including: 60-foot wide existing roads, 100-foot wide proposed roads, and 25- and 50-foot existing and proposed trails. Site easements and miscellaneous easement may include aircraft landings, vehicle parking, temporary camping, and loading and unloading areas. These rights are reserved when the BLM conveys land to a Native corporation under the Alaska Native Claims Settlement Act (ANCSA).</t>
  </si>
  <si>
    <t xml:space="preserve">https://catalog.data.gov/dataset/blm-other-nationally-designated-areas-within-alaska
</t>
  </si>
  <si>
    <t>BLM Other Nationally Designated Areas within Alaska</t>
  </si>
  <si>
    <t>This Other National Designations (OND) Area data contains requirements for National Designation Area boundary polygons and lines that are not included in other datasets (such as the NLCS, RECs, or LUPA data standards). These are areas designated by an Act of Congress, a Presidential Executive Order, the Alaska National Interest Conservation Lands Act (ANILCA), an Order of the Secretary of the Interior, or a Public Land Order and are administered in accordance with provisions of the enabling legislation and/or orders. National Recreation Areas have at times been included with National Landscape Conservation System (NLCS) Units in the NLCS data standard, but their inclusion has been questioned and Alaska has chosen to store them in this dataset. Areas established through the normal land use planning process (even if they are the same type of area) are not included in this dataset. Areas contained in Recreation (RECS) data standards- Recreation Management Zones, Extensive and Special Recreation Management Areas, are also not stored in this dataset.</t>
  </si>
  <si>
    <t xml:space="preserve">https://catalog.data.gov/dataset/blm-wild-and-scenic-rivers-within-alaska
</t>
  </si>
  <si>
    <t>BLM Wild and Scenic Rivers within Alaska</t>
  </si>
  <si>
    <t>This polyline feature class represents the segments designated as BLM Alaska National Landscape Conservation System (NLCS) Wild and Scenic Rivers. The attributes for this feature class serve to store the feature level metadata information for the polylines, as well as document the origin and characteristics of each polyline.Lines will be segmented when any of the attributes change (e.g. when the classification changes) or to capture changes in Outstandingly Remarkable Value (ORV). Every segment must have at least one record in the related table, nlcs_wsr_orv_tbl.</t>
  </si>
  <si>
    <t xml:space="preserve">https://catalog.data.gov/dataset/miscellaneous-title-transfers-within-alaska
</t>
  </si>
  <si>
    <t>Miscellaneous Title Transfers within Alaska</t>
  </si>
  <si>
    <t>This data set contains miscellaneous title transfers of lands to and from a variety of entities within Alaska. The federal lands conveyed represented in this case type grouping include: Omnibus Act, Quit Claim Deeds, Acquired Lands, Donations, Land Exchanges, and Grants under specific laws. Data attributes are a snapshot of the BLM-AK Land Information System Database and are only accurate as that database. Alaska, being a state within the Public Land Survey System (PLSS), describes land to the aliquot part (subsections of larger land plots) where ever possible. Where data is not able to be described with an aliquot part, the data is generalized to the nearest PLSS section (640 acres). Natural boundaries, such as ridge lines and rivers, are examples where aliquot part descriptions can not be used. USS and Rectangular survey data has not been integrated when creating the geospatial depiction from database records. At this time, all positions are as calculated or as derived from township and section protraction.</t>
  </si>
  <si>
    <t xml:space="preserve">https://catalog.data.gov/dataset/lands-conveyed-to-private-entities-within-alaska
</t>
  </si>
  <si>
    <t>Lands Conveyed to Private Entities within Alaska</t>
  </si>
  <si>
    <t>This data set depicts lands conveyed to individuals (homesteads, homesites, etc.) not including Native allotments. Data attributes are a snapshot of the Land Information System Database and are only accurate as that database. Alaska, being a state within the Public Land Survey System (PLSS), describes land to the aliquot part (subsections of larger land plots) where ever possible. Where data is not able to be described with an aliquot part, the data is generalized to the nearest PLSS section (640 acres). Natural boundaries, such as ridge lines and rivers, are examples where aliquot part descriptions can not be used. USS and Rectangular survey data has not been integrated when creating the geospatial depiction from database records. At this time, all positions are as calculated or as derived from township and section protraction.</t>
  </si>
  <si>
    <t xml:space="preserve">https://catalog.data.gov/dataset/blm-wilderness-study-areas-within-alaska
</t>
  </si>
  <si>
    <t>BLM Wilderness Study Areas within Alaska</t>
  </si>
  <si>
    <t>This polygon feature class represents the spatial extent and boundaries of BLM Alaska National Landscape Conservation System (NLCS) Wilderness Study Areas.</t>
  </si>
  <si>
    <t xml:space="preserve">https://catalog.data.gov/dataset/federal-mining-plans-of-operations-and-notices-within-alaska
</t>
  </si>
  <si>
    <t>Federal Mining Plans of Operations and Notices within Alaska</t>
  </si>
  <si>
    <t>This data set depicts lands that contain active (authorized or pending) mining related activities that are Authorized or Acknowledged under BLM Mining Regulations (43 CFR 3809) within the State of Alaska. Every identified section is related to at least one Plan of Operations or Notice (for exploration). The data is generalized to the nearest PLSS section (640 acres).</t>
  </si>
  <si>
    <t xml:space="preserve">https://catalog.data.gov/dataset/blm-or-wotfa-ea-alternative-6-public-domain-plots-20191011-polygon
</t>
  </si>
  <si>
    <t>BLM OR WOTFA EA Alternative 6 Public Domain Plots 20191011 Polygon</t>
  </si>
  <si>
    <t>wotfa_ea_alt_06_pd_plots_poly:This dataset depicts the public domain (PD) lands identified for conversion to Oregon and California (O&amp;C) lands to replace those O&amp;C lands conveyed to Tribes by the Western Oregon Tribal Fairness Act (WOTFA) under Alternative 6.</t>
  </si>
  <si>
    <t xml:space="preserve">https://catalog.data.gov/dataset/blm-idaho-greater-sage-grouse-habitat-2016-polygon
</t>
  </si>
  <si>
    <t>BLM Idaho Greater Sage-grouse Habitat 2016 - (Polygon)</t>
  </si>
  <si>
    <t>The 2016 Sage-grouse Habitat Planning Map update incorporates wildfire data and other edits relevant to the 2016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Beginning in 2015, the NA class was included to track areas that were previously identified as habitat but were removed due to vegetation type or terrain (eg. stands of existing timber on North-facing slopes).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This dataset is not synonomous with BLM's "Preliminary Prioirty Habitat" or "Preliminary General Habitat" mapping efforts, as those incorporate additional habitat and sage-grouse population data or models.</t>
  </si>
  <si>
    <t xml:space="preserve">https://catalog.data.gov/dataset/idaho-and-south-western-montana-greater-sage-grouse-conservation-areas
</t>
  </si>
  <si>
    <t>Idaho and South Western Montana Greater Sage Grouse Conservation Areas</t>
  </si>
  <si>
    <t>CONTENT: Idaho-Montana Greater Sage-Grouse Conservation Areas for the Idaho and Southwestern Greater Sage-Grouse (GRSG) Environmental Impact Statement (EIS). The Conservation Areas are seamless and cover the extent of the Idaho-SW Montana GRSG EIS. They include non-habitat as well as habitat/Sage-Grouse Management areas identified in Administrative Draft Proposed Plan (ADPP) as well as Alternatives A-F. The Sage-grouse Conservation Areas are intended to be used for summarizing sage-grouse habitat and form the geographic basis for evaluating disturbance density and adaptive management strategies. The Idaho Governor's Conservation Areas were used as the foundation for this layer.Idaho-Montana Greater Sage-Grouse Conservation Areas, based on the polygons for the Idaho and SW Montana Administrative Draft Proposed Plan (ADPP) Habitat Management Areas (Alternative G) and the Idaho Governor's Conservation Areas. The ADPP habitat layer was subdivided into geographic areas using the Idaho Governor's Conservation Areas. Then those areas were expanded to include all land within the Idaho and SW Montana GRSG sub-regional boundary. The Conservation Areas are: Idaho Southeastern Conservation Area, Idaho Southwestern Conservation Area, Idaho Desert Conservation Area, and Idaho Mountain Valleys Conservation Area. The area in Utah managed by the Sawtooth National Forest was grouped with the Idaho Southeastern Conservation Area. SW Core and General Management areas were grouped into SW Montana Conservation Area.The intended use of all data in the BLM's GIS library is to support diverse activities including planning, management, maintenance, research, and interpretation.</t>
  </si>
  <si>
    <t xml:space="preserve">https://catalog.data.gov/dataset/blm-idaho-greater-sage-grouse-habitat-2011-polygon
</t>
  </si>
  <si>
    <t>BLM Idaho Greater Sage-grouse Habitat 2011 (Polygon)</t>
  </si>
  <si>
    <t>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A new data set will be developed annually to update the planning map and chart landscape-level changes in sage-grouse habitat over time. This data covers all of Idaho and a small area in Nevada that is managed by the Idaho office. Intended scale of use is 1:100,000. This is a dissolved version of a working version kept by the Bureau of Land Management (BLM). It was dissolved on the Class, Comment, DataSource and GIS_acres fields to make it easier for the public to use.</t>
  </si>
  <si>
    <t xml:space="preserve">https://catalog.data.gov/dataset/orchard-training-area-impact-boundary-polygon
</t>
  </si>
  <si>
    <t>Orchard Training Area Impact Boundary (POLYGON)</t>
  </si>
  <si>
    <t>Orchard Training Area Impact Area in the Morley Nelson Snake River Birds of Prey (BOP) National Conservation Area. The Orchard Training Area Impact Area is an area within the Orchard Training Area (OTA) where Idaho Army National Guard (IDARNG) personnel can fire weapons. There is no public access to this area and recreation and grazing is coordinated between permittees and the Idaho National Guard with training activities in this area. This area contains the Artillery Impact Area. The boundary was created by putting a 25 Foot Buffer around the Idaho National Guard Range Road Centerline (used the outside buffer line). The boundary was provided to BLM by the Idaho National Guard. It was derived from Survey grade GPS data and photorevised using 2 foot resolution imagery. This boundary represents the ROW of the Range Road. This area is limited to the Orchard Training Area within the BOP Area. Data Attributes include: District Name, Field Office Name, District Code, Field Office Code, Name and Acres.</t>
  </si>
  <si>
    <t xml:space="preserve">https://catalog.data.gov/dataset/blm-or-cvs-primary-sample-unit-history-table
</t>
  </si>
  <si>
    <t>BLM OR CVS Primary Sample Unit History Table</t>
  </si>
  <si>
    <t>CVS_PSUHISTORY:The PSU history &amp; tracking table is intended mainly for use in field project administration. It contains some redundant PSU classification data to assist in selecting or grouping plots for planning field projects. It tracks the land use classification associated with each PSU over time, including status of the plot with regard to any changes in ownership or land use designation. It may also contain records for grid locations that are near but just outside of BLM mapped boundaries.</t>
  </si>
  <si>
    <t xml:space="preserve">https://catalog.data.gov/dataset/blm-or-cvs-primary-sample-unit-data-table
</t>
  </si>
  <si>
    <t>BLM OR CVS Primary Sample Unit Data Table</t>
  </si>
  <si>
    <t>CVS_PSUDATA_TBL:The Primary Sample Unit data table contains mainly map location, political/administrative boundary and establishment data. This is the highest order table for CVS data (level 1). It stores a single row of information for each unique combination of project identifier (ProjectID) and PSU number (PSUNr). The subordinate data tables may be logically linked to this table using these two columns.</t>
  </si>
  <si>
    <t xml:space="preserve">https://catalog.data.gov/dataset/blm-or-cvs-non-tally-sub-plot-reference-trees-point
</t>
  </si>
  <si>
    <t>BLM OR CVS Non-Tally Sub Plot Reference Trees Point</t>
  </si>
  <si>
    <t>CVS_RES_NT_SPREF_PT:The non-tally subplot reference trees point data.</t>
  </si>
  <si>
    <t xml:space="preserve">https://catalog.data.gov/dataset/blm-or-cvs-primary-sample-unit-subplot-centers-point
</t>
  </si>
  <si>
    <t>BLM OR CVS Primary Sample Unit Subplot Centers Point</t>
  </si>
  <si>
    <t>CVS_SMP_PSUSUBPLT_PT:PSU subplot center points.</t>
  </si>
  <si>
    <t xml:space="preserve">https://catalog.data.gov/dataset/blm-or-cvs-primary-sample-unit-center-point
</t>
  </si>
  <si>
    <t>BLM OR CVS Primary Sample Unit Center Point</t>
  </si>
  <si>
    <t>CVS_SMP_PSUPLT_PT:PSU plot center points</t>
  </si>
  <si>
    <t xml:space="preserve">https://catalog.data.gov/dataset/blm-or-cvs-survey-condition-class-polygon
</t>
  </si>
  <si>
    <t>BLM OR CVS Survey Condition Class Polygon</t>
  </si>
  <si>
    <t>CVS_SRV_CC_POLY:</t>
  </si>
  <si>
    <t xml:space="preserve">https://catalog.data.gov/dataset/blm-or-cvs-survey-subplots-polygon
</t>
  </si>
  <si>
    <t>BLM OR CVS Survey Subplots Polygon</t>
  </si>
  <si>
    <t>CVS_SRV_SUBPLT_POLY:CVS subplot polygons.</t>
  </si>
  <si>
    <t xml:space="preserve">https://catalog.data.gov/dataset/blm-or-cvs-trees-point
</t>
  </si>
  <si>
    <t>BLM OR CVS Trees Point</t>
  </si>
  <si>
    <t>CVS_RES_TREE_PT:Trees point data.</t>
  </si>
  <si>
    <t xml:space="preserve">https://catalog.data.gov/dataset/ca-blm-geothermal-lease-areas
</t>
  </si>
  <si>
    <t xml:space="preserve">https://catalog.data.gov/dataset/blm-or-cvs-coarse-downed-woody-material-table
</t>
  </si>
  <si>
    <t>BLM OR CVS Coarse Downed Woody Material Table</t>
  </si>
  <si>
    <t>CVS_DWMCOARSE_TBL:The coarse down woody material data table contains measured data from the 51.1 foot down fuels linear transects. Coarse material consists of individual pieces having an intersect diameter of 3.0" or more.</t>
  </si>
  <si>
    <t xml:space="preserve">https://catalog.data.gov/dataset/blm-or-cvs-understory-vegetation-data-table
</t>
  </si>
  <si>
    <t>BLM OR CVS Understory Vegetation Data Table</t>
  </si>
  <si>
    <t>CVS_UNDERVEGDATA_TBL:The understory vegetation data table contains measured data for a project-specific list of vegetative indicator, noxious weed and general species sampled on the 1/24th acre fixed radius subplot.</t>
  </si>
  <si>
    <t xml:space="preserve">https://catalog.data.gov/dataset/blm-or-cvs-condition-class-boundaries-table
</t>
  </si>
  <si>
    <t>BLM OR CVS Condition Class Boundaries Table</t>
  </si>
  <si>
    <t>CVS_CCBOUNDARIES_TBL:The condition class boundaries table contains the data that is used to compute the proportion of each subplot that is represented by the condition class definition associated with the boundary data. Only data for Round 2 is in the table at this time.</t>
  </si>
  <si>
    <t xml:space="preserve">https://catalog.data.gov/dataset/blm-or-cvs-condition-class-proportions-table
</t>
  </si>
  <si>
    <t>BLM OR CVS Condition Class Proportions Table</t>
  </si>
  <si>
    <t>CVS_CCPROPORTIONS_TBL:The condition class proportions table stores the proportion of the area of a subplot type that is represented by the associated condition class definition. The proportion record applies only to a single subplot type of a single subplot on a single PSU.</t>
  </si>
  <si>
    <t xml:space="preserve">https://catalog.data.gov/dataset/blm-or-cvs-accuracy-table
</t>
  </si>
  <si>
    <t>BLM OR CVS Accuracy Table</t>
  </si>
  <si>
    <t>CVS_ACCURACY_TBL:The accuracy assessment table contains the results of the accuracy assessment of measured data for each district-level project. The table is laid out in the same format as the actual accuracy assessment reports. The assessment compares the inspected data with the contractor data for only the PSUs that were inspected. At this time it only contains data for Round 1.</t>
  </si>
  <si>
    <t xml:space="preserve">https://catalog.data.gov/dataset/blm-or-cvs-condition-class-definitions-table
</t>
  </si>
  <si>
    <t>BLM OR CVS Condition Class Definitions Table</t>
  </si>
  <si>
    <t>CVS_CCDEFINITIONS_TBL:The condition class definitions table contains the unique sets of delineating attributes that define the individual condition classes recorded for each plot.</t>
  </si>
  <si>
    <t xml:space="preserve">https://catalog.data.gov/dataset/blm-or-cvs-stumps-data-table
</t>
  </si>
  <si>
    <t>BLM OR CVS Stumps Data Table</t>
  </si>
  <si>
    <t>CVS_STUMPS_TBL:The stump measurements data table contains measured data for stumps that display signs of root rot, sampled on the 0.189 and 1/24th acre fixed radius subplots.</t>
  </si>
  <si>
    <t xml:space="preserve">https://catalog.data.gov/dataset/blm-wa-sjinmrmp-succession-clipped-to-vegetation-draft-line
</t>
  </si>
  <si>
    <t>BLM WA SJINMRMP Succession Clipped to Vegetation DRAFT Line</t>
  </si>
  <si>
    <t>SJIRMP_Succession_Clipped_to_VEG_poly: 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 Succession Classes categorize current vegetation composition and structure into up to five successional states defined for each LANDFIRE Biophysical Settings (BpS) Model. An additional category defines uncharacteristic vegetation components that are not found within the compositional or structural variability of successional states defined for each BpS model, such as exotic species. These succession classes are similar in concept to those defined in the Interagency Fire Regime Condition Class Guidebook (www.frcc.gov). The presumed historical reference conditions for the succession classes in each BpS model are simulated using the vegetation and disturbance dynamics model LANDSUM (Keane et al. 2002, Keane et al. 2003, Keane et al. 2005, Pratt et al. 2005). The current successional classes and their simulated historical reference conditions are compared to assess departure of vegetation characteristics, this departure can be quantified using methods such as Fire Regime Condition Class (FRCC).Five successional classes, "A" (1) - "E" (5) define successional states represented within a given BpS model. 'UN' (6) represents uncharacteristic native vegetation for the BpS model on which these vegetation conditions are found. These are taken to represent vegetation cover, height, or composition that would not have been expected to occur on the BpS during the reference condition period. 'UE' (7) represents uncharacteristic exotic vegetation for the BpS model on which these vegetation conditions are found. Additional data layer values were included to represent Water (111), Snow / Ice (112), Barren (131), and Sparsely Vegetated (132). Urban (120) and Agriculture (180) are provided to mask out such areas from analysis of vegetation departure.To use this layer for assessing vegetation departure from simulated historical reference conditions, it is necessary to combine this layer with LANDFIRE BpS and LANDFIRE Map Zone data layers. The subsequent combination of Map Zone, Bps, and Succession Class can then be found within LANDFIRE Simulated Historical Reference Condition tables. Caution is warranted in assessing vegetation departure across Map Zone boundaries, as the classification schemes used to produce BpS and Succession Classes may vary slightly between adjacent Map Zones. Furthermore, reference conditions are simulated independently for each Map Zone, resulting in potentially unique measurements of reference conditions for a given BpS between adjacent Map Zones.</t>
  </si>
  <si>
    <t xml:space="preserve">https://catalog.data.gov/dataset/blm-wa-sjinmrmp-erma-intersected-with-veg-alternative-d-polygon
</t>
  </si>
  <si>
    <t>BLM WA SJINMRMP ERMA Intersected with Veg Alternative D Polygon</t>
  </si>
  <si>
    <t>SJIRMP_ERMA_Veg_Intersect_ALTD_poly: Vegetation in the Expanded Resource Management Areas in the San Juan National Island National Monument RMP area.</t>
  </si>
  <si>
    <t xml:space="preserve">https://catalog.data.gov/dataset/blm-wa-sjinmrmp-extensive-recreation-management-area-alternative-d-polygon
</t>
  </si>
  <si>
    <t>BLM WA SJINMRMP Extensive Recreation Management Area Alternative D Polygon</t>
  </si>
  <si>
    <t>SJINM_ERMA_ALTD: Expanded Recreation Management Areas (ERMA) and Recreation Management Zones (RMZ) within the San Juan Islands RMP boundary for Alternative D.</t>
  </si>
  <si>
    <t xml:space="preserve">https://catalog.data.gov/dataset/blm-wa-sjinmrmp-travel-and-trasportation-management-plan-alternative-c-line
</t>
  </si>
  <si>
    <t>BLM WA SJINMRMP Travel and Trasportation Management Plan Alternative C Line</t>
  </si>
  <si>
    <t>SJINM_Travel_Alt_C: Trails within the San Juan Islands National Monument (SJINM) Resource Management Plan.</t>
  </si>
  <si>
    <t xml:space="preserve">https://catalog.data.gov/dataset/blm-wa-sjinmrmp-blm-ownership-draft-polygon
</t>
  </si>
  <si>
    <t>BLM WA SJINMRMP BLM Ownership Draft Polygon</t>
  </si>
  <si>
    <t>SJIRMP_BLM_Ownership_poly: This theme portrays information related to surface jurisdiction, and land category of lands located in the San Juan Islands National Monument Resource Management Plan (SJINMRMP).</t>
  </si>
  <si>
    <t xml:space="preserve">https://catalog.data.gov/dataset/blm-wa-sjirmp-ocean-areas-20-meters-polygon
</t>
  </si>
  <si>
    <t>BLM WA SJIRMP Ocean Areas 20 meters Polygon</t>
  </si>
  <si>
    <t>SJIRMP_BLM_OceanAreas_To_depth20m_poly: Areas of water that are 20 meters or less deep and adjacent to BLM land in the San Juan Islands.</t>
  </si>
  <si>
    <t xml:space="preserve">https://catalog.data.gov/dataset/blm-wa-sjinmrmp-ownership-polygon
</t>
  </si>
  <si>
    <t>BLM WA SJINMRMP Ownership Polygon</t>
  </si>
  <si>
    <t>SJIRMP_Ownership_Poly: This theme portrays information related to surface jurisdiction, and land category of lands located in the San Juan Islands National Monument Resource Management Plan (SJINMRMP).</t>
  </si>
  <si>
    <t xml:space="preserve">https://catalog.data.gov/dataset/plssintersected-b4c7c
</t>
  </si>
  <si>
    <t>This data represents the GIS Version of the Public Land Survey System including both rectangular and non-rectangular survey data. The rectangular survey data are a reference system for land tenure based upon meridian, township/range, section, section subdivision and government lots. The non-rectangular survey data represent surveys that were largely performed to protect and/or convey title on specific parcels of land such as mineral surveys and tracts. The data are largely complete in reference to the rectangular survey data at the level of first division. However, the data varies in terms of granularity of its spatial representation as well as its content below the first division. Therefore, depending upon the data source and steward, accurate subdivision of the rectangular data may not be available below the first division and the non-rectangular minerals surveys may not be present. At times, the complexity of surveys rendered the collection of data cost prohibitive such as in areas characterized by numerous, overlapping mineral surveys. In these situations, the data were often not abstracted or were only partially abstracted and incorporated into the data set. These PLSS data were compiled from a broad spectrum or sources including federal, county, and private survey records such as field notes and plats as well as map sources such as USGS 7  1/2  minute quadrangles. The metadata in each data set describes the production methods for the data content. This data is optimized for data publication and sharing rather than for specific "production" or operation and maintenance. A complete PLSS data set includes the following: PLSS Townships, First Divisions and Second Divisions (the hierarchical break down of the PLSS Rectangular surveys) PLSS Special surveys (non-rectangular components of the PLSS) Meandered Water, Corners, Metadata at a Glance (which identified last revised date and data steward) and Conflicted Areas (known areas of gaps or overlaps or inconsistencies). The Entity-Attribute section of this metadata describes these components in greater detail. The fully intersected data is the atomic level of the PLSS that is similar to the coverage or the smallest pieces used to build the PLSS. Polygons may overlap in this feature class.</t>
  </si>
  <si>
    <t xml:space="preserve">https://catalog.data.gov/dataset/plssintersected-55bd5
</t>
  </si>
  <si>
    <t>BLM ES Missouri PLSSIntersected: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</si>
  <si>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https://catalog.data.gov/dataset/plssintersected-94eaf
</t>
  </si>
  <si>
    <t xml:space="preserve">https://catalog.data.gov/dataset/plssintersected-e26d9
</t>
  </si>
  <si>
    <t xml:space="preserve">https://catalog.data.gov/dataset/plssintersected-b37c1
</t>
  </si>
  <si>
    <t xml:space="preserve">https://catalog.data.gov/dataset/plssintersected-87c66
</t>
  </si>
  <si>
    <t xml:space="preserve">https://catalog.data.gov/dataset/plssintersected-5ba47
</t>
  </si>
  <si>
    <t xml:space="preserve">https://catalog.data.gov/dataset/surveysystem-48163
</t>
  </si>
  <si>
    <t xml:space="preserve">https://catalog.data.gov/dataset/surveysystem-2310c
</t>
  </si>
  <si>
    <t xml:space="preserve">https://catalog.data.gov/dataset/surveysystem-396d9
</t>
  </si>
  <si>
    <t xml:space="preserve">https://catalog.data.gov/dataset/surveysystem-78105
</t>
  </si>
  <si>
    <t xml:space="preserve">https://catalog.data.gov/dataset/metadataglance
</t>
  </si>
  <si>
    <t xml:space="preserve">https://catalog.data.gov/dataset/meanderedwater-64fd6
</t>
  </si>
  <si>
    <t xml:space="preserve">https://catalog.data.gov/dataset/plsspoint-366bd
</t>
  </si>
  <si>
    <t xml:space="preserve">https://catalog.data.gov/dataset/plsspoint-99453
</t>
  </si>
  <si>
    <t xml:space="preserve">https://catalog.data.gov/dataset/surveysystem-9e93d
</t>
  </si>
  <si>
    <t xml:space="preserve">https://catalog.data.gov/dataset/metadataglance-3be1d
</t>
  </si>
  <si>
    <t xml:space="preserve">https://catalog.data.gov/dataset/plssspecialsurvey-94ac0
</t>
  </si>
  <si>
    <t xml:space="preserve">https://catalog.data.gov/dataset/plsspoint-20b36
</t>
  </si>
  <si>
    <t xml:space="preserve">https://catalog.data.gov/dataset/blm-arizona-la-posa-access-guide-map-1-of-4-avenza-map
</t>
  </si>
  <si>
    <t>BLM Arizona La Posa Access Guide Map 1 of 4 Avenza Map</t>
  </si>
  <si>
    <t>This is map 1 of a 4-map series depicting the La Posa Travel Management Area (TMA) as administered by the Bureau of Land Management (BLM). Travel is restricted to designated roads and trails as defined in the map.</t>
  </si>
  <si>
    <t xml:space="preserve">https://catalog.data.gov/dataset/blm-az-national-landscape-conservation-system-nlcs-national-scenic-historic-trails-nsht-km
</t>
  </si>
  <si>
    <t>BLM AZ National Landscape Conservation System (NLCS) National Scenic &amp; Historic Trails (NSHT) KMZ and Layer Package</t>
  </si>
  <si>
    <t>This polyline feature class represents the BLM National Landscape Conservation System (NLCS) National Scenic and Historic Trails. The attributes for this feature class serve to store the feature level metadata information for the polylines, as well as document the origin and characteristics of each polyline.</t>
  </si>
  <si>
    <t xml:space="preserve">https://catalog.data.gov/dataset/moab-mlp-potash-leasing-areas
</t>
  </si>
  <si>
    <t>Moab MLP Potash Leasing Areas</t>
  </si>
  <si>
    <t>Potash refers to water-soluble potassium salts, most commonly in the form of potassium chloride (KCl). The potash-bearing Paradox Basin evaporites formed during the Pennsylvanian Period (300 million years ago) in a restricted marine basin where seawater was concentrated. These deposits are found thousands of feet underground. Potash is mined by pumping a brine solution into injection wells, bringing the dissolved potash to surface evaporation ponds. The principal use of potash is as an agricultural fertilizer.Potash exploration and development will be allowed only within Potash Leasing Areas (PLAs). The BLM will not approve any application for potash prospecting permits or exploration licenses, or engage in competitive leasing unless it is within a PLA.</t>
  </si>
  <si>
    <t xml:space="preserve">https://catalog.data.gov/dataset/blm-arizona-havasu-access-guide-map-4-of-7-avenza-map
</t>
  </si>
  <si>
    <t>BLM Arizona Havasu Access Guide Map 4 of 7 Avenza Map</t>
  </si>
  <si>
    <t>This is map 4 of a 7-map series depicting the Havasu Travel Management Area (TMA) as administered by the Bureau of Land Management. Travel is restricted to designated roads and trails as defined in the map.</t>
  </si>
  <si>
    <t xml:space="preserve">https://catalog.data.gov/dataset/blm-arizona-havasu-access-guide-map-1-of-7-avenza-map
</t>
  </si>
  <si>
    <t>BLM Arizona Havasu Access Guide Map 1 of 7 Avenza Map</t>
  </si>
  <si>
    <t>This is map 1 of a 7-map series depicting the Havasu Travel Management Area (TMA) as administered by the Bureau of Land Management. Travel is restricted to designated roads and trails as defined in the map.</t>
  </si>
  <si>
    <t xml:space="preserve">https://catalog.data.gov/dataset/blm-arizona-havasu-access-guide-map-6-of-7-avenza-map
</t>
  </si>
  <si>
    <t>BLM Arizona Havasu Access Guide Map 6 of 7 Avenza Map</t>
  </si>
  <si>
    <t>This is map 6 of a 7-map series depicting the Havasu Travel Management Area (TMA) as administered by the Bureau of Land Management. Travel is restricted to designated roads and trails as defined in the map.</t>
  </si>
  <si>
    <t xml:space="preserve">https://catalog.data.gov/dataset/blm-arizona-havasu-access-guide-map-5-of-7-avenza-map
</t>
  </si>
  <si>
    <t>BLM Arizona Havasu Access Guide Map 5 of 7 Avenza Map</t>
  </si>
  <si>
    <t>This is map 5 of a 7-map series depicting the Havasu Travel Management Area (TMA) as administered by the Bureau of Land Management. Travel is restricted to designated roads and trails as defined in the map.</t>
  </si>
  <si>
    <t xml:space="preserve">https://catalog.data.gov/dataset/blm-arizona-havasu-access-guide-map-3-of-7-avenza-map
</t>
  </si>
  <si>
    <t>BLM Arizona Havasu Access Guide Map 3 of 7 Avenza Map</t>
  </si>
  <si>
    <t>This is map 3 of a 7-map series depicting the Havasu Travel Management Area (TMA) as administered by the Bureau of Land Management. Travel is restricted to designated roads and trails as defined in the map.</t>
  </si>
  <si>
    <t xml:space="preserve">https://catalog.data.gov/dataset/blm-arizona-havasu-access-guide-bundle-7-of-7-maps-avenza-map
</t>
  </si>
  <si>
    <t>BLM Arizona Havasu Access Guide Bundle (7 of 7 maps) Avenza Map</t>
  </si>
  <si>
    <t>This is a 7-map series bundle depicting the Havasu Travel Management Area (TMA) as administered by the Bureau of Land Management. Travel is restricted to designated roads and trails as defined in the map.</t>
  </si>
  <si>
    <t xml:space="preserve">https://catalog.data.gov/dataset/blm-arizona-havasu-access-guide-map-7-of-7-avenza-map
</t>
  </si>
  <si>
    <t>BLM Arizona Havasu Access Guide Map 7 of 7 Avenza Map</t>
  </si>
  <si>
    <t>This is map 7 of a 7-map series depicting the Havasu Travel Management Area (TMA) as administered by the Bureau of Land Management. Travel is restricted to designated roads and trails as defined in the map.</t>
  </si>
  <si>
    <t xml:space="preserve">https://catalog.data.gov/dataset/blm-or-rod-nco-land-tenure-zones-polygon
</t>
  </si>
  <si>
    <t>BLM OR ROD NCO Land Tenure Zones Polygon</t>
  </si>
  <si>
    <t>RWO_ROD_NCO_LTZ_poly: This feature class represents proposed BLM Land Tenure Zones (LTZ) within the Northwestern and Coastal Oregon (NCO) Record of Decision (ROD) on BLM lands as Retention/Acquisition, Exchange, or Disposal of lands under BLM jurisdiction.</t>
  </si>
  <si>
    <t xml:space="preserve">https://catalog.data.gov/dataset/blm-or-rod-nco-designated-wild-scenic-rivers-line
</t>
  </si>
  <si>
    <t>BLM OR ROD NCO Designated Wild &amp; Scenic Rivers Line</t>
  </si>
  <si>
    <t>RWO-ROD_NCO_Designated_WSR_arc:This data is the Designated Wild and Scenic Rivers on BLM managed lands within the area of the Resource Management Plan Record of Decision (ROD) for Northwestern and Coastal Oregon (NCO).The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</si>
  <si>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https://catalog.data.gov/dataset/blm-or-rod-nco-public-motorized-access-designations-polygon
</t>
  </si>
  <si>
    <t>BLM OR ROD NCO Public Motorized Access Designations Polygon</t>
  </si>
  <si>
    <t>RWO_ROD_NCO_MOTORIZED_ACCESS_DESIGNATION_poly: This dataset represents Motorized Access designations on BLM lands for the Northwestern and Coastall Oregon (NCO) Record of Decision (ROD).</t>
  </si>
  <si>
    <t xml:space="preserve">https://catalog.data.gov/dataset/blm-or-rod-nco-visual-resource-management-areas-polygon
</t>
  </si>
  <si>
    <t>BLM OR ROD NCO Visual Resource Management Areas Polygon</t>
  </si>
  <si>
    <t>RWO_ROD_NCO_VRM_poly: This is the Visual Resource Management Areas data for the Record of Decision (ROD) of the North Coast Oregon Section (NCO) of the Resource Management Plans.of Western Oregon (RWO). Visual Resources are a landscape characteristic and evaluated using a baseline of the natural, unaltered landscape. This data set is BLM corporate data that has been modified for the Resource Management Plan for Western Oregon (RWO).</t>
  </si>
  <si>
    <t xml:space="preserve">https://catalog.data.gov/dataset/blm-or-rod-nco-lands-wilderness-characteristics-polygon
</t>
  </si>
  <si>
    <t>BLM OR ROD NCO Lands Wilderness Characteristics Polygon</t>
  </si>
  <si>
    <t>RWO_ROD_NCO_LWC_poly:This data set shows the wilderness characteristics for the Northwestern and Coastal Oregon (NCO) Record of Decision (ROD).Areas of BLM land are evaluated for wilderness characteristics based on size, naturalness and outstanding opportunities for solitude and primitive and unconfined recreation criteria. The theme represents an inventory of wilderness characteristics found, or not found, on BLM lands.</t>
  </si>
  <si>
    <t xml:space="preserve">https://catalog.data.gov/dataset/blm-or-rod-nco-land-use-planning-boundary-polygon
</t>
  </si>
  <si>
    <t>BLM OR ROD NCO Land Use Planning Boundary Polygon</t>
  </si>
  <si>
    <t>RWO_ROD_NCO_LUP_Boundary_poly:This data-set describes the Land Use Planning (LUP) area for the Record of Decision (ROD) for Northwestern and Coastal Oregon (NCO).</t>
  </si>
  <si>
    <t xml:space="preserve">https://catalog.data.gov/dataset/blm-or-rod-nco-recreation-management-areas-polygon
</t>
  </si>
  <si>
    <t>BLM OR ROD NCO Recreation Management Areas Polygon</t>
  </si>
  <si>
    <t>RWO_ROD_NCO_RMA_poly:This data-set describes the planning area for the Recreation Management Areas for the Record of Decision (ROD) of Northwestern and Coastal Oregon (NCO).</t>
  </si>
  <si>
    <t xml:space="preserve">https://catalog.data.gov/dataset/blm-or-rod-nco-land-use-allocations-polygon
</t>
  </si>
  <si>
    <t>BLM OR ROD NCO Land Use Allocations Polygon</t>
  </si>
  <si>
    <t>RWO_ROD_NCO_LUA_poly: This data-set shows land use allocations on BLM managed lands for the Northwestern and Coastal Oregon (NCO) Record of Decision (ROD).</t>
  </si>
  <si>
    <t xml:space="preserve">https://catalog.data.gov/dataset/blm-ca-nlcs-other-related-lands-polygons
</t>
  </si>
  <si>
    <t>BLM CA NLCS Other Related Lands Polygons</t>
  </si>
  <si>
    <t>This polygon feature class represents the spatial extent and boundaries of BLM National Landscape Conservation System (NLCS) Other Related Lands.This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</si>
  <si>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https://catalog.data.gov/dataset/blm-nlcs-wilderness-study-areas-polygons
</t>
  </si>
  <si>
    <t>BLM NLCS Wilderness Study Areas Polygons</t>
  </si>
  <si>
    <t>This polygon feature class represents the spatial extent and boundaries of the BLM National Landscape Conservation System (NLCS) Wilderness Study Areas.</t>
  </si>
  <si>
    <t xml:space="preserve">https://catalog.data.gov/dataset/blm-wild-horse-and-burro-herd-area-polygons-5ca9d
</t>
  </si>
  <si>
    <t>BLM Wild Horse and Burro Herd Area Polygons</t>
  </si>
  <si>
    <t>This polygon feature class represents the spatial extent and boundaries for BLM Wild Horse and Burro Herd Area polygons. BLM Wild Horse and Burro Herd Areas have been designated by The Wild Free-Roaming Horse and Burro Act of 1971 as areas that wild horses and burros appeared to be inhabiting.Federal lands identified in 1971 but not managed for wild horses and burros are called Herd Areas. Originally designated Herd Areas contain Herd Management Areas. Management status can change based on changing conditions.</t>
  </si>
  <si>
    <t xml:space="preserve">https://catalog.data.gov/dataset/blm-ca-nlcs-wilderness-study-areas-polygons
</t>
  </si>
  <si>
    <t>BLM CA NLCS Wilderness Study Areas Polygons</t>
  </si>
  <si>
    <t>This polygon feature class represents the spatial extent and boundaries of the BLM National Landscape Conservation System (NLCS) Wilderness Study Areas.This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</si>
  <si>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https://catalog.data.gov/dataset/blm-ca-nlcs-wilderness-area-polygons
</t>
  </si>
  <si>
    <t>BLM CA NLCS Wilderness Area Polygons</t>
  </si>
  <si>
    <t>This polygon feature class represents the spatial extent and boundaries of BLM National Landscape Conservation System (NLCS) Wilderness Areas.This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</si>
  <si>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https://catalog.data.gov/dataset/blm-wild-horse-and-burro-herd-management-area-polygons-6dbab
</t>
  </si>
  <si>
    <t>BLM Wild Horse and Burro Herd Management Area Polygons</t>
  </si>
  <si>
    <t>This polygon feature class represents the spatial extent and boundaries for BLM Wild Horse and Burro Herd Management Areas. Federal lands managed for wild horses and burros are called Herd Management Areas.</t>
  </si>
  <si>
    <t xml:space="preserve">https://catalog.data.gov/dataset/metadataglance-4f81b
</t>
  </si>
  <si>
    <t xml:space="preserve">https://catalog.data.gov/dataset/plssseconddivision-b6661
</t>
  </si>
  <si>
    <t xml:space="preserve">https://catalog.data.gov/dataset/plssspecialsurvey-b72ed
</t>
  </si>
  <si>
    <t xml:space="preserve">https://catalog.data.gov/dataset/plssseconddivision-3715a
</t>
  </si>
  <si>
    <t xml:space="preserve">https://catalog.data.gov/dataset/plssfirstdivision-13e7b
</t>
  </si>
  <si>
    <t xml:space="preserve">https://catalog.data.gov/dataset/plssfirstdivision-2858d
</t>
  </si>
  <si>
    <t xml:space="preserve">https://catalog.data.gov/dataset/plssfirstdivision-582d7
</t>
  </si>
  <si>
    <t xml:space="preserve">https://catalog.data.gov/dataset/plsspoint-4f95f
</t>
  </si>
  <si>
    <t xml:space="preserve">https://catalog.data.gov/dataset/blm-colorado-river-valley-field-office-csu-11-extensive-recreation-management-areas
</t>
  </si>
  <si>
    <t>BLM Colorado River Valley Field Office CSU 11-Extensive Recreation Management Areas</t>
  </si>
  <si>
    <t>Extensive Recreation Management Areas (ERMAs) Apply constraints on surface use, occupancy, and surface disturbing activities to minimize conflicts with recreation opportunities, and recreation setting characteristics and visitor health and safety within ERMAs.</t>
  </si>
  <si>
    <t xml:space="preserve">https://catalog.data.gov/dataset/moab-mlp-oil-gas-no-surface-occupancy
</t>
  </si>
  <si>
    <t>Moab MLP Oil &amp; Gas No Surface Occupancy</t>
  </si>
  <si>
    <t>Lands within the Planning Area have been designated as either 1) open to mineral leasing subject to the standard lease terms and applicable laws, regulations, and orders, 2) open to mineral leasing subject to major constraints (no surface occupancy [NSO] stipulation), 3) open to mineral leasing subject to minor constraints/special stipulations (timing limitation [TL] and/or controlled surface use [CSU] stipulation), and 4) closed to mineral leasing.</t>
  </si>
  <si>
    <t xml:space="preserve">https://catalog.data.gov/dataset/moab-mlp-pla-controlled-surface-use
</t>
  </si>
  <si>
    <t>Moab MLP PLA Controlled Surface Use</t>
  </si>
  <si>
    <t xml:space="preserve">https://catalog.data.gov/dataset/moab-mlp-oil-gas-closed
</t>
  </si>
  <si>
    <t>Moab MLP Oil &amp; Gas Closed</t>
  </si>
  <si>
    <t xml:space="preserve">https://catalog.data.gov/dataset/moab-mlp-pla-no-surface-occupancy
</t>
  </si>
  <si>
    <t>Moab MLP PLA No Surface Occupancy</t>
  </si>
  <si>
    <t xml:space="preserve">https://catalog.data.gov/dataset/blm-colorado-river-valley-field-office-csu-8-significant-plant-communities
</t>
  </si>
  <si>
    <t>BLM Colorado River Valley Field Office CSU 8-Significant Plant Communities</t>
  </si>
  <si>
    <t>CSU for significant plant communities in the CRVFO. For those plant communities that meet BLM's criteria for significant plant communities, special design, construction, and implementation measures, including relocation of operations by more than 200 meters (656 feet), may be required. For plant communities, habitat areas include occupied habitat and habitat necessary for the maintenance or recovery of the species or communities.</t>
  </si>
  <si>
    <t xml:space="preserve">https://catalog.data.gov/dataset/blm-colorado-river-valley-field-office-csu-1-slopes-greater-than-30-and-fragile-or-saline-
</t>
  </si>
  <si>
    <t>BLM Colorado River Valley Field Office CSU 1- Slopes Greater than 30% and Fragile or Saline Soils</t>
  </si>
  <si>
    <t>CSU for Slopes greater than 30% and/ or Fragile or Saline Soils.</t>
  </si>
  <si>
    <t xml:space="preserve">https://catalog.data.gov/dataset/blm-colorado-river-valley-field-office-csu-3-intermittent-and-ephemeral-streams
</t>
  </si>
  <si>
    <t>BLM Colorado River Valley Field Office CSU 3-Intermittent and Ephemeral Streams</t>
  </si>
  <si>
    <t>CSU for Intermittent and Ephemeral Streams in the CRVFO. 1:24,000 scale GIS dataset containing hydrographic features for Colorado and Colorado Division of Wildlife (CDOW) aquatic management codes.</t>
  </si>
  <si>
    <t xml:space="preserve">https://catalog.data.gov/dataset/idaho-blm-district-office-administrative-unit-boundary-polygon
</t>
  </si>
  <si>
    <t>Idaho BLM District Office Administrative Unit Boundary (POLYGON)</t>
  </si>
  <si>
    <t>This data set shows the Idaho BLM District boundaries and names as per the Organization Refinement for FY 2004, which became official on October 1, 2003 (FY04), plus subsequent edits. This dataset has been updated over time. A Bureau of Land Management (BLM) Administrative Unit is a geographic area in which an organizational unit of the BLM has distinct jurisdictional responsibility for land and resource management activities occurring on the public lands, the maintained rights of the United States (i.e. mineral estate) and actions relating to the Trust responsibilities of the U.S. Government as stipulated in Law or Treaty. District Offices are the middle tier of BLM's three-tier organization, providing coordination, oversight and support to the lowest level, the Field Office, and overseen by the State Office,</t>
  </si>
  <si>
    <t xml:space="preserve">https://catalog.data.gov/dataset/fire-perimeters-current-polygon
</t>
  </si>
  <si>
    <t>Fire Perimeters Current (Polygon)</t>
  </si>
  <si>
    <t>Bureau of Land Management (BLM) wildfire perimeters on or adjacent to BLM administered lands in Idaho. These are usually limited to fires where BLM has suppression responsibilities. They may or may not include "Assistance Fires". May be incomplete for some areas. Does not include prescribed fire.In April 2016 Idaho BLM Fire perimeters were migrated into the BLM National Standards for fire perimeters, "FPER" Version 2. Some of the fields unique to BLM Idaho were retained, at the request of BLM IdahoDistrict Offices. See processing steps.</t>
  </si>
  <si>
    <t xml:space="preserve">https://catalog.data.gov/dataset/idaho-blm-right-of-way-point
</t>
  </si>
  <si>
    <t>Idaho BLM Right of Way (POINT)</t>
  </si>
  <si>
    <t>These are Rights-of-Ways (ROW) on Idaho BLM land (and some other Federal agency land) as shown on Bureau of Land Management (BLM) Master Title Plats (MTP). Every GIS ROW feature has a "CASEFILE" value, also known as the serial number of the ROW. This corresponds to the LR2000 database, which is a national BLM database for federal lands information. This GIS ROW feature class can be joined or related to exported information from LR2000 using the "CASEFILE" (GIS) and "SERIAL_NR_FULL" (LR2000) fields. NOTE: the LR2000 information is only available to internal BLM users and is not available to the public as it contains sensitive information. This ROW data for any given area may not be complete due to new ROW activity or because of missed or coincident ROW features during the initial data creation. It is recommended that a thorough inventory of all ROWs in a specific project area be obtained (an LR2000 report can provide this) and the GIS ROW data be checked before using this data for projects needing utmost ROW accuracy. The ROW data that was digitized is what was present on the MTP at the time of the digitizing done for that township. The project was performed over several years. Therefore, the "early" townships digitized are more out of date regarding ROWs compared to the ones more recently digitized. Unfortunately, there is no attribute that indicates the digitizing sequence. Any updates to this ROW feature class should be sent to the BLM Idaho State Office GIS staff for incorporation into the statewide GIS ROW feature classes for improvement over time.</t>
  </si>
  <si>
    <t xml:space="preserve">https://catalog.data.gov/dataset/idaho-blm-right-of-way-polygon
</t>
  </si>
  <si>
    <t>Idaho BLM Right of Way (POLYGON)</t>
  </si>
  <si>
    <t xml:space="preserve">https://catalog.data.gov/dataset/idaho-blm-historic-acec-polygon-feature-class
</t>
  </si>
  <si>
    <t>Idaho BLM Historic ACEC Polygon Feature Class</t>
  </si>
  <si>
    <t>This feature class contains polygons and attributes describing Idaho Areas of Critical Environmental Concern that existed and were later removed.</t>
  </si>
  <si>
    <t xml:space="preserve">https://catalog.data.gov/dataset/blm-ras-permitted-domestic-sheep-trailing-allotments-or-pastures-poly
</t>
  </si>
  <si>
    <t>BLM RAS Permitted Domestic Sheep Trailing Allotments or Pastures (POLY)</t>
  </si>
  <si>
    <t xml:space="preserve">https://catalog.data.gov/dataset/idaho-blm-right-of-way-line
</t>
  </si>
  <si>
    <t>Idaho BLM Right of Way (LINE)</t>
  </si>
  <si>
    <t xml:space="preserve">https://catalog.data.gov/dataset/blm-colorado-river-valley-field-office-nso-7-priority-wildlife-habitat
</t>
  </si>
  <si>
    <t>BLM Colorado River Valley Field Office NSO 7- Priority Wildlife Habitat</t>
  </si>
  <si>
    <t>On unleased BLM lands, generally not afforded protections by other land use plan designations or identifications, this stipulation protects vegetative cover and forage in areas of overlapping wildlife values. These values include:" Priority species habitat " Sagebrush shrublands for sagebrush dependent species, " Wildlife migration corridors" CPW mapped mule deer critical winter habitat " CPW mapped mule deer and elk migration corridors" CPW mapped elk concentration areas" Mapped big game migration patterns" CPW mapped bighorn sheep, winter, severe winter and winter concentration areas" Canada lynx landscape linkages" General and priority greater sage-grouse habitat" Locations of wildlife-related vegetation treatmentsNSO for Priority Wildlife Habitat Areas</t>
  </si>
  <si>
    <t xml:space="preserve">https://catalog.data.gov/dataset/blm-colorado-river-valley-field-office-nso-28-certain-acecs
</t>
  </si>
  <si>
    <t>BLM Colorado River Valley Field Office NSO 28- Certain ACECs</t>
  </si>
  <si>
    <t>This version has been modified to match decisions made in the IDT meetings. The Crown Ridge was removed, and Hardscrabble and East Eagle Ridge kept as part of the penstemon habitat compromise.</t>
  </si>
  <si>
    <t xml:space="preserve">https://catalog.data.gov/dataset/blm-colorado-river-valley-field-office-tl-11-greater-sage-grouse-winter-and-nesting-habita
</t>
  </si>
  <si>
    <t>BLM Colorado River Valley Field Office TL 11- Greater Sage Grouse Winter and Nesting Habitat</t>
  </si>
  <si>
    <t>Greater Sage Grouse (GrSG) nesting habitat as identified for the Record of Decision for the CRVFO RMP To establish a timing limitation in areas of Greater Sage Grouse Nesting Habitat.</t>
  </si>
  <si>
    <t xml:space="preserve">https://catalog.data.gov/dataset/blm-colorado-river-valley-field-office-nso-6-fish-hatcheries
</t>
  </si>
  <si>
    <t>BLM Colorado River Valley Field Office NSO 6-Fish Hatcheries</t>
  </si>
  <si>
    <t>NSO to prohibit surface occupancy and surface-disturbing activities within the watershed upstream of fish hatcheries. Existing hatcheries include Rifle Falls and Glenwood Springs State Fish Hatcheries.</t>
  </si>
  <si>
    <t xml:space="preserve">https://catalog.data.gov/dataset/blm-colorado-river-valley-field-office-tl-10-peregrine-falcon-cliff-nesting-complex
</t>
  </si>
  <si>
    <t>BLM Colorado River Valley Field Office TL-10: Peregrine Falcon Cliff Nesting Complex</t>
  </si>
  <si>
    <t>Prohibit surface occupancy and surface-disturbing activities within a 0.5-mile buffer around the cliff-nesting complex from March 15 to July 31</t>
  </si>
  <si>
    <t xml:space="preserve">https://catalog.data.gov/dataset/blm-colorado-river-valley-field-office-nso-2-steep-slopes-greater-than-50
</t>
  </si>
  <si>
    <t>BLM Colorado River Valley Field Office NSO 2- Steep Slopes Greater than 50%</t>
  </si>
  <si>
    <t>NSO to prohibit surface occupancy and surface-disturbing activities on slopes greater than 50 percent to maintain site stability.</t>
  </si>
  <si>
    <t xml:space="preserve">https://catalog.data.gov/dataset/blm-rea-cop-2010-colorado-plateau-blackbrush-mormon-tea-shrubland-landfire-evt-near-term-s
</t>
  </si>
  <si>
    <t>BLM REA COP 2010 Colorado Plateau Blackbrush-Mormon-tea Shrubland (LANDFIRE EVT): Near-Term Status Potential For Change</t>
  </si>
  <si>
    <t>This dataset shows the current distribution of Colorado Plateau Blackbrush-Mormon-tea Shrubland (LANDFIRE EVT)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</si>
  <si>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https://catalog.data.gov/dataset/blm-rea-cop-2010-greater-sage-grouse-winter-range
</t>
  </si>
  <si>
    <t>BLM REA COP 2010 Greater Sage Grouse Winter Range</t>
  </si>
  <si>
    <t>These data are a combination of datasets from Utah and Colorado. Utah: This dataset represents SAGE GROUSE (Greater Sage-Grouse and Gunnison Sage-Grouse) winter use areas in Utah as determined by UDWR field biologists in spring 1999. In May 2006 the dataset was converted from a Critical, High, Substantial and Limited value system to a Crucial/Substantial value system. Biologists in the five administrative regions of the state provided digital representations of greater sage grouse brooding areas based on lek locations, radio telemetry, field notes, and best professional judgement. Also, biologists provided winter use areas, as well as transitional habitat use areas. Data was compiled, overlapping polygons were merged, resulting in one statewide shapefile. Colorado: GrSageGrouseWinterRange is an ESRI SDE Feature Class showing observed winter range.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</si>
  <si>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https://catalog.data.gov/dataset/blm-rea-cop-2010-riparian-ecosystems-natureserve-landcover-current-and-near-term-status-an
</t>
  </si>
  <si>
    <t>BLM REA COP 2010 Riparian Ecosystems (NatureServe Landcover): Current and Near-Term Status and Long-Term Potential For Change</t>
  </si>
  <si>
    <t xml:space="preserve">https://catalog.data.gov/dataset/blm-rea-cop-2010-current-predicted-distribution-of-invasive-annual-grasses
</t>
  </si>
  <si>
    <t>BLM REA COP 2010 Current Predicted Distribution of Invasive Annual Grasses</t>
  </si>
  <si>
    <t>This dataset depicts the current predicted distribution of invasive annual grasses, including cheatgrass and red brome. This dataset is the combination of the following source datasets: LANDFIRE EVT v1.1 NatureServe Landcover v2.7 Early Season Invasives in the Colorado Plateau (USGS: Hansen et al. 2005) These areas are likely an underestimate of the full distribution of these invasive species, due to the difficulty in detecting low canopy cover of these species (especially when they are in the understory) using remote sensing techniques common to several of the data sources used here. This dataset can be taken as an estimate of where these invasive species are likely to occur as dominants or co-dominants on a site.</t>
  </si>
  <si>
    <t xml:space="preserve">https://catalog.data.gov/dataset/blm-rea-cop-2010-fishlake-national-forest-range-grazing-allotment-boundaries-in-the-colora
</t>
  </si>
  <si>
    <t>BLM REA COP 2010 Fishlake National Forest Range Grazing Allotment Boundaries in the Colorado Plateau ecoregion, USA</t>
  </si>
  <si>
    <t>This coverage represents the range allotment boundaries of the Fishlake National Forest. Source data used were quad-based paper range allotment and analysis maps.</t>
  </si>
  <si>
    <t xml:space="preserve">https://catalog.data.gov/dataset/blm-rea-cop-2010-usfs-san-juan-national-forest-recreation-sites
</t>
  </si>
  <si>
    <t>BLM REA COP 2010 USFS San Juan National Forest Recreation Sites</t>
  </si>
  <si>
    <t>Geographic locations and general information about recreation sites on the San Juan National Forest. Locations are those reported on the Federal Real Property Profile, attributes are from the I-Web Infra user view II_REC_MAP_SYMBOLS_V.</t>
  </si>
  <si>
    <t xml:space="preserve">https://catalog.data.gov/dataset/blm-rea-cop-2010-potential-early-successional-soil-crust
</t>
  </si>
  <si>
    <t>BLM REA COP 2010 Potential Early Successional Soil Crust</t>
  </si>
  <si>
    <t>This dataset shows potential cover by early succesional soil crusts in the ecoregion, based on a model of soil crust potential developed by Matthew Bowker and Terry Arundel (USGS). This dataset has been masked to remove developed areas and intensive agriculture from the predictions.</t>
  </si>
  <si>
    <t xml:space="preserve">https://catalog.data.gov/dataset/blm-rea-cop-2010-blm-grazallot-poly
</t>
  </si>
  <si>
    <t>BLM REA COP 2010 BLM GrazAllot Poly</t>
  </si>
  <si>
    <t>The BLM manages rangelands throughout the west for the use of wildlife and livestock. The rangelands are divided into allotments and pastures for management purposes.</t>
  </si>
  <si>
    <t xml:space="preserve">https://catalog.data.gov/dataset/blm-rea-cop-2010-landfire-us-100bps-coloradoplateaublackbrushmormonteashrubland-natureserv
</t>
  </si>
  <si>
    <t>BLM REA COP 2010 LANDFIRE.US 100BPS ColoradoPlateauBlackbrushMormonTeaShrubland_NatureServe_DIST_30m</t>
  </si>
  <si>
    <t xml:space="preserve">https://catalog.data.gov/dataset/blm-rea-cop-2010-difference-of-average-summer-jul-sep-temperature-2045-2060-vs-1968-1999-s-e9167
</t>
  </si>
  <si>
    <t>BLM REA COP 2010 Difference of Average Summer (Jul-Sep) Temperature (2045-2060 vs 1968-1999) Simulated by RegCM3 with ECHAM5 Projections as Boundary Conditions (Western US)</t>
  </si>
  <si>
    <t>Difference of Average Summer (Jul-Sep) Temperature (2045-2060 vs 1968-1999)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differences between the downscaled data for 2015-2030 and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</si>
  <si>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https://catalog.data.gov/dataset/blm-rea-cop-2010-difference-of-annual-total-precipitation-2015-2030-vs-1968-1999-simulated
</t>
  </si>
  <si>
    <t>BLM REA COP 2010 Difference of Annual Total Precipitation (2015-2030 vs 1968-1999) Simulated by RegCM3 with ECHAM5 Projections as Boundary Conditions (Western US)</t>
  </si>
  <si>
    <t>Difference of Annual Total Precipitation (2015-2030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</si>
  <si>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https://catalog.data.gov/dataset/blm-rea-cop-2010-long-term-potential-for-climate-change-4km
</t>
  </si>
  <si>
    <t>BLM REA COP 2010 Long-Term Potential For Climate Change (4KM)</t>
  </si>
  <si>
    <t>This dataset provides an estimate of areas of higher and lower potential for climate change impacts. It is the result of a fuzzy model that integrates changes in precipitation, runoff, potential natural vegetation, and summer and winter temperature. A powerpoint version of the logic model is available at Vector\Change_Agents\Climate\Clm_Long\Documentation\COP_CL_L_logic_model.pptx Normalized summer and winter temperature differences (change in temperature between 1968-1999 and 2045-2060 divided by standard deviation of PRISM temperature for 1968-1999) were converted to fuzzy values and the maximum value extracted. This was averaged with fuzzy values for change in runoff and normalized change in annual precipitation. This value was then combined with areas of potential natural vegetation change and the maximum value extracted to provide the final estimate of potential for climate change impacts. Caution should be exercised in interpreting this dataset. It provides one possible estimate of climate change impacts based on integration of statistically resampled regional climate projections based on boundary conditions from a single global climate model (ECHAM5) compared to current conditions (PRISM). It was not feasible in the scope of this REA to perform this analysis for other available climate projections, however, comparison of results across projections may provide additional insights as to the variability in areas of potential climate impacts. Please note that this dataset does not account for uncertainty of climate projections, this uncertainty is a combination of assumptions inherent in the model construction as well as spatial variability of climate observations over heterogenous landscapes (e.g., sparse weather stations recording past/current climate conditions, unevenly distributed across highly variable terrain). Also note that the impacts of climate change are likely to be highly specific to particular species and ecosystems. The factors integrated into this dataset are intended to provide an overall estimate across species and ecosystems. Additional analyses (outside the scope of this REA) would be required to address species-specific impacts due to climate.</t>
  </si>
  <si>
    <t xml:space="preserve">https://catalog.data.gov/dataset/blm-rea-cop-2010-national-land-cover-database-percent-imperviousness-colorado-plateau-ecor
</t>
  </si>
  <si>
    <t>BLM REA COP 2010 National Land Cover Database, percent imperviousness - Colorado Plateau ecoregion (southwest)</t>
  </si>
  <si>
    <t>This dataset portrays percent imperviousness surface area for the southwest corner of the Colorado Plateau ecoregion. From NLCD: The National Land Cover Database 2001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the U.S. Forest Service (USFS),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2001 for the United States at medium spatial resolution. For a detailed definition and discussion on MRLC and the NLCD 2001 products, refer to Homer et al. (2003) and http://www.mrlc.gov/mrlc2k.asp.   30 meter</t>
  </si>
  <si>
    <t xml:space="preserve">https://catalog.data.gov/dataset/blm-rea-cop-2010-ferruginous-hawk-current-and-near-term-status-and-long-term-potential-for
</t>
  </si>
  <si>
    <t>BLM REA COP 2010 Ferruginous Hawk: Current and Near-Term Status and Long-Term Potential For Change</t>
  </si>
  <si>
    <t>This dataset presents the current potential distribution of ferruginous hawk (from SW ReGAP)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</si>
  <si>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https://catalog.data.gov/dataset/blm-rea-cop-2010-ecological-integrity-conservation-element-summary-natureserve-species-sum
</t>
  </si>
  <si>
    <t>BLM REA COP 2010 Ecological Integrity: Conservation Element Summary, NatureServe Species Summary, Terrestrial Intactness, and Long-Term Potential For Change (HUC5 reporting units)</t>
  </si>
  <si>
    <t>This dataset presents summaries of conservation elements by reporting unit (HUC5 watershed) to fulfill the BLM requirement of ecological integrity (Note: species richness measures are not a measure of ecological integrity, which is a far more complex measure). This dataset shows counts of aquatic species, terrestrial species, ecosystems, and terrestrial species groups by reporting unit, as well as higher-level summaries. This dataset was intersected with the NatureServe Species Summary dataset to provide estimates of the number of globally ranked and USFWS listed threatened and endangered species by reporting unit, as additional measures of the species richness of critical species. This dataset was also intersected with current and near-term terrestrial intactness, and long-term potential for energy develoment and climate change, to provide measures of the condition of each reporting unit. Note: this dataset does not include Soil Crusts in the count of conservation elements, because it is not represented as a distribution map but rather a potential for soil crust.</t>
  </si>
  <si>
    <t xml:space="preserve">https://catalog.data.gov/dataset/blm-rea-cop-2010-wildland-fire-perimeters-2002
</t>
  </si>
  <si>
    <t>BLM REA COP 2010 Wildland Fire Perimeters (2002)</t>
  </si>
  <si>
    <t xml:space="preserve">https://catalog.data.gov/dataset/blm-rea-cop-2010-landfire-percent-replacement-severity-fire-version-1-0
</t>
  </si>
  <si>
    <t>BLM REA COP 2010 LANDFIRE - Percent Replacement Severity Fire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</si>
  <si>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Simulated Historical Percent of Replacement Severity Fires data layer quantifies the percent of all fires that were of replacement severity. Replacement severity fires cause greater than 75% average replacement of dominant overstory aboveground biomass within a typical fire perimeter. This data layer is derived from vegetation and disturbance dynamics simulations using LANDSUM (Keane et al. 2002, Keane et al. 2003, Keane et al. 2005, Pratt et al. 2005). LANDSUM simulates fire dynamics as a function of vegetation dynamics, topography, and spatial context in addition to variability introduced by dynamic wind direction and speed, frequency of extremely dry years, and landscape-level fire size characteristics. This layer is intended to describe one component of simulated historical fire regime characteristics in the context of the broader historical time period represented by the LANDFIRE Biophysical Settings layer and LANDFIRE Biophysical Settings Model Documentation.The percent of replacement severity fires is calculated from the number of replacement severity fires relative to the total number of fires that affect a given pixel. The simulations used to produce this layer were 10,000 years in duration to observe the most complete representation of the fire regime characteristics within spatially complex landscapes, given computational limitations. However, it is important to note that these simulations are not intended to accurately represent the last 10,000 years of measurable history, which includes spatially and temporally dynamic factors such as climate change, vegetation species dispersal, and anthropogenic influences on vegetation and fire characteristics.Simulated historical percents of replacement severity fires were classified into 20 categories using 5% increments. Additional data layer values were included to represent Water (111), Snow / Ice (112), Barren (131), and Sparsely Vegetated (132). Vegetated areas that never burned during the simulations were included in the category "Indeterminate Fire Regime Characteristics" (133), these vegetation types either had no defined fire behavior or had extremely low probabilities of fire ignition.Keane, R.E., R. Parsons, and P. Hessburg. 2002. Estimating historical range and variation of landscape patch dynamics: limitations of the simulation approach. Ecological Modeling 151: 29-49.Keane, R.E., G.J. Cary, and R. Parsons. 2003. Using simulation to map fire regimes: an evaluation of approaches, strategies, and limitations. International Journal of Wildland Fire 12: 309-322.Keane, R.E., L. Holsinger, and S. Pratt. 2006. Simulating historical landscape dynamics using the landscape fire succession model LANDSUM version 4.0. USDA Forest Service, Rocky Mountain Research Station, Missoula Fire Sciences Laboratory. RMRS-GTR-171CD.Pratt, S.D., L. Holsinger, and R.E. Keane. 2005. Modeling historical reference conditions for vegetation and fire regimes using simulation modeling. Chapter 10 in: The LANDFIRE Prototype Project: nationally consistent and locally relevant geospatial data and tools for wildland fire management. M.G. Rollins, Technical Editor. USDA Forest Service, Rocky Mountain Research Station, Missoula Fire Sciences Laboratory. RMRS-GTR-[In prep.]</t>
  </si>
  <si>
    <t xml:space="preserve">https://catalog.data.gov/dataset/blm-rea-cop-2010-average-summer-jul-sep-temperature-2015-2030-simulated-by-regcm3-with-ech
</t>
  </si>
  <si>
    <t>BLM REA COP 2010 Average Summer (Jul-Sep) Temperature (2015-2030) Simulated by RegCM3 with ECHAM5 Projections as Boundary Conditions (Western US)</t>
  </si>
  <si>
    <t>Average Summer (Jul-Sep) Temperature (2015-2030)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</si>
  <si>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https://catalog.data.gov/dataset/blm-rea-cop-2010-1965-tamarisk-point-data-for-the-sonoran-desert-ecoregion-usa
</t>
  </si>
  <si>
    <t>BLM REA COP 2010 1965 tamarisk point data for the Sonoran Desert ecoregion, USA</t>
  </si>
  <si>
    <t xml:space="preserve">https://catalog.data.gov/dataset/blm-rea-cop-2010-observed-locations-of-peregrine-falcons-in-the-colorado-plateau-ecoregion
</t>
  </si>
  <si>
    <t>BLM REA COP 2010 Observed locations of peregrine falcons in the Colorado Plateau ecoregion, USA</t>
  </si>
  <si>
    <t xml:space="preserve">https://catalog.data.gov/dataset/blm-rea-cop-2010-conservation-element-summary-for-non-designated-non-urban-areas-on-blm-la
</t>
  </si>
  <si>
    <t>BLM REA COP 2010 Conservation Element Summary for Non-Designated, Non-Urban areas on BLM Lands</t>
  </si>
  <si>
    <t>This dataset presents the conservation element summary dataset for all areas within the ecoregion that are not covered by urban areas or special designations, limited to BLM lands. The objective of this dataset is to highlight ecologically important areas (in the context of conservation elements identified for this REA) on BLM lands that are not protected by existing special designations.</t>
  </si>
  <si>
    <t xml:space="preserve">https://catalog.data.gov/dataset/blm-rea-cop-2010-at-c-landrectravelcorridors-dn-4km-poly
</t>
  </si>
  <si>
    <t>BLM REA COP 2010 AT C LandRecTravelCorridors DN 4km poly</t>
  </si>
  <si>
    <t xml:space="preserve">https://catalog.data.gov/dataset/blm-rea-cop-2010-winter-distribution-of-mule-deer-in-arizona-azgfd
</t>
  </si>
  <si>
    <t>BLM REA COP 2010 Winter Distribution of Mule Deer in Arizona (AZGFD)</t>
  </si>
  <si>
    <t>Winter Distribution of Mule Deer in Arizona.</t>
  </si>
  <si>
    <t xml:space="preserve">https://catalog.data.gov/dataset/blm-rea-cop-2010-utah-mines
</t>
  </si>
  <si>
    <t>BLM REA COP 2010 Utah Mines</t>
  </si>
  <si>
    <t>This data set contains data compiled from the Geographic Names Information System (GNIS) that was developed by the USGS. These data contain the names and locations of mines found in Utah.</t>
  </si>
  <si>
    <t xml:space="preserve">https://catalog.data.gov/dataset/blm-rea-cop-2010-potential-natural-vegetation-class-2015-2030-simulated-by-mapss-using-reg-6def0
</t>
  </si>
  <si>
    <t>BLM REA COP 2010 Potential Natural Vegetation Class (2015-2030) Simulated by MAPSS using RegCM3 Climate with ECHAM5 Projections as Boundary Conditions (Western US)</t>
  </si>
  <si>
    <t xml:space="preserve">https://catalog.data.gov/dataset/blm-rea-cop-2010-difference-of-potential-evapotranspiration-2015-2030-vs-1968-1999-simulat
</t>
  </si>
  <si>
    <t>BLM REA COP 2010 Difference of Potential Evapotranspiration (2015-2030 vs 1968-1999) Simulated by MAPSS using RegCM3 Climate with GENMOM Projections as Boundary Conditions (Western US)</t>
  </si>
  <si>
    <t xml:space="preserve">https://catalog.data.gov/dataset/blm-rea-cop-2010-epa-office-of-water-ow-303d-listed-impaired-waters-streams
</t>
  </si>
  <si>
    <t>BLM REA COP 2010 EPA Office of Water (OW): 303(d) Listed Impaired Waters (streams)</t>
  </si>
  <si>
    <t xml:space="preserve">https://catalog.data.gov/dataset/blm-rea-cop-2010-inter-mountain-basins-mixed-salt-desert-scrub-natureserve-landcover-near-
</t>
  </si>
  <si>
    <t>BLM REA COP 2010 Inter-Mountain Basins Mixed Salt Desert Scrub (NatureServe Landcover): Near-Term Status Potential For Change</t>
  </si>
  <si>
    <t xml:space="preserve">https://catalog.data.gov/dataset/blm-rea-cop-2010-colorado-plateau-pinyon-juniper-shrubland-natureserve-landcover-current-a
</t>
  </si>
  <si>
    <t>BLM REA COP 2010 Colorado Plateau Pinyon-Juniper Shrubland (NatureServe Landcover): Current and Near-Term Status and Long-Term Potential For Change</t>
  </si>
  <si>
    <t xml:space="preserve">https://catalog.data.gov/dataset/blm-rea-cop-2010-the-human-footprint-in-the-colorado-plateau-ecoregion-usa
</t>
  </si>
  <si>
    <t>BLM REA COP 2010 The Human Footprint in the Colorado Plateau ecoregion, USA</t>
  </si>
  <si>
    <t>Humans have dramatically altered wildlands in the western United States over the past 100 years by using these lands and the resources they provide. Anthropogenic changes to the landscape, such as urban expansion, construction of roads, power lines, and other networks and land uses necessary to maintain human populations influence the number and kinds of plants and wildlife that remain. We developed the map of the human footprint for the western United States from an analysis of 14 landscape structure and anthropogenic features: human habitation, interstate highways, federal and state highways, secondary roads, railroads, irrigation canals, power lines, linear feature densities, agricultural land, campgrounds, highway rest stops, land fills, oil and gas development, and human induced fires. We used these input layers to develop seven models to estimate the total influence of the human footprint. These models either explored how anthropogenic features influence wildlife populations via changes in habitat (road-induced dispersal of invasive plants, oil and gas developments, human induced fires, and anthropogenic habitat fragmentation) or predators densities (spatial distribution of domestic and synanthropic avian predators). The human footprint map is a composite of these seven models. The final map consists of a 180 meter resolution raster data set with 10 human footprint classes. 180.0 (meter)</t>
  </si>
  <si>
    <t xml:space="preserve">https://catalog.data.gov/dataset/blm-rea-cop-2010-township-poly
</t>
  </si>
  <si>
    <t>BLM REA COP 2010 Township Poly</t>
  </si>
  <si>
    <t xml:space="preserve">https://catalog.data.gov/dataset/blm-rea-cop-2010-water-based-recreationtravel-corridors
</t>
  </si>
  <si>
    <t>BLM REA COP 2010 Water Based RecreationTravel Corridors</t>
  </si>
  <si>
    <t xml:space="preserve">https://catalog.data.gov/dataset/blm-rea-cop-2010-southwest-regap-modeled-mountain-lion-habitat-distribution
</t>
  </si>
  <si>
    <t>BLM REA COP 2010 Southwest ReGAP Modeled Mountain Lion Habitat Distribution</t>
  </si>
  <si>
    <t xml:space="preserve">https://catalog.data.gov/dataset/blm-rea-cop-2010-potential-natural-vegetation-class-1968-1999-simulated-by-mapss-using-pri
</t>
  </si>
  <si>
    <t>BLM REA COP 2010 Potential Natural Vegetation Class (1968-1999) Simulated by MAPSS using PRISM climate(Western US)</t>
  </si>
  <si>
    <t>Simulated Potential Natural Vegetation Class by the biogeography model MAPSS using PRISM climate data.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</si>
  <si>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https://catalog.data.gov/dataset/blm-rea-cop-2010-natureserve-national-landcover-v27-riparian-natureserve-dist-30m
</t>
  </si>
  <si>
    <t>BLM REA COP 2010 NatureServe National Landcover (v27) Riparian_NatureServe_DIST_30m</t>
  </si>
  <si>
    <t xml:space="preserve">https://catalog.data.gov/dataset/blm-rea-cop-2010-gunnisions-prairie-dog-overall-range-colorado-plateau-ecoregion-usa
</t>
  </si>
  <si>
    <t>BLM REA COP 2010 Gunnision's prairie dog overall range, Colorado Plateau ecoregion, USA</t>
  </si>
  <si>
    <t xml:space="preserve">https://catalog.data.gov/dataset/blm-rea-cop-2010-at-c-303d-streams-dn-huc5-poly
</t>
  </si>
  <si>
    <t>BLM REA COP 2010 AT C 303d Streams DN HUC5 poly</t>
  </si>
  <si>
    <t xml:space="preserve">https://catalog.data.gov/dataset/blm-rea-cop-2010-special-designations-linear-features
</t>
  </si>
  <si>
    <t>BLM REA COP 2010 Special Designations (linear features)</t>
  </si>
  <si>
    <t>This dataset shows linear special designations, which are composed of wild and scenic rivers, and national historic and scenic trails.</t>
  </si>
  <si>
    <t xml:space="preserve">https://catalog.data.gov/dataset/blm-rea-cop-2010-at-c-reservoir-dn-huc5-poly
</t>
  </si>
  <si>
    <t>BLM REA COP 2010 AT C Reservoir DN HUC5 poly</t>
  </si>
  <si>
    <t xml:space="preserve">https://catalog.data.gov/dataset/blm-rea-cop-2010-average-winter-jan-mar-temperature-2015-2030-simulated-by-regcm3-with-gen
</t>
  </si>
  <si>
    <t>BLM REA COP 2010 Average Winter (Jan-Mar) Temperature (2015-2030) Simulated by RegCM3 with GENMOM Projections as Boundary Conditions (Western US)</t>
  </si>
  <si>
    <t>Average Winter (Jan-Mar) Temperature (2015-2030)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</si>
  <si>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https://catalog.data.gov/dataset/blm-rea-cop-2010-agricultural-pesticide-use-in-the-conterminous-united-states-1997
</t>
  </si>
  <si>
    <t>BLM REA COP 2010 Agricultural Pesticide Use in the Conterminous United States (1997)</t>
  </si>
  <si>
    <t>This dataset was combined by CBI from 219 1-kilometer (km) resolution grids depicting estimated agricultural use of 219 pesticides in 1997 for the conterminous United States produced by the USGS. CBI selected those pesticides that had nonzero values within this ecoregion. CBI created an additional attribute "PEST_SUM" that represents a value weighted sum across all pesticides, produced by summing together the proportion of the value for a particular pesticide for a given pixel to the total amount of that pesticide observed within this ecoregion. This sum approaches a greater number where more of the pesticides are applied at higher quantities relative within this ecoregion. This attribute has not been approved by USGS and should not be credited to USGS. Original abstract: This spatial dataset consists of 219 1-kilometer (km) resolution grids depicting estimated agricultural use of 219 pesticides in 1997 for the conterminous United States. Each grid cell value in the national grids of this dataset is the estimated total kilograms (kg) of a pesticide applied to row crops, small grain crops and fallow land, pasture and hay crops, and orchard and vineyard crops within the 1- by 1-km area. Nonagricultural uses of pesticides are not included in this dataset. Of the 219 pesticidesrepresented in the grids, 96 are herbicides, 65 are insecticides, and 37 are fungicides. The remaining 21 compounds are composed of the category "other pesticides", which consist of fumigants, growth regulators, and defoliants. Although this dataset is referenced to 1997, it generally represents a composite of estimated pesticide use during the mid to late 1990s.</t>
  </si>
  <si>
    <t xml:space="preserve">https://catalog.data.gov/dataset/blm-rea-cop-2010-mule-deer-resident-population-area-colorado
</t>
  </si>
  <si>
    <t>BLM REA COP 2010 Mule Deer Resident Population Area, Colorado</t>
  </si>
  <si>
    <t>MuleDeerResidentPopulationArea is an ESRI SDE Feature Class showing an area that provides year-round range for a population of mule deer. The resident mule deer use all of the area all year, it cannot be subdivided into seasonal ranges although it may be included within the overall range of the larger population.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(http://www.arcgis.com/home/item.html?id=e10b0db0167a4dde909357b5c13354f1) and will be updated from that location.</t>
  </si>
  <si>
    <t xml:space="preserve">https://catalog.data.gov/dataset/blm-rea-cop-2010-special-designations-linear-features-current-and-near-term-status-and-lon
</t>
  </si>
  <si>
    <t>BLM REA COP 2010 Special Designations (linear features): Current and Near-Term Status and Long-Term Potential For Change</t>
  </si>
  <si>
    <t xml:space="preserve">https://catalog.data.gov/dataset/blm-rea-cop-2010-bighorn-sheep-summer-concentration-area-colorado
</t>
  </si>
  <si>
    <t>BLM REA COP 2010 Bighorn Sheep Summer Concentration Area, Colorado</t>
  </si>
  <si>
    <t>BighornSummerConcentration is an ESRI SDE Feature Class showing Summer Concentration Areas for Bighorn Sheep in Colorado. Summer Concentration Area is defined as those areas where bighorn sheep concentrate from mid-June through mid-August. High quality forage, security, and lack of disturbance are generally characteristic of these areas to meet the high energy demands of lactation and lamb rearing.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</si>
  <si>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https://catalog.data.gov/dataset/blm-rea-cop-2010-colorado-plateau-ecoregion-mineral-resources
</t>
  </si>
  <si>
    <t>BLM REA COP 2010 Colorado Plateau ecoregion Mineral Resources</t>
  </si>
  <si>
    <t>This dataset depicts mineral resources in Colorado, including locations of mineral occurrence, past and current mineral producing sites, prospecting sites, and mineral processing plants  This database contains the records previously provided in the Mineral Resource Data System (MRDS) of USGS and the Mineral Availability System/Mineral Industry Locator System (MAS/MILS) originated in the U.S. Bureau of Mines, which is now part of USGS. The MRDS is a large and complex relational database developed over several decades by hundreds of researchers and reporters. This product is a digest in which the fields chosen are those most likely to contain valid information.</t>
  </si>
  <si>
    <t xml:space="preserve">https://catalog.data.gov/dataset/blm-rea-cop-2010-habitat-connectivity-natural-blocks
</t>
  </si>
  <si>
    <t>BLM REA COP 2010 Habitat Connectivity Natural Blocks</t>
  </si>
  <si>
    <t>This dataset depicts large natural landscape blocks that serve as the backbone for the essential corridor analysis. This layer was derived from fragmetation classes used elsewhere in this REA. Blocks with natural vegetation from the fragmentation class that are greater than 10,000 acres. Blocks within 1.2km of each other but not separated by major roads are considered part of the same blocks. Blocks separated by a 50 meter buffer of major roads are considered separate blocks.</t>
  </si>
  <si>
    <t xml:space="preserve">https://catalog.data.gov/dataset/blm-rea-cop-2010-national-landcover-database-2006
</t>
  </si>
  <si>
    <t>BLM REA COP 2010 National Landcover Database 2006</t>
  </si>
  <si>
    <t>The National Land Cover Database products are created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the U.S. Forest Service (USFS), the National Park Service (NPS), the U.S. Fish and Wildlife Service (FWS), the Bureau of Land Management (BLM) and the USDA Natural Resources Conservation Service (NRCS). Previously, NLCD consisted of three major data releases based on a 10-year cycle. These include a circa 1992 conterminous U.S. land cover dataset with one thematic layer (NLCD 1992), a circa 2001 50-state/Puerto Rico updated U.S. land cover database (NLCD 2001) with three layers including thematic land cover, percent imperviousness, and percent tree canopy, and a 1992/2001 Land Cover Change Retrofit Product. With these national data layers, there is often a 5-year time lag between the image capture date and product release. In some areas, the land cover can undergo significant change during production time, resulting in products that may be perpetually out of date. To address these issues, this circa 2006 NLCD land cover product (NLCD 2006) was conceived to meet user community needs for more frequent land cover monitoring (moving to a 5-year cycle) and to reduce the production time between image capture and product release. NLCD 2006 is designed to provide the user both updated land cover data and additional information that can be used to identify the pattern, nature, and magnitude of changes occurring between 2001 and 2006 for the conterminous United States at medium spatial resolution.For NLCD 2006, there are 3 primary data products: 1) NLCD 2006 Land Cover map, 2) NLCD 2001/2006 Change Pixels labeled with the 2006 land cover class, and 3) NLCD 2006 Percent Developed Imperviousness. Four additional data products were developed to provide supporting documentation and to provide information for land cover change analysis tasks: 4) NLCD 2001/2006 Percent Developed Imperviousness Change, 5) NLCD 2001/2006 Maximum Potential Change derived from the raw spectral change analysis, 6) NLCD 2001/2006 From-To Change pixels, and 7) NLCD 2006 Path/Row Index vector file showing the footprint of Landsat scene pairs used to derive 2001/2006 spectral change with change pair acquisition dates and scene identification numbers included in the attribute table.In addition to the 2006 data products listed in the paragraph above, two of the original release NLCD 2001 data products have been revised and reissued. Generation of NLCD 2006 data products helped to identify some update issues in the NLCD 2001 land cover and percent developed imperviousness data products. These issues were evaluated and corrected, necessitating a reissue of NLCD 2001 data products (NLCD 2001 Version 2.0) as part of the NLCD 2006 release. A majority of NLCD 2001 updates occur in coastal mapping zones where NLCD 2001 was published prior to the National Oceanic and Atmospheric Administration (NOAA) Coastal Change Analysis Program (C-CAP) 2001 land cover products. NOAA C-CAP 2001 land cover has now been seamlessly integrated with NLCD 2001 land cover for all coastal zones. NLCD 2001 percent developed imperviousness was also updated as part of this process.Land cover maps, derivatives and all associated documents are considered "provisional" until a formal accuracy assessment can be conducted. The NLCD 2006 is created on a path/row basis and mosaicked to create a seamless national product. Questions about the NLCD 2006 land cover product can be directed to the NLCD 2006 land cover mapping team at the USGS/EROS, Sioux Falls, SD (605) 594-6151 or mrlc@usgs.gov.</t>
  </si>
  <si>
    <t xml:space="preserve">https://catalog.data.gov/dataset/blm-rea-cop-2010-southwest-regap-modeled-ferruginous-hawk-habitat
</t>
  </si>
  <si>
    <t>BLM REA COP 2010 Southwest ReGAP Modeled Ferruginous Hawk Habitat</t>
  </si>
  <si>
    <t xml:space="preserve">https://catalog.data.gov/dataset/blm-rea-cop-2010-average-summer-jul-sep-temperature-2045-2060-simulated-by-regcm3-with-gfd
</t>
  </si>
  <si>
    <t>BLM REA COP 2010 Average Summer (Jul-Sep) Temperature (2045-2060) Simulated by RegCM3 with GFDL Projections as Boundary Conditions (Western US)</t>
  </si>
  <si>
    <t>Average Summer (Jul-Sep) Temperature (2045-2060) simulated by RegCM3 with GFDL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</si>
  <si>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https://catalog.data.gov/dataset/blm-rea-cop-2010-all-species-movement-arrows-in-the-colorado-plateau-ecoregion-usa
</t>
  </si>
  <si>
    <t>BLM REA COP 2010 All Species Movement Arrows in the Colorado Plateau ecoregion, USA</t>
  </si>
  <si>
    <t>In a step towards implementing our Vision, SREP completed a statewide assessment of wildlife linkages in collaboration with the Colorado Department of Transportation (CDOT), the Federal Highway Administration, The Nature Conservancy, and Colorado State University, identifying and prioritizing wildlife linkages across the state of Colorado. The goal of this work is to provide transportation planners, state and federal agencies, community leaders, engineers, and conservationists with a statewide vision for reconnecting habitats that are vital for maintaining healthy populations of native species. Both the Federal Highway Administration and CDOT have begun promoting wildlife crossings in their transportation plans and construction projects. While much of the work to date is preliminary, CDOT has completed an analysis of the Interstate 70 (I-70) transportation corridor that identified 13 key wildlife-crossing areas. Agency support for wildlife connectivity is critical to the survival of wildlife populations at both a local and a regional scale. Through Linking Colorado's Landscapes SREP expanded upon CDOT's work on I-70 to analyze connectivity needs for wildlife across the entire state. To achieve the goals of the project, SREP utilized a two-track approach that integrated local and regional expertise, as well as computer modeling. The first track - or 'expert track' - consisted of a series of interagency workshops held across the state to identify both functioning and degraded wildlife linkages vital to wildlife populations. The workshop participants then evaluated the characteristics and existing condition of each identified linkage. The second track - or 'computer modeling track' - considered the same questions within the framework of a geographic information system (GIS). Colorado State University research scientist Dr. Dave Theobald lead this effort. Dr. Theobald combined layers of spatial data about landscape characteristics (e.g., topography, rivers and streams) with wildlife habitat preferences and movement patterns to model areas of the landscape that are important for wildlife movement. The highest priority linkages identified by each of these tracks were then combined with CDOT animal-vehicle collision data and transportation planning data to select a subset of high-priority wildlife linkages for further assessment.</t>
  </si>
  <si>
    <t xml:space="preserve">https://catalog.data.gov/dataset/blm-rea-cop-2010-greater-sage-grouse-winter-range-colorado
</t>
  </si>
  <si>
    <t>BLM REA COP 2010 Greater Sage Grouse Winter Range, Colorado</t>
  </si>
  <si>
    <t>GrSageGrouseWinterRange is an ESRI SDE Feature Class showing observed winter range.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(http://www.arcgis.com/home/item.html?id=75734173c73b485daa1aa90a069e56f2) and will be updated from that location.</t>
  </si>
  <si>
    <t xml:space="preserve">https://catalog.data.gov/dataset/blm-rea-cop-2010-geothermal-wells-in-utah
</t>
  </si>
  <si>
    <t>BLM REA COP 2010 Geothermal Wells in Utah</t>
  </si>
  <si>
    <t>This dataset depicts geothermal wells in Utah derived from the Utah well and spring database (http://geology.utah.gov/emp/geothermal/wells_springs_database.htm). This dataset was obtained in tabular format and converted to GIS format by CBI. No metadata were available. Limited information obtained from the website above. The Well and Spring database contains data of 2981 wells, springs, and miscellaneous sites such as collector wells and mines. Data fields include name, identification numbers, location including county, region, USGS well and spring nomenclature, public land system coordinates, longitude-latitude, and UTM coordinates, temperature and temperature class (above or below 25degC), depth, flow, status, date, references, pH, conductivity, and chemical content. The data are from Blackett, R.E., and Wakefield, S.I., 2002, Geothermal resources of Utah, a digital atlas of Utah's geothermal resources: Utah Geological Survey, OFR-397, CD-ROM.</t>
  </si>
  <si>
    <t xml:space="preserve">https://catalog.data.gov/dataset/blm-rea-cop-2010-biological-integrity-of-freshwater-stream-and-river-ecosystems-in-the-wes
</t>
  </si>
  <si>
    <t>BLM REA COP 2010 Biological Integrity of Freshwater Stream and River Ecosystems in the Western US</t>
  </si>
  <si>
    <t>The data contained within this file was generated by the National Aquatic Monitoring Center (NAMC), a joint partnership between the Bureau of Land Management (BLM) and Utah State University (USU), to support implementation of Rapid Ecoregional Assessments across the National System of Public Lands. Specifically, this data source represents spatially explicit information pertaining to the biological integrity of freshwater stream and river ecosystems located throughout the contiguous Western United States. Questions or comments regarding the data should be addressed to NAMC's Director: Scott Miller, (435).797.2612, scott.miller@usu.edu.</t>
  </si>
  <si>
    <t xml:space="preserve">https://catalog.data.gov/dataset/blm-rea-cop-2010-inter-mountain-basins-mixed-salt-desert-scrub-current-distribution
</t>
  </si>
  <si>
    <t>BLM REA COP 2010 Inter-Mountain Basins Mixed Salt Desert Scrub Current Distribution</t>
  </si>
  <si>
    <t>This dataset shows the current distribution of Inter-Mountain Basins Mixed Salt Desert Scrub extracted from LANDFIRE EVT (v1.1) and NatureServe National Landcover datasets.</t>
  </si>
  <si>
    <t xml:space="preserve">https://catalog.data.gov/dataset/blm-rea-cop-2010-landfire-us-100bps-intermountainbasinsbigsagebrushshrubland-landfirebps-d
</t>
  </si>
  <si>
    <t>BLM REA COP 2010 LANDFIRE.US 100BPS InterMountainBasinsBigSagebrushShrubland_LandfireBpS_DIST_30m</t>
  </si>
  <si>
    <t xml:space="preserve">https://catalog.data.gov/dataset/blm-rea-cop-2010-average-annual-temperature-2015-2030-simulated-by-regcm3-with-genmom-proj
</t>
  </si>
  <si>
    <t>BLM REA COP 2010 Average Annual Temperature (2015-2030) Simulated by RegCM3 with GENMOM Projections as Boundary Conditions (Western US)</t>
  </si>
  <si>
    <t>Average Annual Temperature (2015-2030)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</si>
  <si>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https://catalog.data.gov/dataset/blm-rea-cop-2010-agricultural-pesticide-use-in-the-conterminous-united-states-1997-alachlo
</t>
  </si>
  <si>
    <t>BLM REA COP 2010 Agricultural Pesticide Use in the Conterminous United States, 1997 - Alachlor, Colorado Plateau ecoregion, USA</t>
  </si>
  <si>
    <t xml:space="preserve">https://catalog.data.gov/dataset/blm-rea-cop-2010-colorado-plateau-blackbrush-mormon-tea-shrubland-natureserve-landcover-cu
</t>
  </si>
  <si>
    <t>BLM REA COP 2010 Colorado Plateau Blackbrush-Mormon-tea Shrubland (NatureServe Landcover): Current and Near-Term Status and Long-Term Potential For Change</t>
  </si>
  <si>
    <t>This dataset shows the current distribution of Colorado Plateau Blackbrush-Mormon-tea Shrubland (NatureServe Landcover)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</si>
  <si>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https://catalog.data.gov/dataset/blm-rea-cop-2010-wildland-fire-perimeters-2004
</t>
  </si>
  <si>
    <t>BLM REA COP 2010 Wildland Fire Perimeters (2004)</t>
  </si>
  <si>
    <t xml:space="preserve">https://catalog.data.gov/dataset/blm-rea-cop-2010-mule-deer-habitat-of-north-america-other-important-habitat
</t>
  </si>
  <si>
    <t>BLM REA COP 2010 Mule Deer Habitat of North America - other important habitat</t>
  </si>
  <si>
    <t xml:space="preserve">https://catalog.data.gov/dataset/blm-rea-cop-2010-sensitive-soils
</t>
  </si>
  <si>
    <t>BLM REA COP 2010 Sensitive Soils</t>
  </si>
  <si>
    <t>This dataset depicts sensitive soils within the ecoregion, based on soil survey data (STATSGO - less detailed, supplemented where available by SSURGO - more detailed). Sensitive soils are composed of several classes: 1) Droughty soils (available water capacity less than 0.05) 2) High risk of wind erodibility (wind erodibility groups 1 and 2) 3) Hydric soils 4) Saline soils (sodium absorption ratio greater than 13) 5) Calcic soils (CaCO3 greater than 16%) 6) Gypsiferous soils (gypsum greater than 10%) 7) Shallow soils (depth to bedrock less than 10 inches) 8) Acidic soils (pH less than 5.5) This dataset is limited by availability of more detailed soils information from SSURGO, because this ecoregion contains large areas not yet mapped by SSURGO.</t>
  </si>
  <si>
    <t xml:space="preserve">https://catalog.data.gov/dataset/blm-rea-cop-2010-potential-late-successional-soil-crust
</t>
  </si>
  <si>
    <t>BLM REA COP 2010 Potential Late Successional Soil Crust</t>
  </si>
  <si>
    <t>This dataset shows potential cover by late succesional soil crusts in the ecoregion, based on models of soil crust potential developed by Matthew Bowker and Terry Arundel (USGS). This dataset has been masked to remove developed areas and intensive agriculture from the predictions.</t>
  </si>
  <si>
    <t xml:space="preserve">https://catalog.data.gov/dataset/blm-rea-cop-2010-all-emap-bug-sample-points-in-the-colorado-plateau-ecoregion
</t>
  </si>
  <si>
    <t>BLM REA COP 2010 All EMAP bug sample points in the Colorado Plateau Ecoregion</t>
  </si>
  <si>
    <t>All EMAP bug sample points in the western USA</t>
  </si>
  <si>
    <t xml:space="preserve">https://catalog.data.gov/dataset/blm-rea-cop-2010-usa-epa-leveliv-ecoregions-poly
</t>
  </si>
  <si>
    <t>BLM REA COP 2010 USA EPA LevelIV Ecoregions Poly</t>
  </si>
  <si>
    <t>lEcoregions denote areas of general similarity in ecosystems and in the type, quality, and quantity of environmental resources. They are designed to serve as a spatial framework for the research, assessment, management, and monitoring of ecosystems and ecosystem components. These general purpose regions are critical for structuring and implementing ecosystem management strategies across federal agencies, state agencies, and nongovernment organizations that are responsible for different types of resources within the same geographical areas. The approach used to compile this map is based on the premise that ecological regions can be identified through the analysis of patterns of biotic and abiotic phenomena, including geology, physiography, vegetation, climate, soils, land use, wildlife, and hydrology. The relative importance of each characteristic varies from one ecological region to another. A Roman numeral hierarchical scheme has been adopted for different levels for ecological regions. Level I is the coarsest level, dividing North America into 15 ecological regions. Level II divides the continent into 52 regions (Commission for Environmental Cooperation Working Group, 1997). At Level III, the continental United States contains 104 regions whereas the conterminous United States has 84 (U.S. Environmental Protection Agency, 2005). Level IV ecoregions are further subdivisions of Level III ecoregions. Methods used to define the ecoregions are explained in Omernik (1995, 2004), Omernik and others (2000), and Gallant and others (1989). Literature cited: Commission for Environmental Cooperation Working Group, 1997, Ecological regions of North America- toward a common perspective: Montreal, Commission for Environmental Cooperation, 71 p. Gallant, A. L., Whittier, T.R., Larsen, D.P., Omernik, J.M., and Hughes, R.M., 1989, Regionalization as a tool for managing environmental resources: Corvallis, Oregon, U.S. Environmental Protection Agency, EPA/600/3-89/060, 152p. Omernik, J.M., 1995, Ecoregions - a framework for environmental management, in Davis, W.S. and Simon, T.P., eds., Biological assessment and criteria-tools for water resource planning and decision making: Boca Raton, Florida, Lewis Publishers, p.49-62. Omernik, J.M., Chapman, S.S., Lillie, R.A., and Dumke, R.T., 2000, Ecoregions of Wisconsin: Transactions of the Wisconsin Academy of Science, Arts, and Letters, v. 88, p. 77-103. Omernik, J.M., 2004, Perspectives on the nature and definitions of ecological regions: Environmental Management, v. 34, Supplement 1, p. s27-s38. Comments and questions regarding the Level III and IV Ecoregions should be addressed to Glenn Griffith, USGS, c/o US EPA., 200 SW 35th Street, Corvallis, OR 97333, (541)-754-4465, email:griffith.glenn@epa.gov Alternate: James Omernik, USGS, c/o US EPA, 200 SW 35th Street, Corvallis, OR 97333, (541)-754-4458, email:omernik.james@epa.gov</t>
  </si>
  <si>
    <t xml:space="preserve">https://catalog.data.gov/dataset/blm-rea-cop-2010-average-annual-total-precipitation-2045-2060-simulated-by-regcm3-with-gen
</t>
  </si>
  <si>
    <t>BLM REA COP 2010 Average Annual Total Precipitation (2045-2060) Simulated by RegCM3 with GENMOM Projections as Boundary Conditions (Western US)</t>
  </si>
  <si>
    <t>Average Annual Total Precipitation (2045-2060)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</si>
  <si>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https://catalog.data.gov/dataset/blm-rea-cop-2010-difference-of-average-annual-temperature-2045-2060-vs-1968-1999-simulated-77175
</t>
  </si>
  <si>
    <t>BLM REA COP 2010 Difference of Average Annual Temperature (2045-2060 vs 1968-1999) Simulated by RegCM3 with ECHAM5 Projections as Boundary Conditions (Western US)</t>
  </si>
  <si>
    <t>Difference of Average Annual Temperature (2045-2060 vs 1968-1999)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</si>
  <si>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https://catalog.data.gov/dataset/blm-rea-cop-2010-average-summer-jul-sep-precipitation-2045-2060-simulated-by-regcm3-with-g-d0751
</t>
  </si>
  <si>
    <t>BLM REA COP 2010 Average Summer (Jul-Sep) Precipitation (2045-2060) Simulated by RegCM3 with GFDL Projections as Boundary Conditions (Western US)</t>
  </si>
  <si>
    <t>Average Spring Precipitation (2045-2060) simulated by RegCM3 with GFDL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</si>
  <si>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https://catalog.data.gov/dataset/blm-rea-cop-2010-flannelmouth-sucker-current-and-near-term-status-and-long-term-potential-
</t>
  </si>
  <si>
    <t>BLM REA COP 2010 Flannelmouth Sucker: Current and Near-Term Status and Long-Term Potential For Change</t>
  </si>
  <si>
    <t>This dataset presents the current potential distribution of flannelmouth sucker in the context of current and near-term aquatic intactness, and long-term potential for climate change at the watershed (HUC5) scale. Current aquatic intactness is based on current measures of landscape development, water quality, hydrologic impacts, and road impacts. Near-term intactness includes estimates of urban growth.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 aquatic intactness estimates provide one set of estimates of the current and near-term habitat conditions of this species, long-term potential for climate change indicates areas that may more strongly affect the status of this species . Many additional factors may affect this species beyond those captured in these models, these species-specific attributes could not be integrated using existing data within the scope of this REA. Local analysis are necessary to provide additional estimates of the current distribution of this species as well as incorporating additional factors that strongly influence the status and distribution of this species. Furthermore, the estimates used in this REA were required by BLM to be at the watershed (HUC5), this produces a landscape-scale averaging effect that may make it difficult to determine more locally specific measures of the condition of this species. Future analysis should be performed at a scale that more closely captures the functional neighborhood of this species, such as finer-grained watersheds (HUC6) or a grid of reporting units (e.g., 4KM grid).</t>
  </si>
  <si>
    <t xml:space="preserve">https://catalog.data.gov/dataset/blm-rea-cop-2010-herd-management-areas-current-and-near-term-status-and-long-term-potentia
</t>
  </si>
  <si>
    <t>BLM REA COP 2010 Herd Management Areas: Current and Near-Term Status and Long-Term Potential For Change</t>
  </si>
  <si>
    <t>This dataset presents herd management areas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</si>
  <si>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https://catalog.data.gov/dataset/blm-rea-cop-2010-early-successional-crusts-light-cyanobacterial-and-some-physical-crust-co
</t>
  </si>
  <si>
    <t>BLM REA COP 2010 Early Successional Crusts (light cyanobacterial and some physical crust cover)</t>
  </si>
  <si>
    <t>Early successional crusts (light cyanobacterial and some physical crust cover) In contrast, our 9 node model of light cyanobacterial cover (Figure1) performed exceptionally well. Again monsoon importance was crucial, the first split, but this model also invoked 4 other predictors. About two thirds of the variance (67%) in the training data was explained. Validation performance was exceptionally good, capturing 53% of the variation in withheld data. We noted one idiosyncracy of this model, that substrates coded as chinle in the geology dataset displayed relatively high values. Chinle encompasses bentonitic shales that support little true cyanobacterial crusting, in addition to sandier substrates that do support cyanobacteria. These bentonitic surfaces do tend to exhibit a thin physical crust which may be recorded by some observers as biocrust. Overall this appears to be a good model but users should note that predictions for chinle shales may be inflated.</t>
  </si>
  <si>
    <t xml:space="preserve">https://catalog.data.gov/dataset/blm-rea-cop-2010-30-m-southwest-regap-modeled-habitat-range-for-mountain-lion-in-the-color
</t>
  </si>
  <si>
    <t>BLM REA COP 2010 30 m Southwest reGAP modeled habitat range for Mountain lion in the Colorado Plateau ecoregion, USA</t>
  </si>
  <si>
    <t xml:space="preserve">https://catalog.data.gov/dataset/blm-rea-cop-2010-anderson-fire-behavior-fuel-models-boundary
</t>
  </si>
  <si>
    <t>BLM REA COP 2010 Anderson Fire Behavior Fuel Models Boundary</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</si>
  <si>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t>
  </si>
  <si>
    <t xml:space="preserve">https://catalog.data.gov/dataset/blm-rea-cop-2010-mule-deer-habitat-for-the-colorado-plateau-ecoregion-usa
</t>
  </si>
  <si>
    <t>BLM REA COP 2010 Mule deer habitat for the Colorado Plateau ecoregion, USA</t>
  </si>
  <si>
    <t xml:space="preserve">https://catalog.data.gov/dataset/blm-rea-cop-2010-usfs-kaibab-national-forest-grazing-allotments
</t>
  </si>
  <si>
    <t>BLM REA COP 2010 USFS Kaibab National Forest Grazing Allotments</t>
  </si>
  <si>
    <t>The Unit feature class depicts the boundaries of the range allotments, General Resource Areas, and Wild Horse and Burro territories on the Kaibab National Forest. These three features classes were merged to create the rmu_unit feature class. Each allotment is a designated area of land available for livestock grazing, and may be subdivided into pastures necessary for grazing management. General resource areas are boundaries outside of an established allotment. These areas are managed according to the parameters set by the legislative act. Associated National Application: Infrastructure (INFRA) Range INFRA Web Page: http://infra.wo.fs.fed.us/infra/</t>
  </si>
  <si>
    <t xml:space="preserve">https://catalog.data.gov/dataset/blm-rea-cop-2010-at-l-solarpotential-huc5-poly
</t>
  </si>
  <si>
    <t>BLM REA COP 2010 AT L SolarPotential HUC5 poly</t>
  </si>
  <si>
    <t xml:space="preserve">https://catalog.data.gov/dataset/blm-rea-cop-2010-at-c-fragnn-av-4km-poly
</t>
  </si>
  <si>
    <t>BLM REA COP 2010 AT C FragNN AV 4km poly</t>
  </si>
  <si>
    <t xml:space="preserve">https://catalog.data.gov/dataset/blm-rea-cop-2010-ecoregion-mask-poly
</t>
  </si>
  <si>
    <t>BLM REA COP 2010 Ecoregion Mask Poly</t>
  </si>
  <si>
    <t>The Boundary of the Ecoregion</t>
  </si>
  <si>
    <t xml:space="preserve">https://catalog.data.gov/dataset/blm-rea-cop-2010-difference-of-average-annual-temperature-2045-2060-vs-1968-1999-simulated-7dfcc
</t>
  </si>
  <si>
    <t>BLM REA COP 2010 Difference of Average Annual Temperature (2045-2060 vs 1968-1999) Simulated by RegCM3 with GENMOM Projections as Boundary Conditions (Western US)</t>
  </si>
  <si>
    <t>Difference of Average Annual Temperature (2045-2060 vs 1968-1999)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</si>
  <si>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https://catalog.data.gov/dataset/blm-rea-cop-2010-pronghorn-antelope-severe-winter-range-in-colorado
</t>
  </si>
  <si>
    <t>BLM REA COP 2010 Pronghorn Antelope Severe Winter Range in Colorado</t>
  </si>
  <si>
    <t>PronghornSevereWinterRange is an ESRI SDE Feature Class showing Severe Winter Range, That part of the winter range where 90% of the individuals are located when the snowpack is at its maximum and or temperatures are at a minimum in the two worst winters out of ten.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</si>
  <si>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https://catalog.data.gov/dataset/blm-rea-cop-2010-mountain-lion-distribution-colorado-gap
</t>
  </si>
  <si>
    <t>BLM REA COP 2010 Mountain Lion Distribution, Colorado (GAP)</t>
  </si>
  <si>
    <t>This dataset depicts the distribution of Mountain Lion habitat in Colorado. This dataset was obtained from Colorado GAP with no metadata.</t>
  </si>
  <si>
    <t xml:space="preserve">https://catalog.data.gov/dataset/travel-management-areas-and-plans-off-highway-vehicle-existing-polygon
</t>
  </si>
  <si>
    <t>Travel Management Areas and Plans Off-highway Vehicle Existing Polygon</t>
  </si>
  <si>
    <t>This polygon featureclass represents the spatial extent and boundaries for existing Off-Highway Vehicle (OHV) polygons as part of the Bureau of Land Management (BLM) Travel Management Areas and Plans (TMAP).In 2020, the BLM Arizona State Office (ASO) Geospatial Information System (GIS) team initiated geoprocessing steps for the "ohv_exist_poly" featureclass in order to establish more precise polygon boundaries. These steps are documented within the Lineage section of this metadata, but are not reflected in the footprints within the ohv_exist_arc featureclass.Please note that during geoprocessing efforts, various "slivers" were created in the ohv_exist_poly featureclass due to topology validation errors within Range Management Plan (RMP) footprints. Slivers are most pronounced in the following footprints: Lake Havasu field office RMP, Las Cienegas National Conservation Area (NCA) RMP, Yuma RMP, and the Arizona Strip field office RMP.It is the intent of the BLM ASO GIS team to remove slivers and align the TMAP dataset boundaries once updates are made available in reference feature-datasets such as Surface Management Agency (SMA) and Public Land Survey System (PLSS).</t>
  </si>
  <si>
    <t xml:space="preserve">https://catalog.data.gov/dataset/travel-management-areas-and-plans-travel-management-areas-polygon
</t>
  </si>
  <si>
    <t>Travel Management Areas and Plans Travel Management Areas Polygon</t>
  </si>
  <si>
    <t>This polygon featureclass represents the spatial extent and boundaries for the Travel Management Area (TMA) polygons as part of the Bureau of Land Management's (BLM's)Travel Management Areas and Plans (TMAP) feature-dataset. TMA polygons are used for planning purposes only and can exist without a Travel Management Plan (TMP) or Resource Management Plan (RMP).In 2020, the BLM Arizona State Office (ASO) Geospatial Information System (GIS) team initiated geoprocessing steps for off-highway vehicle (OHV) and TMA footprints within the TMAP feature-dataset. This effort was executed in order to establish more precise arc and polygon footprints.Please see the Lineage section of this metadata for information regarding changes to the tmap_tma_poly.</t>
  </si>
  <si>
    <t xml:space="preserve">https://catalog.data.gov/dataset/travel-management-areas-and-plans-travel-management-areas-arcs-50303
</t>
  </si>
  <si>
    <t>This polyline featureclass represents the arc features that define the boundaries of the Bureau of Land Management (BLM) Travel Management Areas and Plans (TMAP) Travel Management Area (TMA) polygons. Their attributes serve to store feature level metadata information for the polygon boundaries, as well as document the origin and characteristics of each arc.In July 2020, topology validation efforts were performed on the featureclass "tmap_tma_poly". These efforts were significant enough to re-establish the line segments of the tmap_tma_arc featureclass. Please see the Lineage section of this metadata for details.</t>
  </si>
  <si>
    <t xml:space="preserve">https://catalog.data.gov/dataset/blm-or-seormp-feis-oregon-historic-trail-clipped-resource-area-boundary-arc
</t>
  </si>
  <si>
    <t>BLM OR SEORMP FEIS Oregon Historic Trail Clipped Resource Area Boundary Arc</t>
  </si>
  <si>
    <t>cult_oregon_historic_trail_clipRAB_FEIS: This theme portrays line coverage of the Oregon Historic Trail located in the state of Oregon for the Final Environmental Impact Statement (FEIS) of the Southeastern Oregon Resource Management Plan (SEORMP). A .25 mile buffer was applied to the line features.</t>
  </si>
  <si>
    <t xml:space="preserve">https://catalog.data.gov/dataset/blm-or-seormp-feis-cultural-oregon-trail-arc
</t>
  </si>
  <si>
    <t>BLM OR SEORMP FEIS Cultural Oregon Trail Arc</t>
  </si>
  <si>
    <t>cult_intact_or_trail_FEIS: This theme portrays coverage of the Oregon Historic Trail buffered to the one quarter mile protection corridor outlined in the Oregon National Historic Trail Management Plan (1989) for the Final Environmental Impact Statement (FEIS) of the Southeastern Oregon Resource Management Plan (SEORMP).</t>
  </si>
  <si>
    <t xml:space="preserve">https://catalog.data.gov/dataset/blm-or-seormp-feis-cartographic-feature-rivers-arc
</t>
  </si>
  <si>
    <t>BLM OR SEORMP FEIS Cartographic Feature Rivers Arc</t>
  </si>
  <si>
    <t>cartfeat_rivers_FEIS: This theme portrays information related to the stream, canal, flume, pipelines that are not BLM range improvement projects (bot in RIPS) and other linear hydrographic feature centerlines on lands located in the state of Oregon for the Final Environmental Impact Statement (FEIS) of the Southeastern Oregon Resource Management Plan (SEORMP).</t>
  </si>
  <si>
    <t xml:space="preserve">https://catalog.data.gov/dataset/blm-or-seormp-feis-cartographic-feature-streams-arc
</t>
  </si>
  <si>
    <t>BLM OR SEORMP FEIS Cartographic Feature Streams Arc</t>
  </si>
  <si>
    <t>cartfeat_streams_FEIS: This theme portrays the stream, canal, flume, pipelines that are not BLM range improvement projects (bot in RIPS) and other linear hydrographic feature centerlines on lands located in the state of Oregon for the Final Environmental Impact Statement (FEIS) of the Southeastern Oregon Resource Management Plan (SEORMP).</t>
  </si>
  <si>
    <t xml:space="preserve">https://catalog.data.gov/dataset/blm-sd-sma-surface-ownership-2020-polygon
</t>
  </si>
  <si>
    <t>BLM SD SMA Surface Ownership 2020 Polygon</t>
  </si>
  <si>
    <t>Surface Management Agency: The Surface Management Agency (SMA) Geographic Information System (GIS) dataset depicts Federal land for the State of South Dakota, and classifies this land by its active Federal surface managing agency. A Federal SMA agency refers to a Federal agency with administrative jurisdiction over the surface of Federal lands. Jurisdiction over the land is defined when the land is either: Withdrawn by some administrative or legislative action, or Acquired or Exchanged by a Federal Agency. This layer is a dynamic assembly of spatial data layers maintained at various federal and local government offices. The GIS data contained in this dataset represents the polygon features that show the boundaries for Surface Management Agency and the surface extent of each Federal agency's surface administrative jurisdiction. SMA data depicts current withdrawn areas for a particular agency and (when appropriate) includes land that was acquired or exchanged and is located outside of a withdrawal area for that agency. The SMA data do not illustrate land status ownership pattern boundaries or contain land ownership attribute details. Current information for other Federal and State agencies can be found on their respective entities.</t>
  </si>
  <si>
    <t xml:space="preserve">https://catalog.data.gov/dataset/blm-nd-sma-surface-ownership-2020-polygon
</t>
  </si>
  <si>
    <t>BLM ND SMA Surface Ownership 2020 Polygon</t>
  </si>
  <si>
    <t>Surface Management Agency: The Surface Management Agency (SMA) Geographic Information System (GIS) dataset depicts Federal land for the State of North Dakota, and classifies this land by its active Federal surface managing agency. A Federal SMA agency refers to a Federal agency with administrative jurisdiction over the surface of Federal lands. Jurisdiction over the land is defined when the land is either: Withdrawn by some administrative or legislative action, or Acquired or Exchanged by a Federal Agency. This layer is a dynamic assembly of spatial data layers maintained at various federal and local government offices. The GIS data contained in this dataset represents the polygon features that show the boundaries for Surface Management Agency and the surface extent of each Federal agency's surface administrative jurisdiction. SMA data depicts current withdrawn areas for a particular agency and (when appropriate) includes land that was acquired or exchanged and is located outside of a withdrawal area for that agency. The SMA data do not illustrate land status ownership pattern boundaries or contain land ownership attribute details. Current information for other Federal and State agencies can be found on their respective entities.</t>
  </si>
  <si>
    <t xml:space="preserve">https://catalog.data.gov/dataset/blm-mt-nd-sd-recreation-sites-2021-point
</t>
  </si>
  <si>
    <t>BLM MT/ND/SD Recreation Sites 2021 Point</t>
  </si>
  <si>
    <t>This feature class represents the point features that show the physical locations of BLM Montana-Dakotas Recreation Sites. The general types of recreation point features targeted by this feature class include information center sites, water-based sites, overnight sites, day use sites, restrooms, water access, recreational access, parking areas, airplane landing strips, etc.</t>
  </si>
  <si>
    <t xml:space="preserve">https://catalog.data.gov/dataset/blm-mt-nd-sd-recreation-sites-2021-polygon
</t>
  </si>
  <si>
    <t>BLM MT/ND/SD Recreation Sites 2021 Polygon</t>
  </si>
  <si>
    <t>This polygon feature class represents the spatial extent and boundaries of the BLM Recreation Sites. The general types of recreation polygon features targeted by this feature class include campgrounds, OHV designated areas, recreation management areas, natural/endangered areas, etc.</t>
  </si>
  <si>
    <t xml:space="preserve">https://catalog.data.gov/dataset/blm-nd-ssme-subsurface-minerals-2020-polygon
</t>
  </si>
  <si>
    <t>BLM ND SSME Subsurface Minerals 2020 Polygon</t>
  </si>
  <si>
    <t>Subsurface Mineral Estate: The Subsurface Mineral Estate (SSME) Geographic Information System (GIS) dataset depicts Federal mineral (or subsurface) interest in land parcels for the State of North Dakota. Other federal and state agencies information is not current and needs to be obtained from their respective entities. No attempt has been made to depict the mineral interest of non-federal entities.</t>
  </si>
  <si>
    <t xml:space="preserve">https://catalog.data.gov/dataset/blm-ak-travel-management-areas-and-plans-ohv-existing-polygons
</t>
  </si>
  <si>
    <t>BLM AK Travel Management Areas and Plans OHV Existing Polygons</t>
  </si>
  <si>
    <t>This dataset represents areas where OHV (Off-Highway Vehicle) use on BLM lands is described in terms of Code of Federal Regulation (CFR) 8342 (http://cfr.vlex.com/vid/1-designation-criteria-19828841) as Open, Limited, or Closed and any special restrictions (designated routes only, seasonal use only). The designations are determined through the Land Use Planning process (Resource Management Plan (RMP)). This dataset only contains data for Alaska.</t>
  </si>
  <si>
    <t xml:space="preserve">https://catalog.data.gov/dataset/blm-national-recreation-site-points-in-alaska
</t>
  </si>
  <si>
    <t>BLM National Recreation Site Points in Alaska</t>
  </si>
  <si>
    <t>This feature class represents the point features that show the physical locations of BLM National Recreation Sites within Alaska. The general types of recreation point features targeted by this feature class include information center sites, water-based sites, overnight sites, day use sites, restrooms, water access, recreational access, parking areas, airplane landing strips, etc.</t>
  </si>
  <si>
    <t xml:space="preserve">https://catalog.data.gov/dataset/blm-nevada-grazing-pasture-polygons
</t>
  </si>
  <si>
    <t>BLM Nevada Grazing Pasture Polygons</t>
  </si>
  <si>
    <t>This polygon feature class represents the spatial extent and boundaries for BLM Grazing Pastures within the BLM Administrative State of Nevada. A grazing pasture is simply a subset of a grazing allotment, where the grazing of livestock occurs. An allotment has one or many pastures, or an allotment can have no pastures on it at all.</t>
  </si>
  <si>
    <t xml:space="preserve">https://catalog.data.gov/dataset/blm-nevada-visual-resource-management-vrm-polygons
</t>
  </si>
  <si>
    <t>BLM Nevada Visual Resource Management (VRM) Polygons</t>
  </si>
  <si>
    <t>This polygon feature class represents the physical boundaries of the BLM's Visual Resource Management (VRM) areas within the State of Nevada. This dataset includes landscape character depicted with polygons for a range of VRM Classes, which are designated through the planning process and are established in each land-use plan Record Of Decision (ROD) or an amending ROD. The four VRM Classes provide a range of allowable levels of modification from the characteristic landscape and corresponding allowable levels of noticeability. VRM Classes shall be made for lands within the planning area for which the BLM has authority to make land use and management decisions. VRM Class designations made for BLM administered lands are coordinated with other resource management priorities as well as, to take into account the context of the visual resources and sensitivities of adjacent areas--the overall resource conditions and trends, existing and planned land-uses, and other entities aims or plans (multi-scale consideration).</t>
  </si>
  <si>
    <t xml:space="preserve">https://catalog.data.gov/dataset/blm-national-recreation-site-2020-points
</t>
  </si>
  <si>
    <t>BLM National Recreation Site 2020 Points</t>
  </si>
  <si>
    <t>This point feature class represents the Bureau of Land Management (BLM) Eastern States (ES) recreation sites. Recreation sites can include parking areas, campgrounds, OHV designated areas and etc. BLM ES contains recreation sites in the states of Florida and Virginia.</t>
  </si>
  <si>
    <t xml:space="preserve">https://catalog.data.gov/dataset/blm-national-recreation-site-2020-polygons
</t>
  </si>
  <si>
    <t>BLM National Recreation Site 2020 Polygons</t>
  </si>
  <si>
    <t>This polygon feature class represents the boundaries of the Bureau of Land Management (BLM) Eastern States (ES) recreation sites. Recreation sites can include parking areas, campgrounds, OHV designated areas and etc. BLM ES contains recreation sites in the states of Florida and Virginia.</t>
  </si>
  <si>
    <t xml:space="preserve">https://catalog.data.gov/dataset/blm-nvca-armpa-grsg-sagebrush-focal-area-2015
</t>
  </si>
  <si>
    <t>BLM NVCA ARMPA GRSG Sagebrush Focal Area 2015</t>
  </si>
  <si>
    <t>This layer shows areas of Sage Brush Focal areas.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</si>
  <si>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https://catalog.data.gov/dataset/blm-nvca-armpa-grsg-fluid-minerals-open-moderate-stips-2015
</t>
  </si>
  <si>
    <t>BLM NVCA ARMPA GRSG Fluid Minerals Open Moderate Stips 2015</t>
  </si>
  <si>
    <t>This layer displays areas for Fluid Mineral leases and disturbance Closed the Record of Decision and Approved Resource Management Plan Amendments for the Great Basin Region including the Greater Sage-Grouse Sub-Regions of Idaho and Southwestern Montana, Nevada and Northeastern California, Oregon and Utah for all land ownership status</t>
  </si>
  <si>
    <t xml:space="preserve">https://catalog.data.gov/dataset/blm-nvca-armpa-grsg-trails-and-travel-management-closed-2015
</t>
  </si>
  <si>
    <t>BLM NVCA ARMPA GRSG Trails and Travel Management Closed 2015</t>
  </si>
  <si>
    <t>This layer shows areas closed to Trails and Travel Management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</si>
  <si>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https://catalog.data.gov/dataset/blm-nvca-armpa-grsg-wind-exclusion-2015
</t>
  </si>
  <si>
    <t>BLM NVCA ARMPA GRSG Wind Exclusion 2015</t>
  </si>
  <si>
    <t>This layer shows areas of Wind Energy Exclusion areas. The layer was used solely for the purpose of the Record of Decision and Approved Resource Management Plan Amendments for the Greater Sage-Grouse within the states of Nevada and Northeastern California. The user must refer to the ROD ARMPA for specific management actions on the land.</t>
  </si>
  <si>
    <t xml:space="preserve">https://catalog.data.gov/dataset/blm-or-2015-gsg-rod-proposed-plan-mineral-stipulations-r6alb-20150210-polygon
</t>
  </si>
  <si>
    <t>BLM OR 2015 GSG ROD Proposed Plan Mineral Stipulations R6ALB 20150210 Polygon</t>
  </si>
  <si>
    <t>min_ROD_MineralStips_r6alb: This feature class provides the minerals management stipulations within the planning area for the GSGRMPA Record of Decision (ROD). The three categories of minerals covered under Minerals Stipulations are: Locatable, generally the metallic and industrial minerals, Fluid Leasable, generally oil and gas, and geothermal resources, and Salable, generally sand and gravel. Mineral management stipulations are categorized as Open, Closed or Restricted on BLM administered lands (BLM administered federal mineral estate) containing valuable minerals. It further labels restrictions, if any, by type (e.g., seasonal, no surface occupancy, etc.). Proposed Plan stipulates the following: Fluid Leasable minerals - PHMA in Sagebrush Focal Areas (SFA): Open to fluid mineral leasing subject to No Surface Occupancy (NSO) stipulation without waiver, modification or exception. PHMA: Open to fluid mineral leasing subject to No Surface Occupancy (NSO) stipulation without waiver or modification, and with limited exception. GHMA: Open to fluid mineral leasing subject Controlled Surface Use (CSU) and Timing Limitation (TL) stipulations. Salable minerals - PHMA: Close (not available for salable minerals) with limited exception (may remain open to free use permits and expansion of existing active pits if criteria are met). Locatable Minerals - PHMA in SFAs: Recommended for withdrawal from the General Mining Law of 1872 as amended. Existing (Alternative A/NoAction) stipulations will not be amended outside of the areas described above. Additionally, where more restrictive land use allocations or decisions are made in existing RMPs, those more restrictive land use allocations or decisions will remain in effect and will not be amended by this RMPA. It is understood and assumed that existing leases and rights take precedence over the RMP stipulations. The RMP stipulations are for new mineral use applications. In addition, while a mineral withdrawal can be proposed in an RMP, it is not officially withdrawn until it is approved by some superior authority and process (e.g., Congressional action, Secretary of the Interior authorization).</t>
  </si>
  <si>
    <t xml:space="preserve">https://catalog.data.gov/dataset/blm-nv-lme-ea-nas-fallon-frtc-boundary
</t>
  </si>
  <si>
    <t>BLM NV LME EA NAS Fallon FRTC Boundary</t>
  </si>
  <si>
    <t>The Bureau of Land Management (BLM) has petitioned the Secretary of the Interior, and the Assistant Secretary of the Interior has agreed to propose an administrative land withdrawal, in accordance with Section 204 of the Federal Land Policy and Management Act (FLPMA), for land management evaluation (LME) purposes. This petition responds to an application by the Department of the Navy (DON) for Congress to withdraw additional lands at Naval Air Station (NAS) Fallon Range Training Complex (FRTC), for national defense purposes. The proposed withdrawal would include approximately 694,838.84 acres of federal lands, plus an additional 8,722.47 acres of DON lands, in Churchill, Lyon, Mineral, Nye, and Pershing Counties, Nevada corresponding to the acres for which the DON has applied for. The lands would be withdrawn from all forms of appropriation under the public land laws, including the mining laws, the mineral leasing laws, and the geothermal leasing laws, subject to valid existing rights, for up to four years. Because the DON has applied for these lands to be withdrawn, the lands are currently segregated from the laws mentioned, until midnight of September 1, 2018 and May 4, 2020, respectively. The BLM proposed and petitioned for the withdrawal in order to maintain the current environmental baseline, relative to mineral exploration and development for land management evaluation purposes, subject to valid existing rights, to allow the DON time to complete its environmental evaluation of a potential legislative withdrawal. Non-federally owned property, totaling 66,160.53 acres, within the proposed withdrawal area is also included in this evaluation and would be subject to any withdrawal, should the properties return to or pass into Federal ownership. In addition, both the DON's withdrawal application, and the withdrawal proposed here for LME purposes include the withdrawal of 68,809.44 acres of federal land in the Dixie Valley area (Churchill County, Nevada) from the mineral leasing laws. While these lands were withdrawn and reserved for military use by Section 3011 of the National Defense Authorization Act (NDAA) for Fiscal Year 2000, they were not withdrawn from the mineral leasing laws at that time.Note: The May 4, 2018 Notice of Proposed Withdrawal referenced 769,724 acres as total proposed for withdrawal, to match the acres covered by the DON's application. However, subsequent review by the BLM Cadastral Survey program in Nevada has resulted in a correction of this acreage figure to a total of Federal interest lands to be withdrawn of 772,370.75. This is a mere correction of calculations, not a change in the acres affected.</t>
  </si>
  <si>
    <t xml:space="preserve">https://catalog.data.gov/dataset/blm-or-2015-gsg-rod-proposed-plan-rights-of-way-designations-r6alb-20150223-polygon
</t>
  </si>
  <si>
    <t>BLM OR 2015 GSG ROD Proposed Plan Rights of Way Designations R6ALB 20150223 Polygon</t>
  </si>
  <si>
    <t>lnds_ROD_ROWDSG_major_r6alb: This dataset represents areas where Rights of Way (ROW) granted by the BLM are not allowed (excluded), allowed with special considerations (avoidance), or generally permitted (corridor) for the GSGRMPA Record of Decision (ROD). This dataset is also called Major Rights of Way Designations. The designations are determined through the Land Use Planning process (Resource Management Plan (RMP)). There are four possible designations: Avoidance, Exclusion, Corridor, and Open. The Avoidance designation is described as the area where ROW and other Land Use Authorizations are only allowed, if compatible with existing land designations, and management direction. The Exclusion area designation does not allow ROWs, and other Land Use Authorizations. The Corridor designation includes existing ROW corridors, as well as communication sites, and other land use authorization, plus additional land as appropriate for potential future non-conflicting development. The Open designation is remaining BLM surface jurisdiction.</t>
  </si>
  <si>
    <t xml:space="preserve">https://catalog.data.gov/dataset/corners-surveyed-by-the-bureau-of-land-management-within-alaska
</t>
  </si>
  <si>
    <t>Corners Surveyed by the Bureau of Land Management within Alaska</t>
  </si>
  <si>
    <t>This dataset is a spatial representation of the Public Land Survey System (PLSS) in Alaska, generated from land survey records. The data represents a seamless spatial portrayal of land parcels, their legal descriptions, corner positioning and markings, and survey measurements. This data is intended for mapping purposes only and is not a substitute or replacement for the legal land survey records or other legal documents.Measurement and attribute data are collected from survey records using data entry screens into a relational database. The database design is based upon the FGDC Cadastral Content Data Standard. Corner positions are derived by geodetic calculations using measurement records. Closure and edgematching are applied to produce a seamless dataset. The resultant features do not preserve the original geometry of survey measurements, but the record measurements are reported as attributes. Additional boundary data are derived by spatial capture, protraction and GIS processing. The spatial features are stored and managed within the relational database, with active links to the represented measurement and attribute data.</t>
  </si>
  <si>
    <t xml:space="preserve">https://catalog.data.gov/dataset/blm-or-2015-gsg-rod-sagebrush-focal-areas-final-boundary-r6alb-polygon
</t>
  </si>
  <si>
    <t>BLM OR 2015 GSG ROD Sagebrush Focal Areas Final Boundary R6ALB Polygon</t>
  </si>
  <si>
    <t>adm_ROD_SFA_Final_r6alb: Sagebrush Focal Area boundary polygons for the planning area of the Greater Sage Grouse Resource Management Planning Amendment (GSGRMPA). These polygons are adapted from the USFWS Areas of Significance for GRSG.</t>
  </si>
  <si>
    <t xml:space="preserve">https://catalog.data.gov/dataset/blm-or-rangeland-administration-system-authorization-2020-table
</t>
  </si>
  <si>
    <t>BLM OR Rangeland Administration System Authorization 2020 Table</t>
  </si>
  <si>
    <t>RAS_AUTH_20200327:Rangeland Administration System (RAS) Authorization table to be used for Land Use Planning. Data from the national RAS table was downloaded for the area of Oregon and Washington.</t>
  </si>
  <si>
    <t xml:space="preserve">https://catalog.data.gov/dataset/blm-or-rangeland-administration-system-pasture-2020-table
</t>
  </si>
  <si>
    <t>BLM OR Rangeland Administration System Pasture 2020 Table</t>
  </si>
  <si>
    <t>RAS_PASTURE_20200327:Rangeland Administration System (RAS) Pasture table to be used for Land Use Planning. Data from the national RAS table was downloaded for the area of Oregon and Washington.</t>
  </si>
  <si>
    <t xml:space="preserve">https://catalog.data.gov/dataset/blm-idaho-greater-sage-grouse-habitat-2015-polygon
</t>
  </si>
  <si>
    <t>BLM Idaho Greater Sage-grouse Habitat 2015 - (Polygon)</t>
  </si>
  <si>
    <t>The 2015 Sage-grouse Habitat Planning Map update incorporates wildfire data and other edits relevant to the 2015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Strategy.This data set contains simple, landscape-scale greater sage-grouse habitat types for Idaho and constitutes a current approximation of sage-grouse habitat in the state. The data can be used for general conservation and restoration planning purposes, but4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Beginning in 2015, the NA class was included to track areas that were previously identified as habitat but were removed due to vegetation type (eg. stands of existing timber on North-facing slopes)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This dataset is not synonomous with BLM's "Preliminary Prioirty Hbitat" or "Preliminary General Habitat" mapping efforts, as those incorporate additional habitat and sage-grouse population data or models.</t>
  </si>
  <si>
    <t xml:space="preserve">https://catalog.data.gov/dataset/blm-idaho-greater-sage-grouse-habitat-2009-polygon
</t>
  </si>
  <si>
    <t>BLM Idaho Greater Sage-grouse Habitat 2009 (Polygon)</t>
  </si>
  <si>
    <t>These data sets contain simple, landscape-scale greater sage-grouse habitat types that can be used for conservation and restoration planning purposes. The habitat types include: (1) key sage-grouse habitat areas and (2) three habitat restoration types: (a) R1 - perennial native and non-native grasslands with high restoration potential, (b) R2 - annual grass dominated areas (either shrubland or grassland) with low restoration potential and (c) R3 - conifer encroachment areas with high restoration potential. The initial data set delineates these habitat types up to the year 2000 (2000 Northern Sage-Grouse Habitat Planning Map). This baseline map was developed using field experts with Idaho BLM, Idaho Department of Fish and Game (IDFG) and other local experts. Existing vegetation, fire history and sage grouse population data were used to delineate the habitat types. A subsequent data set (2002 Northern Sage-Grouse Planning Map) was also developed for the year 2002 and reflects changes in these habitats as a result of fires, emergency fire rehabilitation (EFR) and restoration efforts during 2000 and 2001. Fire polygon and project descriptions for EFRs and restoration projects were used to map habitats for the 2002 map (please see process step for detailed information on the original capture of the sage-grouse habitat data). A new data set was generated in 2004, reflecting fire polygons from 2002 and 2003. For the 2005 update BLM field offices submitted edits based on new information from monitoring and inventory data, fire occurrence and treatments from the 2005 season. IDFG digitized some polygons (particularly in the West Central SGPA) from NAIP imagery to increase the data accuracy. For the 2006 update BLM field offices submitted edits based on new information from monitoring and inventory data, fire occurrence and treatments from the 2006 season. IDFG has not submitted edits. USFS supplied fire polygons for updating the habitat that were already provided by BLM-IF so no further edits were made. For the 2007 edits, each BLM District submitted a seperate habitat dataset that included their edits. All the districts edited the same version of habitat that they copied from the Idaho State Office server. USFS also submitted edits based on 2007 fires, but none of these edits were new compared to what the BLM Districts submitted. For 2008 edits, each BLM District updated their portion of the habitat in SDE. USFS and IDFG contributed edits via BLM Field Office staff. For the 2009 edits, a very similar process was performed, where edits were done on SDE by the District Offices. Each office consulted with the USFS and IDFG. A new data set will be developed annually to update the planning map and chart landscape-level changes in sage-grouse habitat over time.</t>
  </si>
  <si>
    <t xml:space="preserve">https://catalog.data.gov/dataset/greater-sage-grouse-habitat-2012-undissolved-polygon
</t>
  </si>
  <si>
    <t>Greater Sage-grouse Habitat 2012 - Undissolved (Polygon)</t>
  </si>
  <si>
    <t>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The 2012 habitat update includes an area in the vicinity of Oreana in the Owyhee Field Office, Boise District, that was modeled to produce a more refined and detailed vegetation description. The model used Landsat 7 ETM+ data (2002) for characterization of sagebrush steppe/juniper woodland. Specifically, it refined Key habitat and shows where Key habitat is being encroached by juniper. The refinements are found in the Comments field - search on "Key w/Conifer Encroachment - Low Density".A dissolved version of the 2012 greater sage-grouse habitat is available from the Bureau of Land Management (BLM) - see Originator contact information. It was dissolved on the Class field to make it easier for the public to use.This dataset is not synonomous with BLM's "Preliminary Prioirty Hbitat" or "Preliminary General Habitat" mapping efforts, as those incorporate additional habitat and sage-grouse population data or models.</t>
  </si>
  <si>
    <t xml:space="preserve">https://catalog.data.gov/dataset/blm-idaho-greater-sage-grouse-habitat-2013-undissolved-polygon
</t>
  </si>
  <si>
    <t>BLM Idaho Greater Sage-grouse Habitat 2013 - Undissolved (Polygon)</t>
  </si>
  <si>
    <t>The 2013 Sage-grouse Habitat Planning Map update incorporates wildfire data and other edits relevant to the 2013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This dataset is not synonomous with BLM's "Preliminary Prioirty Hbitat" or "Preliminary General Habitat" mapping efforts, as those incorporate additional habitat and sage-grouse population data or models.</t>
  </si>
  <si>
    <t xml:space="preserve">https://catalog.data.gov/dataset/blm-idaho-greater-sage-grouse-habitat-2007-polygon
</t>
  </si>
  <si>
    <t>BLM Idaho Greater Sage-grouse Habitat 2007 (Polygon)</t>
  </si>
  <si>
    <t>These data sets contain simple, landscape-scale greater sage-grouse habitat types that can be used for conservation and restoration planning purposes. The habitat types include: (1) key sage-grouse habitat areas and (2) three habitat restoration types: (a) R1 - perennial native and non-native grasslands with high restoration potential, (b) R2 - annual grass dominated areas (either shrubland or grassland) with low restoration potential and (c) R3 - conifer encroachment areas with high restoration potential. The initial data set delineates these habitat types up to the year 2000 (2000 Northern Sage-Grouse Habitat Planning Map). This baseline map was developed using field experts with Idaho BLM, Idaho Department of Fish and Game (IDFG) and other local experts. Existing vegetation, fire history and sage grouse population data were used to delineate the habitat types. A subsequent data set (2002 Northern Sage-Grouse Planning Map) was also developed for the year 2002 and reflects changes in these habitats as a result of fires, emergency fire rehabilitation (EFR) and restoration efforts during 2000 and 2001. Fire polygon and project descriptions for EFRs and restoration projects were used to map habitats for the 2002 map (please see process step for detailed information on the original capture of the sage-grouse habitat data). A new data set was generated in 2004, reflecting fire polygons from 2002 and 2003. For the 2005 update BLM field offices submitted edits based on new information from monitoring and inventory data, fire occurrence and treatments from the 2005 season. IDFG digitized some polygons (particularly in the West Central SGPA) from NAIP imagery to increase the data accuracy. For the 2006 update BLM field offices submitted edits based on new information from monitoring and inventory data, fire occurrence and treatments from the 2006 season. IDFG has not submitted edits. USFS supplied fire polygons for updating the habitat that were already provided by BLM-IF so no further edits were made. For the 2007 edits, each BLM District submitted a seperate habitat dataset that included their edits. All the districts edited the same version of habitat that they copied from the Idaho State Office server. USFS also submitted edits based on 2007 fires, but none of these edits were new compared to what the BLM Districts submitted. A new data set will be developed annually to update the planning map and chart landscape-level changes in sage-grouse habitat over time.</t>
  </si>
  <si>
    <t xml:space="preserve">https://catalog.data.gov/dataset/noc-cadnsdi-idaho-state-boundary-polygon
</t>
  </si>
  <si>
    <t>NOC CADNSDI Idaho State Boundary (POLYGON)</t>
  </si>
  <si>
    <t>This dataset portrays the state boundary based on the 2010 Cadastral National Spatial Data Infrastructure (CADNSDI) Geographic Coordinate Data Base (GCDB) distribution. The GCDB was acquired from a Premier Data contract in coordination with the BLM state GCDB Data Stewards to deliver a standardized GCDB product. This product would be capable, where GCDB data exists, to identify the State borders. Where GCDB data does not exist, in cases or rivers, lakes, and unsurveyed terrain, then alternative sources were used to identify the state boundary. Alternative sources include original 24K USGS Maps and US Forest Service Cartographic Feature File (CFF) PLSS data.</t>
  </si>
  <si>
    <t xml:space="preserve">https://catalog.data.gov/dataset/ut-armpa-map-1-2-sfa-utah
</t>
  </si>
  <si>
    <t>UT ARMPA Map 1.2 SFA Utah</t>
  </si>
  <si>
    <t>This data set was created to depict sagebrush focal areas from the BLM Greater Sage-Grouse Land Use Planning Strategy in the Utah Sub-Region. This data was developed and used during preparation of a draft and final environmental impact statement and the record of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Sagebrush Focal Areas (SFAs) are based on "highly important landscapes" identified by the Fish and Wildlife Service in a memo on October 27, 2014. The memo and associated maps provided by the Fish and Wildlife Service identify areas that represent recognized "strongholds" for greater sage-grouse that have been noted and referenced as having the highest densities of sage-grouse and other criteria important for the persistence of the species.</t>
  </si>
  <si>
    <t xml:space="preserve">https://catalog.data.gov/dataset/ut-armpa-map-2-8-wind
</t>
  </si>
  <si>
    <t>UT ARMPA Map 2.8 Wind</t>
  </si>
  <si>
    <t>This data set was created to depict the wind energy management allocations from the BLM Greater Sage-Grouse Land Use Planning Strategy in the Utah Sub-Region. This data was developed to reflect wind management allocations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Data show areas where new wind ROWs would be excluded (not permitted) or open for further consideration within either greater sage-grouse Priority or General Habitat Management Areas.</t>
  </si>
  <si>
    <t xml:space="preserve">https://catalog.data.gov/dataset/blm-ut-visual-resource-management-vrm-classes
</t>
  </si>
  <si>
    <t>BLM UT Visual Resource Management (VRM) Classes</t>
  </si>
  <si>
    <t>Each of the four Visual Resource Management (VRM) Classes allows for a different degree of modification to the basic elements of the landscape. VRM classes are assigned to BLM-managed public lands in the Record of Decision for a Resource Management Plan. They are determined by applying management constraints to Visual Resource Inventory Classes. This dataset represents VRM classes from the Color Country, Canyon Country, Green River Districts and Grand Staircase-Escalante National Monument and West Desert District.</t>
  </si>
  <si>
    <t xml:space="preserve">https://catalog.data.gov/dataset/blm-ut-grazing-pasture-polygons
</t>
  </si>
  <si>
    <t>BLM UT Grazing Pasture Polygons</t>
  </si>
  <si>
    <t>This polygon feature class represents the spatial extent and boundaries for BLM Grazing Pastures in Utah. A grazing pasture is simply a subset of a grazing allotment, where the grazing of livestock occurs. An allotment has one or many pastures, or an allotment can have no pastures on it at all.</t>
  </si>
  <si>
    <t xml:space="preserve">https://catalog.data.gov/dataset/blm-ut-grazing-allotment-polygons
</t>
  </si>
  <si>
    <t>BLM UT Grazing Allotment Polygons</t>
  </si>
  <si>
    <t>This polygon feature class represents the spatial extent and boundaries for BLM Grazing Allotments in Utah.</t>
  </si>
  <si>
    <t xml:space="preserve">https://catalog.data.gov/dataset/ut-armpa-map-2-2-biologically-significant-units
</t>
  </si>
  <si>
    <t>UT ARMPA Map 2.2 Biologically Significant Units</t>
  </si>
  <si>
    <t>This data set was created to depict "biologically significant units" (BSU) from the BLM Greater Sage-Grouse Land Use Planning Strategy - Utah Sub-Region. This data was developed to reflect the areas to which certain management actions would apply based on language in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is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Biologically significant units are defined as an area within greater sage-grouse habitat that contains the relevant habitats that GRSG use. In Utah, BSUs are synonymous with PHMA within a geographic area identified as the population area. BSU is used as a common point of reference for coordinating across state lines on regional conservation monitoring and management. A BSU or subset is used only in calculating the human disturbance threshold and the adaptive management habitat trigger.</t>
  </si>
  <si>
    <t xml:space="preserve">https://catalog.data.gov/dataset/ut-armpa-map-1-2-sg-phma-ghma
</t>
  </si>
  <si>
    <t>UT ARMPA Map 1.2 SG PHMA GHMA</t>
  </si>
  <si>
    <t>This data set was created to depict the prioritization of Greater Sage-Grouse Habitat Management Areas from the BLM Greater Sage-Grouse Land Use Planning Strategy in the Utah Sub-Region. This data was developed to reflect the prioritizations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The data include the identification of priority and general habitat management areas, as well as a portion occupied habitat within the planning area identified as neither priority or general. Definitions of priority and general, as well as the management associated with each, are located in the Utah Greater Sage-Grouse Approved Resource Management Plan Amendment.</t>
  </si>
  <si>
    <t xml:space="preserve">https://catalog.data.gov/dataset/ut-armpa-map-2-9-solar
</t>
  </si>
  <si>
    <t>UT ARMPA Map 2.9 Solar</t>
  </si>
  <si>
    <t>This data set was created to depict solar management allocations from the BLM Greater Sage-Grouse Land Use Planning Strategy in the Utah Sub-Region. This data was developed to reflect the solar management allocations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It is important to note that the sage-grouse planning process did not making any decisions regarding solar energy development. The Approved Resource Management Plan Amendments/Record of Decision for Solar Energy Development is Six Southwestern States (October 2012) excluded all mapped greater sage-grouse habitat from new utility scale solar development. The 2012 Record of Decision also identified areas that were open for solar development (Solar Energy Zones), avoidance areas where solar development would be avoided but could occur with additional minimization and mitigation measures and require additional analysis (variance zones), and other areas where solar would not be permitted.</t>
  </si>
  <si>
    <t xml:space="preserve">https://catalog.data.gov/dataset/ut-armpa-map-2-3-livestock-grazing-allotments
</t>
  </si>
  <si>
    <t>UT ARMPA Map 2.3 Livestock Grazing Allotments</t>
  </si>
  <si>
    <t>This layer delineates grazing allotments mapped at 1:24,000 scale. This data set was used as part of the BLM Greater Sage-Grouse Land Use Planning Strategy in the Utah Sub-Region to depict the status of livestock grazing allotments. This data was use to reflect the livestock grazing allocations of the final agency decision to amend 14 BLM land use plans throughout the State of Utah. This planning process was initiated through issuance of a Notice of Intent published on December 6, 2011. This specific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This dataset is based on a joint effort by SITLA and BLM Field Offices to get a statewide representation of grazing allotmentsNo livestock grazing allotments were changed from open/available to closed/unavailable as part of the greater sage-grouse planning effort.</t>
  </si>
  <si>
    <t xml:space="preserve">https://catalog.data.gov/dataset/ut-armpa-map-2-7-non-energy-leasable-minerals
</t>
  </si>
  <si>
    <t>UT ARMPA Map 2.7 Non Energy Leasable Minerals</t>
  </si>
  <si>
    <t>This data set was created to depict the non-energy leasable minerals leasing allocations from the BLM Greater Sage-Grouse Land Use Planning Strategy in the Utah Sub-Region. This data was developed to reflect the non-energy leasing allocations of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Data depicts areas closed to non-energy solid mineral leasing. The Approve Plan Amendments do note that leasing is able to be considered if development is contiguous with existing developments and meets various identified minimization actions. Areas not mapped as closed would be open to consideration for leasing.</t>
  </si>
  <si>
    <t xml:space="preserve">https://catalog.data.gov/dataset/ut-armpa-map-2-6-salable-minerals
</t>
  </si>
  <si>
    <t>UT ARMPA Map 2.6 Salable Minerals</t>
  </si>
  <si>
    <t>This data set was created to depict mineral material management allocations from the BLM Greater Sage-Grouse Land Use Planning Strategy in the Utah Sub-Region. This data was developed to reflect mineral material allocations from MA-MR-13 and MA-MR-14 from the final agency decision to amend 14 BLM land use plans throughout the State of Utah. This planning process was initiated through issuance of a Notice of Intent published on December 6, 2011. This dataset is associated with the Record of Decision and Approved Resource Management Plan Amendments for the Great Basin Region, released to the public via a Notice of Availability on September 24, 2015. The purpose of the planning process was to address protection of greater sage-grouse, in partial response to a March 2010 decision by the U.S. Fish and Wildlife Service (FWS) that found the greater sage-grouse was eligible for listing under the authorities of the Endangered Species Act. The planning process resulted in preparation of a draft environmental impact statement (DEIS) and final environmental impact statement (FEIS) in close coordination with cooperating agencies for the planning effort. The planning effort addressed the adequacy of regulatory mechanisms found in the land use plans, as well as addressing the myriad threats to grouse and their habitat that were identified by the FWS. The Approved Plan Amendments note that, while new mineral material sites are closed in greater sage-grouse Priority Habitat Management Areas, existing sites can expand and new free-use sites can be developed so long as they meet various identified minimization actions.</t>
  </si>
  <si>
    <t xml:space="preserve">https://catalog.data.gov/dataset/ut-armpa-map-1-1-planning-area-boundary
</t>
  </si>
  <si>
    <t>UT ARMPA Map 1.1 Planning Area Boundary</t>
  </si>
  <si>
    <t xml:space="preserve">https://catalog.data.gov/dataset/ut-armpa-sg-population-areas
</t>
  </si>
  <si>
    <t>UT ARMPA SG Population Areas</t>
  </si>
  <si>
    <t xml:space="preserve">https://catalog.data.gov/dataset/blm-new-mexico-cadnsdi-plss-special-survey-polygon-for-kansas
</t>
  </si>
  <si>
    <t>BLM New Mexico CADNSDI PLSS Special Survey Polygon for Kansas</t>
  </si>
  <si>
    <t xml:space="preserve">https://catalog.data.gov/dataset/blm-new-mexico-cadnsdi-plss-second-division-for-kansas
</t>
  </si>
  <si>
    <t>BLM New Mexico CADNSDI PLSS Second Division for Kansas</t>
  </si>
  <si>
    <t xml:space="preserve">https://catalog.data.gov/dataset/blm-new-mexico-cadnsdi-plss-conflicted-areas-polygon-for-kansas
</t>
  </si>
  <si>
    <t>BLM New Mexico CADNSDI PLSS Conflicted Areas Polygon for Kansas</t>
  </si>
  <si>
    <t xml:space="preserve">https://catalog.data.gov/dataset/blm-or-greater-sage-grouse-phma-ghma-polygon
</t>
  </si>
  <si>
    <t>BLM OR Greater Sage-grouse PHMA/GHMA Polygon</t>
  </si>
  <si>
    <t>SG_PHMAGHMA_POLY: Final dataset generated for the 2018 SG EIS, and the 2015 SG ARMPA Implementation after editing the dataset for slivers/gaps and overlaps. This dataset was created from the 2015 Greater Sage-grouse Approved RMP, FEIS Proposed Plan and the original Greater Sage-grouse Preliminary Priority Habitat/Preliminary General Habitat (PPH/PGH) as a collaborative effort between the BLM and ODFW for the Sage-Grouse Resource Management Plan (RMP) Amendments in compliance with BLM Instruction Memorandum No. 2012-044.</t>
  </si>
  <si>
    <t xml:space="preserve">https://catalog.data.gov/dataset/blm-idaho-wild-horse-and-burro-herd-management-areas-polygon
</t>
  </si>
  <si>
    <t>BLM Idaho Wild Horse and Burro Herd Management Areas (POLYGON)</t>
  </si>
  <si>
    <t>This theme shows Herd Management Areas (HMAs) in Idaho. Wild horses are managed in accordance with the Wild Free-Roaming Horse and Burro Act of 1971, which gives the Bureau of Land Management (BLM ) the responsibility to protect wild horses while ensuring their populations are in balance with the ecological capacity of public lands. This data set contains six herd management areas (HMAs). Four herd management areas are located in the Boise District, one HMA is located in the Twin Falls District and one HMA is located in the Idaho Falls District. BLM studies each HMA to determine how many wild horses the area can support while providing for other land uses and resource values. The overall capacity of the HMA to support wild horses is called its Appropriate Management Level (AML). All of Idaho's Herd Management Areas are managed for wild horses, there are no burros. All Herd Management Areas need to be contained within an originally designated Herd Area. Management status can change based on changing conditions. Specific laws and regulations pertaining to the management of wild horses and burros are applied. The Bureau uses the term Herd Management Area, the Forest Service uses the term Wild Horse Territory.A campaign started in the 1950's to protect wild horses and burros led to aerial flight surveys in 1971 to determine where wild horses and burros occurred. On Dec. 18, 1971, Congress passed the Wild Free-Roaming Horses and Burros Act. At that time, wild horses and burros were found roaming across 53.8 million acres of Herd Areas, of which 42.4 million acres were under the Bureau of Land Management's (BLM) jurisdiction. Herd Areas were carried forward in land use plans and determinations were made as to whether or not to manage animals on these federal lands. Today the BLM manages wild horses and burros in 179 subsets of these Herd Areas (known as Herd Management Areas) that comprise 31.6 million acres, of which 26.9 million acres are under BLM management. No specific amount of acreage was "set aside" for the exclusive use of wild horses and burros under the 1971 Wild Free-Roaming Horses and Burros Act. The Act directed the BLM to determine the areas where horses and burros were found roaming and to manage them "in a manner that is designed to achieve and maintain a thriving natural ecological balance on the public lands." The law also stipulated in Section 1339 that "Nothing in this Act shall be construed to authorize the [Interior] Secretary to relocate wild free-roaming horses or burros to areas of the public lands where they do not presently exist." Of the 22.2 million acres no longer managed for wild horse and burro use 6.7 million acres were never under BLM management. Of the 15.5 million other acres of land under BLM management (numbers current as of July 25, 2011): 48.6 percent (7,522,100 acres) were intermingled ("checkerboard") land ownerships or areas where water was not owned or controlled by the BLM, which made management infeasible, 13.5 percent (2,091,709 acres) were lands transferred out of the BLM's ownership to other agencies, both Federal and state through legislation or exchange, 10.6 percent (1,645,758 acres) were lands where there were substantial conflicts with other resource values (such as the need to protect habitat for desert tortoise), 9.7 percent (1,512,179 acres) were lands removed from wild horse and burro use through court decisions, urban expansion, highway fencing (causing habitat fragmentation), and land withdrawals, 9.6 percent (1,485,068 acres) were lands where no BLM animals were present at the time of the passage of the 1971 Act or places where all animals were claimed as private property. These lands in future land-use plans will be subtracted from the BLM totals as they should never have been designated as lands where herds were found roaming, and 8.0 percent (1,240,894 acres) were lands where a critical habitat component (such as winter range) was missing, making the land unsuitable for wild horse and burro use, or areas that had too few animals to allow for effective management.</t>
  </si>
  <si>
    <t xml:space="preserve">https://catalog.data.gov/dataset/blm-idaho-surface-management-agency-surface-ownership
</t>
  </si>
  <si>
    <t>BLM Idaho Surface Management Agency (Surface Ownership)</t>
  </si>
  <si>
    <t>This spatial data contains Surface Management Agency (SMA, also sometimes called Land Status) information for Idaho from the Idaho Bureau of Land Management (BLM). For federal government lands, this data displays the managing agency of the surface of the land, which does not mean the agency "owns" the land. SMA is sometimes referred to as "ownership", although this term is inaccurate when describing public lands. This Surface Management Agency data should not be used to depict boundaries (for example National Forest, National Park, National Wildlife Refuge, or Indian Reservation boundaries among others). Attribute information for the federal and private lands are from the BLM Master Title Plats (MTPs), the BLM case files, the BLM Legacy Rehost 2000 (LR2000) database, and corresponding federal Orders and official documents. Please note that because these official sources are strictly used, OTHER NON-BLM FEDERAL AGENCY LANDS MAY NOT BE ATTRIBUTED CORRECTLY unless the proper documents have been filed with the BLM and the land actions have been noted on the MTPs and in LR2000. Starting in the spring of 2011 a field called AGNCY_NAME is present in the data. The AGNCY_NAME field is intended to indicate the managing agency for polygons coded as OTHER in the MGMT_AGNCY field. The AGNCY_NAME field will not be used for the 100K Map Series published by the BLM for use by the public as all agencies in this field are not included in H-1553 Publication Standards Manual Handbook and, therefore, have no BLM Cartographic Standard. Except for polygons coded as OTHER in the MGMT_AGNCY field, all managing agency information in the AGNCY_NAME field should be the same as that of the MGMT_AGNCY field. The only intended difference between the AGNCY_NAME field and the MGMT_AGNCY field is where the MGMT_AGNCY is OTHER. In this case, the AGNCY_NAME will contain an abbreviation for an agency that is not represented in the H-1553 Publication Standards Manual Handbook. Examples of the agencies there are BIA (Bureau of Indian Affairs), USGS (United States Geological Survey), and FAA (Federal Aviation Administration). Attribute information for the State lands is received primarily through cooperation with the Idaho Department of Lands. This information might not reflect all State agency lands completely. A detailed analysis of State owned lands has not been done since June 2011, therefore, recent changes in ownership of State lands may not be reflected. Inclusion of State land information into this dataset is supplemental and should not be viewed as the authoritative source of State lands, please contact State agencies for questions about State lands. This data does not depict land management arrangements between government agencies such as Memorandums of Understanding or other similar agreements. When this data was originally generated in the early 2000's, the primary source of the geometry was the BLM Geographic Coordinate Database (GCDB), if it was available. In areas where GCDB was/is unavailable, the spatial features are taken from a variety of sources including the BLM Idaho Resource Base Data collection, BLM Idaho Master Title Plat AutoCad files, US Geological Survey Digital Line Graphs (DLGs), and US Forest Service Cartographic Feature Files (CFFs), among others (see Process Steps). It should be stressed that the geometry of a feature may not be GCDB-based in the first place, the geometry may shift away from GCDB due to a variety of reasons (topology procedures, automated software processes such as projections, etc.), and the GCDB-based features are not necessarily currently being edited to match improved GCDB. Therefore this data should NOT be considered actual GCDB data. For the latest Idaho GCDB spatial data, please contact the BLM Idaho State Office Cadastral Department at 208-373-4000. The BLM in Idaho creates and maintains this spatial data. This dataset is derived by dissolving based on the "MGMT_AGNCY" field from the master SMA GIS dataset (which is edited often) kept by the BLM Idaho State Office. Please get a fresh copy of this data a couple times a year as the SMA data is continually changing. Official actions that affect the managing agency happen often and changes to correct errors are always being made. Nevada SMA data was acquired from the BLM Nevada web site and clipped to the area that is managed by Idaho BLM Boise District. The data steward approved this dataset in September 2018</t>
  </si>
  <si>
    <t xml:space="preserve">https://catalog.data.gov/dataset/blm-idaho-wild-horse-and-burro-herd-areas-polygon
</t>
  </si>
  <si>
    <t>BLM Idaho Wild Horse and Burro Herd Areas (POLYGON)</t>
  </si>
  <si>
    <t>This data shows wild horse and burro herd areas in Idaho. Wild horses are managed in accordance with the Wild Free-Roaming Horse and Burro Act of 1971, which gives the Bureau of Land Management (BLM) responsibility to protect wild horses while ensuring their populations are in balance with the ecological capacity of public lands. This data set contains nine herd areas (HA). Five herd areas are located in the Boise District, one HA is located in the Twin Falls District and three HAs are located in the the Idaho Falls District. All of Idaho's herd areas are managed for wild horses, there are no burros.A campaign started in the 1950's to protect wild horses and burros led to aerial flight surveys in 1971 to determine where wild horses and burros occurred. On Dec. 18, 1971, Congress passed the Wild Free-Roaming Horses and Burros Act. At that time, wild horses and burros were found roaming across 53.8 million acres of Herd Areas, of which 42.4 million acres were under the Bureau of Land Management's (BLM) jurisdiction. Herd Areas were carried forward in land use plans and determinations were made as to whether or not to manage animals on these federal lands. Today the BLM manages wild horses and burros in 179 subsets of these Herd Areas (known as Herd Management Areas) that comprise 31.6 million acres, of which 26.9 million acres are under BLM management. No specific amount of acreage was "set aside" for the exclusive use of wild horses and burros under the 1971 Wild Free-Roaming Horses and Burros Act. The Act directed the BLM to determine the areas where horses and burros were found roaming and to manage them "in a manner that is designed to achieve and maintain a thriving natural ecological balance on the public lands." The law also stipulated in Section 1339 that "Nothing in this Act shall be construed to authorize the [Interior] Secretary to relocate wild free-roaming horses or burros to areas of the public lands where they do not presently exist." Of the 22.2 million acres no longer managed for wild horse and burro use 6.7 million acres were never under BLM management. Of the 15.5 million other acres of land under BLM management (numbers current as of July 25, 2011): 48.6 percent (7,522,100 acres) were intermingled ("checkerboard") land ownerships or areas where water was not owned or controlled by the BLM, which made management infeasible, 13.5 percent (2,091,709 acres) were lands transferred out of the BLM's ownership to other agencies, both Federal and state through legislation or exchange, 10.6 percent (1,645,758 acres) were lands where there were substantial conflicts with other resource values (such as the need to protect habitat for desert tortoise), 9.7 percent (1,512,179 acres) were lands removed from wild horse and burro use through court decisions, urban expansion, highway fencing (causing habitat fragmentation), and land withdrawals, 9.6 percent (1,485,068 acres) were lands where no BLM animals were present at the time of the passage of the 1971 Act or places where all animals were claimed as private property. These lands in future land-use plans will be subtracted from the BLM totals as they should never have been designated as lands where herds were found roaming, and 8.0 percent (1,240,894 acres) were lands where a critical habitat component (such as winter range) was missing, making the land unsuitable for wild horse and burro use, or areas that had too few animals to allow for effective management.Since Herd Area boundaries were set by Congress they will not be updated.</t>
  </si>
  <si>
    <t xml:space="preserve">https://catalog.data.gov/dataset/blm-az-visual-resource-management-vrm-kmz-and-layer-package
</t>
  </si>
  <si>
    <t>BLM AZ Visual Resource Management (VRM) KMZ and Layer Package</t>
  </si>
  <si>
    <t>Decisions on the management of visual resources are made through the land use planning process. The land use plan decisions that direct the management of visual resources are established by designating VRM class objectives, which describe the desired future condition of the landscape when implementing the land use plan. VRM class objectives are designated for all BLM-administered public lands.VRM class objectives are applied to spatially delineated visual management units designated for all BLM public lands during the land use planning process. Each VRM class objective is definitive, authoritative, and measurable. They establish the thresholds of allowable visual change to the landscape character and set forth the criteria to which land use authorizations shall conform. These area-specific objectives provide the standards for planning, designing, and evaluating future management actions when implementing the land use plan.The VRI serves as the principal consideration when making VRM decisions that may protect or affect the landscape character and its scenic integrity during land use planning. The inventory values are considered in combination, as a unit (VRI classes), and independently (individual factors of scenic quality, sensitivity, and distance zones) when evaluating land use plan alternatives and making land use plan decisions.Decisions on VRM class objectives also take into consideration other resource values that have management objectives that may or may not coincide with the protection of visual resources. Designating the appropriate VRM class objectives results from a coordinated and detailed examination of opportunities to protect visual values that also accounts for other program directives that require protective visual management of sensitive resource values while also aiming for compatibility with resource use and development allocations.The VRM Class I management objective is to preserve the natural character of the landscape, and minimal visual change from human activities is allowed. VRM Class II and III lands allow progressively greater amounts of visual change to the existing landscape, while VRM Class IV lands provide for management activities which require major modification of the existing character of the landscape, and the level of change to the characteristic landscape can be high. Once the VRM class is determined for a tract of BLM-administered land in the RMP, BLM policy requires that proposed management activities on that tract, such as constructing and operating energy facilities, must meet the requirements of the VRM class.Guidance regarding BLM's VRM class objectives is contained in BLM Manual 8410 - Visual Resource Inventory (Issued 1986, 28 pp). See the BLM VRM page within the Visual Resource Management section of this website for more detailed information on BLM's VRM classes and processes.</t>
  </si>
  <si>
    <t xml:space="preserve">https://catalog.data.gov/dataset/blm-ca-renewable-energy-wind-type-1-points
</t>
  </si>
  <si>
    <t>BLM CA Renewable Energy Wind Type 1 Points</t>
  </si>
  <si>
    <t>The Bureau of Land Management continues its work on environmentally responsible development of utility-scale renewable energy projects on public lands as part of its effort to diversify the Nation's energy portfolio.</t>
  </si>
  <si>
    <t xml:space="preserve">https://catalog.data.gov/dataset/plssintersected-4dead
</t>
  </si>
  <si>
    <t xml:space="preserve">https://catalog.data.gov/dataset/surveysystem-05ba0
</t>
  </si>
  <si>
    <t xml:space="preserve">https://catalog.data.gov/dataset/surveysystem-6b6fc
</t>
  </si>
  <si>
    <t xml:space="preserve">https://catalog.data.gov/dataset/metadataglance-6b29f
</t>
  </si>
  <si>
    <t xml:space="preserve">https://catalog.data.gov/dataset/plsstownship-9b421
</t>
  </si>
  <si>
    <t xml:space="preserve">https://catalog.data.gov/dataset/meanderedwater-09ac4
</t>
  </si>
  <si>
    <t xml:space="preserve">https://catalog.data.gov/dataset/meanderedwater-dea92
</t>
  </si>
  <si>
    <t xml:space="preserve">https://catalog.data.gov/dataset/plsspoint-422f5
</t>
  </si>
  <si>
    <t xml:space="preserve">https://catalog.data.gov/dataset/plsspoint-5faa1
</t>
  </si>
  <si>
    <t xml:space="preserve">https://catalog.data.gov/dataset/noc-fire-fmpa-fire-management-unit-polygon
</t>
  </si>
  <si>
    <t>NOC FIRE FMPA Fire Management Unit (POLYGON)</t>
  </si>
  <si>
    <t>FMPA Fire Management Units. A FMU is a land management area definable by objectives, management constraints, topographic features, access, values to be protected, political boundaries, fuel types, major fire regime groups, etc. that sets it apart from the characteristics of an adjacent FMU. This data layer defines a sub unit within the planning area that spells out specific strategies for fire operations within that fire management unit.</t>
  </si>
  <si>
    <t xml:space="preserve">https://catalog.data.gov/dataset/noc-fire-fmpa-fire-management-plan-area-polygon
</t>
  </si>
  <si>
    <t>NOC FIRE FMPA Fire Management Plan Area (POLYGON)</t>
  </si>
  <si>
    <t>FMPA Fire Management Plans. A FMP is a document that identifies and integrates all wildland fire management and related activities within the context of approved land/resource management plans.This data layer defines an area covered by a fire management planning document, this would be very similar to the area covered by a resource management plan (RMP) boundary.</t>
  </si>
  <si>
    <t xml:space="preserve">https://catalog.data.gov/dataset/blm-arizona-havasu-access-guide-map-2-of-7-avenza-map
</t>
  </si>
  <si>
    <t>BLM Arizona Havasu Access Guide Map 2 of 7 Avenza Map</t>
  </si>
  <si>
    <t>This is map 2 of a 7-map series depicting the Havasu Travel Management Area (TMA) as administered by the Bureau of Land Management. Travel is restricted to designated roads and trails as defined in the map.</t>
  </si>
  <si>
    <t xml:space="preserve">https://catalog.data.gov/dataset/blm-or-rod-psdv-designated-wild-scenic-river-corridors-polygon
</t>
  </si>
  <si>
    <t>BLM OR ROD PSDV Designated Wild &amp; Scenic River Corridors Polygon</t>
  </si>
  <si>
    <t>PSDV_RWO_ROD_Designated_WSR_Corridors_poly:This data is the Public Spatial Data Viewer (PSDV) Designated Wild and Scenic River Corridors on BLM managed lands within the area of the Resource Management Plan Record of Decision (ROD).</t>
  </si>
  <si>
    <t xml:space="preserve">https://catalog.data.gov/dataset/blm-or-rod-psdv-forest-site-moisture-condition-class-raster
</t>
  </si>
  <si>
    <t>BLM OR ROD PSDV Forest Site Moisture Condition Class Raster</t>
  </si>
  <si>
    <t>PSDV_RWO_ROD_FSMCC_30m_rst: This 30 meter raster dataset for the Public Spatial Data Viewer (PSDV) shows the Moist, Dry and Very Dry versions for land use planning/land use allocations on BLM-managed lands.</t>
  </si>
  <si>
    <t xml:space="preserve">https://catalog.data.gov/dataset/blm-or-rod-psdv-land-use-planning-boundaries-polygon
</t>
  </si>
  <si>
    <t>BLM OR ROD PSDV Land Use Planning Boundaries Polygon</t>
  </si>
  <si>
    <t>PSDV_RWO_ROD_LUP_Boundaries_poly: This data-set describes the planning area for the Land Use in Progress (LUP_PRGS) dataset for the Record of Decision (ROD) for use in Western Oregon.</t>
  </si>
  <si>
    <t xml:space="preserve">https://catalog.data.gov/dataset/blm-or-rod-psdv-harvest-land-base-land-use-allocations-raster
</t>
  </si>
  <si>
    <t>BLM OR ROD PSDV Harvest Land Base Land Use Allocations Raster</t>
  </si>
  <si>
    <t>PSDV_RWO_ROD_LUA_HLB_rst: This data-set is the Public Spatial Data Viewer (PSDV) land use allocations on BLM managed lands for the Harvest Land Base (HLB) in the Western Oregon Record of Decision (ROD).</t>
  </si>
  <si>
    <t xml:space="preserve">https://catalog.data.gov/dataset/blm-or-rod-nco-suitable-wild-and-scenic-rivers-line
</t>
  </si>
  <si>
    <t>BLM OR ROD NCO Suitable Wild and Scenic Rivers Line</t>
  </si>
  <si>
    <t>RWO_ROD_NCO_Suitable_WSR_arc:This data represents Suitable Wild and Scenic River segments under BLM management within the area of the Resource Management Plan Record of Decision (ROD) for Northwestern and Coastal Oregon (NCO).The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</si>
  <si>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https://catalog.data.gov/dataset/blm-or-rod-nco-riparian-reserves-polygon
</t>
  </si>
  <si>
    <t>BLM OR ROD NCO Riparian Reserves Polygon</t>
  </si>
  <si>
    <t>RWO_ROD_NCO_Riparian_Reserves_poly:A geographic area containing an aquatic ecosystem and adjacent upland areas that directly affect it. Clipped to all BLM lands (pol_ownership_blm) within the Northwestern and Coastal Oregon (NCO) Record of Decision (ROD).Buffer distances are based on slope standard tree heights by watershed. The No Action alternative buffers all fish bearing streams and waterbodies by 2 standard tree heights and non-fish bearing intermittent streams and waterbodies by 1 tree height. There are some minimum non-tree height buffers applied to small ponds and waterbodies. Wetland areas are also included in the buffered areas.</t>
  </si>
  <si>
    <t xml:space="preserve">https://catalog.data.gov/dataset/blm-or-rod-swo-designated-wild-scenic-rivers-line
</t>
  </si>
  <si>
    <t>BLM OR ROD SWO Designated Wild &amp; Scenic Rivers Line</t>
  </si>
  <si>
    <t>RWO-ROD_SWO_Designated_WSR_arc:This data is the Designated Wild and Scenic Rivers on BLM managed lands within the area of the Resource Management Plan Record of Decision (ROD) for Southwestern Oregon (SWO).The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</si>
  <si>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https://catalog.data.gov/dataset/blm-or-rod-swo-areas-of-critical-environmental-concern-polygon
</t>
  </si>
  <si>
    <t>BLM OR ROD SWO Areas of Critical Environmental Concern Polygon</t>
  </si>
  <si>
    <t>RWO_ROD_SWO_ACEC_poly:This data-set describes the planning area for the Areas of Critical Environmental Concern (ACEC) for the Record of Decision (ROD) for the Southwest Section (SWO) of the Resource Management Plan of Western Oregon (RWO).</t>
  </si>
  <si>
    <t xml:space="preserve">https://catalog.data.gov/dataset/blm-or-rod-nco-areas-of-critical-environmental-concern-polygon
</t>
  </si>
  <si>
    <t>BLM OR ROD NCO Areas of Critical Environmental Concern Polygon</t>
  </si>
  <si>
    <t>RWO_ROD_NCO_ACEC_poly:This data-set describes the planning area for the Areas of Critical Environmental Concern (ACEC) dataset for the Record of Decision (ROD) of Northwestern and Coastal Oregon (NCO).</t>
  </si>
  <si>
    <t xml:space="preserve">https://catalog.data.gov/dataset/blm-or-rod-swo-right-of-way-avoidance-and-exclusion-areas-polygon
</t>
  </si>
  <si>
    <t>BLM OR ROD SWO Right of Way Avoidance and Exclusion Areas Polygon</t>
  </si>
  <si>
    <t>RWO_ROD_SWO_ROW_poly: This data represents the polygon boundaries of the Right of Way (ROW) granted by the BLM that are not allowed (excluded), or allowed with special considerations (avoidance) for the Southwestern Oregon (NCO) Record of Decision (ROD).</t>
  </si>
  <si>
    <t xml:space="preserve">https://catalog.data.gov/dataset/blm-or-rod-swo-grazing-allotments-polygon
</t>
  </si>
  <si>
    <t>BLM OR ROD SWO Grazing Allotments Polygon</t>
  </si>
  <si>
    <t>RWO_ROD_SWO_Grazing_Allotments_poly:This data-set is the livestock grazing allotment and pasture boundaries that will be kept open on BLM managed lands for the Southwestern Oregon (SWO) Record of Decision (ROD).</t>
  </si>
  <si>
    <t xml:space="preserve">https://catalog.data.gov/dataset/blm-or-rod-swo-land-use-planning-boundary-polygon
</t>
  </si>
  <si>
    <t>BLM OR ROD SWO Land Use Planning Boundary Polygon</t>
  </si>
  <si>
    <t>RWO_ROD_SWO_LUP_Boundary_poly:This data-set describes the Land Use Planning (LUP) area for the Record of Decision (ROD) for Southwest Oregon (SWO).</t>
  </si>
  <si>
    <t xml:space="preserve">https://catalog.data.gov/dataset/blm-ca-nlcs-wilderness-area-polygon-arcs
</t>
  </si>
  <si>
    <t>BLM CA NLCS Wilderness Area Polygon Arcs</t>
  </si>
  <si>
    <t>This polyline feature class represents the arc features that will define the BLM National Landscape Conservation System (NLCS) Wilderness Area polygons. Their attributes serve to store feature level metadata information for the polygon boundaries, as well as document the origin and characteristics of each arc.This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</si>
  <si>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https://catalog.data.gov/dataset/blm-ca-nlcs-wilderness-study-areas-polygon-arcs
</t>
  </si>
  <si>
    <t>BLM CA NLCS Wilderness Study Areas Polygon Arcs</t>
  </si>
  <si>
    <t>This polyline feature class represents the arc features that will define the BLM National Landscape Conservation System (NLCS) Wilderness Study Area polygons. Their attributes serve to store feature level metadata information for the polygon boundaries, as well as document the origin and characteristics of each arc.This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</si>
  <si>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https://catalog.data.gov/dataset/blm-ca-nlcs-released-wilderness-study-areas-polygons
</t>
  </si>
  <si>
    <t>BLM CA NLCS Released Wilderness Study Areas Polygons</t>
  </si>
  <si>
    <t xml:space="preserve">https://catalog.data.gov/dataset/blm-or-wilderness-characteristics-polygon
</t>
  </si>
  <si>
    <t>BLM OR Wilderness Characteristics Polygon</t>
  </si>
  <si>
    <t>WLD_CHAR_POLY: This theme represents the results of an inventory of wilderness characteristics found, or not found, on BLM lands in Oregon and Washington. This data set shows the polygons for areas found to possess wilderness characteristics, plus polygons for those areas that were intensively inventoried and found to not meet minimum wilderness criteria. All BLM lands outside of designated Wilderness Areas and Wilderness Study Areas are periodically evaluated for wilderness characteristics based on meeting minimum criteria for size, naturalness and outstanding opportunities for solitude or primitive and unconfined recreation. Where such inventories have been updated, those BLM lands not depicted by polygons were deemed to clearly lack wilderness characteristics in an initial scan of size and roadlessness to determine areas warranting more intensive inventory.</t>
  </si>
  <si>
    <t xml:space="preserve">https://catalog.data.gov/dataset/utah-blm-land-use-planning-area-boundary-existing-polygons
</t>
  </si>
  <si>
    <t>Utah BLM Land Use Planning Area Boundary Existing Polygons</t>
  </si>
  <si>
    <t>This polygon feature class represents the spatial extent and boundaries for existing BLM Land Use Planning Area (LUPA) polygons in Utah. Land Use Planning Areas are geographic areas within which the BLM will make decisions during a land use planning effort. Land Use Planning Area Boundaries shift from an "in-progress" status and become Existing Land Use Planning Areas when the Land Use Plan has been approvided and a Record of Decision Date has been established. At this point, these LUPAs are officially "existing".</t>
  </si>
  <si>
    <t xml:space="preserve">https://catalog.data.gov/dataset/utah-blm-land-use-planning-area-boundary-in-progress-polygons
</t>
  </si>
  <si>
    <t>Utah BLM Land Use Planning Area Boundary In-Progress Polygons</t>
  </si>
  <si>
    <t>This polygon feature class represents the spatial extent and boundaries for in-progress BLM Land Use Planning Areas (LUPAs). Land Use Planning Areas are geographic areas within which the BLM will make decisions during a land use planning effort. "In Progress" Planning Area Boundaries are created during the planning process and do not have a Record of Decision.</t>
  </si>
  <si>
    <t xml:space="preserve">https://catalog.data.gov/dataset/blm-or-leases-and-claims-polygon-58e98
</t>
  </si>
  <si>
    <t>BLM OR Leases and Claims Polygon</t>
  </si>
  <si>
    <t>LSE_CLM_POLY: Leases and Claims on BLM lands in the states of Oregon and Washington. Leases and Claims involve a commodity that will be removed from public lands The dataset includes both existing and proposed Leases and Claims. The data standard for this data is still in edit and has not been submitted for final approval.</t>
  </si>
  <si>
    <t xml:space="preserve">https://catalog.data.gov/dataset/metadataglance-84cb1
</t>
  </si>
  <si>
    <t xml:space="preserve">https://catalog.data.gov/dataset/plsstownship-d7977
</t>
  </si>
  <si>
    <t xml:space="preserve">https://catalog.data.gov/dataset/plsstownship-22e03
</t>
  </si>
  <si>
    <t xml:space="preserve">https://catalog.data.gov/dataset/plssspecialsurvey-467f6
</t>
  </si>
  <si>
    <t xml:space="preserve">https://catalog.data.gov/dataset/conflictedareas-357f2
</t>
  </si>
  <si>
    <t xml:space="preserve">https://catalog.data.gov/dataset/meanderedwater-90586
</t>
  </si>
  <si>
    <t xml:space="preserve">https://catalog.data.gov/dataset/plsspoint-db286
</t>
  </si>
  <si>
    <t xml:space="preserve">https://catalog.data.gov/dataset/plssfirstdivision-7e606
</t>
  </si>
  <si>
    <t xml:space="preserve">https://catalog.data.gov/dataset/blm-colorado-river-valley-field-office-csu-9-vrm-class-ii
</t>
  </si>
  <si>
    <t>BLM Colorado River Valley Field Office CSU 9-VRM Class II</t>
  </si>
  <si>
    <t>CSU for VRM Class II Areas Ensure that surface-disturbing activities within VRM Class II areas comply with BLM Handbook 8431-1 to retain the existing character of the landscape. Management activities may be visible but should not attract attention of the casual observer. Any change to the landscape must repeat the basic elements of form, line, color, and texture found in the predominant natural features of the characteristic landscape. Special design measures, mitigation plans, or relocation of operations by more than 200 meters (656 feet) may be required to protect visual values.</t>
  </si>
  <si>
    <t xml:space="preserve">https://catalog.data.gov/dataset/blm-colorado-river-valley-field-office-csu-6-sensitive-plants-outside-acecs
</t>
  </si>
  <si>
    <t>BLM Colorado River Valley Field Office CSU 6-Sensitive Plants outside ACECs</t>
  </si>
  <si>
    <t>CSU for plants classified as "sensitive" and not within an ACEC boundary. Combination of cnhp data and field data collected by Beth Brenneman and Carla DeYoung. Status identified in GIS by Carla DeYoung.</t>
  </si>
  <si>
    <t xml:space="preserve">https://catalog.data.gov/dataset/blm-colorado-river-valley-field-office-csu-13-wsa-if-released-from-wilderness-consideratio
</t>
  </si>
  <si>
    <t>BLM Colorado River Valley Field Office CSU 13-WSA if released from Wilderness Consideration</t>
  </si>
  <si>
    <t>If Congress releases WSAs from wilderness consideration, then apply CSU (site-specific relocation) restrictions to the lands. Purpose: To protect recreation activity opportunities.</t>
  </si>
  <si>
    <t xml:space="preserve">https://catalog.data.gov/dataset/blm-colorado-river-valley-field-office-csu-14-suitable-stream-segments-classified-as-sceni
</t>
  </si>
  <si>
    <t>BLM Colorado River Valley Field Office CSU 14-Suitable Stream Segments Classified as Scenic and Recreational</t>
  </si>
  <si>
    <t>CSU for Suitable Stream Segments classified as "scenic" and "recreational".</t>
  </si>
  <si>
    <t xml:space="preserve">https://catalog.data.gov/dataset/blm-colorado-river-valley-field-office-nso-5-perennial-streams-waterbodies-fisheries-ripar
</t>
  </si>
  <si>
    <t>BLM Colorado River Valley Field Office NSO 5-Perennial Streams, Waterbodies, Fisheries, Riparian Areas</t>
  </si>
  <si>
    <t>NSO for Perennial Streams, Water bodies, Fisheries, and Riparian Areas.Features were given a buffer of 325'.</t>
  </si>
  <si>
    <t xml:space="preserve">https://catalog.data.gov/dataset/blm-colorado-river-valley-field-office-nso-25-special-recreation-management-areas
</t>
  </si>
  <si>
    <t>BLM Colorado River Valley Field Office NSO 25-Special Recreation Management Areas</t>
  </si>
  <si>
    <t>NSO for Special Recreation Management Areas (SRMAs) for the CRVFO</t>
  </si>
  <si>
    <t xml:space="preserve">https://catalog.data.gov/dataset/blm-colorado-river-valley-field-office-csu-2-municipal-watersheds-and-public-water-domain
</t>
  </si>
  <si>
    <t>BLM Colorado River Valley Field Office CSU 2-Municipal Watersheds and Public Water domain</t>
  </si>
  <si>
    <t>CSU for Municipal Watershed areas. This dataset is based off the COGCC Rule 317B dataset, which appears to have buffered the NHD 100k data.</t>
  </si>
  <si>
    <t xml:space="preserve">https://catalog.data.gov/dataset/blm-colorado-river-valley-field-office-csu-4-riparian-and-wetland-vegetation-zones
</t>
  </si>
  <si>
    <t>BLM Colorado River Valley Field Office CSU 4-Riparian and Wetland Vegetation Zones</t>
  </si>
  <si>
    <t>CSU for Riparian and Wetland Areas</t>
  </si>
  <si>
    <t xml:space="preserve">https://catalog.data.gov/dataset/surveysystem-1f4fa
</t>
  </si>
  <si>
    <t xml:space="preserve">https://catalog.data.gov/dataset/plssseconddivision-326c6
</t>
  </si>
  <si>
    <t xml:space="preserve">https://catalog.data.gov/dataset/idaho-blm-administrative-office-point
</t>
  </si>
  <si>
    <t>Idaho BLM Administrative Office (POINT)</t>
  </si>
  <si>
    <t>Point features used to show the locations of BLM offices. Each office in this feature class is represented by a point, regardless of whether the office is co-located with others at the same location. One physical location may administer more than one administrative unit, and have multiple offices co-located in that location. Therefore, point features may be coincident. The feature class includes attributes to store feature level metadata information. Several attributes document the origin and characteristics of the points.The Bureau of Land Management uses a multiple tier organization to manage the land. With some exceptions, the land that the BLM manages is served by field offices. Most of these field offices are managed by district offices, which in turn are managed by State Offices.</t>
  </si>
  <si>
    <t xml:space="preserve">https://catalog.data.gov/dataset/conflictedareas-ab16e
</t>
  </si>
  <si>
    <t xml:space="preserve">https://catalog.data.gov/dataset/meanderedwater-739af
</t>
  </si>
  <si>
    <t xml:space="preserve">https://catalog.data.gov/dataset/plsspoint-a07b9
</t>
  </si>
  <si>
    <t xml:space="preserve">https://catalog.data.gov/dataset/blm-colorado-river-valley-field-office-nso-23-lands-with-wilderness-characteristics
</t>
  </si>
  <si>
    <t>BLM Colorado River Valley Field Office NSO 23-Lands with Wilderness Characteristics</t>
  </si>
  <si>
    <t>Lands with Wilderness Characteristics as determined by Citizens Wilderness Proposals.This dataset was derived from the IDT comments May 2012. LWCs to be included in the proposed plan PRIOR to the final LWC inventory are: Castle Peak Addition, Deep Creek, Flat Tops Addition, Pisgah Mountain, Thompson Creek. The WSAs were removed from this dataset for mapping purposes.</t>
  </si>
  <si>
    <t xml:space="preserve">https://catalog.data.gov/dataset/blm-colorado-river-valley-field-office-nso-4-major-river-corridors
</t>
  </si>
  <si>
    <t>BLM Colorado River Valley Field Office NSO 4-Major River Corridors</t>
  </si>
  <si>
    <t>NSO to prohibit surface occupancy and surface-disturbing activities within 0.5 mile of either side of the high water mark (bank-full stage) of six major rivers: Colorado, Roaring Fork, Crystal, Frying Pan, Eagle, and Piney. Note: The area north of Interstate 70 in the Naval Oil Shale Reserves Production Area is not included in this Stipulation.</t>
  </si>
  <si>
    <t xml:space="preserve">https://catalog.data.gov/dataset/blm-colorado-river-valley-field-office-tl-3-big-game-production-areas
</t>
  </si>
  <si>
    <t>BLM Colorado River Valley Field Office TL 3- Big Game Production Areas</t>
  </si>
  <si>
    <t>Prohibit surface occupancy and surface-disturbing activities as follows: o Elk Calving - April 16 to June 30 (TL CO-10) o Pronghorn Fawning - May 1 to July 15 (TL CO-11) o Rocky Mountain Bighorn Sheep Lambing - May 1 to July 15 (TL CO-12) o Desert Bighorn Sheep Lambing - March 1 to May 1 (TL CO-14)</t>
  </si>
  <si>
    <t xml:space="preserve">https://catalog.data.gov/dataset/blm-colorado-river-valley-field-office-tl-8-bald-eagle-nesting-and-winter-roost-sites
</t>
  </si>
  <si>
    <t>BLM Colorado River Valley Field Office TL-8: Bald Eagle Nesting and Winter Roost Sites</t>
  </si>
  <si>
    <t>Prohibit surface occupancy and surface-disturbing activities within a 0.5-mile buffer around nest sites and around winter roost sites from to minimize disruptions during these critical periods. Nest Sites: November 15 to July 31 Winter Roost Sites: November 15 to March 15</t>
  </si>
  <si>
    <t xml:space="preserve">https://catalog.data.gov/dataset/blm-colorado-river-valley-field-office-nso-8-raptor-nest-sites
</t>
  </si>
  <si>
    <t>BLM Colorado River Valley Field Office NSO 8-Raptor Nest Sites</t>
  </si>
  <si>
    <t>This data set represents the official agency record of Oil&amp; Gas Lease Stipulation NSO #8: Raptor Nest Sites. Intendedfor all permits and environmental analysis requiring Oiland Gas Lease Stipulation Data.</t>
  </si>
  <si>
    <t xml:space="preserve">https://catalog.data.gov/dataset/blm-colorado-river-valley-field-office-nso-30-suitable-stream-segments-classified-as-wild
</t>
  </si>
  <si>
    <t>BLM Colorado River Valley Field Office NSO 30-Suitable Stream Segments Classified as Wild</t>
  </si>
  <si>
    <t>This dataset represents NSO for Suitable Stream Segments classified as "wild"</t>
  </si>
  <si>
    <t xml:space="preserve">https://catalog.data.gov/dataset/blm-rea-cop-2010-landfire-existing-vegetation-cover-version-1-1-0
</t>
  </si>
  <si>
    <t>BLM REA COP 2010 LANDFIRE - Existing Vegetation Cover (version 1.1.0)</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</si>
  <si>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trees.DATA SUMMARY: The existing vegetation cover (EVC) data layer depicts percent canopy cover by life form, and is an important input to other LANDFIRE mapping efforts. EVC is generated separately for tree, shrub and herbaceous life forms using training data and a series of geospatial predictor layers. Plots from the Forest Inventory and Analysis (FIA) program of USDA Forest Service (http://fia.fs.fed.us/) were used as the training data for tree canopy cover mapping, with canopy cover of the plots estimated from stem-mapped tree data and calibrated with line intercept field measurements of canopy cover (Toney and others 2009). Shrub and herbaceous canopy cover training data were also derived from plot-level, ground-based visual assessments. More information regarding contributors of field plot data can be found athttp://www.landfire.gov/participate_acknowledgements.php. Regression tree models were developed separately for each life form using the training data and a combination of multitemporal Landsat data, terrain data from a digital elevation model, and biophysical gradient data layers. Cubist software was used for modeling. The derived regression tree equations were then applied to the geospatial predictor data to create 30-m resolution, life form specific data layers (i.e., separate data layers are generated for tree, shrub and herbaceous vegetation cover).Each of the derived data layers (tree, shrub, herbaceous) has a potential range of 0-100 percent canopy cover. Tree, shrub and herbaceous values were binned into discrete classes (up to 10 bins at 10 percent intervals for tree, shrub and herbaceous canopy cover). The final EVC layer was evaluated and rectified through a series of QA/QC measures to ensure that the life form of the canopy cover code matched the life form of the LANDFIRE existing vegetation type (EVT) layer.EVC is used in the development of subsequent LANDFIRE data layers. Refer to spatial metadata for date ranges of field plot data and satellite imagery for each LANDFIRE map zone.REFRESH 2008 (lf_1.1.0):Refresh 2008 (lf_1.1.0) used Refrsesh 2001 (lf_1.0.5) data as a launching point to incorporate disturbance and its severity, both managed and natural, which occurred on the landscape after 2001. Specific examples of disturbance are: fire, vegetation management, weather, and insect and disease. The final disturbance data used in Refresh 2008 (lf_1.1.0) is the result of several efforts that include data derived in part from remotely sensed land change methods, Monitoring Trends in Burn Severity (MTBS), and the LANDFIRE Refresh events data call. Vegetation growth was modeled where both disturbance and non-disturbance occurs.</t>
  </si>
  <si>
    <t xml:space="preserve">https://catalog.data.gov/dataset/blm-rea-cop-2010-difference-of-average-winter-jan-mar-precipitation-2015-2030-vs-1968-1999
</t>
  </si>
  <si>
    <t>BLM REA COP 2010 Difference of Average Winter (Jan-Mar) Precipitation (2015-2030 vs 1968-1999) Simulated by RegCM3 with GENMOM Projections as Boundary Conditions (Western US)</t>
  </si>
  <si>
    <t>Difference of Average Winter (Jan-Mar) Precipitation (2015-2030 vs 1968-1999)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downscaled data for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</si>
  <si>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https://catalog.data.gov/dataset/blm-rea-cop-2010-colorado-plateau-blackbrush-mormon-tea-shrubland-landfire-evt-current-and
</t>
  </si>
  <si>
    <t>BLM REA COP 2010 Colorado Plateau Blackbrush-Mormon-tea Shrubland (LANDFIRE EVT): Current and Near-Term Status and Long-Term Potential For Change</t>
  </si>
  <si>
    <t xml:space="preserve">https://catalog.data.gov/dataset/blm-rea-cop-2010-near-term-high-potential-of-human-and-naturally-caused-fire-occurrence
</t>
  </si>
  <si>
    <t>BLM REA COP 2010 Near-Term High Potential of Human and Naturally-Caused Fire Occurrence</t>
  </si>
  <si>
    <t>This dataset shows the combination of high probability areas from two Maxent models that predict human and naturally-caused fire occurrence. This near-term estimate is based on projecting the Maxent model developed on current climate conditions onto downscaled climate projections from RegCM3 based on ECHAM5 boundary conditions. Caution should be exercised in interpreting this dataset, as it is based on an association between landscape factors and the locations of fire occurrences. This dataset does not provide information about the likely outcome of a fire. See the human and naturally-caused fire occurrence datasets for more information and limitations.</t>
  </si>
  <si>
    <t xml:space="preserve">https://catalog.data.gov/dataset/blm-rea-cop-2010-potential-water-based-recreation-areas
</t>
  </si>
  <si>
    <t>BLM REA COP 2010 Potential Water-Based Recreation Areas</t>
  </si>
  <si>
    <t>This dataset provides an estimate of potential water-based recreation areas. No systematically-collected existing information was available regarding water-based recreation areas. We selected large (greater than 1 square kilometer) waterbodies from the NHD waterbodies dataset. Not all of these areas may be open to recreation due to restrictions on access, access information is not available. Smaller waterbodies may also be important for recreation, but were not included here due to lack of information.</t>
  </si>
  <si>
    <t xml:space="preserve">https://catalog.data.gov/dataset/blm-rea-cop-2010-surface-water-rights-in-arizona
</t>
  </si>
  <si>
    <t>BLM REA COP 2010 Surface Water Rights in Arizona</t>
  </si>
  <si>
    <t>This SWR feature class was created at the request of the Water Atlas group in order to make the final maps of SWR Places of Use (POUs) and Points of Diversions (PODs) for the Water Atlas publication.</t>
  </si>
  <si>
    <t xml:space="preserve">https://catalog.data.gov/dataset/blm-rea-cop-2010-at-c-re-geothermal-dn-huc5-poly
</t>
  </si>
  <si>
    <t>BLM REA COP 2010 AT C RE Geothermal DN HUC5 poly</t>
  </si>
  <si>
    <t xml:space="preserve">https://catalog.data.gov/dataset/blm-rea-cop-2010-blm-field-offices-p2
</t>
  </si>
  <si>
    <t>BLM REA COP 2010 BLM Field Offices P2</t>
  </si>
  <si>
    <t xml:space="preserve">https://catalog.data.gov/dataset/blm-rea-cop-2010-pj-shrubland-vegetation
</t>
  </si>
  <si>
    <t>BLM REA COP 2010 PJ Shrubland Vegetation</t>
  </si>
  <si>
    <t xml:space="preserve">https://catalog.data.gov/dataset/blm-rea-cop-2010-southwest-regap-modeled-distribution-of-the-ferruginous-hawk-in-the-color
</t>
  </si>
  <si>
    <t>BLM REA COP 2010 Southwest reGAP modeled distribution of the ferruginous hawk in the Colorado Plateau ecoregion, USA</t>
  </si>
  <si>
    <t xml:space="preserve">https://catalog.data.gov/dataset/blm-rea-cop-2010-leaf-area-index-2015-2030-simulated-by-mapss-using-regcm3-climate-with-ge
</t>
  </si>
  <si>
    <t>BLM REA COP 2010 Leaf Area Index (2015-2030) Simulated by MAPSS using RegCM3 Climate with GENMOM Projections as Boundary Conditions (Western US)</t>
  </si>
  <si>
    <t xml:space="preserve">https://catalog.data.gov/dataset/blm-rea-cop-2010-near-term-terrestrial-intactness-huc5
</t>
  </si>
  <si>
    <t>BLM REA COP 2010 Near-Term Terrestrial Intactness (HUC5)</t>
  </si>
  <si>
    <t>This dataset provides an estimate of near-term terrestrial intactness (using HUC5 reporting units), based on a fuzzy logic model that integrates multiple measures of landscape development and vegetation intactness. A powerpoint version of the logic model is available at: Vector\Conservation_Elements\Terrestrial\Ecosystem\Documentation\COP_TI_logic_models.pptx This model integrates agriculture development (from LANDFIRE EVT v1.1), urban development (from LANDFIRE EVT v1.1 and NLCD Impervious Surfaces, combined with estimates of urban growth from David Theobald), linear development (from BLM GTLF, utility lines, and pipelines), energy and mining development (from state mine and USGS national mines datasets as well as AZ uranium mines, geothermal wells, and oil/gas wells), invasive vegetation (multiple sources combined for invasives analyses in this REA), and measures of natural vegetation fragmentation calculated using FRAGSTATS. Terrestrial intactness is high in areas where development is low, vegetation intactness is high, and fragmentation is low. Caution is warranted in interpreting this dataset because it provides a single estimate of terrestrial intactness based on available data. The degree of terrestrial intactness likely varies for a particular species or conservation element, and may depend on additional factors or thresholds not included in this model. Instead, this model should be taken as a general measure of intactness that can serve as a template for evaluating across many species at the ecoregion scale, and provides a framework within which species-specific parameters can be incorporated for more detailed analyses. Note: this dataset does not include near-term estimates of energy development, at the time this model was executed, reliable data were not available. Such data have since been incorporated for this REA, and could be included in a revised estimate. In particular, this dataset from Holly Copeland (2009) is located at Vector\Existing_Source_Datasets\economy\Energy\COP_Future_Petroleum.gdb\COP_ProjectedWells_Anticipated_poly</t>
  </si>
  <si>
    <t xml:space="preserve">https://catalog.data.gov/dataset/blm-rea-cop-2010-usfs-dixie-national-forest-grazing-allotments
</t>
  </si>
  <si>
    <t>BLM REA COP 2010 USFS Dixie National Forest Grazing Allotments</t>
  </si>
  <si>
    <t>The allotment (Range Management Unit) feature class depicts the boundaries of range allotments and wild horse territory on the Dixie National Forest. Each unit is a designated area of land available for livestock grazing.</t>
  </si>
  <si>
    <t xml:space="preserve">https://catalog.data.gov/dataset/blm-rea-cop-2010-usfs-wasatch-cache-national-forest-grazing-allotments
</t>
  </si>
  <si>
    <t>BLM REA COP 2010 USFS Wasatch Cache National Forest Grazing Allotments</t>
  </si>
  <si>
    <t xml:space="preserve">https://catalog.data.gov/dataset/blm-rea-cop-2010-at-c-utilln-dn-huc5-poly
</t>
  </si>
  <si>
    <t>BLM REA COP 2010 AT C UtilLn DN HUC5 poly</t>
  </si>
  <si>
    <t xml:space="preserve">https://catalog.data.gov/dataset/blm-rea-cop-2010-difference-of-average-summer-jul-sep-temperature-2015-2030-vs-1968-1999-s
</t>
  </si>
  <si>
    <t>BLM REA COP 2010 Difference of Average Summer (Jul-Sep) Temperature (2015-2030 vs 1968-1999) Simulated by RegCM3 with GENMOM Projections as Boundary Conditions (Western US)</t>
  </si>
  <si>
    <t>Difference of Average Summer (Jul-Sep) Temperature (2015-2030 vs 1968-1999)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</si>
  <si>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https://catalog.data.gov/dataset/blm-rea-cop-2010-difference-of-summer-jul-sep-precipitation-2015-2030-vs-1968-1999-simulat
</t>
  </si>
  <si>
    <t>BLM REA COP 2010 Difference of Summer (Jul-Sep) Precipitation (2015-2030 vs 1968-1999) Simulated by RegCM3 with ECHAM5 Projections as Boundary Conditions (Western US)</t>
  </si>
  <si>
    <t>Difference of Summer (Jul-Sep) Precipitation (2015-2030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</si>
  <si>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https://catalog.data.gov/dataset/blm-rea-cop-2010-greater-sage-grouse-occupied-habitat-blm
</t>
  </si>
  <si>
    <t>BLM REA COP 2010 Greater Sage Grouse Occupied Habitat (BLM)</t>
  </si>
  <si>
    <t>This product is as subset of a legacy dataset and is included in the REA publication as it was used in the analysis for the Colorado Plateau REA. The legacy dataset was not part of the GRSG official HMA designations or planning process in 2015. For the most current version of sage-grouse habitat delinations assiciated with BLM Land Use Plans please visit the Greater Sage Grouse page on the Landscape Approach Data Portal. Updated in December, 2012 to the National Sage-grouse Planning Effort area. Canada, Washington, and Bi-State Distinct Population Segment areas were removed. Original versions exist in the 'Wildlife/Data' Sage-grouse directories at the NOC. This spatial dataset represents modeled occupied greater sage-grouse habitat in the western United States for the baseline year of 2006, modified by removal of habitat within fire perimeters for 2007, 2008, 2009 and 2010. The minimum mapping unit for this dataset is approximately 15 ha (38 acres). A raster modeling approach at a 30 meter cell size was used to develop habitat preference and disturbance sub-models, and integrate them on a cell-by-cell basis into a final suitable habitat model. This highly complex model result was resampled to an approximate 15 ha minimum patch size (closest approximation to 40 acres using 30 meter cells) and attributed for occupied versus vacant/unknown patches. All occupied patches were selected from this result. In January, 2009, occupied habitat patches occurring within fire perimeters for 2007 and 2008 were removed. In March 2011 occupied habitat patches occurring within fire perimeters for 2009 and 2010 were removed. This assumes a total removal of sagebrush within the fire perimeter and does not consider the possibility of internal unburned islands that might be present, but are unmapped at this scale. This product shows the modeled spatial location of occupied greater sage-grouse habitat in the western United States. Refer to the paper "A GIS-based habitat model for the greater sage-grouse in the western United States" for a detailed description of model development, results, and discussion.</t>
  </si>
  <si>
    <t xml:space="preserve">https://catalog.data.gov/dataset/blm-rea-cop-2010-colorado-plateau-blackbrush-mormon-tea-shrubland-natureserve-landcover-ne
</t>
  </si>
  <si>
    <t>BLM REA COP 2010 Colorado Plateau Blackbrush-Mormon-tea Shrubland (NatureServe Landcover): Near-Term Status Potential For Change</t>
  </si>
  <si>
    <t xml:space="preserve">https://catalog.data.gov/dataset/blm-rea-cop-2010-inter-mountain-basins-montane-sagebush-steppe-natureserve-landcover-near-
</t>
  </si>
  <si>
    <t>BLM REA COP 2010 Inter-Mountain Basins Montane Sagebush Steppe (NatureServe Landcover): Near-Term Status Potential For Change</t>
  </si>
  <si>
    <t xml:space="preserve">https://catalog.data.gov/dataset/blm-rea-cop-2010-landfire-succession-classes-version-1-0
</t>
  </si>
  <si>
    <t>BLM REA COP 2010 LANDFIRE - Succession Classes (version 1.0)</t>
  </si>
  <si>
    <t xml:space="preserve">https://catalog.data.gov/dataset/blm-rea-cop-2010-impe-2006
</t>
  </si>
  <si>
    <t>BLM REA COP 2010 Impe 2006</t>
  </si>
  <si>
    <t>The National Land Cover Database products are created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(USDA), the U.S. Forest Service (USFS), the National Park Service (NPS), the U.S. Fish and Wildlife Service (FWS), the Bureau of Land Management (BLM) and the USDA Natural Resources Conservation Service (NRCS). Previously, NLCD consisted of three major data releases based on a 10-year cycle. These include a circa 1992 conterminous U.S. land cover dataset with one thematic layer (NLCD 1992), a circa 2001 50-state/Puerto Rico updated U.S. land cover database (NLCD 2001) with three layers including thematic land cover, percent imperviousness, and percent tree canopy, and a 1992/2001 Land Cover Change Retrofit Product. With these national data layers, there is often a 5-year time lag between the image capture date and product release. In some areas, the land cover can undergo significant change during production time, resulting in products that may be perpetually out of date. To address these issues, this circa 2006 NLCD land cover product (NLCD 2006) was conceived to meet user community needs for more frequent land cover monitoring (moving to a 5-year cycle) and to reduce the production time between image capture and product release. NLCD 2006 is designed to provide the user both updated land cover data and additional information that can be used to identify the pattern, nature, and magnitude of changes occurring between 2001 and 2006 for the conterminous United States at medium spatial resolution. For NLCD 2006, there are 3 primary data products: 1) NLCD 2006 Land Cover map, 2) NLCD 2001/2006 Change Pixels labeled with the 2006 land cover class, and 3) NLCD 2006 Percent Developed Imperviousness. Four additional data products were developed to provide supporting documentation and to provide information for land cover change analysis tasks: 4) NLCD 2001/2006 Percent Developed Imperviousness Change, 5) NLCD 2001/2006 Maximum Potential Change derived from the raw spectral change analysis, 6) NLCD 2001/2006 From-To Change pixels, and 7) NLCD 2006 Path/Row Index vector file showing the footprint of Landsat scene pairs used to derive 2001/2006 spectral change with change pair acquisition dates and scene identification numbers included in the attribute table. In addition to the 2006 data products listed in the paragraph above, two of the original release NLCD 2001 data products have been revised and reissued. Generation of NLCD 2006 data products helped to identify some update issues in the NLCD 2001 land cover and percent developed imperviousness data products. These issues were evaluated and corrected, necessitating a reissue of NLCD 2001 data products (NLCD 2001 Version 2.0) as part of the NLCD 2006 release. A majority of NLCD 2001 updates occur in coastal mapping zones where NLCD 2001 was published prior to the National Oceanic and Atmospheric Administration (NOAA) Coastal Change Analysis Program (C-CAP) 2001 land cover products. NOAA C-CAP 2001 land cover has now been seamlessly integrated with NLCD 2001 land cover for all coastal zones. NLCD 2001 percent developed imperviousness was also updated as part of this process. Land cover maps, derivatives and all associated documents are considered "provisional" until a formal accuracy assessment can be conducted. The NLCD 2006 is created on a path/row basis and mosaicked to create a seamless national product. Questions about the NLCD 2006 land cover product can be directed to the NLCD 2006 land cover mapping team at the USGS/EROS, Sioux Falls, SD (605) 594-6151 or mrlc@usgs.gov.</t>
  </si>
  <si>
    <t xml:space="preserve">https://catalog.data.gov/dataset/blm-rea-cop-2010-difference-of-average-annual-temperature-2015-2030-vs-1968-1999-simulated-27087
</t>
  </si>
  <si>
    <t>BLM REA COP 2010 Difference of Average Annual Temperature (2015-2030 vs 1968-1999) Simulated by RegCM3 with ECHAM5 Projections as Boundary Conditions (Western US)</t>
  </si>
  <si>
    <t>Difference of Average Annual Temperature (2015-2030 vs 1968-1999)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</si>
  <si>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https://catalog.data.gov/dataset/blm-rea-cop-2010-national-conservation-easement-database
</t>
  </si>
  <si>
    <t>BLM REA COP 2010 National Conservation Easement Database</t>
  </si>
  <si>
    <t>These data area an extraction from the National Conservation Easement Database (NCED) by the boundaries of the Colorado Plateau Ecoregion study area. The National Conservation Easement Database (NCED) is the first national database of conservation easement information, compiling records from land trusts and public agencies throughout the United States. This public-private partnership brings together easement information from national conservation groups, local and regional land trusts, and state and federal agencies. NCED is limited to the continental U.S., Alaska, and Hawaii. It does not include conservation easement data for U.S. territories at this time. The NCED dataset portrays the nation's conservation easements with a standardized spatial geometry and numerous valuable attributes on land ownership, management designations, and conservation status (using national GAP coding systems). The database represents the full range of conservation designations for conservation easements in the United States. Our database does not distinguish a protection threshold above which biodiversity is considered secure. Instead, a complete suite of conservation easement attributes are provided for each polygon with the purpose of giving users the information they need to define the most relevant conservation thresholds for their own objectives and requirements. Collaborating with the nation's leading data providers, the goal is to provide regular updates.</t>
  </si>
  <si>
    <t xml:space="preserve">https://catalog.data.gov/dataset/blm-rea-cop-2010-combined-current-and-near-term-terrestrial-intactness-long-term-potential-0e0a2
</t>
  </si>
  <si>
    <t>BLM REA COP 2010 Combined Current and Near-Term Terrestrial Intactness, Long-Term Potential Energy Development, and Long-Term Potential for Climate Change (raster version, 4KM reporting units, 30m resolution)</t>
  </si>
  <si>
    <t>This dataset shows the combined model results for current and near-term terrestrial intactness, long-term potential energy development, and long-term potential for climate change.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This dataset is used to analysis current and near-term status and long-term potential for change of conservation elements with raster distribution data.</t>
  </si>
  <si>
    <t xml:space="preserve">https://catalog.data.gov/dataset/blm-rea-cop-2010-risk-of-tree-mortality-before-2017-due-to-bark-beetles-in-the-colorado-pl
</t>
  </si>
  <si>
    <t>BLM REA COP 2010 Risk of tree mortality before 2017 due to bark beetles in the Colorado Plateau ecoregion, USA</t>
  </si>
  <si>
    <t>This dataset shows the percent of trees likely to be killed by bark beetles before the year 2017. 1000.0 (meter)</t>
  </si>
  <si>
    <t xml:space="preserve">https://catalog.data.gov/dataset/blm-rea-cop-2010-runoff-1968-1999-simulated-by-mapss-using-prism-climatewestern-us
</t>
  </si>
  <si>
    <t>BLM REA COP 2010 Runoff (1968-1999) Simulated by MAPSS using PRISM climate(Western US)</t>
  </si>
  <si>
    <t>Simulated Runoff by the biogeography model MAPSS using PRISM climate data. Units are in millimeters of water per square meter.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</si>
  <si>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https://catalog.data.gov/dataset/blm-rea-cop-2010-natureserve-national-landcover-v27-intermountainbasinsmontanesagebrushste
</t>
  </si>
  <si>
    <t>BLM REA COP 2010 NatureServe National Landcover (v27) InterMountainBasinsMontaneSagebrushSteppe_NatureServe_DIST_30m</t>
  </si>
  <si>
    <t xml:space="preserve">https://catalog.data.gov/dataset/blm-rea-cop-2010-potential-current-distribution-of-flannelmouth-sucker
</t>
  </si>
  <si>
    <t>BLM REA COP 2010 Potential Current Distribution of Flannelmouth Sucker</t>
  </si>
  <si>
    <t>This dataset provides an estimate of flannelmouth sucker current distribution based on streams and rivers from the National Hydrography Dataset (NHD) and observation points for flannelmouth sucker. Reservoirs were specifically excluded from the distribution. Caution should be exercised interpreting this dataset, as it is based on sparse available information and extrapolation of distribution based on linework in NHD. Linework was limited based on a distribution boundary digitized from the outer boundary of observation points, this may incorrectly truncate the complete distribution of this species. Furthermore, segments were included from NHD with stream / river names that matched those near observation points, this may cause extrapolation up and downstream from observation points to include reaches where this species is not found.</t>
  </si>
  <si>
    <t xml:space="preserve">https://catalog.data.gov/dataset/blm-rea-cop-2010-modeled-potential-dark-cyanobacterial-cover
</t>
  </si>
  <si>
    <t>BLM REA COP 2010 Modeled Potential Dark Cyanobacterial Cover</t>
  </si>
  <si>
    <t>Dark cyanobacterial cover Based on an analysis of cost versus complexity and the 1 standard error pruning rule, we failed to generate even a single split in the dark cyanobacteria data. To ensure that we had a model with some weak predictive power, we forced a two node solution (Figure1). This split was based upon geology. Only 10% of variance was explained in training data, and 7% in validation data. Weak performance may be related to observer differences in the various datasets.</t>
  </si>
  <si>
    <t xml:space="preserve">https://catalog.data.gov/dataset/blm-rea-cop-2010-blm-recreation-sites-in-utah
</t>
  </si>
  <si>
    <t>BLM REA COP 2010 BLM Recreation Sites in Utah</t>
  </si>
  <si>
    <t>This dataset represents recreation sites extracted from Utah BLM FAMS. Utah BLM data extracted from the Facilities Asset Management System (FAMS). This dataset contains administrative and recreation related assets, including campgrounds, trail heads, etc. For more information about FAMS, see this website: http://web.blm.gov/lrpo/fams/index.html</t>
  </si>
  <si>
    <t xml:space="preserve">https://catalog.data.gov/dataset/blm-rea-cop-2010-5th-code-huc-reporting-units
</t>
  </si>
  <si>
    <t>BLM REA COP 2010 5th Code HUC Reporting Units</t>
  </si>
  <si>
    <t xml:space="preserve">https://catalog.data.gov/dataset/blm-rea-cop-2010-at-l-vegchange-huc5-poly
</t>
  </si>
  <si>
    <t>BLM REA COP 2010 AT L VegChange HUC5 poly</t>
  </si>
  <si>
    <t xml:space="preserve">https://catalog.data.gov/dataset/blm-rea-cop-2010-difference-of-average-summer-jul-sep-precipitation-2045-2060-vs-1968-1999
</t>
  </si>
  <si>
    <t>BLM REA COP 2010 Difference of Average Summer (Jul-Sep) Precipitation (2045-2060 vs 1968-1999) Simulated by RegCM3 with GENMOM Projections as Boundary Conditions (Western US)</t>
  </si>
  <si>
    <t>Difference of Average Summer (Jul-Sep) Precipitation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</si>
  <si>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https://catalog.data.gov/dataset/blm-rea-cop-2010-difference-of-average-winter-jan-mar-temperature-2045-2060-vs-1968-1999-s-1b2f1
</t>
  </si>
  <si>
    <t>BLM REA COP 2010 Difference of Average Winter (Jan-Mar) Temperature (2045-2060 vs 1968-1999) Simulated by RegCM3 with GFDL Projections as Boundary Conditions (Western US)</t>
  </si>
  <si>
    <t>Difference of Average Winter (Jan-Mar) Temperature (2045-2060 vs 1968-1999) simulated by RegCM3 with GFDL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</si>
  <si>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https://catalog.data.gov/dataset/blm-rea-cop-2010-difference-of-winter-jan-mar-precipitation-2045-2060-vs-1968-1999-simulat
</t>
  </si>
  <si>
    <t>BLM REA COP 2010 Difference of Winter (Jan-Mar) Precipitation (2045-2060 vs 1968-1999) Simulated by RegCM3 with ECHAM5 Projections as Boundary Conditions (Western US)</t>
  </si>
  <si>
    <t>Difference of Winter (Jan-Mar) Precipitation (2045-2060 vs 1968-1999) simulated by RegCM3 with ECHAM5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between 2015-2030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</si>
  <si>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https://catalog.data.gov/dataset/blm-rea-cop-2010-average-winter-jan-mar-temperature-2045-2060-simulated-by-regcm3-with-ech
</t>
  </si>
  <si>
    <t>BLM REA COP 2010 Average Winter (Jan-Mar) Temperature (2045-2060) Simulated by RegCM3 with ECHAM5 Projections as Boundary Conditions (Western US)</t>
  </si>
  <si>
    <t>Average Winter (Jan-Mar) Temperature (2045-2060) simulated by RegCM3 with ECHAM5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</si>
  <si>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https://catalog.data.gov/dataset/blm-rea-cop-2010-potential-natural-vegetation-class-2045-2060-simulated-by-mapss-using-reg
</t>
  </si>
  <si>
    <t>BLM REA COP 2010 Potential Natural Vegetation Class (2045-2060) Simulated by MAPSS using RegCM3 Climate with GENMOM Projections as Boundary Conditions (Western US)</t>
  </si>
  <si>
    <t xml:space="preserve">https://catalog.data.gov/dataset/blm-rea-cop-2010-golden-eagle-current-and-near-term-status-and-long-term-potential-for-cha
</t>
  </si>
  <si>
    <t>BLM REA COP 2010 Golden Eagle: Current and Near-Term Status and Long-Term Potential For Change</t>
  </si>
  <si>
    <t>This dataset presents the current potential distribution of golden eagle (from SW ReGAP)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</si>
  <si>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https://catalog.data.gov/dataset/blm-rea-cop-2010-statsgo-soil-data
</t>
  </si>
  <si>
    <t>BLM REA COP 2010 STATSGO Soil Data</t>
  </si>
  <si>
    <t>This data set consists of general soil association units. It wasdevelped by the National Cooperative Soil Survey and supersedes the State Soil Geographic (STATSGO) data set published in 1994.It consists of a broad based inventory of soils and nonsoil areas that occur in a repeatable pattern on the landscape and that can be cartographically shown at the scale mapped. The data set was created by generalizing more detailed soil survey maps. Where more detailed soil survey maps were not available, data on geology,topography, vegetation, and climate were assembled, together with Land Remote Sensing Satellite (LANDSAT) images. Soils of like areas were studied, and the probable classification and extent of the soils were determined. Map unit composition was determined by transecting or sampling areason the more detailed maps and expanding the data statistically to characterize the whole map unit. This data set consists of georeferenced vector digital data and tabular digital data. The map data were collected in 1-by 2-degreetopographic quadrangle units and merged into a seamless national data set. It is distributed in state/territory and national extents. The soil map units are linked to attributes in the National Soil Information System data base which gives the proportionate extent ofthe component soils and their properties.</t>
  </si>
  <si>
    <t xml:space="preserve">https://catalog.data.gov/dataset/blm-rea-cop-2010-landfire-us-100bps-intermountainbasinsmontanesagebrushsteppe-landfirebps-
</t>
  </si>
  <si>
    <t>BLM REA COP 2010 LANDFIRE.US 100BPS InterMountainBasinsMontaneSagebrushSteppe_LandfireBpS_DIST_30m</t>
  </si>
  <si>
    <t xml:space="preserve">https://catalog.data.gov/dataset/blm-rea-cop-2010-average-annual-temperature-2045-2060-simulated-by-regcm3-with-genmom-proj
</t>
  </si>
  <si>
    <t>BLM REA COP 2010 Average Annual Temperature (2045-2060) Simulated by RegCM3 with GENMOM Projections as Boundary Conditions (Western US)</t>
  </si>
  <si>
    <t>Average Annual Temperature (2045-2060)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</si>
  <si>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https://catalog.data.gov/dataset/blm-rea-cop-2010-inter-mountain-basins-montane-sagebrush-steppe-landfire-bps-change-agents
</t>
  </si>
  <si>
    <t>BLM REA COP 2010 Inter-Mountain Basins Montane Sagebrush Steppe (LANDFIRE BpS): Change Agents</t>
  </si>
  <si>
    <t xml:space="preserve">https://catalog.data.gov/dataset/blm-rea-cop-2010-runoff-2015-2030-simulated-by-mapss-using-regcm3-climate-with-echam5-proj
</t>
  </si>
  <si>
    <t>BLM REA COP 2010 Runoff (2015-2030) Simulated by MAPSS using RegCM3 Climate with ECHAM5 Projections as Boundary Conditions (Western US)</t>
  </si>
  <si>
    <t xml:space="preserve">https://catalog.data.gov/dataset/blm-rea-cop-2010-pronghorn-antelope-winter-concentration-area-in-colorado
</t>
  </si>
  <si>
    <t>BLM REA COP 2010 Pronghorn Antelope Winter Concentration Area in Colorado</t>
  </si>
  <si>
    <t>PronghornWinterConcentrationArea is an ESRI SDE Feature Class showing Winter Concentration Areas of Pronghorn Antelope. Winter Concentration Area is defined as that part of the winter range where animal densities are at least 200% greater than the surrounding winter range density during the same period used to define winter range in the average five winters out of ten.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Dataset was acquired from a third party distributor who obtained it from CDOW in January 2011. The authoritative data source is available on ArcGIS.com (http://www.arcgis.com/home/item.html?id=658ca28f48d4451f9eb4d60e3e9b573d) and will be updated from that location.</t>
  </si>
  <si>
    <t xml:space="preserve">https://catalog.data.gov/dataset/blm-rea-cop-2010-greater-sage-grouse-current-and-near-term-status-and-long-term-potential-
</t>
  </si>
  <si>
    <t>BLM REA COP 2010 Greater Sage Grouse: Current and Near-Term Status and Long-Term Potential For Change</t>
  </si>
  <si>
    <t>This dataset presents Greater Sage Grouse potential current distribution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</si>
  <si>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https://catalog.data.gov/dataset/blm-rea-cop-2010-fishlake-national-forest-grazing-allotment-boundaries
</t>
  </si>
  <si>
    <t>BLM REA COP 2010 Fishlake National Forest Grazing Allotment Boundaries</t>
  </si>
  <si>
    <t xml:space="preserve">https://catalog.data.gov/dataset/blm-rea-cop-2010-yellow-breasted-chat-current-and-near-term-status-and-long-term-potential
</t>
  </si>
  <si>
    <t>BLM REA COP 2010 Yellow-Breasted Chat: Current and Near-Term Status and Long-Term Potential For Change</t>
  </si>
  <si>
    <t>This dataset presents the current potential distribution of Yellow-Breasted Chat (from SW ReGAP)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</si>
  <si>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https://catalog.data.gov/dataset/blm-rea-cop-2010-dv-allotments-status-pfc-climate-long-4km-poly
</t>
  </si>
  <si>
    <t>BLM REA COP 2010 DV Allotments status pfc Climate Long 4km poly</t>
  </si>
  <si>
    <t xml:space="preserve">https://catalog.data.gov/dataset/blm-rea-cop-2010-usfs-region-2-grazing-allotments
</t>
  </si>
  <si>
    <t>BLM REA COP 2010 USFS Region 2 Grazing Allotments</t>
  </si>
  <si>
    <t>Regional range allotment coverage of Region 2, Rocky Mountain Region, USDA Forest Service. The regional coverage reflects the range allotment data from each of the National Forests and Grasslands within the region. The regional allotment coverage was compiled by the Regional Office's Geospatial Services office by using the range allotment data provided by the Forests/Grasslands within the region, joining the infra view (II_RGE_RMU_V) to the spatial data based on the control number (cn) or allotment identifier (based on a specific adminstrative organization identifier). The Forest/Grassland data were exported to individual shapefiles. All the attribute tables were edited to contain the same items. All of the shapefiles were merged together to create one regional allotment shapefile. The regional allotment shapefile was then converted to a coverage (r2_allotment) using the shapearc command. The subclass or region "allotments" contains all the allotment information. The attribute items reflect USDA Forest Service National Data Dictionay Standard for Rangeland, Allotments. "Each range allotment is a designated area of land available for livestock grazing,....".</t>
  </si>
  <si>
    <t xml:space="preserve">https://catalog.data.gov/dataset/blm-rea-cop-2010-habitat-connectivity-natural-blocks-sticks
</t>
  </si>
  <si>
    <t>BLM REA COP 2010 Habitat Connectivity Natural Blocks - Sticks</t>
  </si>
  <si>
    <t>This dataset depicts "sticks" which are lines drawn between centroids of a pair of blocks to identify that pair for corridor modeling. Road sticks were created to represent neighboring blocks that are only separated by a 500m buffer of a major road. Least cost corridor modeling is not necessary or appropriate for these types of connections. Corridor sticks were created between neighboring blocks generally less than 15 kilometers apart, edge-to-edge. In certain cases where least cost corridor modeling is still desirable, we connected blocks that were somewhat further part. For example, a block isolated from all neighbors by more than 15km was connected up to its nearest one or more neighbors (if multiple neighbors were roughly equidistant).</t>
  </si>
  <si>
    <t xml:space="preserve">https://catalog.data.gov/dataset/blm-rea-cop-2010-long-term-high-potential-of-human-and-naturally-caused-fire-occurrence
</t>
  </si>
  <si>
    <t>BLM REA COP 2010 Long-Term High Potential of Human and Naturally-Caused Fire Occurrence</t>
  </si>
  <si>
    <t>This dataset shows the combination of high probability areas from two Maxent models that predict human and naturally-caused fire occurrence. This long-term estimate is based on projecting the Maxent model developed on current climate conditions onto downscaled climate projections from RegCM3 based on ECHAM5 boundary conditions. Caution should be exercised in interpreting this dataset, as it is based on an association between landscape factors and the locations of fire occurrences. This dataset does not provide information about the likely outcome of a fire. See the human and naturally-caused fire occurrence datasets for more information and limitations.</t>
  </si>
  <si>
    <t xml:space="preserve">https://catalog.data.gov/dataset/blm-rea-cop-2010-tamarisk-occurrence-points-colorado-weeds-mapping-project
</t>
  </si>
  <si>
    <t>BLM REA COP 2010 Tamarisk Occurrence Points (Colorado weeds mapping project)</t>
  </si>
  <si>
    <t>These data are from 337 surveys in Colorado by different sources between 2005 and 2007.</t>
  </si>
  <si>
    <t xml:space="preserve">https://catalog.data.gov/dataset/blm-rea-cop-2010-change-in-potential-fire-occurrence-long-term-vs-current
</t>
  </si>
  <si>
    <t>BLM REA COP 2010 Change in Potential Fire Occurrence (Long-Term vs Current)</t>
  </si>
  <si>
    <t>This dataset shows areas of increased or decreased potential for human or naturally-caused fires between Maxent projections based on long-term climate and current climate.</t>
  </si>
  <si>
    <t xml:space="preserve">https://catalog.data.gov/dataset/blm-rea-cop-2010-tamarisk-occurrence-polygons-arkansas-and-colorado-rivers
</t>
  </si>
  <si>
    <t>BLM REA COP 2010 Tamarisk Occurrence Polygons - Arkansas and Colorado Rivers</t>
  </si>
  <si>
    <t>Tamarisk Coalition Tamarisk Mapping on the Arkansas and Colorado Rivers. This dataset was obtained from NISS with no standard metadata. The full dataset record can be found at: http://www.niiss.org/cwis438/Browse/Project/Project_Info.php?OrgnizationID=&amp;ProjectID=149</t>
  </si>
  <si>
    <t xml:space="preserve">https://catalog.data.gov/dataset/blm-rea-cop-2010-pinyon-pine-pinus-edulis-mortality-2000-to-2007-in-the-colorado-plateau-e
</t>
  </si>
  <si>
    <t>BLM REA COP 2010 Pinyon pine (Pinus edulis) mortality (2000 to 2007) in the Colorado Plateau ecoregion, USA</t>
  </si>
  <si>
    <t>This dataset was compiled from the individual aerial photo datasets for pinyon morality for each year from 2000 to 2007. 1:24,000</t>
  </si>
  <si>
    <t xml:space="preserve">https://catalog.data.gov/dataset/blm-rea-cop-2010-swregap-landcover-of-the-colorado-plateau-ecoregion-usa
</t>
  </si>
  <si>
    <t>BLM REA COP 2010 SWreGAP - landcover of the Colorado Plateau ecoregion, USA</t>
  </si>
  <si>
    <t>Landcover. 30 m</t>
  </si>
  <si>
    <t xml:space="preserve">https://catalog.data.gov/dataset/blm-rea-cop-2010-at-c-utilln-dn-4km-poly
</t>
  </si>
  <si>
    <t>BLM REA COP 2010 AT C UtilLn DN 4km poly</t>
  </si>
  <si>
    <t xml:space="preserve">https://catalog.data.gov/dataset/blm-rea-cop-2010-at-n-oilgas-dn-huc5-poly
</t>
  </si>
  <si>
    <t>BLM REA COP 2010 AT N OilGas DN HUC5 poly</t>
  </si>
  <si>
    <t xml:space="preserve">https://catalog.data.gov/dataset/blm-rea-cop-2010-fire-occurrences-1980-2010
</t>
  </si>
  <si>
    <t>BLM REA COP 2010 Fire Occurrences (1980-2010)</t>
  </si>
  <si>
    <t>Federal fire history reports by date and organization: 1980 - 2010 DOI (BIA, BLM, NPS), USFWS, and USFS</t>
  </si>
  <si>
    <t xml:space="preserve">https://catalog.data.gov/dataset/blm-rea-cop-2010-4km-grid-cell-reporting-units
</t>
  </si>
  <si>
    <t>BLM REA COP 2010 4KM Grid Cell Reporting Units</t>
  </si>
  <si>
    <t xml:space="preserve">https://catalog.data.gov/dataset/blm-rea-cop-2010-states-clipped
</t>
  </si>
  <si>
    <t>BLM REA COP 2010 States Clipped</t>
  </si>
  <si>
    <t xml:space="preserve">https://catalog.data.gov/dataset/blm-rea-cop-2010-landfire-percent-replacement-severity-fire-for-the-colorado-plateau-ecore
</t>
  </si>
  <si>
    <t>BLM REA COP 2010 LANDFIRE - Percent Replacement Severity Fire for the Colorado Plateau ecoregion, USA (version 1.0)</t>
  </si>
  <si>
    <t xml:space="preserve">https://catalog.data.gov/dataset/blm-rea-cop-2010-average-annual-total-precipitation-2015-2030-simulated-by-regcm3-with-ech
</t>
  </si>
  <si>
    <t>BLM REA COP 2010 Average Annual Total Precipitation (2015-2030) Simulated by RegCM3 with ECHAM5 Projections as Boundary Conditions (Western US)</t>
  </si>
  <si>
    <t xml:space="preserve">https://catalog.data.gov/dataset/blm-rea-cop-2010-inter-mountain-basins-mixed-salt-desert-scrub-landfire-evt-current-and-ne
</t>
  </si>
  <si>
    <t>BLM REA COP 2010 Inter-Mountain Basins Mixed Salt Desert Scrub (LANDFIRE EVT): Current and Near-Term Status and Long-Term Potential For Change</t>
  </si>
  <si>
    <t xml:space="preserve">https://catalog.data.gov/dataset/blm-rea-cop-2010-inter-mountain-basins-big-sagebrush-shrubland-landfire-evt-near-term-stat
</t>
  </si>
  <si>
    <t>BLM REA COP 2010 Inter-Mountain Basins Big Sagebrush Shrubland (LANDFIRE EVT): Near-Term Status Potential For Change</t>
  </si>
  <si>
    <t xml:space="preserve">https://catalog.data.gov/dataset/blm-rea-cop-2010-peregrine-falcon-nesting-area-in-the-colorado-plateau-ecoregion-usa
</t>
  </si>
  <si>
    <t>BLM REA COP 2010 Peregrine Falcon Nesting Area in the Colorado Plateau ecoregion, USA</t>
  </si>
  <si>
    <t>PeregrineNestingArea is an ESRI SDE Feature Class showing Nesting Areas for Peregrine Falcons in Colorado. Nesting Area is defined as an area which includes good nesting sites and contains one or more active or inactive nest locations. The boundaries are drawn based on professional judgment to include most known nesting habitat in the vicinity. Usually these areas are mapped as polygons around cliffs and include a 2 mile buffer surrounding the cliffs.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 This dataset was uploaded to Data Basin and is available with additional information at: http://app.databasin.org/app/pages/datasetPage.jsp?id=4fb840b480dd42ee8ff5e060b90ca76e</t>
  </si>
  <si>
    <t xml:space="preserve">https://catalog.data.gov/dataset/blm-rea-cop-2010-grazing-allotments-current-and-near-term-status-and-long-term-potential-f
</t>
  </si>
  <si>
    <t>BLM REA COP 2010 Grazing Allotments: Current and Near-Term Status and Long-Term Potential For Change</t>
  </si>
  <si>
    <t xml:space="preserve">https://catalog.data.gov/dataset/blm-rea-cop-2010-wetlands-and-deepwater-habitats
</t>
  </si>
  <si>
    <t>BLM REA COP 2010 Wetlands and Deepwater Habitats</t>
  </si>
  <si>
    <t>This data set represents the extent, approximate location and type of wetlands and deepwater habitats in the conterminous United States. These data delineate the areal extent of wetlands and surface waters as defined by Cowardin et al. (1979). Certain wetland habitats are excluded from the National mapping program because of the limitations of aerial imagery as the primary data source used to detect wetlands. These habitats include seagrasses or submerged aquatic vegetation that are found in the intertidal and subtidal zones of estuaries and near shore coastal waters. Some deepwater reef communities (coral or tuberficid worm reefs) have also been excluded from the inventory. These habitats, because of their depth, go undetected by aerial imagery. By policy, the Service also excludes certain types of "farmed wetlands" as may be defined by the Food Security Act or that do not coincide with the Cowardin et al. definition. Contact the Service's Regional Wetland Coordinator for additional information on what types of farmed wetlands are included on wetland maps.</t>
  </si>
  <si>
    <t xml:space="preserve">https://catalog.data.gov/dataset/blm-rea-cop-2010-allowable-leasing-footprints-for-oil-shale-extraction-in-utah-peis-altern
</t>
  </si>
  <si>
    <t>BLM REA COP 2010 Allowable Leasing Footprints for Oil Shale Extraction in Utah (PEIS Alternative B)</t>
  </si>
  <si>
    <t>This data was developed to show the allowable leasing footprints for oil shale extraction in the Uinta Basin of Utah in support of the Oil Shale / Tar Sands Programmatic Environmental Impact Statement (OSTS PEIS) being developed for the Bureau of Land Management. It was developed by starting with land owned by the federal government, including certain split-estate lands (those with sub-surface mineral rights), and removing areas restricted to oil shale extraction such as Areas of Critical Environmental Concern (ACECs), Wild &amp; Scenic Rivers, etc. The resulting footprint shown in this data was used for analysis of Alternative B of the OSTS PEIS.</t>
  </si>
  <si>
    <t xml:space="preserve">https://catalog.data.gov/dataset/blm-rea-cop-2010-landfire-mean-fire-return-interval-for-the-colorado-plateau-ecoregion-usa
</t>
  </si>
  <si>
    <t>BLM REA COP 2010 LANDFIRE - Mean Fire Return Interval for the Colorado Plateau ecoregion, USA (version 1.0)</t>
  </si>
  <si>
    <t>Broad-scale alterations of historical fire regimes and vegetation dynamics have occurred in many landscapes in the U.S. through the combined influence of land management practices, fire exclusion, ungulate herbivory, insect and disease outbreaks, climate change, and invasion of non-native plant species. The LANDFIRE Project produces maps of simulated historical fire regimes and vegetation conditions using the LANDSUM landscape succession and disturbance dynamics model. The LANDFIRE Project also produces maps of current vegetation and measurements of current vegetation departure from simulated historical reference conditions. These maps support fire and landscape management planning outlined in the goals of the National Fire Plan, Federal Wildland Fire Management Policy, and the Healthy Forests Restoration Act.Data Summary:The Simulated Historical Mean Fire Return Interval data layer quantifies the average number of years between fires under the presumed historical fire regime. This data layer is derived from vegetation and disturbance dynamics simulations using LANDSUM (Keane et al. 2002, Keane et al. 2003, Keane et al. 2005, Pratt et al. 2005). LANDSUM simulates fire dynamics as a function of vegetation dynamics, topography, and spatial context in addition to variability introduced by dynamic wind direction and speed, frequency of extremely dry years, and landscape-level fire size characteristics. This layer is intended to describe one component of simulated historical fire regime characteristics in the context of the broader historical time period represented by the LANDFIRE Biophysical Settings layer and LANDFIRE Biophysical Settings Model Documentation.Mean fire return interval is calculated from the simulation length divided by the number of fires that were measured on each pixel. The simulations used to produce this layer were 10,000 years in duration to observe the most complete representation of the fire regime characteristics within spatially complex landscapes, given computational limitations. However, it is important to note that these simulations are not intended to accurately represent the last 10,000 years of measurable history, which includes spatially and temporally dynamic factors such as climate change, vegetation species dispersal, and anthropogenic influences on vegetation and fire characteristics.Simulated historical mean fire return intervals were classified into 22 categories of varying temporal length to preserve finer detail for more frequently burned areas and less detail for rarely burned areas. Additional data layer values were included to represent Water (111), Snow / Ice (112), Barren (131), and Sparsely Vegetated (132). Vegetated areas that never burned during the simulations were included in the category "Indeterminate Fire Regime Characteristics" (133), these vegetation types either had no defined fire behavior or had extremely low probabilities of fire ignition.Keane, R.E., R. Parsons, and P. Hessburg. 2002. Estimating historical range and variation of landscape patch dynamics: limitations of the simulation approach. Ecological Modeling 151: 29-49.Keane, R.E., G.J. Cary, and R. Parsons. 2003. Using simulation to map fire regimes: an evaluation of approaches, strategies, and limitations. International Journal of Wildland Fire 12: 309-322.Keane, R.E., L. Holsinger, and S. Pratt. 2006. Simulating historical landscape dynamics using the landscape fire succession model LANDSUM version 4.0. USDA Forest Service, Rocky Mountain Research Station, Missoula Fire Sciences Laboratory. RMRS-GTR-171CD.Pratt, S.D., L. Holsinger, and R.E. Keane. 2005. Modeling historical reference conditions for vegetation and fire regimes using simulation modeling. Chapter 10 in: The LANDFIRE Prototype Project: nationally consistent and locally relevant geospatial data and tools for wildland fire management. M.G. Rollins, Technical Editor. USDA Forest Service, Rocky Mountain Research Station, Missoula Fire Sciences Laboratory. RMRS-GTR-[In prep.]</t>
  </si>
  <si>
    <t xml:space="preserve">https://catalog.data.gov/dataset/blm-rea-cop-2010-difference-of-potential-evapotranspiration-2045-2060-vs-1968-1999-simulat-4750d
</t>
  </si>
  <si>
    <t>BLM REA COP 2010 Difference of Potential Evapotranspiration (2045-2060 vs 1968-1999) Simulated by MAPSS using RegCM3 Climate with ECHAM5 Projections as Boundary Conditions (Western US)</t>
  </si>
  <si>
    <t>Difference of Potential Evapotranspiration (2045-2060 vs 1968-1999) simulated by the biogeography model MAPSS using RegCM3 climate with ECHAM5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</si>
  <si>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https://catalog.data.gov/dataset/blm-rea-cop-2010-inter-mountain-basins-montane-sagebrush-steppe-landfire-bps-change-agents-db570
</t>
  </si>
  <si>
    <t>BLM REA COP 2010 Inter-Mountain Basins Montane Sagebrush Steppe (LANDFIRE BpS): Change Agents and Disturbance Types</t>
  </si>
  <si>
    <t xml:space="preserve">https://catalog.data.gov/dataset/blm-rea-cop-2010-leaf-area-index-2045-2060-simulated-by-mapss-using-regcm3-climate-with-ec
</t>
  </si>
  <si>
    <t>BLM REA COP 2010 Leaf Area Index (2045-2060) Simulated by MAPSS using RegCM3 Climate with ECHAM5 Projections as Boundary Conditions (Western US)</t>
  </si>
  <si>
    <t xml:space="preserve">https://catalog.data.gov/dataset/blm-rea-cop-2010-landfire-existing-vegetation-type-for-the-colorado-plateau-ecoregion-usa-
</t>
  </si>
  <si>
    <t>BLM REA COP 2010 LANDFIRE - Existing Vegetation Type for the Colorado Plateau ecoregion, USA (version 1.0)</t>
  </si>
  <si>
    <t>The LANDFIRE existing vegetation layers describe the following elements of existing vegetation for each LANDFIRE mapping zone: existing vegetation type, existing vegetation canopy cover, and existing vegetation height. Vegetation is mapped using predictive landscape models based on extensive field reference data, satellite imagery, biophysical gradient layers, and classification and regression trees.DATA SUMMARY: The existing vegetation type (EVT) data layer represents the current distribution of the terrestrial ecological systems classification developed by NatureServe for the western Hemisphere (http://www.natureserve.org/publications/usEcologicalsystems.jsp). A terrestrial ecological system is defined as a group of plant community types (associations) that tend to co-occur within landscapes with similar ecological processes, substrates, and/or environmental gradients. EVTs are mapped in LANDFIRE using decision tree models, field reference data, Landsat imagery, digital elevation model data, and biophysical gradient data. Decision tree models are developed separately for each of the three life-forms -tree, shrub, and herbaceous - using C5 software. Life-form specific cross validation error matrices are generated during this process to assess levels of accuracy of the models. Decision tree relationships are then used to generate life-form specific EVT spatial data layers.The final EVT and Environemtanl Site Potential (ESP) layers are compared and rectified through a series of QA/QC measures. Values of one or more of these data layers are adjusted based on a hierarchical decision tree ruleset in order to align the respective life-forms and life-zone of each ESP and EVT category. The EVT layer is used in many subsequent LANDFIRE data layers. Refer to spatial metadata for date ranges of field plot data and satellite imagery for each LANDFIRE map zone.</t>
  </si>
  <si>
    <t xml:space="preserve">https://catalog.data.gov/dataset/blm-rea-cop-2010-natureserve-national-landcover-v27-intermountainbasinsmixedsaltdesertscru
</t>
  </si>
  <si>
    <t>BLM REA COP 2010 NatureServe National Landcover (v27) InterMountainBasinsMixedSaltDesertScrub_NatureServe_DIST_30m</t>
  </si>
  <si>
    <t xml:space="preserve">https://catalog.data.gov/dataset/blm-rea-cop-2010-mule-deer-habitat-of-north-america-year-round-range
</t>
  </si>
  <si>
    <t>BLM REA COP 2010 Mule Deer Habitat of North America - year round range</t>
  </si>
  <si>
    <t xml:space="preserve">https://catalog.data.gov/dataset/blm-rea-cop-2010-seasonal-discharge-minima-and-maxima-for-gaging-stations-on-the-colorado-
</t>
  </si>
  <si>
    <t>BLM REA COP 2010 Seasonal Discharge Minima and Maxima for Gaging Stations on the Colorado River and tributaries</t>
  </si>
  <si>
    <t>This dataset presents summaries of the minimum and maximum discharge at gaging stations on the Colorado River and tributaries. Data were collected from USGS for each gaging station, and summarized into seasonal averages. The averages are for the period of record of each gage up to 9/30/2010, the period of record varies widely across the gaging stations. Data were summarized in the associated spreadsheet: Vector\Attributes\Aquatic\Documentation\selected_gaging_station_data.xlsx for each gaging station. The average minima and maxima values were attached to a copy of the gaging stations point dataset to create this dataset.</t>
  </si>
  <si>
    <t xml:space="preserve">https://catalog.data.gov/dataset/blm-rea-cop-2010-at-c-urban-dn-4km-poly
</t>
  </si>
  <si>
    <t>BLM REA COP 2010 AT C Urban DN 4km poly</t>
  </si>
  <si>
    <t xml:space="preserve">https://catalog.data.gov/dataset/blm-rea-cop-2010-housing-densities-for-the-colorado-plateau-ecoregion-usa
</t>
  </si>
  <si>
    <t>BLM REA COP 2010 Housing densities for the Colorado Plateau ecoregion, USA</t>
  </si>
  <si>
    <t>The overarching goal of our analysis was to create a long-term dataset on housing density change that is accurate, spatially detailed, and consistent across the United States. The maps and data were designed for strategic decision making and for the visualization of housing growth patterns over large areas. The data are too coarse for most county- or township-level land use planning, and more detailed and current data are often available for local applications. To calculate our housing growth estimates, we relied on existing data sources and made assumptions about past growth rates and settlement patterns. Our maps represent a conservative estimate of change. It is important for users to understand how the dataset was generated, what errors the source data may contain, and upon which assumptions it is built. The objective of this technical documentation is to provide this information. The decennial census is the only national, comprehensive source of longitudinal information on housing patterns across the U.S. However, digitized census boundaries at fine scales only became available in 1990, and boundaries of census tracts, block groups, and blocks change so frequently that earlier data at these scales cannot be easily mapped. We thus developed: Digital data on the smallest census units for which long-term housing data can be analyzed (partial block groups), and Algorithms to estimate housing density for each partial block group, by decade, back to 1940 and forward to 2030.</t>
  </si>
  <si>
    <t xml:space="preserve">https://catalog.data.gov/dataset/blm-rea-cop-2010-dv-allotments-status-pfc-near-ti-4km-poly
</t>
  </si>
  <si>
    <t>BLM REA COP 2010 DV Allotments status pfc Near TI 4km poly</t>
  </si>
  <si>
    <t xml:space="preserve">https://catalog.data.gov/dataset/blm-rea-cop-2010-usfs-manti-lasal-recreation-sites
</t>
  </si>
  <si>
    <t>BLM REA COP 2010 USFS Manti LaSal Recreation Sites</t>
  </si>
  <si>
    <t>RecSitePoint gives point locations of recreation sites such as trailheads and campgrounds. Initially, the data were derived from points reviewed for the Recreation Sites Asset Management Plan in November 2005. Items in the attribute table are compliant with the June 30, 2004 GIS Data Dictionary. Updates are on-going. Control numbers can be used to link spatial data to records in INFRA.</t>
  </si>
  <si>
    <t xml:space="preserve">https://catalog.data.gov/dataset/blm-rea-cop-2010-natural-vegetation-fragmentation-4km
</t>
  </si>
  <si>
    <t>BLM REA COP 2010 Natural Vegetation Fragmentation (4KM)</t>
  </si>
  <si>
    <t>This dataset shows a series of fragmentation metrics for natural vegetation for a 4KM reporting unit. These metrics were calculated using FRAGSTATS. For more information about FRAGSTATS, or the methods used to calculate these metrics, please see: http://www.umass.edu/landeco/research/fragstats/fragstats.html Fragmentation metrics were caculated for a 3x3 reporting unit grid (4KM each) neighborhood centered on each reporting unit grid cell. This was done to prevent edge effects due to the smaller size of the reporting units relative to the size of larger patches in more intact landscapes. A 90 meter edge distance was used to define core area within patches.</t>
  </si>
  <si>
    <t xml:space="preserve">https://catalog.data.gov/dataset/blm-rea-cop-2010-areas-where-fire-may-be-adverse-to-ecological-communities
</t>
  </si>
  <si>
    <t>BLM REA COP 2010 Areas Where Fire May Be Adverse to Ecological Communities</t>
  </si>
  <si>
    <t>This dataset depicts areas where fire may be adverse to ecological communities. While fire is a natural process in many ecosystems, including some of those contained in this dataset, invasive vegetation and uncharacteristic vegetation cover or composition may produce uncharacteristically severe or frequent fire in addition to potentially negative vegetation response following fire (e.g., expansion of invasive vegetation). This dataset was created by identifying areas of historically longer fire regimes (Fire Regime Groups 3-5, &gt;=35 years fire return interval) that are currently occupied by invasive vegetation or uncharacteristic native vegetation.</t>
  </si>
  <si>
    <t xml:space="preserve">https://catalog.data.gov/dataset/blm-rea-cop-2010-blm-recreation-sites-in-new-mexico
</t>
  </si>
  <si>
    <t>BLM REA COP 2010 BLM Recreation Sites in New Mexico</t>
  </si>
  <si>
    <t>These data represent point locations for recreation sites in New Mexico.</t>
  </si>
  <si>
    <t xml:space="preserve">https://catalog.data.gov/dataset/blm-rea-cop-2010-at-c-fireregdep-av-4km-poly
</t>
  </si>
  <si>
    <t>BLM REA COP 2010 AT C FireRegDep AV 4km poly</t>
  </si>
  <si>
    <t xml:space="preserve">https://catalog.data.gov/dataset/blm-rea-cop-2010-at-c-gtlf-dn-huc5-poly
</t>
  </si>
  <si>
    <t>BLM REA COP 2010 AT C GTLF DN HUC5 poly</t>
  </si>
  <si>
    <t xml:space="preserve">https://catalog.data.gov/dataset/blm-rea-cop-2010-landfire-us-100bps-intermountainbasinsmixedsaltdesertscrub-landfirebps-di
</t>
  </si>
  <si>
    <t>BLM REA COP 2010 LANDFIRE.US 100BPS InterMountainBasinsMixedSaltDesertScrub_LandfireBpS_DIST_30m</t>
  </si>
  <si>
    <t xml:space="preserve">https://catalog.data.gov/dataset/blm-rea-cop-2010-average-summer-jul-sep-temperature-2045-2060-simulated-by-regcm3-with-gen
</t>
  </si>
  <si>
    <t>BLM REA COP 2010 Average Summer (Jul-Sep) Temperature (2045-2060) Simulated by RegCM3 with GENMOM Projections as Boundary Conditions (Western US)</t>
  </si>
  <si>
    <t>Average Summer (Jul-Sep) Temperature (2045-2060) simulated by RegCM3 with GENMOM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</si>
  <si>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https://catalog.data.gov/dataset/blm-rea-cop-2010-average-summer-jul-sep-precipitation-2015-2030-simulated-by-regcm3-with-g
</t>
  </si>
  <si>
    <t>BLM REA COP 2010 Average Summer (Jul-Sep) Precipitation (2015-2030) Simulated by RegCM3 with GENMOM Projections as Boundary Conditions (Western US)</t>
  </si>
  <si>
    <t>Average Spring Precipitation (2015-2030) simulated by RegCM3 with GENMOM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GENMOM is a recently developed GCM that includes components that have been applied extensively to climate research. The model is relatively low resolution (T31, ~3.75o x 3.75o) by design, a compromise that allows long simulations in reasonable time so that the model can be applied to paleoclimate experiments that commonly are run for multiple decades and centuries. GENMOM simulations of future climate were produced under the A2 emission scenario as part of a larger data-model comparison effort to test the ability of GCMs and RCMs to simulate North American climate and climatic variability in response to changes in global boundary conditions (e.g, insolation, atmospheric composition, continental ice sheets, sea level and paleogeography). Details and an evaluation of the model to simulate present-day climatology are given in Alder et al (2011).</t>
  </si>
  <si>
    <t xml:space="preserve">https://catalog.data.gov/dataset/blm-rea-cop-2010-difference-of-leaf-area-index-2015-2030-vs-1968-1999-simulated-by-mapss-u
</t>
  </si>
  <si>
    <t>BLM REA COP 2010 Difference of Leaf Area Index (2015-2030 vs 1968-1999) Simulated by MAPSS using RegCM3 Climate with ECHAM5 Projections as Boundary Conditions (Western US)</t>
  </si>
  <si>
    <t>Difference of Leaf Area Index (2015-2030 vs 1968-1999) simulated by the biogeography model MAPSS using RegCM3 climate with ECHAM5 projections as boundary conditions.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</si>
  <si>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https://catalog.data.gov/dataset/blm-rea-cop-2010-potential-evapotranspiration-2045-2060-simulated-by-mapss-using-regcm3-cl-6dc64
</t>
  </si>
  <si>
    <t>BLM REA COP 2010 Potential Evapotranspiration (2045-2060) Simulated by MAPSS using RegCM3 Climate with GFDL Projections as Boundary Conditions (Western US)</t>
  </si>
  <si>
    <t>Potential Evapotranspiration simulated by the biogeography model MAPSS using RegCM3 climate with GFDL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</si>
  <si>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https://catalog.data.gov/dataset/blm-rea-cop-2010-natureserve-national-landcover-v27
</t>
  </si>
  <si>
    <t>BLM REA COP 2010 NatureServe National Landcover (v27)</t>
  </si>
  <si>
    <t xml:space="preserve">https://catalog.data.gov/dataset/blm-rea-cop-2010-inter-mountain-basins-montane-sagebush-steppe-landfire-evt-near-term-stat
</t>
  </si>
  <si>
    <t>BLM REA COP 2010 Inter-Mountain Basins Montane Sagebush Steppe (LANDFIRE EVT): Near-Term Status Potential For Change</t>
  </si>
  <si>
    <t xml:space="preserve">https://catalog.data.gov/dataset/blm-rea-cop-2010-southwest-regap-modeled-burrowing-owl-habitat
</t>
  </si>
  <si>
    <t>BLM REA COP 2010 Southwest ReGAP Modeled Burrowing Owl Habitat</t>
  </si>
  <si>
    <t xml:space="preserve">https://catalog.data.gov/dataset/blm-rea-cop-2010-southwest-regap-modeled-yellow-breasted-chat-habitat
</t>
  </si>
  <si>
    <t>BLM REA COP 2010 Southwest ReGAP Modeled Yellow-Breasted Chat Habitat</t>
  </si>
  <si>
    <t xml:space="preserve">https://catalog.data.gov/dataset/blm-rea-cop-2010-difference-of-average-annual-total-precipitation-2045-2060-vs-1968-1999-s
</t>
  </si>
  <si>
    <t>BLM REA COP 2010 Difference of Average Annual Total Precipitation (2045-2060 vs 1968-1999) Simulated by RegCM3 with GFDL Projections as Boundary Conditions (Western US)</t>
  </si>
  <si>
    <t>Difference of Average Annual Total Precipitation (2045-2060 vs 1968-1999) simulated by RegCM3 with GFDL projections as boundary conditions. Units are millimeters.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the difference between the downscaled data for 2045-2060 versus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</si>
  <si>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https://catalog.data.gov/dataset/blm-rea-cop-2010-black-footed-ferret-current-and-near-term-status-and-long-term-potential-
</t>
  </si>
  <si>
    <t>BLM REA COP 2010 Black-Footed Ferret: Current and Near-Term Status and Long-Term Potential For Change</t>
  </si>
  <si>
    <t>This dataset presents black-footed ferret potential current distribution within the context of current and near-term terrestrial intactness and long-term potential for energy development and potential for climate change (4KM reporting units). Current terrestrial intactness is based on current measures of landscape development, fire regime and vegetation impacts, and fragmentation. Near-term intactness includes estimates of urban growth and expansion of invasive vegetation. Long-term potential for energy development is based on areas of potential for wind, solar, and petroleum development derived from multiple sources. Long-term potential for climate change is based on absolute changes in runoff, precipitation, temperature, and vegetation change estimated using climate projections (RegCM3 regional climate model based on ECHAM5 boundary conditions) and a biogeography model (MAPSS) for the period 2045-2060. These models present one possible set of estimates of the status and potential for change for this conservation element. Many additional factors may affect this conservation element beyond those captured in these models, these attributes could not be integrated using existing data within the scope of this REA. Local analysis are necessary to incorporate additional factors that strongly influence the status of this conservation element, such as degree of recreational use, expansion of invasive species, and human disturbance.</t>
  </si>
  <si>
    <t xml:space="preserve">https://catalog.data.gov/dataset/blm-rea-cop-2010-tamarisk-occurrence-points-swemp07
</t>
  </si>
  <si>
    <t>BLM REA COP 2010 Tamarisk Occurrence Points (SWEMP07)</t>
  </si>
  <si>
    <t xml:space="preserve">https://catalog.data.gov/dataset/blm-rea-cop-2010-current-probability-of-human-caused-fire-occurrence
</t>
  </si>
  <si>
    <t>BLM REA COP 2010 Current Probability of Human-Caused Fire Occurrence</t>
  </si>
  <si>
    <t>This dataset shows an estimate of the probability of human-caused fire occurrence, based on 30 years of occurrence data using a MaxEnt model based on several factors including distance to roads, urban areas, vegetation type, and climate. Model performance was poor to fair, with an AUC of 0.674 Significant predictive factors include distance to recreation areas, annual precipitation, distance to roads, summer precipitation, and existing vegetation type. Caution should be exercised in interpreting this dataset, as it is based on an association between landscape factors and the locations of fire occurrences. This dataset does not provide information about the likely outcome of a fire. The location data in this dataset has inherent sampling bias (only includes reported fires, and is generally limited to public lands), and locations may not be precise. Factors were selected based on assumed relationships to patterns of fire occurrence that were also easy to obtain or process, these factors do not necessarily have causal influences on where fires actually occur. The specfic association to site-characteristics may not be particularly precise, but instead serves as a measure integrating both human access to a particular part of the landscape, and the chances of ignitions occurring where humans do have access.</t>
  </si>
  <si>
    <t xml:space="preserve">https://catalog.data.gov/dataset/blm-rea-cop-2010-utah-surface-water-diversions-in-the-colorado-plateau-ecoregion-usa
</t>
  </si>
  <si>
    <t>BLM REA COP 2010 Utah Surface Water Diversions in the Colorado Plateau Ecoregion, USA</t>
  </si>
  <si>
    <t>WRPOD is a point coverage created weekly from data in the Utah Division of Water Rights database. It contains water right point of diversion information. This dataset was retrieved from http://www.waterrights.utah.gov/gisinfo/wrcover.asp on 10/31/2011.</t>
  </si>
  <si>
    <t xml:space="preserve">https://catalog.data.gov/dataset/blm-rea-cop-2010-normalized-difference-of-average-winter-jan-mar-temperature-2045-2060-vs-
</t>
  </si>
  <si>
    <t>BLM REA COP 2010 Normalized Difference of Average Winter (Jan-Mar) Temperature (2045-2060 vs 1968-1999) Simulated by RegCM3 with ECHAM5 Projections as Boundary Conditions (Western US)</t>
  </si>
  <si>
    <t>Difference of Average Winter (Jan-Mar) Temperature (2045-2060 vs 1968-1999) simulated by RegCM3 with ECHAM5 projections as boundary conditions, normalized by the standard deviation of PRISM (1968-1999) average winter temperature.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depicts differences between the downscaled data for 2015-2030 and 1968-1999.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</si>
  <si>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https://catalog.data.gov/dataset/blm-rea-cop-2010-difference-of-average-annual-temperature-2045-2060-vs-1968-1999-simulated
</t>
  </si>
  <si>
    <t>BLM REA COP 2010 Difference of Average Annual Temperature (2045-2060 vs 1968-1999) Simulated by RegCM3 with GFDL Projections as Boundary Conditions (Western US)</t>
  </si>
  <si>
    <t>Difference of Average Annual Temperature (2045-2060 vs 1968-1999) simulated by RegCM3 with GFDL projections as boundary conditions. Units are degrees Celsius.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the difference between the downscaled data for 2045-2060 and 1968-1999 means.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climate simulations from the GFDL CM 2.0 were part of a suite of model output used in the Climate Model Inter-comparison Project (CMIP) and the IPCC AR4. GFDL has a long development history and has been widely applied to climate research. Details and documentation of the model can be found following links on the CMIP website located at: http://www pcmdi.llnl.gov/ipcc/model_documentation/ipcc_model_documentation.php.</t>
  </si>
  <si>
    <t xml:space="preserve">https://catalog.data.gov/dataset/blm-rea-cop-2010-difference-of-runoff-2045-2060-vs-1968-1999-simulated-by-mapss-using-regc-70b02
</t>
  </si>
  <si>
    <t>BLM REA COP 2010 Difference of Runoff (2045-2060 vs 1968-1999) Simulated by MAPSS using RegCM3 Climate with GFDL Projections as Boundary Conditions (Western US)</t>
  </si>
  <si>
    <t>Difference of Runoff simulated by the biogeography model MAPSS using RegCM3 climate with GFDL projections as boundary conditions. Units are millimeters of water. MAPSS (Mapped Atmosphere-Plant-Soil System) is a static biogeography model that projects potential vegetation distribution and hydrological flows on a grid (http://www.databasin.org/climate-center/features/mapss-model). MAPSS has been used widely for various climate change assessments including the 2000 National Assessment Synthesis Team's report. MAPSS uses long term, average monthly climate data (mean monthly temperature, vapor pressure, wind speed, and precipitation) as well as soils information (texture, depth). Based on a set of climatic thresholds, the model defines the following plant functional types: evergreen needleleaf or broadleaf trees/shrubs, deciduous broadleaf or needleleaf trees/shrubs, C3 and C4 grasses. The model uses thresholds of LAI and climatic zone thresholds to identify potential vegetation types. The model simulates surface runoff, infiltration, saturated, and unsaturated percolation through the soil profile. Transpiration is constrained by available soil water, leaf area, and stomatal conductance. The model calculates the leaf area index (LAIs) for both woody (either trees or shrubs) and grass lifeforms competing for light and water, while maintaining a site water balance consistent with observed runoff (Neilson 1995). Water in the surface soil layer is apportioned to the trees and grasses in relation to their relative LAIs and stomatal conductance, i.e., canopy conductance, but trees have access to deeper soil water while grasses do not. Stomatal conductance varies as a function of potential evapotranspiration (PET, a surrogate for vapor pressure deficit) and soil water content. An elevated CO2 has been documented to affect vegetation responses to climate change through changes in carbon fixation and water-use-efficiency (WUE, carbon atoms fixed per water molecule transpired). The MAPSS model has been run under the A2 emission scenario imposing an increase in water use efficiency such that at 700pm CO2, transpiration is reduced by 25%. The model code is publically available from the Oak Ridge model repository (http://daac.ornl.gov/cgi-bin/dsviewer.pl?ds_id=853) with documentation.</t>
  </si>
  <si>
    <t xml:space="preserve">https://catalog.data.gov/dataset/blm-rea-cop-2010-colorado-plateau-pinyon-juniper-shrubland-landfire-bps-change-agents
</t>
  </si>
  <si>
    <t>BLM REA COP 2010 Colorado Plateau Pinyon-Juniper Shrubland (LANDFIRE BpS): Change Agents</t>
  </si>
  <si>
    <t xml:space="preserve">https://catalog.data.gov/dataset/blm-rea-cop-2010-projected-annual-average-precipitation-mm-under-had-future-climate-scenar
</t>
  </si>
  <si>
    <t>BLM REA COP 2010 Projected annual average precipitation (mm) under HAD future climate scenario 2070-2099 for the Colorado Plateau ecoregion, USA</t>
  </si>
  <si>
    <t xml:space="preserve">https://catalog.data.gov/dataset/blm-new-mexico-cadnsdi-plss-all-feature-classes-for-oklahoma
</t>
  </si>
  <si>
    <t>BLM New Mexico CADNSDI PLSS (All Feature Classes) for Oklahoma</t>
  </si>
  <si>
    <t xml:space="preserve">https://catalog.data.gov/dataset/ground-transportation-linear-features-gtlf-within-alaska
</t>
  </si>
  <si>
    <t>Ground Transportation Linear Features (GTLF) within Alaska</t>
  </si>
  <si>
    <t>This feature dataset contains one polyline feature class, which includes lines that define BLM Ground Transportation Linear Features. A linear feature for ground transportation includes roads, primitive roads, primitive routes, trails, temporary routes, and linear disturbances.The Ground Transportation Linear Feature (GTLF) data standard provides a national geospatial data standard of the ground transportation linear features in BLM's Enterprise GIS (E-GIS). A national BLM GTLF data standard is essential for collecting the landscape-scale data necessary to identify management opportunities and challenges that may not be evident when managing smaller land areas. GTLF data not only serve the crucial function of improving BLM transportation planning, but is also invaluable to numerous other BLM programs affected by transportation (e.g. water and air quality, wildlife habitat fragmentation, engineering, realty, cultural resources).This dataset is a subset of the official national dataset, containing features and attributes intended for public release and has been optimized for online map service performance. The Implementation Guide represents the official national dataset from which this dataset was derived.</t>
  </si>
  <si>
    <t xml:space="preserve">https://catalog.data.gov/dataset/boundaries-surveyed-by-the-bureau-of-land-management-within-alaska
</t>
  </si>
  <si>
    <t>Boundaries Surveyed by the Bureau of Land Management within Alaska</t>
  </si>
  <si>
    <t xml:space="preserve">https://catalog.data.gov/dataset/blm-or-proposed-leases-and-claims-polygon
</t>
  </si>
  <si>
    <t>BLM OR Proposed Leases and Claims Polygon</t>
  </si>
  <si>
    <t>LSE_CLM_P_POLY: This is for non-public data, for internal use only, and not for distribution. Non-public data could contain information that should not be disclosed to the public because of the Privacy Act or Freedom of Information Act (FOIA) (typically) Exemptions 3, 4, 5, or 9. Proposed Leases and Claims on BLM lands in the states of Oregon and Washington. Leases and Claims involve a commodity proposed to be removed from public lands</t>
  </si>
  <si>
    <t xml:space="preserve">https://catalog.data.gov/dataset/wy-plss-cadnsdi
</t>
  </si>
  <si>
    <t>WY PLSS CadNSDI</t>
  </si>
  <si>
    <t>This data is a geospatial representation of the Public Land Survey System in WY.</t>
  </si>
  <si>
    <t xml:space="preserve">https://catalog.data.gov/dataset/blm-or-wotfa-ea-selected-alternative-public-domain-plots-20200108-polygon
</t>
  </si>
  <si>
    <t>BLM OR WOTFA EA Selected Alternative Public Domain Plots 20200108 Polygon</t>
  </si>
  <si>
    <t>wotfa_ea_dec_rcd_pd_plots_poly:This dataset depicts the public domain (PD) lands identified for conversion to Oregon and California (O&amp;C) lands to replace those O&amp;C lands conveyed to Tribes by the Western Oregon Tribal Fairness Act (WOTFA) under the selected alternative.</t>
  </si>
  <si>
    <t xml:space="preserve">https://catalog.data.gov/dataset/nebraska-plss-cadnsdi
</t>
  </si>
  <si>
    <t>Nebraska PLSS CadNSDI</t>
  </si>
  <si>
    <t>This data is a geospatial representation of the Public Land Survey System in Nebraska.</t>
  </si>
  <si>
    <t xml:space="preserve">https://catalog.data.gov/dataset/blm-or-leases-and-claims-polygon
</t>
  </si>
  <si>
    <t xml:space="preserve">https://catalog.data.gov/dataset/greater-sage-grouse-centrocercus-urophasianus-nesting-and-late-brood-rearing-habitat-for-t
</t>
  </si>
  <si>
    <t>Greater Sage-Grouse (Centrocercus urophasianus) Nesting and Late Brood Rearing Habitat for the Idaho and Southwestern Montana Greater Sage-Grouse Final Environmental Impact Statement</t>
  </si>
  <si>
    <t>Greater Sage-Grouse (Centrocercus urophasianus) nesting and late brood rearing habitat for the Idaho and Southwestern Montana Greater Sage-Grouse Final Environmental Impact Statement (FEIS). For purposes of the analysis, it is defined as the extent of mapped nesting habitat derived by the use of a 10 km (6.2 mile) buffer around active leks to capture approximately 80% of nests (Connelly et. al 2013, Idaho Department of Fish and Game (IDFG) 2012 unpublished data, Montana BLM Dillon Field Office 2014 unpublished data, and U.S. Forest Service 2014 unpublished data). Breeding habitat is inclusive of lek, nesting, and early brood-rearing habitat (Connelly et. al 2000). Late brood-rearing (i.e. summer) habitat has not been mapped in detail for the Idaho and Southwestern Montana Subregion (IDMT), but it is assumed for purposes of the analysis, that these areas are largely encompassed by and embedded within the mapped or estimated nesting habitat areas. Buffered Lek data for Idaho, Montana (Dillon Field Office), and the Raft River Unit of the Sawtooth National Forest in Utah were combined to create this layer. For Idaho, the portion of winter habitat that overlaps nesting habitat is included in this data. See Process Steps for more info.Citations: i) Connelly, J.W., M.A. Schroeder, A.R. Sands, and C.E. Braun. 2000. Guidelines to manage sage grouse populations and their habitats. Wildlife Society Bulletin 28:967-985.ii) Connelly, J.W., A. Moser, and D. Kemner. 2013. Greater Sage-Grouse breeding habitats: Landscape-based comparisons. Grouse News 45. Research Reports.</t>
  </si>
  <si>
    <t xml:space="preserve">https://catalog.data.gov/dataset/western-u-s-and-canada-sage-grouse-management-zones-polygon-feature-class
</t>
  </si>
  <si>
    <t>Western U.S. and Canada Sage-Grouse Management Zones Polygon Feature Class</t>
  </si>
  <si>
    <t>This data set depicts a preliminary version of the management zone boundaries for Greater and Gunnison sage-grouse in the western United States and Canada. These boundaries were digitized from a hand drawn figure originally created by the Western Association of Fish and Wildlife Agencies (WAFWA) Sage-grouse Conservation Planning Framework Team for use in the Greater Sage-grouse Comprehensive Conservation Strategy.</t>
  </si>
  <si>
    <t xml:space="preserve">https://catalog.data.gov/dataset/blm-idaho-greater-sage-grouse-habitat-2014-polygon
</t>
  </si>
  <si>
    <t>BLM Idaho Greater Sage-grouse Habitat 2014 (Polygon)</t>
  </si>
  <si>
    <t>The 2014 Sage-grouse Habitat Planning Map update incorporates wildfire data and other edits relevant to the 2014 field and fire season as per typical processes used during the past decade. Additional areas of non-habitat, such as paved highways, municipal boundaries, water bodies etc., were also removed. However, the map extent for sage-grouse key habitat and potential restoration areas should be considered provisional, contingent on the final outcome of additional analyses currently underway in association with the national Greater Sage-grouse Conservation Strategy.This data set contains simple, landscape-scale greater sage-grouse habitat types for Idaho and constitutes a current approximation of sage-grouse habitat in the state. The data can be used for general conservation and restoration planning purposes, but4 additional data or field verification are needed for applications at finer scales. The habitat types include: (1) key sage-grouse habitat areas and (2) four habitat restoration types: (a) R1 - perennial native and non-native grasslands with high restoration potential, (b) R2 - annual grass dominated areas (either shrubland or grassland) with low restoration potential, (c) R3 - conifer encroachment areas with high restoration potential and (d) RB - areas that have recently burned and the type of habitat that is coming back and its restoration potential has not yet been determined. A new data set will be developed annually to update the planning map and chart landscape-level changes in sage-grouse habitat over time. Edits may also document refinements discovered through inventory, monitoring and modeleing. This data covers all of Idaho and a small area in Nevada that is managed by Idaho BLM. Intended scale of use is 1:100,000. This dataset is not synonomous with BLM's "Preliminary Prioirty Hbitat" or "Preliminary General Habitat" mapping efforts, as those incorporate additional habitat and sage-grouse population data or models.</t>
  </si>
  <si>
    <t xml:space="preserve">https://catalog.data.gov/dataset/blm-idaho-greater-sage-grouse-habitat-2008-polygon
</t>
  </si>
  <si>
    <t>BLM Idaho Greater Sage-grouse Habitat 2008 (Polygon)</t>
  </si>
  <si>
    <t>These data sets contain simple, landscape-scale greater sage-grouse habitat types that can be used for conservation and restoration planning purposes. The habitat types include: (1) key sage-grouse habitat areas and (2) three habitat restoration types: (a) R1 - perennial native and non-native grasslands with high restoration potential, (b) R2 - annual grass dominated areas (either shrubland or grassland) with low restoration potential and (c) R3 - conifer encroachment areas with high restoration potential. The initial data set delineates these habitat types up to the year 2000 (2000 Northern Sage-Grouse Habitat Planning Map). This baseline map was developed using field experts with Idaho BLM, Idaho Department of Fish and Game (IDFG) and other local experts. Existing vegetation, fire history and sage grouse population data were used to delineate the habitat types. A subsequent data set (2002 Northern Sage-Grouse Planning Map) was also developed for the year 2002 and reflects changes in these habitats as a result of fires, emergency fire rehabilitation (EFR) and restoration efforts during 2000 and 2001. Fire polygon and project descriptions for EFRs and restoration projects were used to map habitats for the 2002 map (please see process step for detailed information on the original capture of the sage-grouse habitat data). A new data set was generated in 2004, reflecting fire polygons from 2002 and 2003. For the 2005 update BLM field offices submitted edits based on new information from monitoring and inventory data, fire occurrence and treatments from the 2005 season. IDFG digitized some polygons (particularly in the West Central SGPA) from NAIP imagery to increase the data accuracy. For the 2006 update BLM field offices submitted edits based on new information from monitoring and inventory data, fire occurrence and treatments from the 2006 season. IDFG has not submitted edits. USFS supplied fire polygons for updating the habitat that were already provided by BLM-IF so no further edits were made. For the 2007 edits, each BLM District submitted a seperate habitat dataset that included their edits. All the districts edited the same version of habitat that they copied from the Idaho State Office server. USFS also submitted edits based on 2007 fires, but none of these edits were new compared to what the BLM Districts submitted. For 2008 edits, each BLM District updated their portion of the habitat in SDE. USFS and IDFG contributed edits via BLM Field Office staff. A new data set will be developed annually to update the planning map and chart landscape-level changes in sage-grouse habitat over time.</t>
  </si>
  <si>
    <t xml:space="preserve">https://catalog.data.gov/dataset/blm-idaho-greater-sage-grouse-habitat-2010-polygon
</t>
  </si>
  <si>
    <t>BLM Idaho Greater Sage-grouse Habitat 2010 (Polygon)</t>
  </si>
  <si>
    <t>This data set contains simple, landscape-scale greater sage-grouse habitat types for Idaho and constitutes a current approximation of sage-grouse habitat in the state. The data can be used for general conservation and restoration planning purposes, but additional data or field verification are needed for applications at finer scales. The habitat types include: (1) key sage-grouse habitat areas and (2) three habitat restoration types: (a) R1 - perennial native and non-native grasslands with high restoration potential, (b) R2 - annual grass dominated areas (either shrubland or grassland) with low restoration potential and (c) R3 - conifer encroachment areas with high restoration potential. A new data set will be developed annually to update the planning map and chart landscape-level changes in sage-grouse habitat over time.</t>
  </si>
  <si>
    <t xml:space="preserve">https://catalog.data.gov/dataset/idaho-army-national-guard-artillery-impact-area-polygon
</t>
  </si>
  <si>
    <t>Idaho Army National Guard Artillery Impact Area (POLYGON)</t>
  </si>
  <si>
    <t>The Artillery Impact Area is a training space within the Orchard Training Center's Impact Area. It is used by the Idaho Army National Guard (IDARNG). This area is the primary target area for artillery. Various weapons are discharged in this area. This area contains the bulk of the unexploded ordinance found within the larger Impact Area. It contains a live round target area. There may be unexploded warheads in this area. There is no public access to this area and recreation and grazing are not allowed in this area. This is the boundary of the Orchard Training Area Artillery Impact Area in the Morley Nelson Snake River Birds of Prey (BOP) National Conservation Area (NCA). This area is within the Orchard Training Area Impact Area. This data set is limited to the BOP area. This dataset was updated using 2009 NAIP Photography in May 2011 making it current to May 2011. Data Attributes include: District Name, Field Office Name, District Code, Field Office Code, Area Name and Acres.</t>
  </si>
  <si>
    <t xml:space="preserve">https://catalog.data.gov/dataset/wildland-fire-dispatch-centers-polygon
</t>
  </si>
  <si>
    <t>Wildland Fire Dispatch Centers (Polygon)</t>
  </si>
  <si>
    <t>This dataset shows wildland fire dispatch center boundaries for Idaho. The dispatch center coordinates initial attack and extended attack activities on wildland fire for federal, tribal, state, and private timbered lands. These are not legal boundaries, but do depict the area that dispatch offices respond to. Boundaries include Boise Dispatch Center (BCD), South Central Idaho Interagency Dispatch Center (SIIDC), Eastern Idaho Interagency Fire Center (EIIFC), Central Idaho Interagency Fire Center (CIIFC) , Payette National Forest Fire Dispatch Center, Wallowa-Whitman National Forest Dispatch, Grangeville Dispatch Center, and Coeur d'Alene Fire Center, Nez Perce Dispatch Center , Southern Idaho Timber Protection Association (SITPA), and Clearwater-Potlatch Timber Protective Association (CPTPA).</t>
  </si>
  <si>
    <t xml:space="preserve">https://catalog.data.gov/dataset/blm-or-rwo-harvest-metrics-by-district-boundaries-polygon
</t>
  </si>
  <si>
    <t>BLM OR RWO Harvest Metrics By District Boundaries Polygon</t>
  </si>
  <si>
    <t>RMPWO_MMBF_By_DOB:This data-set describes the Harvest Metrics by District Boundary in the area of the BLM (Bureau of Land Management) Resource Management Plan for Western Oregon (RWO).</t>
  </si>
  <si>
    <t xml:space="preserve">https://catalog.data.gov/dataset/cvs-sample-panel-point
</t>
  </si>
  <si>
    <t>CVS Sample Panel Point</t>
  </si>
  <si>
    <t>CVS_SMP_PANEL_PT:Instance of Sampling in the Activities group. Original randomized, non-biased CVS grid locations and ancillary data. Represents the actual location where the PSU was intended to be located.</t>
  </si>
  <si>
    <t xml:space="preserve">https://catalog.data.gov/dataset/blm-or-cvs-subplot-data-table
</t>
  </si>
  <si>
    <t>BLM OR CVS Subplot Data Table</t>
  </si>
  <si>
    <t>CVS_SUBPLOTDATA_TBL:The subplot data table contains topographical, understory cover and classification data observed and reported at the subplot level. This is the only second order table (level 2) for CVS data. It stores five rows of information for each unique combination of project identifier (ProjectID) and PSU number (PSUNr), each with a different subplot number (SubplotNr). The subordinate data tables (level 3 tables, sections 2.3 through 2.11) may be logically linked to this table using these three columns.</t>
  </si>
  <si>
    <t xml:space="preserve">https://catalog.data.gov/dataset/blm-or-cvs-resource-hard-wood-clumps-point
</t>
  </si>
  <si>
    <t>BLM OR CVS Resource Hard Wood Clumps Point</t>
  </si>
  <si>
    <t>CVS_RES_HWCL_PT:Measured data for stump-sprouting hardwood species sampled on the 1/100th acre fixed radius subplot.</t>
  </si>
  <si>
    <t xml:space="preserve">https://catalog.data.gov/dataset/blm-or-cvs-resource-downed-wood-pieces-point
</t>
  </si>
  <si>
    <t>BLM OR CVS Resource Downed Wood Pieces Point</t>
  </si>
  <si>
    <t>CVS_RES_DW_PT:Point data for downed wood pieces within plot area.</t>
  </si>
  <si>
    <t xml:space="preserve">https://catalog.data.gov/dataset/blm-or-cvs-tree-data-table
</t>
  </si>
  <si>
    <t>BLM OR CVS Tree Data Table</t>
  </si>
  <si>
    <t>CVS_TREEDATA_TBL:The tree measurements table contains measured data collected for live and dead trees using several different fixed radius subplot types that apply to a range of DBH classes.</t>
  </si>
  <si>
    <t xml:space="preserve">https://catalog.data.gov/dataset/blm-or-cvs-downed-wodd-transect-line
</t>
  </si>
  <si>
    <t>BLM OR CVS Downed Wodd Transect Line</t>
  </si>
  <si>
    <t>CVS_SMP_DWTRAN_PT:Downed Wood Transect data containing azimuth and Primary Sample Unit number.</t>
  </si>
  <si>
    <t xml:space="preserve">https://catalog.data.gov/dataset/blm-or-cvs-resource-non-tally-site-tree-point
</t>
  </si>
  <si>
    <t>BLM OR CVS Resource Non-Tally Site Tree Point</t>
  </si>
  <si>
    <t>CVS_RES_NT_ST_PT:Non-Tally site tree point data.</t>
  </si>
  <si>
    <t xml:space="preserve">https://catalog.data.gov/dataset/blm-or-cvs-error-history-table
</t>
  </si>
  <si>
    <t>BLM OR CVS Error History Table</t>
  </si>
  <si>
    <t>CVS_ERRORHISTORY_TBL:This table definition is identical similar to the DataErrors table. The difference is that the error history table contains a record of every known error found in the CVS data (errors in terms of deviations from the established rules of the data collection procedures or project-specific data limitations) for which measurements did not exist as required. The errors identified here no longer exist in the database tables, however. The missing or erroneous data have been corrected or replaced through a local imputation process.Some records over time have been moved to other tables not described in this document. These tables have the same fields as the ErrorHistory table.</t>
  </si>
  <si>
    <t xml:space="preserve">https://catalog.data.gov/dataset/blm-or-cvs-downed-woody-material-fines-table
</t>
  </si>
  <si>
    <t>BLM OR CVS Downed Woody Material Fines Table</t>
  </si>
  <si>
    <t>CVS_DWMFINES_TBL:The fine down woody material data table contains measured data from the 10-foot down fuels linear transects. Fine material consists of pieces from .25-0.9 inches, group tallied as diameter class 1 and pieces from 1.0-2.9 inches, group tallied as diameter class 2. This data was collected during the initial installation projects only.</t>
  </si>
  <si>
    <t xml:space="preserve">https://catalog.data.gov/dataset/blm-or-cvs-data-errors-table
</t>
  </si>
  <si>
    <t>BLM OR CVS Data Errors Table</t>
  </si>
  <si>
    <t>CVS_DATAERRORS_TBL:The data errors table was where any validation errors or height recalculation utility errors were sent. (Errors in terms of deviations from the established rules of the data collection procedures or project-specific data limitations). Error records corrected were moved to the ErrorHistory table and any remaining records were removed, including warnings, leaving this table blank.</t>
  </si>
  <si>
    <t xml:space="preserve">https://catalog.data.gov/dataset/blm-or-cvs-non-tally-subplot-reference-data-table
</t>
  </si>
  <si>
    <t>BLM OR CVS Non-Tally Subplot Reference Data Table</t>
  </si>
  <si>
    <t>CVS_NTSPREFS_TBL:The non-tally subplot reference data table contains specific measurements for non-tally trees or objects that are used to relocate established subplots when no suitable tally trees are available for that purpose.</t>
  </si>
  <si>
    <t xml:space="preserve">https://catalog.data.gov/dataset/blm-or-cvs-ground-cover-data-table
</t>
  </si>
  <si>
    <t>BLM OR CVS Ground Cover Data Table</t>
  </si>
  <si>
    <t>CVS_GNDCOVER_TBL:The ground cover data table contains vegetative and non-vegetative cover data from a ground layer and an aerial layer, measured along a sample plane consisting of five consecutive 10-foot linear segments. This data was collected during the initial installation projects only.</t>
  </si>
  <si>
    <t xml:space="preserve">https://catalog.data.gov/dataset/blm-or-cvs-non-tally-site-tree-data-table
</t>
  </si>
  <si>
    <t>BLM OR CVS Non-Tally Site Tree Data Table</t>
  </si>
  <si>
    <t>CVS_NTSITEDATA_TBL:The non-tally site tree data table contains specific measurements for non-tally trees found on the hectare subplot to serve as site trees when no suitable tally trees are available for this purpose.</t>
  </si>
  <si>
    <t xml:space="preserve">https://catalog.data.gov/dataset/blm-or-cvs-primary-sample-unit-administration-table
</t>
  </si>
  <si>
    <t>BLM OR CVS Primary Sample Unit Administration Table</t>
  </si>
  <si>
    <t>CVS_PSUADMIN_TBL:The PSU administration table contains PSU identification, relocation, referencing and other administrative data.</t>
  </si>
  <si>
    <t xml:space="preserve">https://catalog.data.gov/dataset/blm-or-cvs-hard-wood-clumps-data-table
</t>
  </si>
  <si>
    <t>BLM OR CVS Hard Wood Clumps Data Table</t>
  </si>
  <si>
    <t>CVS_HWCLUMPS_TBL:The hardwood clump measurements table contains measured data for stump-sprouting hardwood species sampled on the 1/100th acre fixed radius subplot.</t>
  </si>
  <si>
    <t xml:space="preserve">https://catalog.data.gov/dataset/blm-wa-sjinmrmp-visual-resource-management-vrm-polygon-alternative-d
</t>
  </si>
  <si>
    <t>BLM WA SJINMRMP Visual Resource Management - VRM (Polygon) Alternative D</t>
  </si>
  <si>
    <t>SJIRMP_VRM_altD_poly: This data set represents the Visual Resource Management classes for BLM-managed lands in the San Juan Island RMP in the Spokane Distirict for Allternative D . VRM classes are determined through the landuse planning process.</t>
  </si>
  <si>
    <t xml:space="preserve">https://catalog.data.gov/dataset/blm-wa-sjinmrmp-visual-resource-management-vrm-polygon-alternative-a
</t>
  </si>
  <si>
    <t>BLM WA SJINMRMP Visual Resource Management - VRM (Polygon) Alternative A</t>
  </si>
  <si>
    <t>SJIRMP_VRM_altA_poly: This data set represents the Visual Resource Management classes for BLM-managed lands in the San Juan Island RMP in the Spokane Distirict for Allternative A . VRM classes are determined through the landuse planning process.</t>
  </si>
  <si>
    <t xml:space="preserve">https://catalog.data.gov/dataset/blm-wa-sjinmrmp-visual-resource-management-vrm-polygon-alternative-c
</t>
  </si>
  <si>
    <t>BLM WA SJINMRMP Visual Resource Management - VRM (Polygon) Alternative C</t>
  </si>
  <si>
    <t>SJIRMP_VRM_altC_poly: This data set represents the Visual Resource Management classes for BLM-managed lands in the San Juan Island RMP in the Spokane Distirict for Allternative C . VRM classes are determined through the landuse planning process.</t>
  </si>
  <si>
    <t xml:space="preserve">https://catalog.data.gov/dataset/blm-wa-sjinmrmp-erma-intersected-with-veg-alternative-c-poly
</t>
  </si>
  <si>
    <t>BLM WA SJINMRMP ERMA Intersected with Veg Alternative C Poly</t>
  </si>
  <si>
    <t>SJIRMP_ERMA_Veg_Intersect_ALTC_poly: Vegetation in the Expanded Resource Management Areas in the San Juan National Island National Monument RMP area.</t>
  </si>
  <si>
    <t xml:space="preserve">https://catalog.data.gov/dataset/blm-wa-sjinmrmp-extensive-recreation-management-area-alternative-c-poly
</t>
  </si>
  <si>
    <t>BLM WA SJINMRMP Extensive Recreation Management Area Alternative C Poly</t>
  </si>
  <si>
    <t>SJINM_ERMA_ALTC: Expanded Recreation Management Areas (ERMA) and Recreation Management Zones (RMZ) within the San Juan Islands RMP boundary for Alernative C.</t>
  </si>
  <si>
    <t xml:space="preserve">https://catalog.data.gov/dataset/blm-wa-sjinmrmp-extensive-recreation-management-area-alternative-b-polygon
</t>
  </si>
  <si>
    <t>BLM WA SJINMRMP Extensive Recreation Management Area Alternative B Polygon</t>
  </si>
  <si>
    <t>SJIRMP_ERMA_AltB: Expanded Recreation Management Areas (ERMA) and Recreation Management Zones (RMZ) within the San Juan Islands National Monument Resource Management Plan (SJINMRMP) boundary for Alternative B.</t>
  </si>
  <si>
    <t xml:space="preserve">https://catalog.data.gov/dataset/blm-wa-sjinmrmp-noaa-shoreline-buffered-200-feet-poly
</t>
  </si>
  <si>
    <t>BLM WA SJINMRMP NOAA Shoreline Buffered 200 feet Poly</t>
  </si>
  <si>
    <t>SJIRMP_Shoreline_200ftBuffer_poly: 200 foot buffer of NOAA shorelines in the San Juan Islands National Monument Resource Management Plan (SJINMRMP).</t>
  </si>
  <si>
    <t xml:space="preserve">https://catalog.data.gov/dataset/blm-ca-areas-open-for-leasing
</t>
  </si>
  <si>
    <t>BLM_CA_Areas_Open_for_Leasing</t>
  </si>
  <si>
    <t>Lands based on Bakersfield Field Office 2011 Resource Management Plan Decision Area Plan.</t>
  </si>
  <si>
    <t xml:space="preserve">https://catalog.data.gov/dataset/blm-wa-sjinmrmptravel-and-transportation-management-plan-alternative-b-line
</t>
  </si>
  <si>
    <t>BLM WA SJINMRMPTravel and Transportation Management Plan Alternative B Line</t>
  </si>
  <si>
    <t>SJINM_Travel_Alt_B: Trails within the San Juan Islands National Monument (SJINM) Resource Management Plan.</t>
  </si>
  <si>
    <t xml:space="preserve">https://catalog.data.gov/dataset/blm-wa-sjinmrmp-travel-and-transportation-management-plan-alternative-a-line
</t>
  </si>
  <si>
    <t>BLM WA SJINMRMP Travel and Transportation Management Plan Alternative A Line</t>
  </si>
  <si>
    <t>SJINM_Travel_Alt_A: Trails within the San Juan Islands National Monument (SJINM) Resource Management Plan.</t>
  </si>
  <si>
    <t xml:space="preserve">https://catalog.data.gov/dataset/blm-or-wilderness-study-area-boundary-line
</t>
  </si>
  <si>
    <t>BLM OR Wilderness Study Area Boundary Line</t>
  </si>
  <si>
    <t>WSA_ARC:This data set represents Wilderness Study Area (WSA) boundaries as inventoried in the mid1980's and defined in the October 1991 "Wilderness Study Report". Wilderness Study Areas are essentially roadless areas under BLM jurisdiction. Wilderness Study Areas have special management restrictions and priorities. They are a one-time designation and new WSA or additions to WSA are rare.For a complete description of this data consult the Wilderness Study Areas Spatial Data Standard. http://www.blm.gov/or/datamanagement/index.php</t>
  </si>
  <si>
    <t xml:space="preserve">https://catalog.data.gov/dataset/blm-or-wild-and-scenic-rivers-corridor-line
</t>
  </si>
  <si>
    <t>BLM OR Wild and Scenic Rivers Corridor Line</t>
  </si>
  <si>
    <t>WSRCORR_ARC:            This data is the line representation of the boundaries of designated Wild and Scenic River Corridors under BLM management within the boundaries of Oregon and Washington. 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            For a complete description of this data contact the BLM Oregon Data Steward for a copy of "Wild and Scenic River Spatial Data Standard."</t>
  </si>
  <si>
    <t xml:space="preserve">https://catalog.data.gov/dataset/blm-ca-renewable-energy-rights-of-way-lease-areas-pt1
</t>
  </si>
  <si>
    <t>BLM CA Renewable Energy Rights of Way Lease Areas Pt1</t>
  </si>
  <si>
    <t xml:space="preserve">https://catalog.data.gov/dataset/blm-ca-renewable-energy-rights-of-way-v
</t>
  </si>
  <si>
    <t>BLM CA Renewable Energy Rights of Way V</t>
  </si>
  <si>
    <t xml:space="preserve">https://catalog.data.gov/dataset/blm-or-county-boundaries-polygon
</t>
  </si>
  <si>
    <t>BLM OR County Boundaries Polygon</t>
  </si>
  <si>
    <t>COB_POLY: This theme shows the jurisdictional and cartographic county areas for Oregon and Washington.The POCA layer is an integrated set of geographic- referencing data covering the state of Washington. It is derived from land surveys, DNR orthophotos, USGS 7.5' quadrangles, and DNR tract books.</t>
  </si>
  <si>
    <t xml:space="preserve">https://catalog.data.gov/dataset/blm-or-oregon-washington-state-boundary-polygon
</t>
  </si>
  <si>
    <t>BLM OR Oregon Washington State Boundary Polygon</t>
  </si>
  <si>
    <t>state_poly:This theme shows the jurisdictional and cartographic state perimeters for Oregon and Washington.</t>
  </si>
  <si>
    <t xml:space="preserve">https://catalog.data.gov/dataset/blm-or-land-tenure-zones-polygon
</t>
  </si>
  <si>
    <t>BLM OR Land Tenure Zones Polygon</t>
  </si>
  <si>
    <t>LTZ_POLY: This feature class represents BLM Land Tenure Zones (LTZ) for Oregon and Washington, areas (zones) on BLM lands as Retention/Acquisition, Exchange, or Disposal of lands under BLM jurisdiction. The LTZ polygons do not identify actual acquisition or disposal actions, but rather the zones of potential land tenure adjustment as determined through the land use planning process. All BLM lands are covered by these zones. For detailed information on individual parcels contact the relevant BLM Oregon district staff. This data conforms to the 'Land Tenure Zones Spatial Data Standard 20131130. 'http://www.blm.gov/or/datamanagement/index.php'</t>
  </si>
  <si>
    <t xml:space="preserve">https://catalog.data.gov/dataset/blm-or-public-lidar-polygon
</t>
  </si>
  <si>
    <t>BLM OR Public LiDAR Polygon</t>
  </si>
  <si>
    <t>lidar_project_avail_poly:This layer represents the areas of known publicly available LiDAR (Light Detection and Ranging) remote sensing data. Some of the data has limited use due to accessibility, restrictions, or limited data. This layer includes projects not yet acquired. Some polygons may be for planned areas that do not match the final acquisition.</t>
  </si>
  <si>
    <t xml:space="preserve">https://catalog.data.gov/dataset/surveysystem-b85e4
</t>
  </si>
  <si>
    <t xml:space="preserve">https://catalog.data.gov/dataset/plssspecialsurvey-68ff6
</t>
  </si>
  <si>
    <t xml:space="preserve">https://catalog.data.gov/dataset/plsstownship-45ad8
</t>
  </si>
  <si>
    <t xml:space="preserve">https://catalog.data.gov/dataset/meanderedwater-1d98f
</t>
  </si>
  <si>
    <t xml:space="preserve">https://catalog.data.gov/dataset/plssfirstdivision-f312b
</t>
  </si>
  <si>
    <t xml:space="preserve">https://catalog.data.gov/dataset/moab-mlp-leasing-plan-boundary
</t>
  </si>
  <si>
    <t>Moab MLP Leasing Plan Boundary</t>
  </si>
  <si>
    <t>The Moab MLP Planning Area includes a portion of BLM-administered public lands and federal mineral estates managed by the BLM's Moab Field Office in Grand County and San Juan County, and a smaller area of BLM-administered public lands managed by the Monticello Field Office in San Juan County.The Planning Area includes about 785,567 acres of public lands. The majority of the public lands within the Planning Area are managed by the Moab Field Office. Approximately 581,625 acres (61 percent of the Planning Area) are managed by the Moab Field Office and 203,942 acres (22 percent of the planning area) are managed by the Monticello Field Office. An additional 13 percent of land in the Planning Area is State Trust Lands, administered by the Utah School and Institutional Trust Lands Administration (SITLA).</t>
  </si>
  <si>
    <t xml:space="preserve">https://catalog.data.gov/dataset/moab-mlp-oil-gas-controlled-surface-use
</t>
  </si>
  <si>
    <t>Moab MLP Oil &amp; Gas Controlled Surface Use</t>
  </si>
  <si>
    <t xml:space="preserve">https://catalog.data.gov/dataset/moab-mlp-oil-gas-timing-limits-d9a58
</t>
  </si>
  <si>
    <t>Moab MLP Oil &amp; Gas Timing Limits</t>
  </si>
  <si>
    <t xml:space="preserve">https://catalog.data.gov/dataset/moab-mlp-oil-gas-timing-limits
</t>
  </si>
  <si>
    <t xml:space="preserve">https://catalog.data.gov/dataset/colorado-state-boundary-21721
</t>
  </si>
  <si>
    <t>Colorado State Boundary</t>
  </si>
  <si>
    <t>Colorado State Boundary created using the Public Land Survey System - Townships. A Township refers to a unit of land, that is nominally six miles on a side, usually containing 36 sections. Where surveys not present, the DOLA county boundary was used to create the statewide boundary for those areas.</t>
  </si>
  <si>
    <t xml:space="preserve">https://catalog.data.gov/dataset/blm-colorado-tres-rios-route-inventory-lines-0a388
</t>
  </si>
  <si>
    <t xml:space="preserve">https://catalog.data.gov/dataset/colorado-state-boundary
</t>
  </si>
  <si>
    <t xml:space="preserve">https://catalog.data.gov/dataset/blm-or-rwo-population-change-by-cob-polygon
</t>
  </si>
  <si>
    <t>BLM OR RWO Population Change By COB Polygon</t>
  </si>
  <si>
    <t>RMPWO_Population_By_COB:This dataset represents population change by number and percent for those counties in the area of the BLM (Bureau of Land Management) Resource management Plan for Western Oregon (RWO).http://www.blm.gov/or/plans/rmpswesternoregon/files/prmp/RMPWO_V2_Chapter_3_Socioeconomics.pdf p606 (Table 3-143)</t>
  </si>
  <si>
    <t xml:space="preserve">https://catalog.data.gov/dataset/blm-or-rod-psdv-suitable-wild-and-scenic-rivers-line
</t>
  </si>
  <si>
    <t>BLM OR ROD PSDV Suitable Wild and Scenic Rivers Line</t>
  </si>
  <si>
    <t>PSDV_RWO_ROD_Suitable_WSR_arc:This data is the Public Spatial Data Viewer (PSDV) Suitable Wild and Scenic River segments under BLM management within the area of the Resource Management Plan Record of Decision (ROD).The National Wild and Scenic Rivers System was created by Congress in 1968 to preserve certain rivers with outstanding natural, cultural, and recreational values in a free-flowing condition. For more information about the WSR Act, river classification, management, and links to related sites go to http://www.rivers.gov/rivers/.</t>
  </si>
  <si>
    <t xml:space="preserve">https://catalog.data.gov/dataset/blm-or-rwo-ownership-10-meter-raster
</t>
  </si>
  <si>
    <t>BLM OR RWO Ownership 10 Meter Raster</t>
  </si>
  <si>
    <t>RMPWO_Ownership_10m_rst:This raster theme portrays information related to surface jurisdiction, and land category located in the state of Oregon under BLM (Bureau of Land Management) control for the Resource Management Plan for Western Oregon (RWO).</t>
  </si>
  <si>
    <t xml:space="preserve">https://catalog.data.gov/dataset/blm-or-rod-psdv-lands-managed-for-their-wilderness-characteristics-polygon
</t>
  </si>
  <si>
    <t>BLM OR ROD PSDV Lands Managed for Their Wilderness Characteristics Polygon</t>
  </si>
  <si>
    <t>PSDV_RWO_ROD_LWC_poly: This data-set is the Public Spatial Data Viewer (PSDV) of wilderness characteristics for the Record of Decision (ROD). Areas of BLM land are evaluated for wilderness characteristics based on size, naturalness and outstanding opportunities for solitude and primitive and unconfined recreation criteria. The theme represents an inventory of wilderness characteristics found, or not found, on BLM lands.</t>
  </si>
  <si>
    <t xml:space="preserve">https://catalog.data.gov/dataset/blm-or-rod-psdv-areas-of-critical-environmental-concern-polygon
</t>
  </si>
  <si>
    <t>BLM OR ROD PSDV Areas of Critical Environmental Concern Polygon</t>
  </si>
  <si>
    <t>PSDV_RWO_ROD_ACEC_POLY:This is the Public Spatial Data Viewer (PSDV) data for Areas of Critical Environmental Concern (ACEC) for the Record of Decision (ROD).</t>
  </si>
  <si>
    <t xml:space="preserve">https://catalog.data.gov/dataset/blm-or-rod-psdv-recreation-management-areas-polygon
</t>
  </si>
  <si>
    <t>BLM OR ROD PSDV Recreation Management Areas Polygon</t>
  </si>
  <si>
    <t>PSDV_RWO_ROD_RMA_poly: This is the Public Spatial Data Viewer (PSDV) data for Recreation Management Areas (RMA) for the Record of Decision (ROD).</t>
  </si>
  <si>
    <t xml:space="preserve">https://catalog.data.gov/dataset/cadnsdi-core-parcel-polygon
</t>
  </si>
  <si>
    <t>CADNSDI Core Parcel (POLYGON)</t>
  </si>
  <si>
    <t>This is the parcel publication Cadastral NSDI or core data set that supports emergency response and other business applications.</t>
  </si>
  <si>
    <t xml:space="preserve">https://catalog.data.gov/dataset/blm-idaho-grazing-pastures-polygon
</t>
  </si>
  <si>
    <t>BLM Idaho Grazing Pastures (POLYGON)</t>
  </si>
  <si>
    <t>This feature class depicts the boundaries of the livestock grazing pastures under the jurisdiction of the Idaho Bureau of Land Management. A pasture is a sub-unit of a grazing allotment, each allotment is comprised of at least one pasture. An allotment is an area of land designated and managed for grazing of livestock. An allotment may include private and state lands, in addition to public lands under the jurisdiction of the Bureau of Land Management and/or other federal agencies. All allotments and pastures are recorded and tracked in BLM's Rangeland Administrative System (RAS). This GIS feature class provides a spatial component to pastures and allotments.</t>
  </si>
  <si>
    <t xml:space="preserve">https://catalog.data.gov/dataset/blm-or-rod-nco-designated-wild-scenic-river-corridors-polygon
</t>
  </si>
  <si>
    <t>BLM OR ROD NCO Designated Wild &amp; Scenic River Corridors Polygon</t>
  </si>
  <si>
    <t>RWO_ROD_NCO_Designated_WSR_Corridors_poly:This data is the Designated Wild and Scenic River Corridors on BLM managed lands within the area of the Resource Management Plan Record of Decision (ROD) for Northwestern and Coastal Oregon (NCO).</t>
  </si>
  <si>
    <t xml:space="preserve">https://catalog.data.gov/dataset/blm-or-rod-nco-suitable-wild-and-scenic-river-corridors-polygon
</t>
  </si>
  <si>
    <t>BLM OR ROD NCO Suitable Wild and Scenic River Corridors Polygon</t>
  </si>
  <si>
    <t>RWO_ROD_NCO_Suitable_WSR_Corridors_poly : This data is the Suitable Wild and Scenic River Corridors on BLM managed lands within the area of the Resource Management Plan Record of Decision (ROD) for Northwestern and Coastal Oregon (NCO).</t>
  </si>
  <si>
    <t xml:space="preserve">https://catalog.data.gov/dataset/blm-or-rod-nco-right-of-way-avoidance-and-exclusion-areas-polygon
</t>
  </si>
  <si>
    <t>BLM OR ROD NCO Right of Way Avoidance and Exclusion Areas Polygon</t>
  </si>
  <si>
    <t>RWO_ROD_NCO_ROW_poly: This data represents the polygon boundaries of the Right of Way (ROW) granted by the BLM that are not allowed (excluded), or allowed with special considerations (avoidance) for the Northwestern and Coastal Oregon (NCO) Record of Decision (ROD).</t>
  </si>
  <si>
    <t xml:space="preserve">https://catalog.data.gov/dataset/cad-nsdi-plss-second-division
</t>
  </si>
  <si>
    <t>CAD NSDI PLSS Second Division</t>
  </si>
  <si>
    <t>The second division of the PLSS is quarter, quarter-quarter, sixteenth or government lot division of the PLSS. The second and third divisions are combined into this feature class as an intentional de-normalization of the PLSS hierarchical data. The polygons in this feature class represent the smallest division to the sixteenth that has been defined for the first division. For example In some cases sections have only been divided to the quarter. Divisions below the sixteenth are in the Special Survey or Parcel Feature Class.</t>
  </si>
  <si>
    <t xml:space="preserve">https://catalog.data.gov/dataset/cad-nsdi-plss-intersected
</t>
  </si>
  <si>
    <t>CAD NSDI PLSS Intersected</t>
  </si>
  <si>
    <t xml:space="preserve">https://catalog.data.gov/dataset/cad-nsdi-plss-first-division
</t>
  </si>
  <si>
    <t>CAD NSDI PLSS First Division</t>
  </si>
  <si>
    <t>The PLSS First Division is commonly the section. This is the first set of divisions for a PLSS Township.</t>
  </si>
  <si>
    <t xml:space="preserve">https://catalog.data.gov/dataset/blm-nlcs-wild-and-scenic-river-lines
</t>
  </si>
  <si>
    <t>BLM NLCS Wild and Scenic River Lines</t>
  </si>
  <si>
    <t>This polyline feature class represents the segments designated as BLM National Landscape Conservation System (NLCS) Wild and Scenic Rivers. The attributes for this feature class serve to store the feature level metadata information for the polylines, as well as document the origin and characteristics of each polyline.Lines will be segmented when any of the attributes change (e.g. when the classification changes) or to capture changes in Outstandingly Remarkable Value (ORV). Every segment must have at least one record in the related table, nlcs_wsr_orv_tbl.</t>
  </si>
  <si>
    <t xml:space="preserve">https://catalog.data.gov/dataset/blm-ca-nlcs-wild-and-scenic-river-lines
</t>
  </si>
  <si>
    <t xml:space="preserve">https://catalog.data.gov/dataset/blm-nlcs-national-monuments-national-conservation-areas-and-similar-designations-polygons
</t>
  </si>
  <si>
    <t>BLM NLCS National Monuments, National Conservation Areas and Similar Designations Polygons</t>
  </si>
  <si>
    <t>This polygon feature class represents the spatial extent and boundaries of the BLM National Landscape Conservation System (NLCS) National Monuments, National Conservation Areas and Similar Designations.</t>
  </si>
  <si>
    <t xml:space="preserve">https://catalog.data.gov/dataset/blm-nlcs-wild-and-scenic-river-corridor-polygons
</t>
  </si>
  <si>
    <t>BLM NLCS Wild and Scenic River Corridor Polygons</t>
  </si>
  <si>
    <t>This polygon feature class represents the spatial extent and boundaries of the BLM National Landscape Conservation System (NLCS) Wild and Scenic River Corridors.</t>
  </si>
  <si>
    <t xml:space="preserve">https://catalog.data.gov/dataset/blm-ca-nlcs-wild-and-scenic-rivers-outstandingly-remarkable-values-table
</t>
  </si>
  <si>
    <t>BLM CA NLCS Wild and Scenic Rivers Outstandingly Remarkable Values Table</t>
  </si>
  <si>
    <t>This one-to-many table is for recording Outstandingly Remarkable Values (ORV) for each BLM National Landscape Conservation System (NLCS) Wild and Scenic River segment.This state dataset may have published a dataset that is more current than the National dataset, there may be geometry variations between the state and national dataset which may have different results.The national dataset is updated following the data standard schedule.</t>
  </si>
  <si>
    <t xml:space="preserve">https://catalog.data.gov/dataset/blm-nlcs-wilderness-area-polygons
</t>
  </si>
  <si>
    <t>BLM NLCS Wilderness Area Polygons</t>
  </si>
  <si>
    <t>This polygon feature class represents the spatial extent and boundaries of BLM National Landscape Conservation System (NLCS) Wilderness Areas.</t>
  </si>
  <si>
    <t xml:space="preserve">https://catalog.data.gov/dataset/blm-completed-vegetation-treatment-area-polygons
</t>
  </si>
  <si>
    <t>BLM Completed Vegetation Treatment Area Polygons</t>
  </si>
  <si>
    <t>This polygon feature class represents the spatial extent and boundaries for completed BLM Vegetation Treatment Area polygons. A vegetation treatment area is in "completed" status once it has been established by official process.</t>
  </si>
  <si>
    <t xml:space="preserve">https://catalog.data.gov/dataset/metadataglance-19057
</t>
  </si>
  <si>
    <t xml:space="preserve">https://catalog.data.gov/dataset/plsstownship-6481e
</t>
  </si>
  <si>
    <t xml:space="preserve">https://catalog.data.gov/dataset/plssspecialsurvey-080f1
</t>
  </si>
  <si>
    <t xml:space="preserve">https://catalog.data.gov/dataset/conflictedareas-58f8e
</t>
  </si>
  <si>
    <t xml:space="preserve">https://catalog.data.gov/dataset/meanderedwater-a0839
</t>
  </si>
  <si>
    <t xml:space="preserve">https://catalog.data.gov/dataset/meanderedwater-fc745
</t>
  </si>
  <si>
    <t xml:space="preserve">https://catalog.data.gov/dataset/plsspoint-fcca9
</t>
  </si>
  <si>
    <t xml:space="preserve">https://catalog.data.gov/dataset/plsspoint-27d38
</t>
  </si>
  <si>
    <t xml:space="preserve">https://catalog.data.gov/dataset/plsstownship-04c8b
</t>
  </si>
  <si>
    <t xml:space="preserve">https://catalog.data.gov/dataset/plssspecialsurvey-13b8e
</t>
  </si>
  <si>
    <t xml:space="preserve">https://catalog.data.gov/dataset/plssfirstdivision-0ad19
</t>
  </si>
  <si>
    <t xml:space="preserve">https://catalog.data.gov/dataset/blm-ca-nlcs-national-monuments-national-conservation-areas-and-similar-designations-polygo-34cbb
</t>
  </si>
  <si>
    <t xml:space="preserve">https://catalog.data.gov/dataset/blm-colorado-river-valley-field-office-nso-9-threatened-endangered-proposed-and-candidate-
</t>
  </si>
  <si>
    <t>BLM Colorado River Valley Field Office NSO 9- Threatened, Endangered, Proposed and Candidate Plant Species</t>
  </si>
  <si>
    <t>NSO for Threatened, endangered, proposed and candidate species plants based off parameters in the RMP FEIS. This dataset is intended to be used for any application requiring location of TES to the BLM, including but not limited to EA's, EIS's, APD's, and APD's as well as planning documents. The data was also used for development of stipulations for the RMP. Dated 2/8/08 Threatened, Endangered, and Sensitive Plant Species locations within the Colorado River Valley Field Office.The dataset includes a combination of cnhp data and field data collected by Beth Brenneman and Carla DeYoung. This only represents known locations, and is not a comprehensive survey of the field office. Due to the transitory nature and seasonal fluctuations of plants this data should be used to predict the liklihood of occupied habitat, not the absolute presence or absence of any give species. Status identified in GIS by Carla DeYoung.</t>
  </si>
  <si>
    <t xml:space="preserve">https://catalog.data.gov/dataset/blm-colorado-river-valley-field-office-tl-6-waterfowl-and-shorebird-nesting-and-production
</t>
  </si>
  <si>
    <t>BLM Colorado River Valley Field Office TL 6- Waterfowl and Shorebird Nesting and Production Areas</t>
  </si>
  <si>
    <t>Waterfowl and Shorebird Nesting and Production Areas. Prohibit surface occupancy and surface-disturbing activities from April 15 to July 15 in a 325 feet radius of: geese winter concentration areas, geese brood concentration areas, geese production areas, great blue heron historic nest areas and great blue heron nesting areas.</t>
  </si>
  <si>
    <t xml:space="preserve">https://catalog.data.gov/dataset/blm-colorado-river-valley-field-office-tl-2-big-game-winter-habitat
</t>
  </si>
  <si>
    <t>BLM Colorado River Valley Field Office TL 2- Big Game Winter Habitat</t>
  </si>
  <si>
    <t>Prohibit surface occupancy and surface-disturbing activities from December 1 to April 15 to protect big game (mule deer, elk, pronghorn antelope, moose, and bighorn sheep).</t>
  </si>
  <si>
    <t xml:space="preserve">https://catalog.data.gov/dataset/blm-colorado-river-valley-field-office-nso-14-peregrine-falcon-cliff-nesting-complex
</t>
  </si>
  <si>
    <t>BLM Colorado River Valley Field Office NSO-14: Peregrine Falcon Cliff Nesting Complex</t>
  </si>
  <si>
    <t>Prohibit surface occupancy and surface-disturbing activities within a 0.5 -mile radius of an occupied cliff-nesting complex. The stipulation will be applied based on biological surveys, CPW data or USFWS data as revised</t>
  </si>
  <si>
    <t xml:space="preserve">https://catalog.data.gov/dataset/blm-colorado-river-valley-field-office-nso-15-greater-sage-grouse-priority-habitat
</t>
  </si>
  <si>
    <t>BLM Colorado River Valley Field Office NSO 15- Greater Sage Grouse Priority Habitat</t>
  </si>
  <si>
    <t>Apply NSO to reduce and mitigate adverse effects of land uses within priority greater sage-grouse habitat.</t>
  </si>
  <si>
    <t xml:space="preserve">https://catalog.data.gov/dataset/blm-colorado-river-valley-field-office-nso-26-rifle-mtn-park
</t>
  </si>
  <si>
    <t>BLM Colorado River Valley Field Office NSO 26-Rifle Mtn Park</t>
  </si>
  <si>
    <t>This data set represents the official agency record of Oil&amp; Gas Lease Stipulation NSO #26: Rifle Mountain Park. Intended for all permits andenvironmental analysis requiring Oil and Gas LeaseStipulation Data.</t>
  </si>
  <si>
    <t xml:space="preserve">https://catalog.data.gov/dataset/blm-rea-ykl-2011-subsistence-harvest-areas-of-berries-and-plants-clipped-in-pedro-bay-alas
</t>
  </si>
  <si>
    <t>BLM REA YKL 2011 Subsistence Harvest Areas of Berries and Plants clipped in Pedro Bay, Alaska.</t>
  </si>
  <si>
    <t xml:space="preserve">https://catalog.data.gov/dataset/blm-rea-nwp-2011-pearl-dace-predicted-probability-of-occurrence-model
</t>
  </si>
  <si>
    <t>BLM REA NWP 2011 Pearl Dace Predicted Probability of Occurrence Model</t>
  </si>
  <si>
    <t>This model was developed using the boosted regression tree technique. The model was fitted using R version 2.14.0. The model can be linked or joined to the streams layer used in this project. Using the "prob" field, the predicted probability of occurrence of the pearl dace can be shown for every stream segment in the known range of the species within the study area.</t>
  </si>
  <si>
    <t xml:space="preserve">https://catalog.data.gov/dataset/blm-rea-ykl-2011-distribution-of-community-subsistence-use-lake-areas-for-salmon-in-the-yu
</t>
  </si>
  <si>
    <t>BLM REA YKL 2011 Distribution of Community Subsistence Use Lake Areas for Salmon in the Yukon River Lowlands - Kuskokwim Mountains - Lime Hills</t>
  </si>
  <si>
    <t>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dataset represents subsistence harvest areas in the YKL study area, as derived from harvest data from Alaska Department of Fish and Game. Subsistence areas are categorized into low, medium, and high depending on the relative use of northern pike and salmon.</t>
  </si>
  <si>
    <t xml:space="preserve">https://catalog.data.gov/dataset/blm-rea-cyr-2013-historic-summer-range-of-caribou-herds-occurring-in-the-central-yukon-stu
</t>
  </si>
  <si>
    <t>BLM REA CYR 2013 Historic Summer Range of Caribou Herds Occurring in the Central Yukon Study Area</t>
  </si>
  <si>
    <t>Caribou are circumpolar in their distribution, occurring in arctic tundra and boreal forest regions in North America and Eurasia. They are an important prey item to apex predators, including wolves (Canis lupus) and grizzly (brown) bears (Ursus arctos), and golden eagles (Aquila chrysaetos), which primarily feeding on calves. Caribou are highly valued by sport and subsistence hunters, providing an important source of food sustaining the health and culture of northern communities. Caribou generally migrate seasonally in response to forage availability, to access calving grounds, and seek out insect refuges. Caribou calve during the summer months in treeless tundra, in the mountains or in open areas along the coast. Summer forage includes leaves of willows, sedges, flowering plants, and mushrooms, which provide energy for reproduction and lactation, body and antler growth, pelage replacement, and replenishing nutrient stores for the upcoming winter. Post-calving, caribou typically aggregate into large herds and move away from calving grounds into higher elevation habitats to decrease predation risk and escape from insects. During autumn, caribou move to lower elevations and some herds migrate long distance to access winter forage, which primarily consists of ground dwelling lichens. In Alaska there are 32 recognized herds of which twelve have ranges that overlap with, or are contained within the CYR study area. A herd is defined by the repeated use of a specific calving ground. In this study we focus on ten of these herds with ranges that are wholly contained within, or have large areas of their range that overlap with the CYR study. These include the Central Arctic, Fortymile, Galena Mountain, Hodzana, Macomb, Porcupine, Ray Mountains, Western Arctic, White Mountains and Wolf Mountain herds. This dataset provides the most up-to-date spatial distribution of summer ranges for caribou (Rangifer tarandus) that occur in the CYR study area. It was delineated based on descriptions from ADFG management reports, expert opinion (i.e. personal communication with area managers), existing paper maps or digital maps. During summer, caribou are generally located in alpine or subalpine areas.</t>
  </si>
  <si>
    <t xml:space="preserve">https://catalog.data.gov/dataset/blm-rea-nwp-2011-golden-eagle-analysis-model-outputs-suitable-habitat
</t>
  </si>
  <si>
    <t>BLM REA NWP 2011 Golden Eagle Analysis Model Outputs Suitable Habitat</t>
  </si>
  <si>
    <t xml:space="preserve">https://catalog.data.gov/dataset/blm-rea-ykl-2011-subsistence-harvest-areas-of-beaver-in-mcgrath-alaska
</t>
  </si>
  <si>
    <t>BLM REA YKL 2011 Subsistence Harvest Areas of Beaver in McGrath, Alaska.</t>
  </si>
  <si>
    <t>This feature class describes areas used for subsistence harvesting of beaver in 2011 by surveyed households in McGrath, Alaska. This is a partial representation of areas used for resource harvesting in 2011.</t>
  </si>
  <si>
    <t xml:space="preserve">https://catalog.data.gov/dataset/blm-rea-ykl-2011-subsistence-harvest-areas-of-salmon-in-grayling-alaska
</t>
  </si>
  <si>
    <t>BLM REA YKL 2011 Subsistence Harvest Areas of Salmon in Grayling, Alaska.</t>
  </si>
  <si>
    <t>This points feature class describes areas used for subsistence harvesting of salmon in 2011 by surveyed households in Grayling, Alaska. This is a partial representation of areas used for resource harvesting in 2011.</t>
  </si>
  <si>
    <t xml:space="preserve">https://catalog.data.gov/dataset/blm-rea-ykl-2011-long-term-future-2060-landscape-condition-status-in-current-distribution--d0ab9
</t>
  </si>
  <si>
    <t>BLM REA YKL 2011 Long-Term Future (2060) Landscape Condition Status in Current Distribution of Chinook Salmon in the Yukon River Lowlands - Kuskokwim Mountains - Lime Hills</t>
  </si>
  <si>
    <t>The landscape condition model evaluates the degree of human impact on the landscape. Changes in land use including infrastructure, transportation, and natural resource development can result in partial or complete loss of suitable riparian habitat. Fish habitat is vulnerable to damage from current and future human modification. Human activity and disturbance such as recreation, river traffic, contaminants, and placer mining may negatively impact fish species. The current distribution of chinook salmon was converted to raster and landscape condition was extracted to the resulting dataset. The extracted landscape condition was then converted back to polyline. The majority of chinook salmon habitat is currently classified as high or very high landscape condition. Areas of low landscape condition are localized near communities and are associated with human development in these areas. Future projections of landscape condition suggest that chinook salmon habitat will remain relatively intact and in good condition. However, chinook salmon habitat along the potential Kuskokwim road development is projected to go from current high quality landscape status to relatively low quality landscape status by 2060.</t>
  </si>
  <si>
    <t xml:space="preserve">https://catalog.data.gov/dataset/blm-rea-cyr-2013-change-in-total-april-may-precipitation-from-2010s-to-2060s-with-american
</t>
  </si>
  <si>
    <t>BLM REA CYR 2013 Change in Total April-May Precipitation from 2010s to 2060s with American Beaver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</si>
  <si>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Beaver population densities are limited by mean annual temperature and maximum spring (April, May) and summer temperatures (June, July, August). Mean annual temperatures colder than 5.1 degC inhibit population growth, while temperatures warmer than 5.1 degC allow for higher population densities. Currently, over 95% of the CYR study area meets the minimum summer temperature threshold necessary for beaver presence. A general warming trend projected for the long term may support summer conditions that favor high beaver densities. This effect will be most prominent in the central part of the region. Potential adverse effects of climate change on beavers include the reduction in habitat caused by the drying and warming of wetlands, and increased spring precipitation, which can negatively impact juvenile survival. However, future increases in spring precipitation are expected to be relatively low, and beavers have the ability to create and maintain areas of open water and are often able to regulate water levels in their ponds during cycles of drought and flooding. Although beavers are resilient and less likely to be impacted by climate change than other species, extreme warm weather events in winter and spring can cause sudden snowmelt and violent ice breakups that raise water levels, destroy lodges and drown large numbers of beavers.</t>
  </si>
  <si>
    <t xml:space="preserve">https://catalog.data.gov/dataset/blm-rea-ykl-2011-cl-h-alaskabaselinetemp-annual
</t>
  </si>
  <si>
    <t>BLM REA YKL 2011 CL H AlaskaBaselineTemp Annual</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</si>
  <si>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annual temperature (in degrees C) for the period 1971-2000 based on downscaled PRISM (http://prism.oregonstate.edu/) climatology at 771m resolution. The spatial extent is the state of Alaska.</t>
  </si>
  <si>
    <t xml:space="preserve">https://catalog.data.gov/dataset/blm-rea-nwp-2011-tg-c-statsgo-dknap
</t>
  </si>
  <si>
    <t>BLM REA NWP 2011 TG C Statsgo DKnap</t>
  </si>
  <si>
    <t xml:space="preserve">https://catalog.data.gov/dataset/blm-rea-ykl-2011-cl-h-alaskabaselineppt-january
</t>
  </si>
  <si>
    <t>BLM REA YKL 2011 CL H AlaskaBaselinePPT January</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</si>
  <si>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January precipitation (in millimeters) for the period 1971-2000 based on downscaled PRISM (http://prism.oregonstate.edu/) climatology at 771m resolution. The spatial extent is the state of Alaska.</t>
  </si>
  <si>
    <t xml:space="preserve">https://catalog.data.gov/dataset/blm-rea-nwp-2011-elevations-potentially-suitable-for-houndstongue
</t>
  </si>
  <si>
    <t>BLM REA NWP 2011 Elevations Potentially Suitable for Houndstongue</t>
  </si>
  <si>
    <t>This data set contains elevation data and shows potential suitable elevation ranges for Houndstongue in the Northwest Plains Ecoregion.</t>
  </si>
  <si>
    <t xml:space="preserve">https://catalog.data.gov/dataset/blm-rea-nwp-2011-distance-to-anthropogenic-features-from-grasslands-in-the-northwest-plain
</t>
  </si>
  <si>
    <t>BLM REA NWP 2011 distance to anthropogenic features from grasslands in the northwest plains ecoregion</t>
  </si>
  <si>
    <t>This data set contains distances between anthropogenic features and grasslands classified into three categories based on metrics from KEA tables in the Northwest Plains Ecoregion. Antrhropogenic fetures include roads, electrical transmission lines, housing density, wind turbine, and oil and gas wells, This data is intended for use at the ecoregional level and was derived from spatial environmental attributes and grasslands locations.</t>
  </si>
  <si>
    <t xml:space="preserve">https://catalog.data.gov/dataset/blm-rea-ykl-2011-current-landscape-condition-status-in-current-distribution-of-spruce-fore
</t>
  </si>
  <si>
    <t>BLM REA YKL 2011 Current Landscape Condition Status in Current Distribution of Spruce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</si>
  <si>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spruce forest. The intersection of the white spruce or black spruce CE distribution with the LCM suggests that over 94% of the total CE area is very high (intact) condition for the current, near-term, and long-term projections. The long-term (2060) landscape condition suggests a very slight decrease (2% of the total CE area) in very high quality condition and no change in the very low or low condition classes (0.5% and 1% of the total CE area, respectively).</t>
  </si>
  <si>
    <t xml:space="preserve">https://catalog.data.gov/dataset/blm-rea-ykl-2011-subsistence-harvest-areas-of-sheefish-in-anvik-alaska
</t>
  </si>
  <si>
    <t>BLM REA YKL 2011 Subsistence Harvest Areas of Sheefish in Anvik, Alaska.</t>
  </si>
  <si>
    <t>This points feature class describes areas used for subsistence harvesting of sheefish in 2011 by surveyed households in Anvik, Alaska. This is a partial representation of areas used for resource harvesting in 2011.</t>
  </si>
  <si>
    <t xml:space="preserve">https://catalog.data.gov/dataset/blm-rea-ykl-2011-subsistence-harvest-areas-of-black-bear-in-takotna-alaska
</t>
  </si>
  <si>
    <t>BLM REA YKL 2011 Subsistence Harvest Areas of Black Bear in Takotna, Alaska.</t>
  </si>
  <si>
    <t>This polygon feature class describes areas used for subsistence harvesting of black bear in 2011 by surveyed households in Takotna, Alaska. This is a partial representation of areas used for resource harvesting in 2011.</t>
  </si>
  <si>
    <t xml:space="preserve">https://catalog.data.gov/dataset/blm-rea-ykl-2011-subsistence-harvest-areas-of-brown-bear-in-mcgrath-alaska
</t>
  </si>
  <si>
    <t>BLM REA YKL 2011 Subsistence Harvest Areas of Brown Bear in McGrath, Alaska.</t>
  </si>
  <si>
    <t>This polygon feature class describes areas used for subsistence harvesting of brown bear in 2011 by surveyed households in McGrath, Alaska. This is a partial representation of areas used for resource harvesting in 2011.</t>
  </si>
  <si>
    <t xml:space="preserve">https://catalog.data.gov/dataset/blm-rea-nwp-2011-future-threat-to-evergreen-forests-in-northwest-plains-ecoregion
</t>
  </si>
  <si>
    <t>BLM REA NWP 2011 Future Threat to Evergreen Forests in Northwest Plains Ecoregion</t>
  </si>
  <si>
    <t>This dataset contains a weighted sum of input layers classified into three categories based on metrics from Key Ecological Attributes tables in the Northwest PlainsEcoregion. Categorical value input layers are, proximity to infestations, and proximity to anthropogenic features. Input values were equally weighted.</t>
  </si>
  <si>
    <t xml:space="preserve">https://catalog.data.gov/dataset/blm-rea-ykl-2011-current-2010s-decadal-mean-january-temperature-in-alaska-a2
</t>
  </si>
  <si>
    <t>BLM REA YKL 2011 Current (2010s) Decadal Mean January Temperature in Alaska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</si>
  <si>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set of files includes downscaled projections of decadal means of January mean temperatures (in degrees Celsius, no unit conversion necessary) for each month of decades 2010-2019, 2020-2029, 2050-2059, and 2060-2069 at 771x771 meter spatial resolution. Each file represents a mean monthly mean in a given decade. Overview: This set of files is an average of five top performing Global Climate Models. These models are referred to by the acronyms: cccma_cgcm31, mpi_echam5, gfdl_cm21, ukmo_hadcm3, and miroc3_2_medres. For a description of the model selection process, please see Walsh et al. 2008. Global Climate Model Performance over Alaska and Greenland. Journal of Climate. v. 21 pp. 6156-6174 This set of files represents the A2 projected emission scenario. Emission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These files are bias corrected and downscaled via the delta method using PRISM (http://prism.oregonstate.edu/) 1971-2000 771m data as baseline climate. Absolute anomalies are utilized for temperature variables. Proportional anomalies are utilized for precipitation variables. Please see http://www.snap.uaf.edu/about for a description of the downscaling process.</t>
  </si>
  <si>
    <t xml:space="preserve">https://catalog.data.gov/dataset/blm-rea-ykl-2011-cl-h-alaskabaselinetemp-october
</t>
  </si>
  <si>
    <t>BLM REA YKL 2011 CL H AlaskaBaselineTemp October</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</si>
  <si>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October temperature (in degrees C) for the period 1971-2000 based on downscaled PRISM (http://prism.oregonstate.edu/) climatology at 771m resolution. The spatial extent is the state of Alaska.</t>
  </si>
  <si>
    <t xml:space="preserve">https://catalog.data.gov/dataset/blm-rea-nwp-2011-ag-c-prairie-fish-threats-number-of-mines
</t>
  </si>
  <si>
    <t>BLM REA NWP 2011 AG C Prairie Fish Threats Number of Mines</t>
  </si>
  <si>
    <t xml:space="preserve">https://catalog.data.gov/dataset/blm-rea-cyr-2013-near-term-future-alternative-transportation
</t>
  </si>
  <si>
    <t>BLM REA CYR 2013 Near-term Future Alternative Transportation</t>
  </si>
  <si>
    <t>Transportation networks are comprised of land (e.g. highways, roads, secondary roads, forestry roads, and trails), air (e.g. airports and airstrips), and water (e.g. rivers). Communities in the FNSB and a few outlying communities are connected by roads, but many communities in the study area are only accessible by airplane, boat, or snowmachine in winter. Included in trails were those designated under the Revised Statute (RS) 2477 of the Mining Act of 1866 that granted public right-of-way across unreserved Federal land to guarantee access as land transferred to state or private ownership. Rights-of-way were created and granted under RS 2477 until its repeal in 1976. However, trails that existed in 1976 continue to be valid rights-of-way for public use and given the large study area it was not feasible to examine this with satellite imagery. Along the Dalton Highway, there are a number of trails and access routes that were provided by the BLM, including: mining compliance trails, Dalton pipeline gravel access roads, and Dalton Highway ground transportation linear feature mining roads and trails. Alternative transportation contains trails, railroads, and rivers used for transportation.</t>
  </si>
  <si>
    <t xml:space="preserve">https://catalog.data.gov/dataset/blm-rea-nwp-2011-potentially-suitable-soil-types-for-hoary-cress
</t>
  </si>
  <si>
    <t>BLM REA NWP 2011 Potentially Suitable soil types for Hoary Cress</t>
  </si>
  <si>
    <t>This data set contains soil data and shows potentially suitable soils for Hoary Cress in the Northwest Plains Ecoregion.</t>
  </si>
  <si>
    <t xml:space="preserve">https://catalog.data.gov/dataset/blm-rea-nwp-2011-gap-30
</t>
  </si>
  <si>
    <t>BLM REA NWP 2011 gap 30</t>
  </si>
  <si>
    <t xml:space="preserve">https://catalog.data.gov/dataset/blm-rea-cyr-2013-oil-and-gas-basins-in-the-central-yukon
</t>
  </si>
  <si>
    <t>BLM REA CYR 2013 Oil and Gas Basins in the Central Yukon</t>
  </si>
  <si>
    <t>There are a number of oil and gas basins that lay within the CYR study region. Selawik oil and gas basin is considered an eastern extension of the Kotzebue oil and gas basin. However, much of the Selawik basin is located in the Selawik National Wildlife Refuge making development unlikely. Exploration in the Selawik Basin has been minimal with no wells drilled. The Colville Basin runs along the northwestern edge of the CYR study area but exploration within this area is minimal. Wells and exploration in this basin are outside the CYR study area. Doyon has drilled Nunivak #1 and #2 exploratory wells between 2009 and 2013 in the Nenana Basin and acquired 2-D seismic, gravity, magnetics, and lakebed geochemical surveys for the Yukon Flats Basin. Meanwhile the local Native Corporation (e.g. NANA) is evaluating prospects in the basins in that region.</t>
  </si>
  <si>
    <t xml:space="preserve">https://catalog.data.gov/dataset/blm-rea-cyr-2013-sport-fish-harvest-data-by-river-drainages
</t>
  </si>
  <si>
    <t>BLM REA CYR 2013 Sport Fish Harvest Data by River Drainages</t>
  </si>
  <si>
    <t>There are several rivers in the Central Yukon study area with sport fish harvest data. Data are collected by Alaska Fish and Game on the number of fish by species caught, which includes catch and release, and harvested which is only those fish kept. Non-Alaska residents, urban (i.e. Fairbanks, Anchorage, Wasilla, etc.), and military were the largest group of sport anglers. 78.8% of the sport fish reported harvested throughout the state were by residents of the Central Yukon study area and mostly by residents of Fairbanks, North Pole, Eielson Air Force base, and Fort Wainwright in decreasing order. Overall, the number of fish caught and harvested decreased between 1996 and 2013. No rivers had a significant increase in fish harvests. It is likely that many of the trends in the sport angler data are greatly influenced by stocking done by ADF&amp;G. In 2016 there were 88 lakes stocked in the Tanana River Management Area. For example, the number of Arctic char stocked at Harding Lake, which is a very popular lake near Fairbanks, sharply declined in 2009 and has remained below previous levels which corresponds to a large drop in harvests</t>
  </si>
  <si>
    <t xml:space="preserve">https://catalog.data.gov/dataset/blm-rea-ykl-2011-long-term-future-2060-landscape-condition-status-in-current-2012-modeled--7e1fc
</t>
  </si>
  <si>
    <t>BLM REA YKL 2011 Long-Term Future (2060) Landscape Condition Status in Current (2012) Modeled American Peregrine Falcon High Quality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</si>
  <si>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Human activity (including noise, recreational activities, and vehicle traffic) and development near nesting sites can deter and disturb breeding activities, cause nest abandonment, and destroy potential nesting habitat. Peregrines show greater negative response to animate (human) than to inanimate (aircraft) activity, and more to boats than to airplane. Aircraft have been shown to disturb peregrines distances less than 150 m during the fledgling period. Human presence has elicited higher levels of disturbance as far as 150 m from a cliff base. Frequent interruptions during nesting can lengthen the incubation period and delay hatching. The encroachment of human development and land use activities can decrease prey abundance and availability of foraging habitat. The long-term future (2060) landscape condition was extracted to the current (2012) modeled high quality habitat distribution of peregrine falcon. The majority of current peregrine falcon distribution is in areas with very high (intact) landscape condition. Future projections of landscape condition suggest a very slight decrease in habitat quality, with reduced landscape condition around Galena, McGrath and along both the Yukon and Kuskokwim river corridors.</t>
  </si>
  <si>
    <t xml:space="preserve">https://catalog.data.gov/dataset/blm-rea-cyr-2013-watershed-boundary-dataset-alaska-5th-level-hydrologic-units-alaska
</t>
  </si>
  <si>
    <t>BLM REA CYR 2013 Watershed Boundary Dataset Alaska: 5th Level Hydrologic Units Alaska</t>
  </si>
  <si>
    <t>The Watershed Boundary Dataset (WBD) defines the areal extent of surface water drainage to a point, accounting for all land and surface areas. Watershed Boundaries are determined solely upon science-based hydrologic principles, not favoring any administrative boundaries or special projects, nor particular program or agency. The intent of defining Hydrologic Units (HU) for the Watershed Boundary Dataset is to establish a base-line drainage boundary framework, accounting for all land and surface areas. At a minimum, the WBD is being delineated and georeferenced to the USGS 1:24,000 scale topographic base map meeting National Map Accuracy Standards (NMAS). Hydrologic units are given a Hydrologic Unit Code (HUC). For example, a hydrologic region has a 2-digit HUC. A HUC describes where the unit is in the country and the level of the unit. A hydrologic unit is a drainage area delineated to nest in a multi-level, hierarchical drainage system. Its boundaries are defined by hydrographic and topographic criteria that delineate an area of land upstream from a specific point on a river, stream or similar surface waters. A hydrologic unit can accept surface water directly from upstream drainage areas, and indirectly from associated surface areas such as remnant, non-contributing, and diversions to form a drainage area with single or multiple outlet points. Hydrologic units are only synonymous with classic watersheds when their boundaries include all the source area contributing surface water to a single defined outlet point. The Watershed Boundary Dataset is being developed under the leadership of the Subcommittee on Spatial Water Data, which is part of the Advisory Committee on Water Information (ACWI) and the Federal Geographic Data Committee (FGDC). The USDA Natural Resources Conservation Service (NRCS), along with many other federal agencies and national associations, have representatives on the Subcommittee on Spatial Water Data. As watershed boundary geographic information systems (GIS) coverages are completed, statewide and national data layers will be made available via the Geospatial Data Gateway to everyone, including federal, state, local government agencies, researchers, private companies, utilities, environmental groups, and concerned citizens. The database will assist in planning and describing water use and related land use activities.</t>
  </si>
  <si>
    <t xml:space="preserve">https://catalog.data.gov/dataset/blm-rea-cyr-2013-change-in-mean-july-temperature-from-2010s-to-2060s
</t>
  </si>
  <si>
    <t>BLM REA CYR 2013 Change in Mean July Temperature from 2010s to 2060s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</si>
  <si>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July temperature (in degC) for the decades 2010-2019, 2020-2029, and 2060-2069 at 771x771 meter spatial resolution. The file represents a decadal mean calculated from monthly totals, using the A2 emissions scenario. The spatial extent is clipped to the Central Yukon REA study area.</t>
  </si>
  <si>
    <t xml:space="preserve">https://catalog.data.gov/dataset/blm-rea-ykl-2011-current-landscape-condition-status-in-current-distribution-of-low-shrub-i
</t>
  </si>
  <si>
    <t>BLM REA YKL 2011 Current Landscape Condition Status in Current Distribution of Low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</si>
  <si>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low shrub. The intersection of the low shrub CE distribution with the LCM indicates that over 96% of the total CE area is very high (intact) condition for current, near-term, and long-term projections. The long-term (2060) landscape condition suggests almost no change in any landscape condition class, with less than 1% increase in the total CE area occupied by the low and very low condition classes.</t>
  </si>
  <si>
    <t xml:space="preserve">https://catalog.data.gov/dataset/blm-rea-ykl-2011-distribution-of-state-mining-claims-in-the-yukon-river-lowlands-kuskokwim
</t>
  </si>
  <si>
    <t>BLM REA YKL 2011 Distribution of State Mining Claims in the Yukon River Lowlands - Kuskokwim Mountains - Lime Hills</t>
  </si>
  <si>
    <t>Mining Claims are for acquiring locatable mineral rights which have been discovered. They may be 40 acres or 160 acres in size and remain "active" so long as rent is timely paid and annual labor requirements are met. Claims may be converted or required to be converted to Upland Mining Lease before minerals can be extracted if other resources are affected. Before locatable minerals can actually be mined, a mining permit application (APMA or plan of operation and reclamation plan) must be filed and approved This shape file characterizes the geographic representation of land parcels within the State of Alaska contained by the State Mining Claim category. It has been extracted from data sets used to produce the State status plats. This data set includes cases noted on the digital status plats up to one day prior to data extraction. Each feature has an associated attribute record, including a Land Administration System (LAS) file-type and file-number which serves as an index to related LAS case-file information. Additional LAS case-file and customer information may be obtained at: http://www.dnr.state.ak.us/las/LASMenu.cfm Those requiring more information regarding State land records should contact the Alaska Department of Natural Resources Public Information Center directly.</t>
  </si>
  <si>
    <t xml:space="preserve">https://catalog.data.gov/dataset/blm-rea-ykl-2011-ykl-dv-c-alaska-forestbiomass-img
</t>
  </si>
  <si>
    <t>BLM REA YKL 2011 YKL DV C Alaska ForestBiomass.img</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</si>
  <si>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An aboveground live forest biomass map for the conterminous U.S., Alaska and Puerto Rico is derived from modeling field biomass estimates, collected nationwide by the USDA Forest Service Forest Inventory and Analysis (FIA) program, as functions of 250-m resolution satellite image products and other digital geographic layers. These predictor layers included the following: 16-day Moderate Resolution Imaging Spectrometer (MODIS) composites, associated vegetation indices, and percent tree cover, vegetative diversity and type synthesized from the National Land Cover Dataset (NLCD), topographic variables, monthly and annual climate parameters, and other ancillary variables. We segmented the U.S. into 65 ecologically similar mapping zones, plus Alaska and Puerto Rico. Before modeling biomass, inventory data served as the basis for classifying the predictor layers into a forest mask with the nonparametric classifier, See5(c). Forest biomass models within the predicted forest areas used tree-based algorithms in Cubist(c). Using independent test data, the estimated proportion of correctly classified pixels for the forest mask ranged from 0.85 in the Pacific Northwest to 0.94 in Alaska, while estimates of Kappa ranged from 0.57 in Puerto Rico to 0.88 in Alaska. For biomass, the largest model correlation coefficients between observed and predicted values, of 0.66 to 0.78, occurred in the Pacific Northwest and Interior West, while model correlation coefficients were smaller, with most below 0.40 in the eastern mapping zones. Design- and map-based estimates of total forest area and total aboveground live forest biomass are compared for individual states as well as four scales of spatial aggregation. An estimate of C pools in live forest biomass of U.S. forests, derived from the nationwide biomass map, is also compared to previously published estimates. This article documents the national geospatial predictor layer database, standardizing the national FIA data, developing predictive models, producing the maps with accompanying map uncertainty, and assessing model errors.</t>
  </si>
  <si>
    <t xml:space="preserve">https://catalog.data.gov/dataset/blm-rea-ykl-2011-near-term-future-2020s-decadal-mean-july-temperature-in-alaska-a2
</t>
  </si>
  <si>
    <t>BLM REA YKL 2011 Near-Term Future (2020s) Decadal Mean July Temperature in Alaska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</si>
  <si>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set of files includes downscaled projections of decadal means of July mean temperatures (in degrees Celsius, no unit conversion necessary) for each month of decades 2010-2019, 2020-2029, 2050-2059, and 2060-2069 at 771x771 meter spatial resolution. Each file represents a mean monthly mean in a given decade. Overview: This set of files is an average of five top performing Global Climate Models. These models are referred to by the acronyms: cccma_cgcm31, mpi_echam5, gfdl_cm21, ukmo_hadcm3, and miroc3_2_medres. For a description of the model selection process, please see Walsh et al. 2008. Global Climate Model Performance over Alaska and Greenland. Journal of Climate. v. 21 pp. 6156-6174 This set of files represents the A2 projected emission scenario. Emission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These files are bias corrected and downscaled via the delta method using PRISM (http://prism.oregonstate.edu/) 1971-2000 771m data as baseline climate. Absolute anomalies are utilized for temperature variables. Proportional anomalies are utilized for precipitation variables. Please see http://www.snap.uaf.edu/about for a description of the downscaling process.</t>
  </si>
  <si>
    <t xml:space="preserve">https://catalog.data.gov/dataset/blm-rea-ykl-2011-cl-l-alaskadayofthaw-a2
</t>
  </si>
  <si>
    <t>BLM REA YKL 2011 CL L AlaskaDayofThaw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</si>
  <si>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2060-2069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A2 emissions scenario and the spatial extent is the state of Alaska.</t>
  </si>
  <si>
    <t xml:space="preserve">https://catalog.data.gov/dataset/blm-rea-cyr-2013-canada-goose-potential-breeding-habitat
</t>
  </si>
  <si>
    <t>BLM REA CYR 2013 Canada Goose Potential Breeding Habitat</t>
  </si>
  <si>
    <t xml:space="preserve">https://catalog.data.gov/dataset/blm-rea-nwp-2011-ae-c-aquatic-ecosystem-threats-ag-in-riparian-corridor
</t>
  </si>
  <si>
    <t>BLM REA NWP 2011 AE C Aquatic Ecosystem Threats Ag in Riparian Corridor</t>
  </si>
  <si>
    <t xml:space="preserve">https://catalog.data.gov/dataset/blm-rea-nwp-2011-regcm3-november-february-temperature-1980-1999
</t>
  </si>
  <si>
    <t>BLM REA NWP 2011 RegCM3 November - February Temperature (1980-1999)</t>
  </si>
  <si>
    <t>This dataset contains RegCM3 Climate Change modeled mean November - February temperature (degrees C) data for the Northwest Plains Ecoregion (1980-1999).</t>
  </si>
  <si>
    <t xml:space="preserve">https://catalog.data.gov/dataset/blm-rea-ykl-2011-long-term-future-2060-landscape-condition-status-in-current-willow-habita
</t>
  </si>
  <si>
    <t>BLM REA YKL 2011 Long-Term Future (2060) Landscape Condition Status in Current Willow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</si>
  <si>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Moderate or good quality willow habitat, which is a surrogate for moose winter forage habitat, cover approximately 27% of the study area. As expected, good willow habitat is associated with large riparian areas while the moderate willow habitat is dispersed throughout the region. The long-term future landscape condition was extracted to the current willow habitat distribution. The intersection of the moderate to high quality winter forage with the Landscape Condition Model indicates that the majority of floodplain and tall shrub habitat in the YKL study area is classified as being in very high (intact) condition. Long-term projections (2060) of landscape condition suggest a slight decrease in very high quality condition and a slight increase in low condition, particularly around the villages of Galena and McGrath, and along the entire Kuskokwim River, which are also areas where moose are currently subject to high harvest pressure and intensive management. The anticipated lower condition in these areas is a result of increases in the human footprint, driven primarily by potential road construction and mining activity. In addition, increased hunter access via the potential Kuskokwim Road (indicated as poor landscape condition for the long term) could increase hunting pressure on moose in the surrounding area.</t>
  </si>
  <si>
    <t xml:space="preserve">https://catalog.data.gov/dataset/blm-rea-ykl-2011-cl-n-alaskameanjulytemp-a1b
</t>
  </si>
  <si>
    <t>BLM REA YKL 2011 CL N AlaskaMeanJulyTemp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</si>
  <si>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2020-2029 at 771x771 meter spatial resolution. The file represents a decadal mean calculated from monthly (July) averages, using the A1B emissions scenario. The spatial extent is the state of Alaska.</t>
  </si>
  <si>
    <t xml:space="preserve">https://catalog.data.gov/dataset/blm-rea-cyr-2013-near-term-future-2025-landscape-condition-within-dall-sheep-potential-hab
</t>
  </si>
  <si>
    <t>BLM REA CYR 2013 Near-term Future (2025) Landscape Condition within Dall Sheep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</si>
  <si>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Human disturbance can have a negative effect on Dall sheep, and aside from shrubfication of current habitat, is considered to be one of the main threats for Dall sheep populations in the CYR study area. Low flying aircrafts and loud machinery can disturb sheep and cause increased energy expense and/or reduced foraging. Sheep are also susceptible to disease introduced by domestic livestock. Landscape condition in the CYR study area is considered 'very high'. The main areas of impact are associated with the Amber mining district and new forestry roads around Fairbanks. Future projections for landscape condition suggest a decrease throughout 2% of the current Dall sheep habitat distribution and could result in localized impacts to Dall sheep populations throughout the CYR study area.</t>
  </si>
  <si>
    <t xml:space="preserve">https://catalog.data.gov/dataset/blm-rea-mir-2011-potentially-suitable-temperature-ranges-for-hoary-cress-in-the-middle-roc
</t>
  </si>
  <si>
    <t>BLM REA MIR 2011 Potentially suitable temperature ranges for Hoary Cress in the Middle Rockies Ecoregion</t>
  </si>
  <si>
    <t>This data set contains temperature data and shows potential suitable temperature ranges for Hoary Cress in the Middle Rockies Ecoregion.</t>
  </si>
  <si>
    <t xml:space="preserve">https://catalog.data.gov/dataset/blm-rea-ykl-2011-cl-l-alaskacliomes-a2
</t>
  </si>
  <si>
    <t>BLM REA YKL 2011 CL L AlaskaCliomes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</si>
  <si>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cliomes for the decade 2060-2069 at 2km spatial resolution.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 This data set is the composite model for the A2 scenario and the spatial extent covers the state of Alaska and northwest Canada.</t>
  </si>
  <si>
    <t xml:space="preserve">https://catalog.data.gov/dataset/blm-rea-nwp-2011-potential-risk-of-leafy-spurg-in-the-northwest-plains-ecoregion
</t>
  </si>
  <si>
    <t>BLM REA NWP 2011 Potential Risk of Leafy Spurg in the Northwest Plains Ecoregion</t>
  </si>
  <si>
    <t xml:space="preserve">https://catalog.data.gov/dataset/blm-rea-ykl-2011-unsettled-state-and-native-land-claims-in-the-yukon-river-lowlands-kuskok
</t>
  </si>
  <si>
    <t>BLM REA YKL 2011 Unsettled State and Native Land Claims in the Yukon River Lowlands - Kuskokwim Mountains - Lime Hills</t>
  </si>
  <si>
    <t>This dataset shows unsettled state and native land claims at the section level filtered from general land status records in 2011 Land Information System Database downloaded from ASGDC. The Land Status attributes are a snapshot of the Land Information System Database and are only accurate as that database. The data is produced to the section (square mile) level.</t>
  </si>
  <si>
    <t xml:space="preserve">https://catalog.data.gov/dataset/blm-rea-cyr-2013-floatplane-accessible-lakes-with-high-future-2040-to-2059-climate-suitabi
</t>
  </si>
  <si>
    <t>BLM REA CYR 2013 Floatplane Accessible Lakes with High Future (2040 to 2059) Climate Suitability for Elodea</t>
  </si>
  <si>
    <t>Floatplanes are a potential vector for Elodea introductions (Alaska DNR, no date) and we therefore identified lakes = 1 km in longest axis as "likely accessible" by floatplane and those 0.5 to less than 1.0 km in length as "possibly accessible". This distance criterion was developed based on a review of lakes used for floatplane landings in the Kanuti National Wildlife Refuge. Other features such as lake depth or shape, presence of obstructions, high waves, lack of appropriate approach to shore, etc., may result in inaccessibility of lakes longer than 1 km, however, these features are not readily assessed with GIS or other datasets at hand. Additionally, this approach only considers a component of the likelihood of Elodea transport and does not encompass habitat suitability (e.g., lake depths less than 9 feet, pH from 6.0-7.5, etc.), or probability/frequency of landings (e.g., lakes closer to urban centers, or those with greater recreational uses). Over 1,500 lakes and ponds are road accessible in the Central Yukon study area, with the majority located in the Fairbanks-North Pole area where Elodea is already known to occur. Elodea infestations in the state are primarily known from shallow lakes and ponds, indicating these waterbodies are particularly at risk. We identified 3,500 lakes in the region that are likely floatplane accessible, in which waterweed may be accidentally transported on float rudders. Smaller lakes with marginal accessibility to aircraft number nearly 11,000 in the Central Yukon study area. Overlaying Low and Moderate climate suitability, based on modeling effort by Luizza et al. (2016), results in only a minor reduction in numbers of vulnerable lakes in the Kobuk and Selawik river valleys. In general, lower elevation regions along the Tanana, Yukon, and Koyukuk watersheds were identified as highly vulnerable. The Yukon-Old Crow Basin is predicted to have the largest area of high climate suitability in the Central Yukon study area by mid-century (2040-2059, Luizza et al. 2016). These broader regions correspond closely with both likely accessible lakes and rivers with public boat launches.</t>
  </si>
  <si>
    <t xml:space="preserve">https://catalog.data.gov/dataset/blm-rea-cyr-2013-current-2010s-total-annual-precipitation-in-alaska
</t>
  </si>
  <si>
    <t>BLM REA CYR 2013 Current (2010s) Total Annual Precipitation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</si>
  <si>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total annual precipitation (in millimeters) for the decades 2010-2019, 2020-2029, and 2060-2069 at 771x771 meter spatial resolution. The file represents a decadal mean of annual totals calculated from monthly totals, using the A2 emissions scenario.</t>
  </si>
  <si>
    <t xml:space="preserve">https://catalog.data.gov/dataset/blm-rea-ykl-2011-near-term-future-2025-landscape-condition-status-in-current-2012-caribou-
</t>
  </si>
  <si>
    <t>BLM REA YKL 2011 Near-Term Future (2025) Landscape Condition Status in Current (2012) Caribou Range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</si>
  <si>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Human and resource development has caused the fragmentation of caribou habitat and patch sizes are likely to decrease with increased development. Caribou generally avoid areas of human activity although it is dependent on the type and intensity of the activity and caribou can be displaced from preferred calving grounds by disturbance. Human activities may result in increased vigilance, avoidance behaviors, and redistribution of animals. Human harvest tends to remove larger healthier animals, with sport hunters generally taking males and subsistence hunters taking both males and females. The near-term future (2025) landscape condition was extracted to the current (2012) caribou range. Current and future impacts based on anthropogenic activities are currently considered low in the YKL study area. Habitat within caribou calving and summer ranges is currently classified as having high landscape condition. Future projections of landscape condition suggest that caribou habitat will remain relatively intact and in good condition, except in the vicinity of McGrath, which is within the ranges of the Beaver and Sunshine Mountain herds, where landscape condition is currently classified as moderate to very low. In addition, increased hunter access via the proposed Kuskokwim Road (indicated as poor landscape condition for the long term) may increase hunting pressure on caribou in the surrounding area.</t>
  </si>
  <si>
    <t xml:space="preserve">https://catalog.data.gov/dataset/blm-rea-ykl-2011-alaska-electrical-lines-1-63360
</t>
  </si>
  <si>
    <t>BLM REA YKL 2011 Alaska Electrical Lines 1:63,360</t>
  </si>
  <si>
    <t>This data depicts electrical power line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t>
  </si>
  <si>
    <t xml:space="preserve">https://catalog.data.gov/dataset/blm-rea-cyr-2013-open-contaminated-sites-within-500-m-of-aquatic-coarse-filter-ces
</t>
  </si>
  <si>
    <t>BLM REA CYR 2013 Open Contaminated Sites within 500 m of Aquatic Coarse-Filter CEs</t>
  </si>
  <si>
    <t>The Department of Environmental Conservation (ADEC) open contaminated sites layer showed contaminated sites that still require clean-up in the Central Yukon study area. Contaminated sites were located within a variety of land management jurisdictions. There were 419 open contaminated sites in the study area, and 199 were within 0.5 km of one or more Aquatic Coarse-Filter CEs. Some contaminated sites were close to multiple aquatic habitats: the 199 sites have the potential to affect 284 aquatic habitats in the study area. The majority of open contaminated sites were near small streams (130).</t>
  </si>
  <si>
    <t xml:space="preserve">https://catalog.data.gov/dataset/blm-rea-ykl-2011-cl-n-alaskasnowdayfraction-november-a2
</t>
  </si>
  <si>
    <t>BLM REA YKL 2011 CL N AlaskaSnowDayFraction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</si>
  <si>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2020-2029 at 771x771 meter spatial resolution. The file represents a decadal mean calculated from monthly (November) averages, using the A2 emissions scenario. Snow Day Fraction is the percentage of days in a month when precipitation falls as snow. The spatial extent is the state of Alaska.</t>
  </si>
  <si>
    <t xml:space="preserve">https://catalog.data.gov/dataset/blm-rea-ykl-2011-subsistence-harvest-areas-of-moose-in-galena-alaska
</t>
  </si>
  <si>
    <t>BLM REA YKL 2011 Subsistence Harvest Areas of Moose in Galena, Alaska.</t>
  </si>
  <si>
    <t>This feature class describes areas used for subsistence harvesting of moose by surveyed households in Galena, Alaska. This is a partial representation of areas used for resource harvesting.</t>
  </si>
  <si>
    <t xml:space="preserve">https://catalog.data.gov/dataset/blm-rea-nwp-2011-regcm3-november-february-precipitation-2050-2069
</t>
  </si>
  <si>
    <t>BLM REA NWP 2011 RegCM3 November - February Precipitation (2050-2069)</t>
  </si>
  <si>
    <t>This dataset contains RegCM3 Climate Change modeled mean November - February precipitation (mm) data for the Northwest Plains Ecoregion (2050-2069).</t>
  </si>
  <si>
    <t xml:space="preserve">https://catalog.data.gov/dataset/blm-rea-cyr-2013-long-term-future-2060-landscape-condition-in-upland-low-and-tall-shrub-tu
</t>
  </si>
  <si>
    <t>BLM REA CYR 2013 Long-term Future (2060) Landscape Condition in Upland Low and Tall Shrub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</si>
  <si>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upland low and tall shrub tundra CE was assessed by intersecting the LCM with the CE distribution model for the current condition, near-term, and long-term future. The LCM is a way to measure the impact of the human footprint on a landscape. In the current condition, the impact on alpine and arctic tussock tundra is minimal, with 97% of the area in the "very high" condition class, and this is not expected to change in the near future. In the current and near-term, the highway system, as well as alternative transportation impacts (e.g., the Yukon and Tanana rivers) account for the majority of the impact to landscape condition. By the long-term future (2060), however, the percentage of this CE in "very good" condition drops to 95% as a result of Ambler district mining development and the construction of the Ambler road.</t>
  </si>
  <si>
    <t xml:space="preserve">https://catalog.data.gov/dataset/blm-rea-ykl-2011-cl-c-snowdayfraction-september-a2
</t>
  </si>
  <si>
    <t>BLM REA YKL 2011 CL C SnowDayFraction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</si>
  <si>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2010-2019 at 771x771 meter spatial resolution. The file represents a decadal mean calculated from monthly (September) averages, using the A2 emissions scenario. Snow Day Fraction is the percentage of days in a month when precipitation falls as snow. The spatial extent is clipped to the YKL REA study area.</t>
  </si>
  <si>
    <t xml:space="preserve">https://catalog.data.gov/dataset/blm-rea-cyr-2013-current-2015-landscape-condition-in-alpine-arctic-tussock-tundra
</t>
  </si>
  <si>
    <t>BLM REA CYR 2013 Current (2015) Landscape Condition in Alpine Arctic Tussock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</si>
  <si>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alpine and arctic tussock tundra CE was assessed by intersecting the LCM with the CE distribution model for the current condition, near-term, and long-term future. The LCM is a way to measure the impact of the human footprint on a landscape. In the current condition, the impact on alpine and arctic tussock tundra is minimal, with 98% of the area in the "very high" condition class, and this is not expected to change in the near future. In the current and near-term, the Dalton Highway near Toolik Lake and Dietrich Airport accounts for the majority of the impact to landscape condition. In the long-term, development of the Ambler mining district and, to a lesser extent, construction of the Ambler road account for added impact, and the percentage area in the "very high" condition is expected to decrease to 97%.</t>
  </si>
  <si>
    <t xml:space="preserve">https://catalog.data.gov/dataset/blm-rea-ykl-2011-subsistence-harvest-areas-of-ducks-and-geese-in-chuathbaluk-alaska
</t>
  </si>
  <si>
    <t>BLM REA YKL 2011 Subsistence Harvest Areas of Ducks and Geese in Chuathbaluk, Alaska.</t>
  </si>
  <si>
    <t>This feature class describes areas used for ducks and geese harvesting in 2009 by surveyed households in Chuathbaluk, Alaska. This is a partial representation of areas used for resource harvesting in 2009.</t>
  </si>
  <si>
    <t xml:space="preserve">https://catalog.data.gov/dataset/blm-rea-ykl-2011-long-term-future-2060-landscape-condition-per-5th-level-hydrologic-units-
</t>
  </si>
  <si>
    <t>BLM REA YKL 2011 Long term future (2060) Landscape Condition per 5th Level Hydrologic Units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</si>
  <si>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and long term potential anthropogenic development are summarized per 5th level hydrologic unit by the landscape condition model (LCM). The LCM weights the relative influence of different types of human footprints based on factors like permanence, nature of the activity, etc. Permanent human modification is weighted the highest, while temporary use (like snow roads, snow machine trails, etc) receive less weight. Intensive land uses like mining are also weighted higher than less intensive land uses like hunting cabins.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Potential future infrastructure is included in a single possible future scenario. However, the proposed future scenario is just one of many equally possible scenarios. The potential future scenario for infrastructure and development was developed as a best guess. This analysis is intended to identify the level of human impact in the study area in 2060. The landscape condition model can be compared with the distribution of individual Conservation Elements to determine the potential spatial range of human impacts on Conservation Elements.</t>
  </si>
  <si>
    <t xml:space="preserve">https://catalog.data.gov/dataset/blm-rea-ykl-2011-game-management-units-in-the-yukon-river-lowlands-kuskokwim-mountains-lim
</t>
  </si>
  <si>
    <t>BLM REA YKL 2011 Game Management Units in the Yukon River Lowlands - Kuskokwim Mountains - Lime Hills</t>
  </si>
  <si>
    <t>This dataset shows hunting Game Management Units (GMUs) that overlap at least 60% with the study area. In addition, tabular data was collected from https://secure.wildlife.alaska.gov/index.cfm?fuseaction=harvest.lookup and organized by GMU. From this tabular data, average harvest rates for the 2000 - 2012 study period were calculated (ignoring years where there was no data). We also calculated a percentage of change for GMU's that had more than 7 years of harvest data available. Tabular data was then joined with GMU spatial data for projection.</t>
  </si>
  <si>
    <t xml:space="preserve">https://catalog.data.gov/dataset/blm-rea-ykl-2011-flight-paths-of-aerial-damage-surveys-from-1999-to-2013-in-the-yukon-rive
</t>
  </si>
  <si>
    <t>BLM REA YKL 2011 Flight Paths of Aerial Damage Surveys from 1999 to 2013 in the Yukon River Lowlands - Kuskokwim Mountains - Lime Hills</t>
  </si>
  <si>
    <t>The United States Department of Agriculture (USDA) conducts annual forest damage aerial surveys using fixed-wing aircraft along predetermined routes across Alaska's forests, with up to 25% of the total forested area surveyed each year. Insect damage within one to two miles on either side of the flight path is recorded by drawing polygons onto 1:250,000 scale USGS topographic maps or a digital elevation model (DEM) (FS-R10-FHP 2012, 2013). Damage observed has been attributed with severity in three categories: high, moderate, and low. From 1999 to 2013, the period for which survey flight lines are available, approximately 105,545 km2, or 46% of the study area, was surveyed.</t>
  </si>
  <si>
    <t xml:space="preserve">https://catalog.data.gov/dataset/blm-rea-ykl-2011-distribution-of-potential-in-river-hydrokinetic-energy-in-the-yukon-river
</t>
  </si>
  <si>
    <t>BLM REA YKL 2011 Distribution of Potential In-River Hydrokinetic Energy in the Yukon River Lowlands - Kuskokwim Mountains - Lime Hills</t>
  </si>
  <si>
    <t>This dataset shows the distribution of investigated and proposed in-river hydrokinetic source sites.</t>
  </si>
  <si>
    <t xml:space="preserve">https://catalog.data.gov/dataset/blm-rea-cyr-2013-current-known-occurrences-of-non-native-plant-species-from-toolik
</t>
  </si>
  <si>
    <t>BLM REA CYR 2013 Current Known Occurrences of Non-native Plant Species from Toolik</t>
  </si>
  <si>
    <t>The Toolik Field Station maintains a virtual herbarium of plant species records and locations. Non-native species occurrences were exported from the Toolik virtual herbarium database.</t>
  </si>
  <si>
    <t xml:space="preserve">https://catalog.data.gov/dataset/blm-rea-cyr-2013-long-term-future-2060s-modeled-shrub-cover
</t>
  </si>
  <si>
    <t>BLM REA CYR 2013 Long-Term Future (2060s) Modeled Shrub Cover</t>
  </si>
  <si>
    <t xml:space="preserve">https://catalog.data.gov/dataset/blm-rea-nwp-2011-precipitation-values-potentially-suitable-for-hoary-cress
</t>
  </si>
  <si>
    <t>BLM REA NWP 2011 Precipitation values potentially suitable for Hoary Cress</t>
  </si>
  <si>
    <t>This data set contains elevation data and shows potential suitable precipitation ranges for Hoary Cress in the Northwest Plains Ecoregion.</t>
  </si>
  <si>
    <t xml:space="preserve">https://catalog.data.gov/dataset/blm-rea-cyr-2013-long-term-future-2060s-total-annual-precipitation
</t>
  </si>
  <si>
    <t>BLM REA CYR 2013 Long-term Future (2060s) Total Annual Precipitation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</si>
  <si>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total annual precipitation (in millimeters) for the decades 2010-2019, 2020-2029, and 2060-2069 at 771x771 meter spatial resolution. The file represents a decadal mean of annual totals calculated from monthly totals, using the A2 emissions scenario. The spatial extent is clipped to the Central Yukon REA study area.</t>
  </si>
  <si>
    <t xml:space="preserve">https://catalog.data.gov/dataset/blm-rea-ykl-2011-subsistence-harvest-areas-of-sheefish-in-sleetmute-alaska
</t>
  </si>
  <si>
    <t>BLM REA YKL 2011 Subsistence Harvest Areas of Sheefish in Sleetmute, Alaska.</t>
  </si>
  <si>
    <t>This feature class describes areas used for subsistence harvesting of sheefish in 2009 by surveyed households in Sleetmute, Alaska. This is a partial representation of areas used for resource harvesting in 2009.</t>
  </si>
  <si>
    <t xml:space="preserve">https://catalog.data.gov/dataset/blm-rea-ykl-2011-near-term-future-2025-landscape-condition-status-in-current-2012-modeled--23c1b
</t>
  </si>
  <si>
    <t>BLM REA YKL 2011 Near-Term Future (2025) Landscape Condition Status in Current (2012) Modeled American Beaver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</si>
  <si>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Beavers typically occur in areas with low to moderate human activity and disturbance. A potential landscape-scale threat to beavers is habitat fragmentation caused by development and associated water development projects. Urban development causes habitat degradation and loss, often through water storage, diversion, and channelization projects that change stream morphology and hydrology. Development in riparian areas can also result in complete loss of habitat or a reduction in food resources. The near-term future landscape condition was extracted to the current (2012) modeled habitat distribution of American beaver. The majority of current beaver distribution in the YKL study area has very high landscape condition, although areas of low condition occur near McGrath and Galena. Future projections of landscape condition suggest a decrease in habitat quality, with reduced landscape condition around Galena, McGrath and along both the Yukon and Kuskokwim river corridors. In general, with the predicted increase in suitable beaver habitat due to warming temperatures (see climate section above) and the relative intactness of the landscape, we suggest that future development will not have a major impact on beaver populations in the YKL study area.</t>
  </si>
  <si>
    <t xml:space="preserve">https://catalog.data.gov/dataset/blm-rea-cop-2010-landfire-mean-fire-return-interval-version-1-0
</t>
  </si>
  <si>
    <t>BLM REA COP 2010 LANDFIRE - Mean Fire Return Interval (version 1.0)</t>
  </si>
  <si>
    <t xml:space="preserve">https://catalog.data.gov/dataset/blm-rea-ykl-2011-subsistence-harvest-areas-of-salmon-in-anvik-alaska
</t>
  </si>
  <si>
    <t>BLM REA YKL 2011 Subsistence Harvest Areas of Salmon in Anvik, Alaska.</t>
  </si>
  <si>
    <t>This points feature class describes areas used for all resources harvesting in 2011 by surveyed households in Anvik, Alaska. This is a partial representation of areas used for resource harvesting in 2011.</t>
  </si>
  <si>
    <t xml:space="preserve">https://catalog.data.gov/dataset/blm-rea-ykl-2011-alaska-gap-modeled-habitat-distribution-of-american-beaver
</t>
  </si>
  <si>
    <t>BLM REA YKL 2011 Alaska GAP Modeled Habitat Distribution of American Beaver</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</si>
  <si>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Gap analysis uses the predicted distributions of native vertebrate species to evaluate their conservation status relative to existing land management, utilizing Geographic Information Systems (GIS) technology. Previous to this effort there were no maps available, digital or otherwise, showing the likely present-day distribution of species by habitat across their ranges in Alaska. Besides gap analysis, the maps of vertebrate species distributions and associated information may be used to answer a wide variety of management, planning, and research questions relating to individual species or groups of species. These species maps and information are also available in digital GIS databases (see How to obtain GAP data) which enables computerized query and analysis of the data. It is important to stress that the information on species' habitat associations, elevation limits and statewide geographical distributions compiled in this atlas were collected for the purposes of statewide and regional analyses of biodiversity conservation. This information was not intended for the purpose of determining a measure of abundance, health or condition of populations of any species listed herein. Wherever possible we have tried to detail the circumstances where our mapping procedures were insufficient to accurately represent the geographic distribution of particular species.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t>
  </si>
  <si>
    <t xml:space="preserve">https://catalog.data.gov/dataset/blm-or-hydrography-17050103-point
</t>
  </si>
  <si>
    <t>BLM OR Hydrography 17050103 Point</t>
  </si>
  <si>
    <t>HYD_PUB_17050103_POINT:This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</si>
  <si>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https://catalog.data.gov/dataset/blm-rea-cyr-2013-white-winged-scoter-potential-breeding-habitat
</t>
  </si>
  <si>
    <t>BLM REA CYR 2013 White-winged Scoter Potential Breeding Habitat</t>
  </si>
  <si>
    <t xml:space="preserve">https://catalog.data.gov/dataset/blm-rea-cyr-2013-long-term-future-2060s-cumulative-impacts
</t>
  </si>
  <si>
    <t>BLM REA CYR 2013 Long-Term Future (2060s) Cumulative Impacts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</si>
  <si>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Cumulative Impacts analysis included the primary, measurable Change Agent variables that are likely to have the largest and most direct impact in the Central Yukon study area in the future. However, in order to "sum" the impacts, thresholds for meaningful change had to be defined for each variable. Cumulative Impacts are not specific to any ecosystem constituent or process but are intended to be representative of the ecosystem as a whole, so thresholds for meaningful change are based on model variability and the potential to impact management decisions. This dataset does not assess the likely collinearity of the change agents, but rather considers each change agent as a separate stressor that will differentially impact CEs and other resources in the study area. The inverse of this dataset could be seen as a landscape vulnerability index (LVI) that could be used to assist in future resource planning efforts.</t>
  </si>
  <si>
    <t xml:space="preserve">https://catalog.data.gov/dataset/blm-or-hydrography-17090009-point
</t>
  </si>
  <si>
    <t>BLM OR Hydrography 17090009 Point</t>
  </si>
  <si>
    <t>HYD_PUB_17090009_POINT:This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</si>
  <si>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https://catalog.data.gov/dataset/blm-or-hydrography-17030003-polygon
</t>
  </si>
  <si>
    <t>BLM OR Hydrography 17030003 Polygon</t>
  </si>
  <si>
    <t>HYD_PUB_17030003_AREA: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</si>
  <si>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https://catalog.data.gov/dataset/blm-rea-ykl-2011-cl-l-alaskasummertotalppt-a2
</t>
  </si>
  <si>
    <t>BLM REA YKL 2011 CL L AlaskaSummerTotalPPT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</si>
  <si>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2060-2069 at 771x771 meter spatial resolution. The file represents a decadal mean of seasonal totals calculated from monthly totals, using the A2 emissions scenario. The spatial extent is the state of Alaska.</t>
  </si>
  <si>
    <t xml:space="preserve">https://catalog.data.gov/dataset/blm-rea-cyr-2013-fairbanks-north-star-borough
</t>
  </si>
  <si>
    <t>BLM REA CYR 2013 Fairbanks North Star Borough</t>
  </si>
  <si>
    <t>This data contains the borough boundary of the Fairbanks North Star Borough and is an extract selected from a dataset containing all boroughs in Alaska.</t>
  </si>
  <si>
    <t xml:space="preserve">https://catalog.data.gov/dataset/blm-or-hydrography-17070104-point
</t>
  </si>
  <si>
    <t>BLM OR Hydrography 17070104 Point</t>
  </si>
  <si>
    <t>HYD_PUB_17070104_POINT:This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</si>
  <si>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https://catalog.data.gov/dataset/blm-rea-nwp-2011-elevations-potentially-suitable-for-dalmation-toadflax-in-the-northwest-p
</t>
  </si>
  <si>
    <t>BLM REA NWP 2011 Elevations potentially suitable for Dalmation Toadflax in the Northwest Plains Ecoregion</t>
  </si>
  <si>
    <t>This data set contains elevation data and shows potential suitable elevation ranges for Dalmation Toadflax in the Northwest Plains Ecoregion.</t>
  </si>
  <si>
    <t xml:space="preserve">https://catalog.data.gov/dataset/blm-or-hydrography-17110007-flowlines-lines
</t>
  </si>
  <si>
    <t>BLM OR Hydrography 17110007 Flowlines Lines</t>
  </si>
  <si>
    <t>HYD_PUB_17110007_FLOWLINE:This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</si>
  <si>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https://catalog.data.gov/dataset/blm-rea-ykl-2011-cl-n-alaskasnowdayfraction-january-a2
</t>
  </si>
  <si>
    <t>BLM REA YKL 2011 CL N AlaskaSnowDayFraction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</si>
  <si>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2020-2029 at 771x771 meter spatial resolution. The file represents a decadal mean calculated from monthly (January) averages, using the A2 emissions scenario. Snow Day Fraction is the percentage of days in a month when precipitation falls as snow. The spatial extent is the state of Alaska.</t>
  </si>
  <si>
    <t xml:space="preserve">https://catalog.data.gov/dataset/blm-rea-ykl-2011-fi-cnl-percentburn-current
</t>
  </si>
  <si>
    <t>BLM REA YKL 2011 FI CNL PercentBurn Current</t>
  </si>
  <si>
    <t>This shapefile includes projections of annual area burned, fire return interval, and percent forest (current decade only) for the current (2010s), near-term (2020s) and long-term (2050s and 2060s) decades, for the A2 emissions scenario, for 3rd level HUCs within the YKL REA study area. Values were obtained by running 100 repetitions of the Alaska Frame-Based Ecosystem Code (ALFRESCO) model for the top five performing global climate models in the Arctic at a 1x1 km resolution. These outputs were then averaged together to determine the composite, 5 model average, the decades of interest extracted, and the resulting table exported as a shapefile. For background on ALFRESCO, please refer to: Is Alaska's Boreal Forest Now Crossing a Major Ecological Threshold? Daniel H. Mann, T. Scott Rupp, Mark A. Olson, and Paul A. Duffy Arctic, Antarctic, and Alpine Research 2012 44 (3), 319-331 http://www.bioone.org/doi/abs/10.1657/1938-4246-44.3.319 The spatial extent is clipped to a YKL REA boundary bounding box.</t>
  </si>
  <si>
    <t xml:space="preserve">https://catalog.data.gov/dataset/blm-or-hydrography-17110002-polygon
</t>
  </si>
  <si>
    <t>BLM OR Hydrography 17110002 Polygon</t>
  </si>
  <si>
    <t>HYD_PUB_17110002_AREA: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</si>
  <si>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https://catalog.data.gov/dataset/blm-rea-ykl-2011-subsistence-harvest-areas-of-moose-in-lower-kalskag-alaska
</t>
  </si>
  <si>
    <t>BLM REA YKL 2011 Subsistence Harvest Areas of Moose in Lower Kalskag, Alaska.</t>
  </si>
  <si>
    <t>This feature class describes areas used for subsistence harvesting of moose in 2009 by surveyed households in Lower Kalskag, Alaska. This is a partial representation of areas used for resource harvesting in 2009.</t>
  </si>
  <si>
    <t xml:space="preserve">https://catalog.data.gov/dataset/blm-rea-ykl-2011-decadal-mean-june-july-august-temperature-2010s-a2-scenario
</t>
  </si>
  <si>
    <t>BLM REA YKL 2011 Decadal Mean June July August Temperature 2010s A2 Scenario</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</si>
  <si>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set of files includes downscaled projections of decadal means of summer (June-July-August) mean temperatures (in degrees Celsius, no unit conversion necessary) for each month of decades 2010-2019, 2020-2029, 2050-2059, and 2060-2069 at 771x771 meter spatial resolution. Each file represents a seasonal mean in a given decade. The spatial extent is clipped to a YKL REA boundary bounding box. Overview: Most of SNAP's climate projections come in multiple versions. There are 5 climate models, one 5 model average, 3 climate scenarios, 12 months, and 100 years. This amounts to 21,600 files per variable. Some datasets are derived products such as monthly decadal averages or specific seasonal averages, among others. This specific dataset is one subset of those. Each set of files originates from one of five top ranked global circulation models or is calculated as a 5 Model Average. These models are referred to by the acronyms: cccma_cgcm31, mpi_echam5, gfdl_cm21, ukmo_hadcm3, miroc3_2_medres, or 5modelavg. For a description of the model selection process, please see Walsh et al. 2008. Global Climate Model Performance over Alaska and Greenland. Journal of Climate. v. 21 pp. 6156-6174 Each set of files also represents one projected emission scenario referred to as: sresb1, sresa2, or sresa1b. Emission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These files are bias corrected and downscaled via the delta method using PRISM (http://prism.oregonstate.edu/) 1961-1990 2km data as baseline climate. Absolute anomalies are utilized for temperature variables. Proportional anomalies are utilized for precipitation variables. Please see http://www.snap.uaf.edu/about for a description of the downscaling process.</t>
  </si>
  <si>
    <t xml:space="preserve">https://catalog.data.gov/dataset/blm-rea-nwp-2011-prairie-potholes-rating-based-on-percentage-of-wetlands-in-protected-area
</t>
  </si>
  <si>
    <t>BLM REA NWP 2011 Prairie Potholes rating based on percentage of wetlands in protected areas</t>
  </si>
  <si>
    <t>This data set contains categorical values based on percentage of the Prairie Potholes on protected lands in the Northwestern Plains Ecoregion.This data set contains a mapped wetlands distribution extracted to the Protected areas database. Percentage of wetland on protected areas were calculated using zonal statistics tool. Values were then reclassified to categorical scores based on key ecological attributes table.</t>
  </si>
  <si>
    <t xml:space="preserve">https://catalog.data.gov/dataset/blm-national-recreation-site-points-fa0ec
</t>
  </si>
  <si>
    <t>BLM National Recreation Site Points</t>
  </si>
  <si>
    <t>This point featureclass represents the physical locations of the Bureau of Land Management (BLM) statewide recreation sites for Arizona.This general types of recreation point features depicted in this featureclass include information center sites, water-based sites, overnight sites, day use sites, restrooms, water access, recreational access, parking areas, airplane landing strips, etc.</t>
  </si>
  <si>
    <t xml:space="preserve">https://catalog.data.gov/dataset/blm-wa-sjinmrmp-travel-and-transportaion-managemen-plan-alternative-d-line
</t>
  </si>
  <si>
    <t>BLM WA SJINMRMP Travel and Transportaion Managemen Plan Alternative D Line</t>
  </si>
  <si>
    <t>SJINM_Travel_Alt_D: Trails within the San Juan Islands National Monument (SJINM) Resource Management Plan.</t>
  </si>
  <si>
    <t xml:space="preserve">https://catalog.data.gov/dataset/blm-rea-cyr-2013-floatplane-accessible-lakes-with-high-historic-1987-to-2006-climate-suita
</t>
  </si>
  <si>
    <t>BLM REA CYR 2013 Floatplane Accessible Lakes with High Historic (1987 to 2006) Climate Suitability for Elodea</t>
  </si>
  <si>
    <t>Floatplanes are a potential vector for Elodea introductions (Alaska DNR, no date) and we therefore identified lakes = 1 km in longest axis as "likely accessible" by floatplane and those 0.5 to less than 1.0 km in length as "possibly accessible". This distance criterion was developed based on a review of lakes used for floatplane landings in the Kanuti National Wildlife Refuge. Other features such as lake depth or shape, presence of obstructions, high waves, lack of appropriate approach to shore, etc., may result in inaccessibility of lakes longer than 1 km, however, these features are not readily assessed with GIS or other datasets at hand. Additionally, this approach only considers a component of the likelihood of Elodea transport and does not encompass habitat suitability (e.g., lake depths less than 9 feet, pH from 6.0-7.5, etc.), or probability/frequency of landings (e.g., lakes closer to urban centers, or those with greater recreational uses). Over 1,500 lakes and ponds are road accessible in the Central Yukon study area, with the majority located in the Fairbanks-North Pole area where Elodea is already known to occur. Elodea infestations in the state are primarily known from shallow lakes and ponds, indicating these waterbodies are particularly at risk. We identified 3,500 lakes in the region that are likely floatplane accessible, in which waterweed may be accidentally transported on float rudders. Smaller lakes with marginal accessibility to aircraft number nearly 11,000 in the Central Yukon study area. Overlaying Low and Moderate climate suitability, based on modeling effort by Luizza et al. (2016), results in only a minor reduction in numbers of vulnerable lakes in the Kobuk and Selawik river valleys. In general, lower elevation regions along the Tanana, Yukon, and Koyukuk watersheds were identified as highly vulnerable.</t>
  </si>
  <si>
    <t xml:space="preserve">https://catalog.data.gov/dataset/blm-rea-cyr-2013-locations-of-active-mines-in-central-yukon
</t>
  </si>
  <si>
    <t>BLM REA CYR 2013 Locations of Active Mines in Central Yukon</t>
  </si>
  <si>
    <t>This dataset was developed for the BLM Rapid Ecoregional Assessment for the Central Yukon and contains a database of descriptions of active mines based on the Alaska Resource Data File (ARDF).</t>
  </si>
  <si>
    <t xml:space="preserve">https://catalog.data.gov/dataset/blm-rea-ykl-2011-current-landscape-condition-status-in-current-distribution-of-herbaceous-
</t>
  </si>
  <si>
    <t>BLM REA YKL 2011 Current Landscape Condition Status in Current Distribution of Herbaceous Wetlands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</si>
  <si>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herbaceous wetlands. The intersection of the herbaceous wetlands distribution with the LCM indicates that over 96% of the total CE area is very high (intact) condition for current, near-term, and long-term projections. The long-term (2060) landscape condition suggests almost no change in any landscape condition class, with at most 1% increase in the total CE area occupied by the low condition class.</t>
  </si>
  <si>
    <t xml:space="preserve">https://catalog.data.gov/dataset/blm-rea-ykl-2011-pf-l-activelayerthickness-a2
</t>
  </si>
  <si>
    <t>BLM REA YKL 2011 PF L ActiveLayerThickness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</si>
  <si>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2060-2069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clipped to the YKL REA study area.</t>
  </si>
  <si>
    <t xml:space="preserve">https://catalog.data.gov/dataset/blm-or-hydrography-17110019-polygon
</t>
  </si>
  <si>
    <t>BLM OR Hydrography 17110019 Polygon</t>
  </si>
  <si>
    <t>HYD_PUB_17110019_AREA: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</si>
  <si>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https://catalog.data.gov/dataset/blm-rea-ykl-2011-subsistence-harvest-areas-of-ducks-and-geese-in-sleetmute-alaska
</t>
  </si>
  <si>
    <t>BLM REA YKL 2011 Subsistence Harvest Areas of Ducks and Geese in Sleetmute, Alaska.</t>
  </si>
  <si>
    <t>This feature class describes areas used for ducks and geese harvesting in 2009 by surveyed households in Sleetmute, Alaska. This is a partial representation of areas used for resource harvesting in 2009.</t>
  </si>
  <si>
    <t xml:space="preserve">https://catalog.data.gov/dataset/blm-rea-cyr-2013-long-term-future-2060s-anthropogenic-cumulative-impacts
</t>
  </si>
  <si>
    <t>BLM REA CYR 2013 Long-Term Future (2060s) Anthropogenic Cumulative Impacts</t>
  </si>
  <si>
    <t xml:space="preserve">https://catalog.data.gov/dataset/blm-rea-cyr-2013-long-term-future-2060s-summer-warmth-index-in-alpine-dwarf-shrub-tundra
</t>
  </si>
  <si>
    <t>BLM REA CYR 2013 Long-term Future (2060s) Summer Warmth Index in Alpine Dwarf Shrub Tundra</t>
  </si>
  <si>
    <t xml:space="preserve">https://catalog.data.gov/dataset/blm-rea-nwp-2011-size-of-grassland-patches-in-northwest-plains-ecoregion
</t>
  </si>
  <si>
    <t>BLM REA NWP 2011 size of grassland patches in northwest plains ecoregion</t>
  </si>
  <si>
    <t>This dataset contains categorical values for size of contiguous grassland patches derived from GAP land cover data in the Northwest Plains ecoregion. Categorical values were assigned based on key ecological attribute tables.</t>
  </si>
  <si>
    <t xml:space="preserve">https://catalog.data.gov/dataset/blm-rea-ykl-2011-cl-l-alaskaannualtotalppt2050s-a2
</t>
  </si>
  <si>
    <t>BLM REA YKL 2011 CL L AlaskaAnnualTotalPPT2050s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</si>
  <si>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2050-2059 at 771x771 meter spatial resolution. The file represents a decadal mean of annual totals calculated from monthly totals, using the A2 emissions scenario. The spatial extent is the state of Alaska.</t>
  </si>
  <si>
    <t xml:space="preserve">https://catalog.data.gov/dataset/blm-rea-ykl-2011-distribution-of-mines-prospects-and-mineral-occurrences-in-the-yukon-rive
</t>
  </si>
  <si>
    <t>BLM REA YKL 2011 Distribution of Mines, Prospects and Mineral Occurrences in the Yukon River Lowlands - Kuskokwim Mountains - Lime Hills</t>
  </si>
  <si>
    <t>The Alaska Resource Data File (ARDF) is a subset of the National Mineral Resource Data System (MRDS) that has been specifically re-formatted and re-designed to better meet the needs of the local user community.</t>
  </si>
  <si>
    <t xml:space="preserve">https://catalog.data.gov/dataset/blm-rea-ykl-2011-current-sources-of-wind-power-in-communities-in-the-yukon-river-lowlands-
</t>
  </si>
  <si>
    <t>BLM REA YKL 2011 Current Sources of Wind Power in Communities in the Yukon River Lowlands - Kuskokwim Mountains - Lime Hills</t>
  </si>
  <si>
    <t xml:space="preserve">https://catalog.data.gov/dataset/blm-rea-nwp-2011-ag-c-prairie-fish-threats-gap-status-1-2-or-3
</t>
  </si>
  <si>
    <t>BLM REA NWP 2011 AG C Prairie Fish Threats GAP Status 1 2 or 3</t>
  </si>
  <si>
    <t xml:space="preserve">https://catalog.data.gov/dataset/blm-rea-ykl-2011-subsistence-harvest-areas-of-salmon-in-nulato-alaska
</t>
  </si>
  <si>
    <t>BLM REA YKL 2011 Subsistence Harvest Areas of Salmon in Nulato, Alaska.</t>
  </si>
  <si>
    <t>This feature class describes areas used for subsistence harvesting of salmon by surveyed households in Nulato, Alaska. This is a partial representation of areas used for resource harvesting.</t>
  </si>
  <si>
    <t xml:space="preserve">https://catalog.data.gov/dataset/blm-rea-mir-2011-dis-c-2007-ads-subalpine-fir-decline
</t>
  </si>
  <si>
    <t>BLM REA MIR 2011 DIS C 2007 ADS Subalpine Fir Decline</t>
  </si>
  <si>
    <t xml:space="preserve">https://catalog.data.gov/dataset/blm-rea-ykl-2011-outline-of-the-landfire-input-in-the-yukon-river-lowlands-kuskokwim-mount
</t>
  </si>
  <si>
    <t>BLM REA YKL 2011 Outline of the LANDFIRE Input in the Yukon River Lowlands - Kuskokwim Mountains - Lime Hills</t>
  </si>
  <si>
    <t>The LANDFIRE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</si>
  <si>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https://catalog.data.gov/dataset/blm-or-hydrography-17110012-polygon
</t>
  </si>
  <si>
    <t>BLM OR Hydrography 17110012 Polygon</t>
  </si>
  <si>
    <t>HYD_PUB_17110012_AREA: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</si>
  <si>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https://catalog.data.gov/dataset/blm-or-hydrography-17050118-waterbodies-polygon
</t>
  </si>
  <si>
    <t>BLM OR Hydrography 17050118 Waterbodies Polygon</t>
  </si>
  <si>
    <t>HYD_PUB_17050118_WATERBODY:This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</si>
  <si>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https://catalog.data.gov/dataset/blm-rea-nwp-2011-current-status-of-gasslands-in-northwest-plains-ecoregion
</t>
  </si>
  <si>
    <t>BLM REA NWP 2011 current status of gasslands in northwest plains ecoregion</t>
  </si>
  <si>
    <t>This data set is comprised of a current status analysis based on input layers of grasslands within the Northwest Plains Ecoregion.</t>
  </si>
  <si>
    <t xml:space="preserve">https://catalog.data.gov/dataset/blm-rea-cyr-2013-chum-salmon-spawning-habitat
</t>
  </si>
  <si>
    <t>BLM REA CYR 2013 Chum Salmon Spawning Habitat</t>
  </si>
  <si>
    <t>Due to regulatory and statutory changes, which took effect July 1, 2008, the Alaska Department of Fish and Game (ADFG) is now solely responsible for maintaining anadromous waters data as well as revision to and publication of the Catalog of Waters Important for the Spawning, Rearing or Migration of Anadromous Fishes and its associated Atlas (the Catalog and Atlas, respectively). The ADFG is now also responsible for regulatory adoption of the Atlas and Catalog. The Catalog of Waters Important for the Spawning, Rearing or Migration of Anadromous Fishes and its associated Atlas (the Catalog and Atlas, respectively) currently contain over 18,000 streams, rivers or lakes around the state which have been specified as being important for the spawning, rearing or migration of anadromous fish. Based upon thorough surveys of a few drainages it is believed that this number represents less than 50% of the streams, rivers and lakes actually used by anadromous species. It is estimated that at least an additional 20,000 or more anadromous water bodies have not been identified or specified under AS 16.05.871(a). The Catalog and Atlas are important because they specify which streams, rivers and lakes are important to anadromous fish species and therefore afforded protection under AS 16.05.871. Water bodies that are not "specified" within the Catalog and Atlas are not afforded that protection. To be protected under AS 16.05.871, water bodies must be documented as supporting some life function of an anadromous fish species (salmon, trout, char, whitefish, sturgeon, etc.) Anadromous fish must have been seen or collected and identified by a qualified observer. Most nominations come from Department of Fish and Game fisheries biologists. Others are received from private individuals, companies and biologists from other state and federal agencies. If you would like to request a change to the Catalog and Atlas you can download the nomination form. If you would like more information concerning the Catalog and Atlas, or have questions about the nomination process, please contact J Johnson, Habitat Biologist, Alaska Department of Fish and Game. This dataset provides the current (2015) spatial distribution of chum salmon within the Central Yukon study area for the analysis of chum salmon as an Aquatic Fine-Filter Conservation Element. A value-added version of the AWC was provided by Skip Repetto (ADFG, unpublished data), which contains stream segments attributed with the anadromous fish species documented in that stream. Streams that chum salmon have been observed in are categorized as either presence areas or spawning areas. Presence areas include migration routes, feeding habitat, spawning habitat, and rearing habitat.</t>
  </si>
  <si>
    <t xml:space="preserve">https://catalog.data.gov/dataset/blm-rea-cyr-2013-long-term-future-2060s-summer-warmth-index-in-floodplain-forest-and-shrub
</t>
  </si>
  <si>
    <t>BLM REA CYR 2013 Long-term Future (2060s) Summer Warmth Index in Floodplain Forest and Shrub</t>
  </si>
  <si>
    <t xml:space="preserve">https://catalog.data.gov/dataset/blm-rea-nwp-2011-roads-tiger
</t>
  </si>
  <si>
    <t>BLM REA NWP 2011 Roads (TIGER)</t>
  </si>
  <si>
    <t xml:space="preserve">https://catalog.data.gov/dataset/blm-or-hydrography-17110003-point
</t>
  </si>
  <si>
    <t>BLM OR Hydrography 17110003 Point</t>
  </si>
  <si>
    <t>HYD_PUB_17110003_POINT:This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</si>
  <si>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https://catalog.data.gov/dataset/blm-rea-ykl-2011-cl-c-annualtotalppt-a1b
</t>
  </si>
  <si>
    <t>BLM REA YKL 2011 CL C AnnualTotalPPT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</si>
  <si>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2010-2019 at 771x771 meter spatial resolution. The file represents a decadal mean of annual totals calculated from monthly totals, using the A1B emissions scenario. It is clipped to the YKL REA study area boundary.</t>
  </si>
  <si>
    <t xml:space="preserve">https://catalog.data.gov/dataset/blm-or-hydrography-18020001-waterbodies-polygon
</t>
  </si>
  <si>
    <t>BLM OR Hydrography 18020001 Waterbodies Polygon</t>
  </si>
  <si>
    <t>HYD_PUB_18020001_WATERBODY:This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</si>
  <si>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https://catalog.data.gov/dataset/blm-rea-ykl-2011-2011-fuel-price-change-1990-to-2000-in-the-yukon-river-lowlands-kuskokwim
</t>
  </si>
  <si>
    <t>BLM REA YKL 2011_2011 Fuel Price Change 1990 to 2000 in the Yukon River Lowlands - Kuskokwim Mountains - Lime Hills</t>
  </si>
  <si>
    <t>Most communities in the western and interior parts of the state rely primarily on electricity generated with diesel fuel. These communities had the most expensive electricity in 2011. Most remote rural communities are eligible for the Power Cost Equalization (PCE) program instituted by the state to offset the high fuel prices in these communities. The program pays 95% of residential electricity cost However, the program has not been fully funded by the Legislature in 15 out of its 25 years of existence, and electricity rates in rural Alaska with PCE are still higher than in urban Alaska. There has been a recent dramatic increase in fuel prices throughout Alaska. This dataset shows the change in price of a gallon of diesel over the 1991-2000 and 2000-2010 decades. Prices are inflation adjusted 2013 US dollars.</t>
  </si>
  <si>
    <t xml:space="preserve">https://catalog.data.gov/dataset/blm-rea-ykl-2011-community-subsistence-use-harvest-areas-for-berries-and-plants
</t>
  </si>
  <si>
    <t>BLM REA YKL 2011 Community Subsistence Use &amp; Harvest Areas for Berries and Plants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</si>
  <si>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berries and plants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</si>
  <si>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https://catalog.data.gov/dataset/blm-rea-ykl-2011-vegetation-map-and-classification-of-yukon-river-lowlands-kuskokwim-mount
</t>
  </si>
  <si>
    <t>BLM REA YKL 2011 Vegetation Map and Classification of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</si>
  <si>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We developed a coarse-scale and fine-scale vegetation classification and map for Northern, Western, and Interior Alaska including the Cook Inlet Basin. To produce the map we mosaicked--using ArcGIS--18 regional maps developed over the past 1 to 14 years and one map developed 27 years ago. Regional map spatial resolutions ranged from 30 x 30 m pixel or finer for satellite imagery, and 1:63,360 or finer for aerial photography. We converted the pixel size of each satellite image map and aerial photography polygons to a 30 x 30 m pixel resolution raster format. Prior to mosaicking the regional maps, we developed a coarse-scale legend common to all of the maps. We based our legend on a variety of Ducks Unlimited (DU) maps developed with various federal agencies (primarily, the USDI Bureau of Land Management, and USDI Fish and Wildlife Service) that used nearly identical legends and extended across most of Alaska. These maps used a variation of levels III and IV of The Alaska Vegetation Classification (Viereck et al,1992). We continued to refine the legend as we added other regional classifications to the original DU/BLM legend. The other regional mapping efforts included the USDI National Park Service, USDA National Forest Service-State and Private Forestry, LANDFIRE, The Nature Conservancy of Alaska, Audubon Alaska, USDI Fish and Wildlife Service, U.S. Geological Survey and the USDA Natural Resources Conservation Service. We were able to add the additional legends because they were either derived from or directly used some variation of levels III and IV of The Alaska Vegetation Classification (Viereck et al,1992). For the fine-scale legend, we attempted to keep all of the original classes and the level of detail from each regional map used for mosaicking. Some of the regional maps used an ecosystem or landscape classification approach (e.g. National Wetlands Inventory, Ecotypes) and we also retained the landscape detail in the fine-scale classes. We list and describe 34 coarse-scale classes and list 338 fine-scale classes. In addition, as authors produce new regional maps, the Alaska Natural Heritage Program (UAA) will continue to mosaic them into this map.</t>
  </si>
  <si>
    <t xml:space="preserve">https://catalog.data.gov/dataset/blm-rea-ykl-2011-current-landscape-condition-status-in-current-willow-habitat-in-the-yukon
</t>
  </si>
  <si>
    <t>BLM REA YKL 2011 Current Landscape Condition Status in Current Willow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</si>
  <si>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Moderate or good quality willow habitat, which is a surrogate for moose winter forage habitat, cover approximately 27% of the study area. As expected, good willow habitat is associated with large riparian areas while the moderate willow habitat is dispersed throughout the region. The current landscape condition was extracted to the current willow habitat distribution. The intersection of the moderate to high quality winter forage with the Landscape Condition Model indicates that the majority of floodplain and tall shrub habitat in the YKL study area is classified as being in very high (intact) condition. Long-term projections (2060) of landscape condition suggest a slight decrease in very high quality condition and a slight increase in low condition, particularly around the villages of Galena and McGrath, and along the entire Kuskokwim River, which are also areas where moose are currently subject to high harvest pressure and intensive management. The anticipated lower condition in these areas is a result of increases in the human footprint, driven primarily by potential road construction and mining activity. In addition, increased hunter access via the potential Kuskokwim Road (indicated as poor landscape condition for the long term) could increase hunting pressure on moose in the surrounding area.</t>
  </si>
  <si>
    <t xml:space="preserve">https://catalog.data.gov/dataset/blm-rea-ykl-2011-near-term-future-2025-landscape-condition-status-in-current-modeled-distr
</t>
  </si>
  <si>
    <t>BLM REA YKL 2011 Near-Term Future (2025) Landscape Condition Status in Current Modeled Distribution of Northern Pike in the Yukon River Lowlands - Kuskokwim Mountains - Lime Hills</t>
  </si>
  <si>
    <t>The landscape condition model evaluates the degree of human impact on the landscape. Changes in land use including infrastructure, transportation, and natural resource development can result in partial or complete loss of suitable riparian habitat. Fish habitat is vulnerable to damage from current and future human modification. Human activity and disturbance such as recreation, river traffic, contaminants, and placer mining may negatively impact fish species. The current modeled distribution of northern pike was converted to raster and landscape condition was extracted to the resulting dataset. The extracted landscape condition was then converted back to polyline. The majority of northern pike habitat is currently classified as very high landscape condition. Areas of low landscape condition are localized near communities and generally associated with anthropogenic development. Future projections of landscape condition suggest that northern pike habitat will remain relatively intact and in good condition. However, northern pike along the potential Kuskokwim road development area are projected to go from current high quality landscape status to relatively low quality landscape status. However, overall impacts from road development are expected to be low for northern pike because the species primarily occupies headwater streams whereas the road would be constructed next to higher order rivers.</t>
  </si>
  <si>
    <t xml:space="preserve">https://catalog.data.gov/dataset/blm-rea-cyr-2013-the-alaska-yukon-region-of-the-circumboreal-vegetation-map-cbvm
</t>
  </si>
  <si>
    <t>BLM REA CYR 2013 The Alaska Yukon Region of the Circumboreal Vegetation map (CBVM)</t>
  </si>
  <si>
    <t>A map of boreal vegetation for the Alaska-Yukon region was developed to contribute to the circumboreal vegetation mapping (CBVM) project. The effort included developing a map of bioclimates with 12 bioclimate zones, a map of biogeographic provinces with Alaska-Yukon and Aleutian provinces, and a map of geographic sectors with six sectors that provided the basis for classification of boreal vegetation. Vegetation mapping was done at 1:7.5 million scale using the mapping protocols of the CBVM team. Mapping used MODIS imagery as the basis for manual image interpretation and an integrated-terrain-unit approach, which included classifications for bioclimate, physiography, generalized geology, permafrost, disturbance, growth from, geographic sector, and vegetation. Vegetation was mapped at two hierarchical levels: (1) formation group differentiating zonal and azonal systems, and (2) geographic sectors based on bioclimatic zonation and dominant species that characterize broad longitudinal regions or biogeographic provinces. Each of the 19 map units was described by identifying the dominant and characteristic species and its climatic and landscape characteristics, as well as references that relate to the unit. The Circumboreal Vegetation Map is a current distribution dataset.</t>
  </si>
  <si>
    <t xml:space="preserve">https://catalog.data.gov/dataset/blm-or-hydrography-17020015-flowlines-lines
</t>
  </si>
  <si>
    <t>BLM OR Hydrography 17020015 Flowlines Lines</t>
  </si>
  <si>
    <t>HYD_PUB_17020015_FLOWLINE:This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</si>
  <si>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https://catalog.data.gov/dataset/blm-rea-ykl-2011-cl-n-alaskawintertotalppt-a1b
</t>
  </si>
  <si>
    <t>BLM REA YKL 2011 CL N AlaskaWinterTotalPPT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</si>
  <si>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2020-2029 at 771x771 meter spatial resolution. The file represents a decadal mean of seasonal totals calculated from monthly totals, using the A1B emissions scenario. The spatial extent is the state of Alaska.</t>
  </si>
  <si>
    <t xml:space="preserve">https://catalog.data.gov/dataset/blm-or-rod-nco-areas-closed-to-salable-mineral-entry-polygon
</t>
  </si>
  <si>
    <t>BLM OR ROD NCO Areas Closed to Salable Mineral Entry Polygon</t>
  </si>
  <si>
    <t>RWO_ROD_NCO_SALABLE_CLOSED_poly:Salable mineral materials include common variety quarry rock used in construction and road surfacing as well as sand and gravel, clay, and volcanic pumice and cinders. Regulations found in 43 CFR 3600 -Mineral Materials Disposal, guide the exploration, development, and disposal of mineral material resources and the protection of resources and the environment. The disposal of mineral materials includes direct sales to the public at fair market value, and issuing free-use permits to government entities or nonprofit organizations. Disposal of these mineral materials is at the discretion of the BLM.The primary salable mineral material in the decision area is quarry rock. The BLM, private companies, and local governments use the majority of this quarry rock for road surfacing. Other uses of quarry rock iinclude rock material for fish enhancement projects, jetties, boat ramps, and reclamation projects. The BLM also disposes sand, gravel, soil, fill material, clay, volcanic pumice and cinders, and specialty stone through open sales and free use permits.Areas closed to salable mineral entry include non-discretionary lands, as well as specific Areas of Critical Environmental Concern and Recreation Management Areas.</t>
  </si>
  <si>
    <t xml:space="preserve">https://catalog.data.gov/dataset/blm-or-hydrography-17010305-polygon
</t>
  </si>
  <si>
    <t>BLM OR Hydrography 17010305 Polygon</t>
  </si>
  <si>
    <t>HYD_PUB_17010305_AREA: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</si>
  <si>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https://catalog.data.gov/dataset/blm-rea-ykl-2011-long-term-future-2060-landscape-condition-status-in-current-distribution--532f8
</t>
  </si>
  <si>
    <t>BLM REA YKL 2011 Long-Term Future (2060) Landscape Condition Status in Current Distribution of Spruce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</si>
  <si>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spruce forest. The intersection of the white spruce or black spruce CE distribution with the LCM suggests that over 94% of the total CE area is very high (intact) condition for the current, near-term, and long-term projections. The long-term (2060) landscape condition suggests a very slight decrease (2% of the total CE area) in very high quality condition and no change in the very low or low condition classes (0.5% and 1% of the total CE area, respectively).</t>
  </si>
  <si>
    <t xml:space="preserve">https://catalog.data.gov/dataset/plsstownship-79f7e
</t>
  </si>
  <si>
    <t xml:space="preserve">https://catalog.data.gov/dataset/blm-or-hydrography-17100104-point
</t>
  </si>
  <si>
    <t>BLM OR Hydrography 17100104 Point</t>
  </si>
  <si>
    <t>HYD_PUB_17100104_POINT:This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</si>
  <si>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https://catalog.data.gov/dataset/blm-rea-ykl-2011-change-in-length-of-growing-season-from-the-2010s-to-the-2060s-in-modeled-796d5
</t>
  </si>
  <si>
    <t>BLM REA YKL 2011 Change in Length of Growing Season from the 2010s to the 2060s in Modeled Olive-Sided Flycatcher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</si>
  <si>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Climate change may indirectly affect the olive-sided flycatcher by creating more suitable conditions for its prey. Studies have shown that insect abundance is directly influenced by mean ambient temperature and the number of frost-free days. Warmer spring temperatures and earlier thaw could result in increases in prey abundance and/or shift the emergence date of insects forward. This dataset displays the modeled increase in annual growing season for the olive-sided flycatcher distribution, highlighting areas that may affect olive-sided flycatcher prey. We extracted the modeled change in length of growing season from the 2010s to the 2060s to the current olive-sided flycatcher GAP modeled distribution. The greatest areas of change are predicted to occur in the southern and western portions of current Olive-sided flycatcher distribution.</t>
  </si>
  <si>
    <t xml:space="preserve">https://catalog.data.gov/dataset/blm-rea-nwp-2011-potential-risk-of-canada-thistle-in-the-northwest-plains-ecoregion
</t>
  </si>
  <si>
    <t>BLM REA NWP 2011 Potential risk of Canada Thistle in the Northwest Plains Ecoregion</t>
  </si>
  <si>
    <t xml:space="preserve">https://catalog.data.gov/dataset/blm-rea-ykl-2011-subsistence-harvest-areas-of-sockeye-salmon-in-nondalton-alaska
</t>
  </si>
  <si>
    <t>BLM REA YKL 2011 Subsistence Harvest Areas of Sockeye Salmon in Nondalton, Alaska.</t>
  </si>
  <si>
    <t xml:space="preserve">https://catalog.data.gov/dataset/blm-rea-ykl-2011-cl-l-alaskasnowdayfraction2050s-january-a2
</t>
  </si>
  <si>
    <t>BLM REA YKL 2011 CL L AlaskaSnowDayFraction2050s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</si>
  <si>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2050-2059 at 771x771 meter spatial resolution. The file represents a decadal mean calculated from monthly (January) averages, using the A2 emissions scenario. Snow Day Fraction is the percentage of days in a month when precipitation falls as snow. The spatial extent is the state of Alaska.</t>
  </si>
  <si>
    <t xml:space="preserve">https://catalog.data.gov/dataset/blm-or-hydrography-17100101-flowlines-lines
</t>
  </si>
  <si>
    <t>BLM OR Hydrography 17100101 Flowlines Lines</t>
  </si>
  <si>
    <t>HYD_PUB_17100101_FLOWLINE:This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</si>
  <si>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https://catalog.data.gov/dataset/blm-rea-ykl-2011-alaska-gap-modeled-habitat-distribution-of-moose
</t>
  </si>
  <si>
    <t>BLM REA YKL 2011 Alaska GAP Modeled Habitat Distribution of Moose</t>
  </si>
  <si>
    <t xml:space="preserve">https://catalog.data.gov/dataset/blm-rea-cyr-2013-alaska-coastline-1-63360-excluding-small-islands
</t>
  </si>
  <si>
    <t>BLM REA CYR 2013 Alaska Coastline 1:63,360 Excluding Small Islands</t>
  </si>
  <si>
    <t>This is a first cut at a statewide 1:63,360 coastline. The entire coasline, however, is not 1:63.360, only where data was available as of January 1998. It is a mixture of sources ranging from the Department of Natural Resources, Land Records Information Section hydrography database to the Exxon Valdez Oil Spill Environmentally Sensitive Index coastline (no ESI attributes included) to the US Geologic Survey hydrography to US Forest Service (in Prince William Sound). Where the 1:63,360 data was unavailable the 1:250,000 coastline was used to fill in. This information does not include lakes or streams. All streams are cut off at the mouth with a straight line. It excludes small islands that are difficult to visually map at 1:1,000,000 (area 500,000 square meters) providing a smaller data file to work with, particularly for clipping general coverages and for general small scale mapping, while not compromising the consistency.</t>
  </si>
  <si>
    <t xml:space="preserve">https://catalog.data.gov/dataset/blm-rea-nwp-2011-cellular-tower-locations
</t>
  </si>
  <si>
    <t>BLM REA NWP 2011 Cellular Tower Locations</t>
  </si>
  <si>
    <t>Cellular tower locations as recorded by the Federal Communications Commission, extracted from the FCC Universal Licensing System Database.</t>
  </si>
  <si>
    <t xml:space="preserve">https://catalog.data.gov/dataset/blm-rea-ykl-2011-subsistence-harvest-areas-of-berries-and-plants-in-grayling-alaska
</t>
  </si>
  <si>
    <t>BLM REA YKL 2011 Subsistence Harvest Areas of Berries and Plants in Grayling, Alaska.</t>
  </si>
  <si>
    <t>This polygon feature class describes areas used for subsistence harvesting of berries and plants in 2011 by surveyed households in Grayling, Alaska. This is a partial representation of areas used for resource harvesting in 2011.</t>
  </si>
  <si>
    <t xml:space="preserve">https://catalog.data.gov/dataset/blm-rea-ykl-2011-proposed-scenario-for-the-road-to-nome-in-the-yukon-river-lowlands-kuskok
</t>
  </si>
  <si>
    <t>BLM REA YKL 2011 Proposed Scenario for the Road to Nome in the Yukon River Lowlands - Kuskokwim Mountains - Lime Hills</t>
  </si>
  <si>
    <t>This dataset contains the route of the proposed Road to Nome that crosses through the study area. This dataset was manually digitized from Nome Roads scenario records not produced via any geospatial models.</t>
  </si>
  <si>
    <t xml:space="preserve">https://catalog.data.gov/dataset/blm-rea-mir-2011-middle-rockies-iclus-2010
</t>
  </si>
  <si>
    <t>BLM REA MIR 2011 Middle Rockies ICLUS 2010</t>
  </si>
  <si>
    <t>This dataset contains Integrated Climate and Land Use Scenarios (ICLUS) 2010 data clipped to the Middle Rockies ecoregion.This raster dataset is a classification of bhd2010bc (base case scenario) from ICLUS v1.2 which is produced using the SERGoM v3 model, depicts housing density for the coterminous US in 2000, based on 2000 US Census Bureau block (SF1) datasets. (The classication is shown below.) A raster layer that portrays not-developed (and assumed to be undevelopable) called DEV20091024_depicts protected/unprotected lands and Census water polygons. Land was removed from blocks (reducing the area of a block, but not its number of housing units -- assuming that private housing units must be on private land) that was public and/or protected. Classification of housing density Class: units * 1000 per ha NODATA: undevelopable, public, protected 0: 160 ac per unit 2: 16 - 31 80-160 ac per unit 3: 32 - 62 40-80 ac per unit 4: 63 - 124 20-40 ac per unit 5: 125 - 247 10-20 ac per unit 6: 248 - 494 5-10 ac per unit 7: 495 - 1454 1.7-5 ac per unit 8: 1455 - 4942 0.5-1.6 ac per unit 9: 4943 - 12355 2-5 units per ac 10: 12356 - 24711 5-10 units per ac 11: 24712 - 9999999 &gt;10 units per ac 12: Industrial/commercial/institutional 13: Urban/regional parks</t>
  </si>
  <si>
    <t xml:space="preserve">https://catalog.data.gov/dataset/ilmazedt-ilmazdbo-plsstownship
</t>
  </si>
  <si>
    <t>ilmazedt.ILMAZDBO.PLSSTownship</t>
  </si>
  <si>
    <t>BLM AZ PLSS Township: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</si>
  <si>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https://catalog.data.gov/dataset/blm-or-hydrography-17010303-polygon
</t>
  </si>
  <si>
    <t>BLM OR Hydrography 17010303 Polygon</t>
  </si>
  <si>
    <t>HYD_PUB_17010303_AREA: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</si>
  <si>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https://catalog.data.gov/dataset/blm-or-hydrography-17010305-waterbodies-polygon
</t>
  </si>
  <si>
    <t>BLM OR Hydrography 17010305 Waterbodies Polygon</t>
  </si>
  <si>
    <t>HYD_PUB_17010305_WATERBODY:This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</si>
  <si>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https://catalog.data.gov/dataset/blm-or-hydrography-17110020-waterbodies-polygon
</t>
  </si>
  <si>
    <t>BLM OR Hydrography 17110020 Waterbodies Polygon</t>
  </si>
  <si>
    <t>HYD_PUB_17110020_WATERBODY:This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</si>
  <si>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https://catalog.data.gov/dataset/blm-rea-nwp-2011-ae-c-aquatic-ecosystem-threats-overall-score
</t>
  </si>
  <si>
    <t>BLM REA NWP 2011 AE C Aquatic Ecosystem Threats Overall Score</t>
  </si>
  <si>
    <t xml:space="preserve">https://catalog.data.gov/dataset/blm-rea-ykl-2011-subsistence-harvest-areas-of-black-bear-in-lower-kalskag-alaska
</t>
  </si>
  <si>
    <t>BLM REA YKL 2011 Subsistence Harvest Areas of Black Bear in Lower Kalskag, Alaska.</t>
  </si>
  <si>
    <t>This feature class describes areas used for black bear harvesting in 2009 by surveyed households in Lower Kalskag, Alaska. This is a partial representation of areas used for resource harvesting in 2009.</t>
  </si>
  <si>
    <t xml:space="preserve">https://catalog.data.gov/dataset/blm-rea-ykl-2011-long-term-future-2060-landscape-condition-model-in-the-yukon-river-lowlan
</t>
  </si>
  <si>
    <t>BLM REA YKL 2011 Long term future (2060) landscape condition model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</si>
  <si>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and long term potential anthropogenic development are summarized in a 60 x 60 m grid by the landscape condition model (LCM). The LCM weights the relative influence of different types of human footprints based on factors like permanence, nature of the activity, etc. Permanent human modification is weighted the highest, while temporary use (like snow roads, snow machine trails, etc) receive less weight. Intensive land uses like mining are also weighted higher than less intensive land uses like hunting cabins.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Potential future infrastructure is included in a single possible future scenario. However, the proposed future scenario is just one of many equally possible scenarios. The potential future scenario for infrastructure and development was developed as a best guess. This analysis is intended to identify the level of human impact in the study area in 2060. The landscape condition model can be compared with the distribution of individual Conservation Elements to determine the potential spatial range of human impacts on Conservation Elements.</t>
  </si>
  <si>
    <t xml:space="preserve">https://catalog.data.gov/dataset/blm-or-hydrography-17120008-polygon
</t>
  </si>
  <si>
    <t>BLM OR Hydrography 17120008 Polygon</t>
  </si>
  <si>
    <t>HYD_PUB_17120008_AREA: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</si>
  <si>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https://catalog.data.gov/dataset/blm-rea-ykl-2011-cl-c-snowdayfraction-march-a2
</t>
  </si>
  <si>
    <t>BLM REA YKL 2011 CL C SnowDayFraction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</si>
  <si>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2010-2019 at 771x771 meter spatial resolution. The file represents a decadal mean calculated from monthly (March) averages, using the A2 emissions scenario. Snow Day Fraction is the percentage of days in a month when precipitation falls as snow. The spatial extent is clipped to the YKL REA study area.</t>
  </si>
  <si>
    <t xml:space="preserve">https://catalog.data.gov/dataset/blm-rea-cyr-2013-existing-wind-energy-sources-in-communities-in-the-central-yukon
</t>
  </si>
  <si>
    <t>BLM REA CYR 2013 Existing Wind Energy Sources in Communities in the Central Yukon</t>
  </si>
  <si>
    <t>Average electrical generation of coal, gas turbine, utility hydroelectric, wind, and diesel sites in Alaska.</t>
  </si>
  <si>
    <t xml:space="preserve">https://catalog.data.gov/dataset/blm-rea-cyr-2013-extent-of-shrub-tundra-predicted-by-alfresco-for-2060-within-dall-sheep-p
</t>
  </si>
  <si>
    <t>BLM REA CYR 2013 Extent of Shrub Tundra Predicted by ALFRESCO for 2060 within Dall Sheep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</si>
  <si>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Dall sheep habitat choices vary between seasons and are comprised of summer range, winter range, mineral licks, lambing areas, escape terrains and travel routes between these areas. During summer, sheep rely on Dryas spp. dominated meadows with available forage (grasses and forbs) that are close to escape terrain. Predicted increases of shrubification and the encroachment of forests on these Dryas spp. dominated alpine meadows may result in reduced habitat for Dall sheep in the CYR study area. In addition, declines in sheep populations over the past thirty years may be associated with the encroachment of taller shrubs into alpine habitat, which may reduce forage availability and/or support deeper winter snow packs that restrict sheep movements and forage accessibility. Similar results have been found in Kluane National Park, Yukon. To assess future shrubification and treeline advancement throughout the CYR study area, we used the SNAP ALFRESCO model (see CYR REA Report Section C, Abiotic Change Agents) clipped to the current Dall sheep habitat distribution model. Throughout the CYR study area, an increase in shrubification is predicted to occur in 3% of the current Dall sheep habitat distribution. Since females show high site fidelity to summer and lambing areas, shrubification is expected to reduce forage and habitat availability, however, displacement or movements of females to new summer sites may not occur.</t>
  </si>
  <si>
    <t xml:space="preserve">https://catalog.data.gov/dataset/blm-or-hydrography-17110011-waterbodies-polygon
</t>
  </si>
  <si>
    <t>BLM OR Hydrography 17110011 Waterbodies Polygon</t>
  </si>
  <si>
    <t>HYD_PUB_17110011_WATERBODY:This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</si>
  <si>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https://catalog.data.gov/dataset/blm-rea-cyr-2013-pipeline-permits-in-the-central-yukon
</t>
  </si>
  <si>
    <t>BLM REA CYR 2013 Pipeline Permits in the Central Yukon</t>
  </si>
  <si>
    <t>Permits for pipelines may indicate future activities associated with oil and gas. With the spike in oil prices in the late 2000s there was increased interest in a natural gas pipeline from the North Slope to southern regions in Alaska and the contiguous 48 states. The pipeline permits have been obtained, but progress on the project has stalled with the plunge in oil prices and changes in political leanings of the state. The future of the pipeline is still very much up in the air, but alternatives to heating fuel are still very much desirable especially in the greater Fairbanks area.</t>
  </si>
  <si>
    <t xml:space="preserve">https://catalog.data.gov/dataset/blm-rea-ykl-2011-current-landscape-condition-status-in-current-distribution-of-floodplains
</t>
  </si>
  <si>
    <t>BLM REA YKL 2011 Current Landscape Condition Status in Current Distribution of Floodplains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</si>
  <si>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floodplains. Human disturbance is currently minimal (0.04 %) on floodplains. The percent disturbance includes the LCM scores very low, low, and medium. The most obvious human disturbance is the building of villages, roads and airstrips completely or partially on floodplains. Examples include Aniak, Galena, Holy Cross, Huslia, Kaltag, McGrath and Nulato. Many of these towns are or will be subject to river erosion and flooding. Other village infrastructure includes broadband communication and cellular service towers and related infrastructure. Diesel generators are the main source of electricity in communities and require short distance transmission lines or cables. Commercial timber harvesting is minimal in the region, although wood is harvested throughout the region for individual household fuel. Most of the villages are located adjacent to floodplains and likely obtain much of this fuel from floodplains. In addition, the largest and most productive Picea glauca are found on floodplains. Floodplains account for 80% of the commercial forests in other parts of Interior Alaska. Hunting and recreational fishing and remote lodges are common on floodplains. Rivers also function as transportation corridors for boats during the summer and fall, and for snowmachines during the winter and spring. Predicted future 2060 human disturbance is minimal with floodplains remaining relatively intact and in good condition. The only major reduction in status is along the potential Kuskokwim Road south of McGrath, and the two proposed open-pit mines for the region: Pebble Mine and Donlin Creek Mine. Either mining project will potentially increase population size in the YKL study area. They may also alter stream channels and lake connectivity, remove or impair riparian vegetation and function, increase sedimentation to important aquatic habitats, and serve as vectors for invasive species importation. Both mines are potential sources of contamination on floodplains and in the river.</t>
  </si>
  <si>
    <t xml:space="preserve">https://catalog.data.gov/dataset/blm-rea-ykl-2011-cl-l-wintertotalppt-a2
</t>
  </si>
  <si>
    <t>BLM REA YKL 2011 CL L WinterTotalPPT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</si>
  <si>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2060-2069 at 771x771 meter spatial resolution. The file represents a decadal mean of seasonal totals calculated from monthly totals, using the A2 emissions scenario. The spatial extent is clipped to the YKL REA study area.</t>
  </si>
  <si>
    <t xml:space="preserve">https://catalog.data.gov/dataset/blm-rea-nwp-2011-current-status-by-6th-level-huc-for-shrublands-in-the-northwest-plains-ec
</t>
  </si>
  <si>
    <t>BLM REA NWP 2011 current status by 6th level HUC for shrublands in the Northwest Plains Ecoregion</t>
  </si>
  <si>
    <t>This data set is comprised of a potential threat analysis based on input layers displayed at the 6th level HUC for shrublands within the Northwest Plains Ecoregion.</t>
  </si>
  <si>
    <t xml:space="preserve">https://catalog.data.gov/dataset/blm-rea-cyr-2013-percent-of-surveyed-ce-area-impacted-by-spruce-mortality-in-floodplain-fo
</t>
  </si>
  <si>
    <t>BLM REA CYR 2013 Percent of surveyed CE area impacted by spruce mortality in floodplain forest shrub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</si>
  <si>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Floodplain Forest and Shrub CE occurs on floodplains throughout the boreal region of Alaska. Frequent river channel migration, flooding, deposition, and other fluvial processes constitute the major disturbances in this type. The flooding regime is characterized by large spring floods fed by snow melt or summer floods caused by extreme rain events sometimes in combination with glacial melt. Spring flooding is often accompanied by the formation of ice jams which can cause a rapid rise in water levels and lead to widespread ice scouring across the floodplain. The width of the active floodplain varies from several kilometers in broad lowlands to narrow channels in constrained mountainous terrain. Lowland floodplains have a wide range of deposit types, while montane floodplains typically have well-drained sand or cobble substrates deposited by high energy flooding. Permafrost is usually absent or deeper than 1 m in active lowland and montane floodplains. Floodplain vegetation is composed of a mix of successional stages linked to frequency of flooding and proximity to the river channel. Spruce mortality contributed only 4% of observed forest damage from 2000 to 2014. The impacts of spruce mortality on CEs were specifically considered for this assessment because spruce mortality has high potential to cause ecosystem change and provides fuels for wildfire. Additionally, area of spruce mortality may increase in the future. Spruce mortality may have the greatest management implications of all forest damage types in the future because increases in spruce mortality could increase costs associated with fuels reductions and fire control. The impacted proportion of floodplain forest and shrub was approximately six times greater than the impacted proportion of either floodplain forest shrub or upland mesic spruce - hardwood forest. Additionally, the largest area of spruce mortality was observed in floodplain forest and shrub. The association of spruce mortality with floodplain forest and shrub corresponded with the trend that much of observed forest damage was concentrated along major riparian corridors.</t>
  </si>
  <si>
    <t xml:space="preserve">https://catalog.data.gov/dataset/blm-rea-ykl-2011-long-term-future-2060s-decadal-mean-january-temperature-in-alaska-a2
</t>
  </si>
  <si>
    <t>BLM REA YKL 2011 Long-Term Future (2060s) Decadal Mean January Temperature in Alaska A2</t>
  </si>
  <si>
    <t xml:space="preserve">https://catalog.data.gov/dataset/blm-rea-cyr-2013-long-term-future-2060s-percent-permafrost-cover-within-the-stream-network
</t>
  </si>
  <si>
    <t>BLM REA CYR 2013 Long-Term Future (2060s) Percent Permafrost Cover within the Stream Network</t>
  </si>
  <si>
    <t>Thawing permafrost in interior Alaska will lead to dramatic changes in stream discharge, bank stability, and water chemistry. Stream discharge will change from surface- to groundwater-dominated flow, resulting in increased baseflows (including winter flows) and declining annual flows. Thawing permafrost along streams and rivers will decrease bank stability, which could lead to erosion and alteration of the stream channel. Shifts to deeper flow paths will result in altered stream chemistry, depending upon the soil types intersected and residence times. Observations in Alaska show that flow paths will interact with organic-rich soils and result in increased concentrations of dissolved organic carbon and nitrogen, although over longer time periods deeper flow paths through mineral soils may result in adsorption and mineralization of organic matter and decreased export to streams. Increased mineralization and weathering after permafrost thaw will lead to higher export of inorganic nutrients and major ions to streams. Increases in nutrient export and groundwater flow will likely have positive effects on aquatic habitats, such as increased productivity and increased overwintering habitats, respectively. Currently, permafrost covers most of the study area, resulting in high watershed cover for both small and large streams. By the 2060s, almost a quarter of small streams and over 10% of large streams will no longer have permafrost in their watersheds. The watersheds most affected by permafrost thaw include tributaries of the Tanana River, such as the Tolovana, Chena, and Salcha rivers in addition to upper Yukon tributaries, such as Beaver and Birch creeks.</t>
  </si>
  <si>
    <t xml:space="preserve">https://catalog.data.gov/dataset/blm-rea-cyr-2013-current-2015-landscape-condition-in-upland-low-and-tall-shrub-tundra
</t>
  </si>
  <si>
    <t>BLM REA CYR 2013 Current (2015) Landscape Condition in Upland Low and Tall Shrub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</si>
  <si>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upland low and tall shrub tundra CE was assessed by intersecting the LCM with the CE distribution model for the current condition, near-term, and long-term future. The LCM is a way to measure the impact of the human footprint on a landscape. In the current condition, the impact on alpine and arctic tussock tundra is minimal, with 97% of the area in the "very high" condition class, and this is not expected to change in the near future. In the current and near-term, the highway system, as well as alternative transportation impacts (e.g., the Yukon and Tanana rivers) account for the majority of the impact to landscape condition. By the long-term future (2060), however, the percentage of this CE in "very good" condition drops to 95% as a result of Ambler district mining development and the construction of the Ambler road .</t>
  </si>
  <si>
    <t xml:space="preserve">https://catalog.data.gov/dataset/blm-rea-nwp-2011-prairie-potholes-rating-based-on-size-of-wetlands
</t>
  </si>
  <si>
    <t>BLM REA NWP 2011 Prairie Potholes rating based on size of wetlands</t>
  </si>
  <si>
    <t>This data set contains categorical values based on size of individual wetlands for the Prairie Potholes in the Northwestern Plains Ecoregion.This data set contains wetlands distribution layer which was run through a region group function. Region group function identifies contiguous groups of pixels. Look up tool was used to reclassify contiguous groups of pixels based on size. Values were then reclassified to categorical scores based on key ecological attributes table.</t>
  </si>
  <si>
    <t xml:space="preserve">https://catalog.data.gov/dataset/blm-rea-cyr-2013-long-tailed-duck-potential-breeding-habitat
</t>
  </si>
  <si>
    <t>BLM REA CYR 2013 Long-tailed Duck Potential Breeding Habitat</t>
  </si>
  <si>
    <t xml:space="preserve">https://catalog.data.gov/dataset/blm-rea-ykl-2011-cl-n-snowdayfraction-october-a2
</t>
  </si>
  <si>
    <t>BLM REA YKL 2011 CL N SnowDayFraction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</si>
  <si>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2020-2029 at 771x771 meter spatial resolution. The file represents a decadal mean calculated from monthly (October) averages, using the A2 emissions scenario. Snow Day Fraction is the percentage of days in a month when precipitation falls as snow. The spatial extent is clipped to the YKL REA study area.</t>
  </si>
  <si>
    <t xml:space="preserve">https://catalog.data.gov/dataset/blm-rea-cyr-2013-total-annual-range-of-porcupine-herd
</t>
  </si>
  <si>
    <t>BLM REA CYR 2013 Total Annual Range of Porcupine Herd</t>
  </si>
  <si>
    <t>This dataset was developed for the BLM Rapid Ecoregional Assessment for the Central Yukon study area and represents the most recent available annual distribution for the Terrestrial Fine-Filter Conservation Element caribou: Porcupine Herd. The Porcupine Caribou Management Board maintain radio collar and satellite telemetry data for the Porcupine Herd across Alaska, Yukon, and Northwest Territories. Radio collar and satellite telemetry data were not made available to Alaska Center for Conservation Science (ACCS) for the Rapid Ecoregional Assessment (REA). However, collar location data points were used by Griffith et al. (2002) to determine the 1983 to 2001 total annual range for the Porcupine Herd. The total annual range shown in Griffith et al. 2002 was digitized for this assessment. Modifications were made to the range so that the annual range contained the entire calving, summer, and winter ranges, which were also digitized and modified for this assessment.</t>
  </si>
  <si>
    <t xml:space="preserve">https://catalog.data.gov/dataset/blm-or-hydrography-17070101-waterbodies-polygon
</t>
  </si>
  <si>
    <t>BLM OR Hydrography 17070101 Waterbodies Polygon</t>
  </si>
  <si>
    <t>HYD_PUB_17070101_WATERBODY:This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</si>
  <si>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https://catalog.data.gov/dataset/blm-rea-cyr-2013-current-2015-infestation-vulnerability
</t>
  </si>
  <si>
    <t>BLM REA CYR 2013 Current (2015) Infestation Vulnerability</t>
  </si>
  <si>
    <t>Survey intensity for non-native plant infestations in the Central Yukon area is not strong or consistent, we therefore developed an analytical model to identify areas that are perceived to be currently vulnerable to invasion by non-native plant species. This analysis is intended to supplement the empirical data, identify areas in which future surveys may be directed, and evaluate the potential change in vulnerability in the future. The analytical approach used here (variance partitioning via classification and regression tree) facilitates the evaluation of a large number of variables that may have non-linear relationships and complex interactions. This approach has been used elsewhere to understand patterns of plant invasion vulnerabilities. The purpose of this dataset is too identify vulnerability to invasion by non-native plants per 5th level hydrologic unit. We first determined the climate, habitat, and anthropogenic variables that are associated with watersheds having weed problems in Interior Alaska based on the AKEPIC dataset. We then determined which watersheds in the Central Yukon study area match those climate, habitat, and anthropogenic variables currently. Finally, we determined which watersheds in the Central Yukon study area are projected to have those climate, habitat, and anthropogenic variables in the future. Overall, we anticipate that invasive plant establishment will be geographically restricted in the current, near-term future, and long-term future. Most ecosystems and wildlife habitats will not be impacted by invasive species establishment. Our analysis indicated that percent developed land is the most important drivers of plant invasion at this scale. Areas predicted to be of highest current vulnerabilities follow the primary highways. Invasion vulnerabilities based on this model are anticipated to change in the long-term future time step, while no changes in watershed classification occur in the near term. The most dramatic change anticipated is associated with increased density of secondary roads associated with the "Roads to Resources" to the Ambler Mining District and preferred road to Nome. With earlier thaw dates, and potential increases in highway road density by 2060, HUCs along upper Steese Highway near Circle and the watershed around Kiana are predicted to transition from low vulnerabilities to high vulnerabilities.</t>
  </si>
  <si>
    <t xml:space="preserve">https://catalog.data.gov/dataset/blm-rea-ykl-2011-subsistence-harvest-areas-of-northern-pike-in-red-devil-alaska
</t>
  </si>
  <si>
    <t>BLM REA YKL 2011 Subsistence Harvest Areas of Northern Pike in Red Devil, Alaska.</t>
  </si>
  <si>
    <t>This feature class describes areas used for subsistence harvesting of northern pike in 2009 by surveyed households in Red Devil, Alaska. This is a partial representation of areas used for resource harvesting in 2009.</t>
  </si>
  <si>
    <t xml:space="preserve">https://catalog.data.gov/dataset/blm-rea-cyr-2013-long-term-future-2060-landscape-condition-within-american-beaver-potentia
</t>
  </si>
  <si>
    <t>BLM REA CYR 2013 Long-term Future (2060) Landscape Condition within American Beaver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</si>
  <si>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American beaver is found throughout Alaska and is an important subsistence species. It inhabits permanent waterbodies such as lakes, ponds, rivers, and streams, and typically prefers wide valleys and streams with low gradients channels. Beavers occur in areas with low to moderate human activity and disturbance. Urban development causes habitat degradation and loss, often through water storage, diversion, and channelization projects that change stream morphology and hydrology. Development in riparian areas can also result in complete loss of habitat or a reduction in food resources. Human development can cause habitat degradation and loss due to changes in stream morphology and hydrology. This dataset illustrates changes in landscape condition throughout the current (modeled) beaver habitat. Landscape condition throughout majority of the American beaver habitat distribution in CYR study area is considered to be very high. The main areas of impact are the major road systems that bisect the study area, and the region around Fairbanks. Future projections for landscape condition suggest a decrease throughout 1.6% of the current beaver habitat distribution. Landscape condition throughout majority of the American beaver habitat distribution in CYR study area is considered to be very high. The main areas of impact are the major road systems that bisect the study area, and the region around Fairbanks. Future projections for landscape condition suggest a decrease throughout 1.6% of the current beaver habitat distribution.</t>
  </si>
  <si>
    <t xml:space="preserve">https://catalog.data.gov/dataset/blm-rea-ykl-2011-long-term-future-2060-landscape-condition-status-in-current-modeled-distr-b49fb
</t>
  </si>
  <si>
    <t>BLM REA YKL 2011 Long-Term Future (2060) Landscape Condition Status in Current Modeled Distribution of Northern Pike in the Yukon River Lowlands - Kuskokwim Mountains - Lime Hills</t>
  </si>
  <si>
    <t xml:space="preserve">https://catalog.data.gov/dataset/blm-rea-ykl-2011-long-term-future-2060-landscape-condition-status-in-current-2012-modeled--1fe73
</t>
  </si>
  <si>
    <t>BLM REA YKL 2011 Long-Term Future (2060) Landscape Condition Status in Current (2012) Modeled High Prey Density Distribution of Gray Wolf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</si>
  <si>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Wolves tend to avoid areas of human development and hunting pressure can cause reductions in wolf populations near villages. In winter, snowmachine activity and trails can displace animals and disrupt their activities, however, trails can also provide a well packed travel corridor. Hunting and trapping pressures along trails can be high, especially later in the winter when animals are more stressed, and the benefit to wolves using the trail system is likely outweighed by the potential costs associated with human access. In the Kenai National Wildlife Refuge, winter movements indicated that wolves avoided year-round public use roads that had substantial traffic, but utilized seasonally closed roads and roads with little human use. In some areas of the state, predation by wolves keep ungulate populations significantly below the habitat's carrying capacity, thus limiting ungulate hunting and trapping opportunities for humans. As a result, intensive management programs (i.e., predator control) have been enacted in some areas to reduce wolf population numbers and increase ungulate harvest opportunities. The long-term future (2060) landscape condition was extracted to the current (2012) modeled high prey density distribution of gray wolf. The intersection of the gray wolf high prey density distribution with the Landscape Condition Model indicates that the majority of wolf habitat in the YKL study area is classified as being in very high (intact) condition. Long-term projections (2060) of landscape condition suggest a slight decrease in very high quality condition and a slight increase in low condition, particularly around the villages of Galena and McGrath, as well as along both the Yukon and Kuskokwim river corridors, which are also areas of high prey density habitat.</t>
  </si>
  <si>
    <t xml:space="preserve">https://catalog.data.gov/dataset/blm-or-hydrography-17060107-point
</t>
  </si>
  <si>
    <t>BLM OR Hydrography 17060107 Point</t>
  </si>
  <si>
    <t>HYD_PUB_17060107_POINT:This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</si>
  <si>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https://catalog.data.gov/dataset/blm-or-hydrography-18010203-waterbodies-polygon
</t>
  </si>
  <si>
    <t>BLM OR Hydrography 18010203 Waterbodies Polygon</t>
  </si>
  <si>
    <t>HYD_PUB_18010203_WATERBODY:This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</si>
  <si>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https://catalog.data.gov/dataset/blm-rea-ykl-2011-distribution-of-subsistence-use-river-areas-in-the-yukon-river-lowlands-k
</t>
  </si>
  <si>
    <t>BLM REA YKL 2011 Distribution of Subsistence Use River Areas in the Yukon River Lowlands - Kuskokwim Mountains - Lime Hills</t>
  </si>
  <si>
    <t>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dataset represents subsistence harvest areas of northern pike in the YKL study area, as derived from harvest data from Alaska Department of Fish and Game. Subsistence areas are categorized into low, medium, and high depending on the relative use of northern pike.</t>
  </si>
  <si>
    <t xml:space="preserve">https://catalog.data.gov/dataset/blm-rea-ykl-2011-distribution-of-floodplains-large-in-the-yukon-river-lowlands-kuskokwim-m
</t>
  </si>
  <si>
    <t>BLM REA YKL 2011 Distribution of floodplains (large) in the Yukon River Lowlands - Kuskokwim Mountains - Lime Hills</t>
  </si>
  <si>
    <t>Floodplains are fluvial plains consisting of meandering or straight active streams, abandoned channels, oxbows, and alluvial terraces. Floodplains include the land adjacent to a stream or river that stretches from the banks of its channel to the base of the enclosing valley walls and experiences flooding during periods of high discharge. Floodplains include various fine-scale vegetation classes from the Vegetation Map of Northern, Western, and Interior Alaska, including alder-willow (floodplain), balsam poplar (open, floodplain), and white spruce of black spruce - deciduous forest (open-closed). Large floodplains were extracted from the Statsgo Soils Map produced by the USDA Natural Resources Conservation Service. The floodplains CE covers 8% of the YKL study area and occurs throughout the study area.</t>
  </si>
  <si>
    <t xml:space="preserve">https://catalog.data.gov/dataset/blm-rea-ykl-2011-pf-l-meanannualgroundtemp2050s-a2
</t>
  </si>
  <si>
    <t>BLM REA YKL 2011 PF L MeanAnnualGroundTemp2050s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</si>
  <si>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1m Depth (degC) for the decade 2050-2059 at 2km spatial resolution, using the A2 emissions scenario. The spatial extent is clipped to the YKL REA study area.</t>
  </si>
  <si>
    <t xml:space="preserve">https://catalog.data.gov/dataset/blm-rea-ykl-2011-long-term-future-2060-landscape-condition-status-in-current-2012-modeled--481f0
</t>
  </si>
  <si>
    <t>BLM REA YKL 2011 Long-Term Future (2060) Landscape Condition Status in Current (2012) Modeled American Beaver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</si>
  <si>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Beavers typically occur in areas with low to moderate human activity and disturbance. A potential landscape-scale threat to beavers is habitat fragmentation caused by development and associated water development projects. Urban development causes habitat degradation and loss, often through water storage, diversion, and channelization projects that change stream morphology and hydrology. Development in riparian areas can also result in complete loss of habitat or a reduction in food resources. The long-term future landscape condition was extracted to the current (2012) modeled habitat distribution of American beaver. The majority of current beaver distribution in the YKL study area has very high landscape condition, although areas of low condition occur near McGrath and Galena. Future projections of landscape condition suggest a decrease in habitat quality, with reduced landscape condition around Galena, McGrath and along both the Yukon and Kuskokwim river corridors. In general, with the predicted increase in suitable beaver habitat due to warming temperatures (see climate section above) and the relative intactness of the landscape, we suggest that future development will not have a major impact on beaver populations in the YKL study area.</t>
  </si>
  <si>
    <t xml:space="preserve">https://catalog.data.gov/dataset/blm-rea-cyr-2013-long-term-future-2060-landscape-condition-in-lowland-woody-wetland
</t>
  </si>
  <si>
    <t>BLM REA CYR 2013 Long-term Future (2060) Landscape Condition in Lowland Woody Wetland</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</si>
  <si>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lowland woody wetland CE was assessed by intersecting the LCM with the CE distribution model for the current condition, near-term, and long-term future. The LCM is a way to measure the impact of the human footprint on a landscape. In the current condition, impacts on the lowland woody wetland CE are very low, with 95% of the area in the "very high" condition class, this proportion is expected to remain unchanged for the near-term future. The Alaska and Steese highways, use of alternative transport corridors (e.g., the Yukon and Tanana rivers), and the infrastructure near Fairbanks, account for most of the impacts to the current and near-term future landscape condition. In the long-term future, the area in the "very high" condition class is projected to drop to 93% as a result of addition and expansion of mining operations and the continued use of river roads, and, to a lesser degree, impacts from the Ambler and Nome roads.as well as expansion North Borough infrastructure .</t>
  </si>
  <si>
    <t xml:space="preserve">https://catalog.data.gov/dataset/blm-rea-nwp-2011-6th-level-huc-dataset-threat-assesment-values-percent-impervious-for-ripa
</t>
  </si>
  <si>
    <t>BLM REA NWP 2011 6th Level HUC dataset threat assesment values Percent Impervious for Riparian areas in the Northwest Plains Ecoregion</t>
  </si>
  <si>
    <t>This dataset contains 6th level HUCs for the Northwes Plains Ecoregion. For each HUC, size of riparian cooridors were calculated. Categorical values based on percent of cropland, percent natural landcover, and percent of impervious per area of riparian corridor were also calculated. Categorical values were assigned based on key ecological attributes table. Overall status of the riparian corridor in the ecoregion was calculated by summing the threat layers values. This dataset is intended to be used at the ecoregion level.</t>
  </si>
  <si>
    <t xml:space="preserve">https://catalog.data.gov/dataset/blm-rea-cyr-2013-long-term-future-2060s-mean-annual-ground-temperature-in-alaska
</t>
  </si>
  <si>
    <t>BLM REA CYR 2013 Long-term Future (2060s) Mean Annual Ground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</si>
  <si>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 Meter Depth (degC) for the decades 2010-2019, 2020-2029, and 2060-2069 at 2km spatial resolution. It represents the A2 emissions scenario and the spatial extent is the state of Alaska.</t>
  </si>
  <si>
    <t xml:space="preserve">https://catalog.data.gov/dataset/blm-rea-ykl-2011-subsistence-harvest-areas-of-sheefish-in-grayling-alaska
</t>
  </si>
  <si>
    <t>BLM REA YKL 2011 Subsistence Harvest Areas of Sheefish in Grayling, Alaska.</t>
  </si>
  <si>
    <t>This points feature class describes areas used for subsistence harvesting of sheefish in 2011 by surveyed households in Grayling, Alaska. This is a partial representation of areas used for resource harvesting in 2011.</t>
  </si>
  <si>
    <t xml:space="preserve">https://catalog.data.gov/dataset/blm-rea-cyr-2013-current-2015-landscape-condition-within-snowshoe-hare-potential-habitat
</t>
  </si>
  <si>
    <t>BLM REA CYR 2013 Current (2015) Landscape Condition within Snowshoe Hare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</si>
  <si>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Future projections relevant to snowshoe hare suggest that throughout the CYR study area, there will be an increase in winter precipitation, rain-on-snow events (snow day fraction) and habitat flammability. These changes may assist predator avoidance and increase snowshoe hare forage quality, however, variables such as snow density and wildfire frequency can have both positive and negative effects for snowshoe hare on the landscape. Other variables considered in this analysis, such as invasive species and landscape condition, are not expected to have a significant impact on snowshoe hare in the next 50 years.</t>
  </si>
  <si>
    <t xml:space="preserve">https://catalog.data.gov/dataset/blm-rea-cyr-2013-long-term-future-2060s-active-layer-thickness-and-seasonal-soil-freeze-th
</t>
  </si>
  <si>
    <t>BLM REA CYR 2013 Long-term Future (2060s) Active Layer Thickness and Seasonal Soil Freeze Thaw Depth</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</si>
  <si>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(in meters) for the decades 2010-2019, 2020-2029, and 2060-2069 at 2km spatial resolution, using the A2 emissions scenario. The raster contains both negative and positive values. Positive values relate to the active layer thickness, or depth of summer thaw, in areas with permafrost. Negative values refer to the depth of seasonally frozen soil during the winter in pixels without permafrost. The spatial extent is the Central Yukon study area.</t>
  </si>
  <si>
    <t xml:space="preserve">https://catalog.data.gov/dataset/blm-rea-ykl-2011-subsistence-harvest-areas-of-northern-pike-in-newhalen-alaska
</t>
  </si>
  <si>
    <t>BLM REA YKL 2011 Subsistence Harvest Areas of Northern Pike in Newhalen, Alaska.</t>
  </si>
  <si>
    <t xml:space="preserve">https://catalog.data.gov/dataset/blm-rea-cyr-2013-permafrost-thaw-at-1-m-depth-from-the-2010s-to-2060s
</t>
  </si>
  <si>
    <t>BLM REA CYR 2013 Permafrost Thaw at 1 m Depth from the 2010s to 2060s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</si>
  <si>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Projections show a relatively steady increase in mean annual ground temperature (MAGT) across the region over time, with acceleration as the century progresses. Because permafrost conditions are highly site-specific at fine resolution, actual conditions are likely to vary within pixels. Thus, these outputs must be viewed at a coarser level. Ground temperature is expected to remain below freezing at most sites through near-term future (2020s), but projections show a notable shift to above-freezing temperatures in the southern half of the study area by the long-term future (2060s). When summarized by ecoregion, it becomes clear that a shift from predominantly below-freezing conditions to predominantly thawed conditions may occur across broad areas, particularly in the Yukon-Tanana Uplands, North Ogilvie Mountains, and Tanana-Kuskokwim-Yukon Lowlands.</t>
  </si>
  <si>
    <t xml:space="preserve">https://catalog.data.gov/dataset/blm-rea-nwp-2011-regcm3-september-october-precipitation-1980-1999
</t>
  </si>
  <si>
    <t>BLM REA NWP 2011 RegCM3 September/October Precipitation (1980-1999)</t>
  </si>
  <si>
    <t xml:space="preserve">https://catalog.data.gov/dataset/blm-rea-cyr-2013-potential-mining-areas-within-federal-protected-lands
</t>
  </si>
  <si>
    <t>BLM REA CYR 2013 Potential Mining Areas within Federal Protected Lands</t>
  </si>
  <si>
    <t>It is important to note that just because an area has high mineral potential does not mean it will be developed. There are several factors that go into starting up a mining endeavor. Also areas with high mineral potential inside protected areas are not likely to be developed.</t>
  </si>
  <si>
    <t xml:space="preserve">https://catalog.data.gov/dataset/blm-rea-cyr-2013-current-2015-landscape-condition-within-dall-sheep-potential-habitat
</t>
  </si>
  <si>
    <t>BLM REA CYR 2013 Current (2015) Landscape Condition within Dall Sheep Potential Habitat</t>
  </si>
  <si>
    <t xml:space="preserve">https://catalog.data.gov/dataset/blm-rea-cyr-2013-generalized-land-management-status-2015-within-the-central-yukon-study-ar
</t>
  </si>
  <si>
    <t>BLM REA CYR 2013 Generalized Land Management Status (2015) within the Central Yukon study area</t>
  </si>
  <si>
    <t>Generalized land management status for the Central Yukon Study Area shows the jurisdictions of land managing agencies and entities. The Land Status attributes are a snapshot of the Land Information System Database and are only as accurate as that database. The data is produced to the section (square mile) level. This dataset has been clipped to the Central Yukon study area for the Rapid Ecoregional Assessment (REA).</t>
  </si>
  <si>
    <t xml:space="preserve">https://catalog.data.gov/dataset/blm-rea-ykl-2011-current-2010s-decadal-mean-annual-temperature-in-alaska-a2
</t>
  </si>
  <si>
    <t>BLM REA YKL 2011 Current (2010s) Decadal Mean Annual Temperature in Alaska A2</t>
  </si>
  <si>
    <t xml:space="preserve">https://catalog.data.gov/dataset/blm-rea-ykl-2011-cl-l-alaskawintertotalppt-a2
</t>
  </si>
  <si>
    <t>BLM REA YKL 2011 CL L AlaskaWinterTotalPPT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</si>
  <si>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2060-2069 at 771x771 meter spatial resolution. The file represents a decadal mean of seasonal totals calculated from monthly totals, using the A2 emissions scenario. The spatial extent is the state of Alaska.</t>
  </si>
  <si>
    <t xml:space="preserve">https://catalog.data.gov/dataset/blm-rea-ykl-2011-transportation-infrastructure-in-the-yukon-river-lowlands-kuskokwim-mount
</t>
  </si>
  <si>
    <t>BLM REA YKL 2011 Transportation Infrastructure in the Yukon River Lowlands - Kuskokwim Mountains - Lime Hills</t>
  </si>
  <si>
    <t>This data depicts infrastructure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attributes.In addition, ISER added major rivers (those being named in the Anadromous streams catalog and &gt; 150 km in length) and the historic Iditarod Trails for additional reference.</t>
  </si>
  <si>
    <t xml:space="preserve">https://catalog.data.gov/dataset/blm-rea-ykl-2011-near-term-future-2025-landscape-condition-status-in-current-2012-modeled--ad312
</t>
  </si>
  <si>
    <t>BLM REA YKL 2011 Near-Term Future (2025) Landscape Condition Status in Current (2012) Modeled Olive-Sided Flycatcher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</si>
  <si>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Anthropogenic activities to consider in future land-use planning may include logging and fire management. Logging has the potential to create habitat. Small clear-cuts adjacent to mature forests are ideal for the olive-sided flycatcher, as well as retention of snags, stream buffers and small clumps of residual trees. Singing males have been detected in logged areas where snags remain, but some speculate that logging is not equivalent to fire, and that logged areas may not provide adequate prey or may expose olive-sided flycatchers to increased predation. Infrequent, high intensity burns seem to be strongly attractive to olive-sided flycatchers, therefore, allowing fires to burn and refraining from salvage logging is suggested. The near-term future landscape condition was extracted to the current (2012) modeled habitat distribution of olive-sided flycatcher. The olive-sided flycatcher is widely distributed throughout the YKL study area. The majority of their distribution occurs in areas with very high landscape condition, however, areas of low condition occur near McGrath and east of Galena. Future projections of landscape condition suggest that olive-sided flycatcher habitat will remain relatively intact and in good condition throughout the study area. Given their wide range, abundance of suitable habitat and known adaptability, small areas of reduced landscape condition are unlikely to affect olive-sided flycatcher population status in the YKL study area.</t>
  </si>
  <si>
    <t xml:space="preserve">https://catalog.data.gov/dataset/blm-rea-nwp-2011-ag-c-prairie-fish-threats-impervious-in-riparian-corridor
</t>
  </si>
  <si>
    <t>BLM REA NWP 2011 AG C Prairie Fish Threats Impervious in Riparian Corridor</t>
  </si>
  <si>
    <t xml:space="preserve">https://catalog.data.gov/dataset/blm-rea-cyr-2013-autumn-movements-of-the-western-arctic-herd-during-2011
</t>
  </si>
  <si>
    <t>BLM REA CYR 2013 Autumn movements of the Western Arctic Herd during 2011</t>
  </si>
  <si>
    <t xml:space="preserve">https://catalog.data.gov/dataset/blm-rea-ykl-2011-cl-l-snowdayfraction-november-a2
</t>
  </si>
  <si>
    <t>BLM REA YKL 2011 CL L SnowDayFraction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</si>
  <si>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2060-2069 at 771x771 meter spatial resolution. The file represents a decadal mean calculated from monthly (November) averages, using the A2 emissions scenario. Snow Day Fraction is the percentage of days in a month when precipitation falls as snow. The spatial extent is clipped to the YKL REA study area.</t>
  </si>
  <si>
    <t xml:space="preserve">https://catalog.data.gov/dataset/blm-rea-ykl-2011-cl-n-annualtotalppt-a1b
</t>
  </si>
  <si>
    <t>BLM REA YKL 2011 CL N AnnualTotalPPT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</si>
  <si>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2020-2029 at 771x771 meter spatial resolution. The file represents a decadal mean of annual totals calculated from monthly totals, using the A1B emissions scenario. It is clipped to the YKL REA study area boundary.</t>
  </si>
  <si>
    <t xml:space="preserve">https://catalog.data.gov/dataset/blm-rea-cop-2010-pinyon-juniper-treatment-inventory-database-of-blm-land
</t>
  </si>
  <si>
    <t>BLM REA COP 2010 Pinyon-Juniper Treatment Inventory Database of BLM Land</t>
  </si>
  <si>
    <t>This dataset contains a set of the polygons for Bureau of Land Managment Field Offices on the Colorado Plateau. This geodatabase consists of a feature class and related data tables creating an inventory of mechanical, herbicide, handthinning, prescribed fire, and other treatments applied to Pinyon-Juniper woodlands on Bureau of Land Management (BLM) and adjacent lands on the Colorado Plateau. Treatment data came from BLM Range Management files. Boundaries were delineated on the most current set of 1 meter digital orthophotograph quads (DOQ) or digital orthophotograph quarter quads (DOQQ) available. Additional reference boundary datasets acquired from BLM were used in digitizing such as roads, fence lines, allotment boundaries, and ownership layers. The data set was hand digitized. Polygon topology was corrected so that no over-lapping occurs. Metadata obtained from:http://www.mpcer.nau.edu/pj/pjwood/merge_pj_trts_metadata.htm</t>
  </si>
  <si>
    <t xml:space="preserve">https://catalog.data.gov/dataset/blm-rea-cyr-2013-material-sales-sites
</t>
  </si>
  <si>
    <t>BLM REA CYR 2013 Material Sales Sites</t>
  </si>
  <si>
    <t>Material sales sites</t>
  </si>
  <si>
    <t xml:space="preserve">https://catalog.data.gov/dataset/blm-rea-ykl-2011-state-parks-in-the-yukon-river-lowlands-kuskokwim-mountains-lime-hills
</t>
  </si>
  <si>
    <t>BLM REA YKL 2011 State Parks in the Yukon River Lowlands - Kuskokwim Mountains - Lime Hills</t>
  </si>
  <si>
    <t>Areas established by the Legislature for management of forest, recreational and historical purposes, to protect and preserve natural habitat for fish and/or wildlife and special restrictions not specifically tied to any of the previously mentioned purposes. This shape file characterizes the geographic representation of land parcels within the State of Alaska contained by the Legislatively Designated Area category. It has been extracted from data sets used to produce the State status plats. This data set includes cases noted on the digital status plats up to one day prior to data extraction. Each feature has an associated attribute record, including a Land Administration System (LAS) file-type and file-number which serves as an index to related LAS case-file information. Additional LAS case-file and customer information may be obtained at: http://www.dnr.state.ak.us/las/LASMenu.cfm Those requiring more information regarding State land records should contact the Alaska Department of Natural Resources Public Information Center directly.</t>
  </si>
  <si>
    <t xml:space="preserve">https://catalog.data.gov/dataset/blm-rea-nwp-2011-ge-r5bias-wy
</t>
  </si>
  <si>
    <t>BLM REA NWP 2011 GE R5Bias WY</t>
  </si>
  <si>
    <t xml:space="preserve">https://catalog.data.gov/dataset/blm-rea-cyr-2013-oil-and-gas-wells-in-the-central-yukon
</t>
  </si>
  <si>
    <t>BLM REA CYR 2013 Oil and Gas Wells in the Central Yukon</t>
  </si>
  <si>
    <t>This dataset depicts oil and gas wells in the study area, according to information retrieved from the Alaska Department of Natural Resources - Division of Oil and Gas in 2008. Due to limitations of the precision with which the locations of the wells is recorded within the table retrieved from the Department of Oil and Gas, the locations depicted in this dataset should be treated as approximate.</t>
  </si>
  <si>
    <t xml:space="preserve">https://catalog.data.gov/dataset/blm-rea-cyr-2013-insect-and-disease-survey-flight-paths-from-2000-to-2014
</t>
  </si>
  <si>
    <t>BLM REA CYR 2013 Insect and disease survey flight paths from 2000 to 2014</t>
  </si>
  <si>
    <t>Data on forest damage caused by insect and disease agents in the CYR study area was limited to the United States Department of Agriculture (USDA) Forest Service annual forest damage aerial surveys. Data on insect distribution and ranges within the CYR study area was identified as a data gap. The United States Department of Agriculture (USDA) conducted annual forest damage aerial surveys using fixed-wing aircraft along predetermined routes across Alaska's forests, with up to 25% of the total forested area of Alaska surveyed each year. Insect damage within one to two miles on either side of flight paths was recorded by drawing polygons onto 1:250,000 scale USGS topographic maps or a digital elevation model. Some damage observations included an assessment of severity, which for this assessment was standardized to three categories: high (greater than 50% of trees/shrubs affected), moderate (approximately 50% of trees/shrubs affected), and low (less than 50% of trees/shrubs affected). Recorded damage polygons were necessarily noticeable from a flying aircraft, generally indicating that they were areas of at least 10% mortality or defoliation (Juday et al. 2005). Assuming that 3.2 km (2 miles) on either side of flight paths were surveyed, approximately 138,000 km2, or 52% of the area occupied by tree- and shrub-dominated CEs within the CYR study area, was surveyed from 2000 to 2014. Survey flight paths mostly followed riparian corridors, and major riparian corridors were surveyed with the highest frequency. Large, contiguous blocks of spruce, deciduous, and mixed forest were not surveyed from 2000 to 2014.</t>
  </si>
  <si>
    <t xml:space="preserve">https://catalog.data.gov/dataset/blm-or-mineral-activities-publication-polygon
</t>
  </si>
  <si>
    <t>BLM OR Mineral Activities Publication Polygon</t>
  </si>
  <si>
    <t>MIN_ACTY_PUB_POLY:The MIN_ACTY dataset represents spatial location and basic information about mineral facilities and mining disturbances (where mining/mineral operations have disturbed the surface of the earth) on federal estate including split estate. These locations may identify sites of mining activities (saleable, leasable, and locatable mining disturbances) such as open pit mine operations, construction of mine portals, or construction and development of facilities or structures intended to support mineral operations and will be connected to an LR2000 record when the matching casefile can be determined.</t>
  </si>
  <si>
    <t xml:space="preserve">https://catalog.data.gov/dataset/blm-rea-ykl-2011-subsistence-harvest-areas-of-ducks-and-geese-in-aniak-alaska
</t>
  </si>
  <si>
    <t>BLM REA YKL 2011 Subsistence Harvest Areas of Ducks and Geese in Aniak, Alaska.</t>
  </si>
  <si>
    <t>This feature class describes areas used for ducks and geese harvesting in 2009 by surveyed households in Aniak, Alaska. This is a partial representation of areas used for resource harvesting in 2009.</t>
  </si>
  <si>
    <t xml:space="preserve">https://catalog.data.gov/dataset/blm-or-hydrography-18010205-point
</t>
  </si>
  <si>
    <t>BLM OR Hydrography 18010205 Point</t>
  </si>
  <si>
    <t>HYD_PUB_18010205_POINT:This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</si>
  <si>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https://catalog.data.gov/dataset/blm-rea-ykl-2011-cl-l-meanjanuarytemp2050s-a1b
</t>
  </si>
  <si>
    <t>BLM REA YKL 2011 CL L MeanJanuaryTemp2050s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</si>
  <si>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2050-2059 at 771x771 meter spatial resolution. The file represents a decadal mean calculated from monthly (January) averages, using the A1B emissions scenario. The spatial extent is clipped to the YKL REA study area.</t>
  </si>
  <si>
    <t xml:space="preserve">https://catalog.data.gov/dataset/blm-or-hydrography-17110018-flowlines-lines
</t>
  </si>
  <si>
    <t>BLM OR Hydrography 17110018 Flowlines Lines</t>
  </si>
  <si>
    <t>HYD_PUB_17110018_FLOWLINE:This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</si>
  <si>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https://catalog.data.gov/dataset/blm-or-hydrography-17060104-point
</t>
  </si>
  <si>
    <t>BLM OR Hydrography 17060104 Point</t>
  </si>
  <si>
    <t>HYD_PUB_17060104_POINT:This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</si>
  <si>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https://catalog.data.gov/dataset/blm-rea-ykl-2011-cl-l-alaskasnowdayfraction-november-a2
</t>
  </si>
  <si>
    <t>BLM REA YKL 2011 CL L AlaskaSnowDayFraction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</si>
  <si>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2060-2069 at 771x771 meter spatial resolution. The file represents a decadal mean calculated from monthly (November) averages, using the A2 emissions scenario. Snow Day Fraction is the percentage of days in a month when precipitation falls as snow. The spatial extent is the state of Alaska.</t>
  </si>
  <si>
    <t xml:space="preserve">https://catalog.data.gov/dataset/blm-rea-cyr-2013-spring-movements-of-the-western-arctic-herd-during-2011
</t>
  </si>
  <si>
    <t>BLM REA CYR 2013 Spring movements of the Western Arctic Herd during 2011</t>
  </si>
  <si>
    <t xml:space="preserve">https://catalog.data.gov/dataset/blm-rea-nwp-2011-ag-c-prairie-fish-threats-population-per-sq-km
</t>
  </si>
  <si>
    <t>BLM REA NWP 2011 AG C Prairie Fish Threats Population per Sq KM</t>
  </si>
  <si>
    <t xml:space="preserve">https://catalog.data.gov/dataset/blm-rea-ykl-2011-cl-n-summertotalppt-a1b
</t>
  </si>
  <si>
    <t>BLM REA YKL 2011 CL N SummerTotalPPT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</si>
  <si>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2020-2029 at 771x771 meter spatial resolution. The file represents a decadal mean of seasonal totals calculated from monthly totals, using the A1B emissions scenario. The spatial extent is clipped to the YKL REA study area.</t>
  </si>
  <si>
    <t xml:space="preserve">https://catalog.data.gov/dataset/blm-or-hydrography-17110008-point
</t>
  </si>
  <si>
    <t>BLM OR Hydrography 17110008 Point</t>
  </si>
  <si>
    <t>HYD_PUB_17110008_POINT:This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</si>
  <si>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https://catalog.data.gov/dataset/blm-or-hydrography-17050109-polygon
</t>
  </si>
  <si>
    <t>BLM OR Hydrography 17050109 Polygon</t>
  </si>
  <si>
    <t>HYD_PUB_17050109_AREA: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</si>
  <si>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https://catalog.data.gov/dataset/blm-rea-cyr-2013-near-term-future-2025-landscape-condition-within-swainsons-thrush-potenti
</t>
  </si>
  <si>
    <t>BLM REA CYR 2013 Near-term Future (2025) Landscape Condition within Swainson's Thrush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</si>
  <si>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Swainson's thrush can be sensitive to human activity around nest sites during the breeding season, causing nest abandonment. In addition, fragmentation of the landscape may reduce (or eliminate) the presence of Swainson's thrush in an area. A reduction of landscape condition is expected across 2% of Swainson's thrush habitat in the CYR study area. This fragmentation of the landscape and increased human activity may have localized negative effects on Swainson's thrush.</t>
  </si>
  <si>
    <t xml:space="preserve">https://catalog.data.gov/dataset/blm-rea-nwp-2011-potential-risk-of-hoary-cress-in-the-northwest-plains-ecoregion
</t>
  </si>
  <si>
    <t>BLM REA NWP 2011 Potential risk of Hoary Cress in the Northwest Plains Ecoregion</t>
  </si>
  <si>
    <t xml:space="preserve">https://catalog.data.gov/dataset/blm-rea-cyr-2013-current-2010s-dolly-varden-modeled-resident-habitat
</t>
  </si>
  <si>
    <t>BLM REA CYR 2013 Current (2010s) Dolly Varden Modeled Resident Habitat</t>
  </si>
  <si>
    <t>Resident Dolly Varden habitats were modeled for the entire study area. Dolly Varden generally mature at five to nine years of age and can spawn multiple times throughout their lifetimes. Tagging studies have shown that anadromous Dolly Varden maintain a strong fidelity to overwintering and spawning areas and that spawning typically occurs in overwintering areas. However, some Dolly Varden may overwinter in areas not connected to their natal streams. Dolly Varden use habitats associated with discharging groundwater for spawning, rearing, and overwintering. Peak spawning occurs in September and October, usually in headwater streams in the Central Yukon study area. Females lay eggs in small nests dug into gravel streambeds. Hatching of eggs generally occurs in March, and juvenile fish emerge from the gravel in late spring. Juvenile Dolly Varden rear in streams, rivers, and/or lakes for a few years, after which time individuals from anadromous populations may migrate to nearshore coastal. Dolly Varden consume aquatic macroinvertebrates, salmon eggs and fry, and other small fishes. Juveniles feed primarily on macroinvertebrates.</t>
  </si>
  <si>
    <t xml:space="preserve">https://catalog.data.gov/dataset/blm-rea-ykl-2011-cl-c-meanjulytemp-a2
</t>
  </si>
  <si>
    <t>BLM REA YKL 2011 CL C MeanJulyTemp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</si>
  <si>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2010-2019 at 771x771 meter spatial resolution. The file represents a decadal mean calculated from monthly (July) averages, using the A2 emissions scenario. It is clipped to the YKL REA study area boundary.</t>
  </si>
  <si>
    <t xml:space="preserve">https://catalog.data.gov/dataset/blm-rea-ykl-2011-cl-c-alaskasnowdayfraction-march-a2
</t>
  </si>
  <si>
    <t>BLM REA YKL 2011 CL C AlaskaSnowDayFraction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</si>
  <si>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2010-2019 at 771x771 meter spatial resolution. The file represents a decadal mean calculated from monthly (March) averages, using the A2 emissions scenario. Snow Day Fraction is the percentage of days in a month when precipitation falls as snow. The spatial extent is the state of Alaska.</t>
  </si>
  <si>
    <t xml:space="preserve">https://catalog.data.gov/dataset/blm-or-district-boundary-land-polygon-dc9da
</t>
  </si>
  <si>
    <t>BLM OR District Boundary Land Polygon</t>
  </si>
  <si>
    <t>DOB_LAND_POLY: This theme shows the polygon representation of Bureau of Land Management Districts for Oregon and Washington up to the coastline and including the off-shore islands within the district boundaries.</t>
  </si>
  <si>
    <t xml:space="preserve">https://catalog.data.gov/dataset/blm-or-hydrography-17060101-polygon
</t>
  </si>
  <si>
    <t>BLM OR Hydrography 17060101 Polygon</t>
  </si>
  <si>
    <t>HYD_PUB_17060101_AREA: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</si>
  <si>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https://catalog.data.gov/dataset/blm-rea-cyr-2013-change-in-total-annual-precipitation-from-2010s-to-2060s
</t>
  </si>
  <si>
    <t>BLM REA CYR 2013 Change in Total Annual Precipitation from 2010s to 2060s</t>
  </si>
  <si>
    <t xml:space="preserve">https://catalog.data.gov/dataset/blm-or-hydrography-17070303-waterbodies-polygon
</t>
  </si>
  <si>
    <t>BLM OR Hydrography 17070303 Waterbodies Polygon</t>
  </si>
  <si>
    <t>HYD_PUB_17070303_WATERBODY:This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</si>
  <si>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https://catalog.data.gov/dataset/blm-rea-nwp-2011-ae-c-aquatic-ecosystem-threats-percent-gap-1-and-2
</t>
  </si>
  <si>
    <t>BLM REA NWP 2011 AE C Aquatic Ecosystem Threats Percent GAP 1 and 2</t>
  </si>
  <si>
    <t xml:space="preserve">https://catalog.data.gov/dataset/blm-rea-ykl-2011-current-landscape-condition-status-in-current-2012-modeled-high-prey-dens
</t>
  </si>
  <si>
    <t>BLM REA YKL 2011 Current Landscape Condition Status in Current (2012) Modeled High Prey Density Distribution of Gray Wolf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</si>
  <si>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Wolves tend to avoid areas of human development and hunting pressure can cause reductions in wolf populations near villages. In winter, snowmachine activity and trails can displace animals and disrupt their activities, however, trails can also provide a well packed travel corridor. Hunting and trapping pressures along trails can be high, especially later in the winter when animals are more stressed, and the benefit to wolves using the trail system is likely outweighed by the potential costs associated with human access. In the Kenai National Wildlife Refuge, winter movements indicated that wolves avoided year-round public use roads that had substantial traffic, but utilized seasonally closed roads and roads with little human use. In some areas of the state, predation by wolves keep ungulate populations significantly below the habitat's carrying capacity, thus limiting ungulate hunting and trapping opportunities for humans. As a result, intensive management programs (i.e., predator control) have been enacted in some areas to reduce wolf population numbers and increase ungulate harvest opportunities. The current landscape condition was extracted to the current (2012) modeled high prey density distribution of gray wolf. The intersection of the gray wolf high prey density distribution with the Landscape Condition Model indicates that the majority of wolf habitat in the YKL study area is classified as being in very high (intact) condition. Long-term projections (2060) of landscape condition suggest a slight decrease in very high quality condition and a slight increase in low condition, particularly around the villages of Galena and McGrath, as well as along both the Yukon and Kuskokwim river corridors, which are also areas of high prey density habitat.</t>
  </si>
  <si>
    <t xml:space="preserve">https://catalog.data.gov/dataset/blm-rea-cyr-2013-long-term-future-2060s-date-of-thaw
</t>
  </si>
  <si>
    <t>BLM REA CYR 2013 Long-term Future (2060s) Date Of Thaw</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</si>
  <si>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Date of Thaw (in ordinal dates) for the decades 2010-2019, 2020-2029, and 2060-2069 at 771x771 meter spatial resolution. Date of Thaw approximates when the running mean rises above 0degC. Although raster values represent ordinal dates, the values 0 and 365 are special classes. A value of 0 indicates the pixel rarely freezes and 365 indicates the pixel is primarily frozen. The file represents a decadal average, using the A2 emissions scenario. The spatial extent is clipped to the Central Yukon REA study area.</t>
  </si>
  <si>
    <t xml:space="preserve">https://catalog.data.gov/dataset/blm-or-hydrography-17110020-point
</t>
  </si>
  <si>
    <t>BLM OR Hydrography 17110020 Point</t>
  </si>
  <si>
    <t>HYD_PUB_17110020_POINT:This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</si>
  <si>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https://catalog.data.gov/dataset/blm-rea-cyr-2013-long-term-future-2060-landscape-condition-within-dall-sheep-potential-hab
</t>
  </si>
  <si>
    <t>BLM REA CYR 2013 Long-term Future (2060) Landscape Condition within Dall Sheep Potential Habitat</t>
  </si>
  <si>
    <t xml:space="preserve">https://catalog.data.gov/dataset/blm-rea-nwp-2011-potential-risk-of-yellow-toadflax-in-the-northwest-plains-ecoregion
</t>
  </si>
  <si>
    <t>BLM REA NWP 2011 Potential Risk of Yellow Toadflax in the Northwest Plains Ecoregion</t>
  </si>
  <si>
    <t xml:space="preserve">https://catalog.data.gov/dataset/blm-or-hydrography-17050118-polygon
</t>
  </si>
  <si>
    <t>BLM OR Hydrography 17050118 Polygon</t>
  </si>
  <si>
    <t>HYD_PUB_17050118_AREA: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</si>
  <si>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https://catalog.data.gov/dataset/blm-or-hydrography-17010305-point
</t>
  </si>
  <si>
    <t>BLM OR Hydrography 17010305 Point</t>
  </si>
  <si>
    <t>HYD_PUB_17010305_POINT:This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</si>
  <si>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https://catalog.data.gov/dataset/blm-or-hydrography-17110016-waterbodies-polygon
</t>
  </si>
  <si>
    <t>BLM OR Hydrography 17110016 Waterbodies Polygon</t>
  </si>
  <si>
    <t>HYD_PUB_17110016_WATERBODY:This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</si>
  <si>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https://catalog.data.gov/dataset/blm-rea-cyr-2013-current-distribution-of-alpine-arctic-tussock-tundra
</t>
  </si>
  <si>
    <t>BLM REA CYR 2013 Current Distribution of Alpine Arctic Tussock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</si>
  <si>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Alpine and Arctic Tussock Tundra CE is defined by tussock-forming sedges often in combination with dwarf and low shrubs occurring in the boreal and arctic regions of Alaska. In the boreal region, it is common near and above treeline on gently sloping terrain, particularly on the southern slopes of the Brooks Range. This CE includes both shrub tussock and graminoid tussock vegetation communities. Soils are generally acidic, poorly-drained, gleyed, and often have a poorly decomposed surface organic horizon (10-40 cm thick). Permafrost is usually present at depths of 30-50 cm, and frost scars are common. Canopy cover of tussock-forming sedges is typically at least 30%, shrub cover is variable but is often at least 25%, composed of low shrubs (0.2-1.5 m tall) and dwarf shrubs (less than 0.2 m tall). The primary tussock-forming sedge is Eriophorum vaginatum, though Carex bigelowii ssp. lugens may be the dominant on some sites. The low shrubs Betula nana and Rhododendron tomentosum, the dwarf shrub Vaccinium vitis-idaea, and the forb Rubus chamaemorus are diagnostic species for the type. Other common shrubs include Salix pulchra, V. uliginosum, Betula glandulosa, Empetrum nigrum, and Cassiope tetragona. Forb diversity and abundance is low, but grasses such as Calamagrostis spp. and Arctagrostis latifolia may occur with low cover. Mosses including Sphagnum spp., Aulacomnium spp., and Hylocomium splendens may form a nearly continuous mat between tussocks, lichens such as Cladina spp. and Flavocetraria spp. may be common but usually have with low canopy cover. Alpine and arctic tussock tundra was derived from the Low shrub or Herbaceous classes of the Vegetation Map of Northern, Western, and Interior Alaska extracted to non-floodplain areas of the study area not covered by forested classes in the National Land Cover Database. Alpine and arctic tussock tundra is a current distribution dataset.</t>
  </si>
  <si>
    <t xml:space="preserve">https://catalog.data.gov/dataset/blm-rea-cyr-2013-decrease-in-date-of-thaw-from-2010s-to-2060s
</t>
  </si>
  <si>
    <t>BLM REA CYR 2013 Decrease in Date of Thaw from 2010s to 2060s</t>
  </si>
  <si>
    <t xml:space="preserve">https://catalog.data.gov/dataset/blm-rea-ykl-2011-distribution-of-potential-biomass-energy-in-the-yukon-river-lowlands-kusk
</t>
  </si>
  <si>
    <t>BLM REA YKL 2011 Distribution of Potential Biomass Energy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</si>
  <si>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dataset shows the distribution of investigated and proposed hydroelectric source sites.</t>
  </si>
  <si>
    <t xml:space="preserve">https://catalog.data.gov/dataset/blm-rea-nwp-2011-prairie-pothole-wetlands-distribution
</t>
  </si>
  <si>
    <t>BLM REA NWP 2011 Prairie Pothole Wetlands distribution</t>
  </si>
  <si>
    <t>This data set contains wetlands for the Prairie Potholes in the Northwestern Plains Ecoregion. Modeling steps for distribution: Clip the U.S. Geological Survey (USGS) National Hydrography Dataset (NHD) layer to the ecoregion boundary.Merge all NHD basin water bodies into single layer.Remove Ice Mass and Reservoir categories.Obtain the NWI dataset.Clip the NWI dataset to the ecoregion boundaries.Select all wetlands from NWI that include the word "impounded" in the description.Intersect the NHD layer with the NWI layer.Remove all wetlands in the NHD layer that intersect "impounded" NWI wetlands.Obtain the GAP Landcover Dataset.Combine all wetland land cover classes from the GAP Landcover into single raster layer.Identify patches of wetlands from this layer and convert to polygons.Overlay the NHD wetlands described above with the GAP Landcover wetlands to develop unique wetland boundaries for all overlapping polygons.</t>
  </si>
  <si>
    <t xml:space="preserve">https://catalog.data.gov/dataset/blm-rea-ykl-2011-current-2013-landscape-condition-model-in-the-yukon-river-lowlands-kuskok
</t>
  </si>
  <si>
    <t>BLM REA YKL 2011 Current (2013) landscape condition model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</si>
  <si>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anthropogenic development are summarized in a 60 x 60 m grid by the landscape condition model (LCM). The LCM weights the relative influence of different types of human footprints based on factors like permanence, nature of the activity, etc. Permanent human modification is weighted the highest, while temporary use (like snow roads, snow machine trails, etc) receive less weight. Intensive land uses like mining are also weighted higher than less intensive land uses like hunting cabins.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This analysis is intended to identify the current level of human impact in the study area. The landscape condition model can be compared with the distribution of individual Conservation Elements to determine the potential spatial range of human impacts on Conservation Elements.</t>
  </si>
  <si>
    <t xml:space="preserve">https://catalog.data.gov/dataset/blm-rea-nwp-2011-ag-c-prairie-fish-threats-percent-riparian-with-natural-land-cover
</t>
  </si>
  <si>
    <t>BLM REA NWP 2011 AG C Prairie Fish Threats percent Riparian with Natural Land Cover</t>
  </si>
  <si>
    <t xml:space="preserve">https://catalog.data.gov/dataset/blm-rea-ykl-2011-pf-l-alaskaactivelayerthickness2050s-a2
</t>
  </si>
  <si>
    <t>BLM REA YKL 2011 PF L AlaskaActiveLayerThickness2050s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</si>
  <si>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2050-2059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the state of Alaska and parts of Canada.</t>
  </si>
  <si>
    <t xml:space="preserve">https://catalog.data.gov/dataset/blm-rea-ykl-2011-dv-n-alaska-hydroelectric
</t>
  </si>
  <si>
    <t>BLM REA YKL 2011 DV N Alaska Hydroelectric</t>
  </si>
  <si>
    <t>This dataset shows the distribution of investigated and proposed hydroelectric source sites.</t>
  </si>
  <si>
    <t xml:space="preserve">https://catalog.data.gov/dataset/blm-rea-nwp-2011-dis-c-ads-otherbeetles
</t>
  </si>
  <si>
    <t>BLM REA NWP 2011 DIS C ADS OtherBeetles</t>
  </si>
  <si>
    <t>Aerial Insect and Disease Detection Survey(ADS) for Douglas-fir beetle,Douglas-fir engraver beetle, pine engraver beetle, and spruce beetleactivity in 1994 - 2010. The ADS data was obtained to be used for BLMs REA Process for the Northwestern Great Plains ecoregion. The original data was combined from USFS regions within the ecoregion then clipped to the Northwestern Great Plains Level III ecoregion plus a buffer that consists of the 5th level Hydrologic Unit Code (HUC) watersheds that intersect the ecoregion.</t>
  </si>
  <si>
    <t xml:space="preserve">https://catalog.data.gov/dataset/blm-rea-ykl-2011-pf-c-meanannualgroundtemp-a2
</t>
  </si>
  <si>
    <t>BLM REA YKL 2011 PF C MeanAnnualGroundTemp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</si>
  <si>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1m Depth (degC) for the decade 2010-2019 at 2km spatial resolution, using the A2 emissions scenario. The spatial extent is clipped to the YKL REA study area.</t>
  </si>
  <si>
    <t xml:space="preserve">https://catalog.data.gov/dataset/blm-rea-nwp-2011-ag-c-prairie-fish-threats-agricultural-use
</t>
  </si>
  <si>
    <t>BLM REA NWP 2011 AG C Prairie Fish Threats Agricultural Use</t>
  </si>
  <si>
    <t xml:space="preserve">https://catalog.data.gov/dataset/blm-rea-nwp-2011-huc-10
</t>
  </si>
  <si>
    <t>BLM REA NWP 2011 HUC 10</t>
  </si>
  <si>
    <t xml:space="preserve">https://catalog.data.gov/dataset/blm-rea-cop-2010-current-fire-regime-and-vegetation-departure
</t>
  </si>
  <si>
    <t>BLM REA COP 2010 Current Fire Regime and Vegetation Departure</t>
  </si>
  <si>
    <t>This dataset depicts fire regime departure and vegetation departure for the Colorado Plateau Ecoregion. Vegetation departure was derived directly from the LANDFIRE Fire Regime Departure Index (v1.0) dataset, it represents a measure of how current proportions of various successional states for each Biophysical Settings compare to those proportions expected under current conditions. It is not (contrary to its name), a direct measure of fire regime departure. To improve this estimate of fire regime and vegetation departure, and more directly acount for fire regime departure, fire regime experts provided current estimates of fire regime parameters (fire frequency and severity). We used these estimates to derive measures of fire regime departure using FRCC Guidebook methods (www.frcc.gov), and calculated the maximum between fire regime and vegetation departure. This effort was limited to the major Biophysical Settings in this ecoregion, due to time constraints, small Biophysical Settings were not evaluated for current fire regime, and only show a vegetation departure value. For additional detail about the current fire regime estimates and depature values by Biophysical Settings, please see the associated spreadsheet in the documentation folder.</t>
  </si>
  <si>
    <t xml:space="preserve">https://catalog.data.gov/dataset/blm-rea-ykl-2011-cl-c-summertotalppt-a2
</t>
  </si>
  <si>
    <t>BLM REA YKL 2011 CL C SummerTotalPPT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</si>
  <si>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2010-2019 at 771x771 meter spatial resolution. The file represents a decadal mean of seasonal totals calculated from monthly totals, using the A2 emissions scenario. The spatial extent is clipped to the YKL REA study area.</t>
  </si>
  <si>
    <t xml:space="preserve">https://catalog.data.gov/dataset/blm-rea-cyr-2013-long-term-future-2060-landscape-condition
</t>
  </si>
  <si>
    <t>BLM REA CYR 2013 Long-Term Future (2060) Landscape Condition</t>
  </si>
  <si>
    <t xml:space="preserve">https://catalog.data.gov/dataset/blm-rea-cyr-2013-near-term-future-2025-cumulative-impacts
</t>
  </si>
  <si>
    <t>BLM REA CYR 2013 Near-Term Future (2025) Cumulative Impacts</t>
  </si>
  <si>
    <t xml:space="preserve">https://catalog.data.gov/dataset/blm-rea-cyr-2013-terrestrial-coarse-filter-ces-in-areas-of-long-term-future-2060s-permafro
</t>
  </si>
  <si>
    <t>BLM REA CYR 2013 Terrestrial Coarse-filter CEs in Areas of Long-term Future (2060s) Permafrost Thaw to 1 m Depth</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</si>
  <si>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Mean annual ground temperature (MAGT) is predicted to increase across the Central Yukon study area, and this change will have dramatic effects on areas underlain by permafrost. When MAGT rises above 0degC at 1 m depth, the soil is considered to be free of permafrost to that depth. Two percent of the Central Yukon study area is currently permafrost-free to at least 1 m depth, but this proportion is projected to increase to 30% by the long-term future (2060s). Forested and lowland CEs, which dominate the southern and eastern portion of the Central Yukon study area, are projected to become 39% to 50% permafrost-free by the long-term future (2060s), while non-forested alpine and subalpine CEs, which dominate the western and northern portion of the Central Yukon study area, are projected to be less impacted. Of the forested CEs, upland spruce-hardwood, lowland woody wetland, and upland mesic spruce forest are expected to experience the greatest increase in permafrost-free area from current to long-term. The pattern of permafrost loss in the non-forested CEs follows an elevation gradient, with less permafrost loss with increasing elevation.</t>
  </si>
  <si>
    <t xml:space="preserve">https://catalog.data.gov/dataset/blm-rea-nwp-2011-dis-c-1995-ads
</t>
  </si>
  <si>
    <t>BLM REA NWP 2011 DIS C 1995 ADS</t>
  </si>
  <si>
    <t>Aerial Insect and Disease Detection Survey(ADS) for insect and disease activity in 1995.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</si>
  <si>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https://catalog.data.gov/dataset/blm-rea-cyr-2013-investigated-capacity-of-potential-hydroelectric-sites-in-the-central-yuk
</t>
  </si>
  <si>
    <t>BLM REA CYR 2013 Investigated Capacity of Potential Hydroelectric Sites in the Central Yukon</t>
  </si>
  <si>
    <t>Hydroelectric power, Alaska's largest source of renewable energy, supplies 20% of the state's electricity in an average water year. In 2012, 37 hydro projects provided power to Alaska utility customers. Hydropower can be generated through projects that store energy by impounding water in a reservoir behind a dam, or projects that provide hydro storage without dam construction through the natural impoundment of existing lakes using a "lake tap" near the bottom of the lake that supplies water to a powerhouse. Other projects increase annual energy production by diverting rivers to exisitng hydroelectric storage reservoirs and power plants. These projects allow more efficient use of existing infrastructure. Smaller "run-of-river" projects use modest structures to divert a portion of the natural river flow through penstocks to turbines making power.</t>
  </si>
  <si>
    <t xml:space="preserve">https://catalog.data.gov/dataset/blm-or-hydrography-17060108-waterbodies-polygon
</t>
  </si>
  <si>
    <t>BLM OR Hydrography 17060108 Waterbodies Polygon</t>
  </si>
  <si>
    <t>HYD_PUB_17060108_WATERBODY:This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</si>
  <si>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https://catalog.data.gov/dataset/blm-rea-nwp-2011-fi-c-2002-mtbs
</t>
  </si>
  <si>
    <t>BLM REA NWP 2011 FI C 2002 MTBS</t>
  </si>
  <si>
    <t xml:space="preserve">https://catalog.data.gov/dataset/blm-rea-ykl-2011-subsistence-harvest-areas-of-berries-and-plants-in-upper-kalsakg-alaska
</t>
  </si>
  <si>
    <t>BLM REA YKL 2011 Subsistence Harvest Areas of Berries and Plants in Upper Kalsakg, Alaska.</t>
  </si>
  <si>
    <t>This feature class describes areas used for berries and plants harvesting in 2009 by surveyed households in Upper Kalskag, Alaska. This is a partial representation of areas used for resource harvesting in 2009.</t>
  </si>
  <si>
    <t xml:space="preserve">https://catalog.data.gov/dataset/blm-rea-ykl-2011-community-subsistence-use-harvest-areas-for-beaver
</t>
  </si>
  <si>
    <t>BLM REA YKL 2011 Community Subsistence Use &amp; Harvest Areas for Beaver</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</si>
  <si>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beaver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</si>
  <si>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https://catalog.data.gov/dataset/blm-or-hydrography-17070102-waterbodies-polygon
</t>
  </si>
  <si>
    <t>BLM OR Hydrography 17070102 Waterbodies Polygon</t>
  </si>
  <si>
    <t>HYD_PUB_17070102_WATERBODY:This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</si>
  <si>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https://catalog.data.gov/dataset/blm-rea-cyr-2013-current-alternative-transportation
</t>
  </si>
  <si>
    <t>BLM REA CYR 2013 Current Alternative Transportation</t>
  </si>
  <si>
    <t xml:space="preserve">https://catalog.data.gov/dataset/blm-or-hydrography-17120004-flowlines-lines
</t>
  </si>
  <si>
    <t>BLM OR Hydrography 17120004 Flowlines Lines</t>
  </si>
  <si>
    <t>HYD_PUB_17120004_FLOWLINE:This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</si>
  <si>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https://catalog.data.gov/dataset/blm-or-hydrography-17110014-waterbodies-polygon
</t>
  </si>
  <si>
    <t>BLM OR Hydrography 17110014 Waterbodies Polygon</t>
  </si>
  <si>
    <t>HYD_PUB_17110014_WATERBODY:This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</si>
  <si>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https://catalog.data.gov/dataset/blm-rea-cyr-2013-long-term-future-2060s-summer-warmth-index-in-upland-mesic-spruce-hardwoo
</t>
  </si>
  <si>
    <t>BLM REA CYR 2013 Long-term Future (2060s) Summer Warmth Index in Upland Mesic Spruce-hardwood Forest</t>
  </si>
  <si>
    <t xml:space="preserve">https://catalog.data.gov/dataset/blm-rea-ykl-2011-fi-cnl-percentburn-near
</t>
  </si>
  <si>
    <t>BLM REA YKL 2011 FI CNL PercentBurn Near</t>
  </si>
  <si>
    <t xml:space="preserve">https://catalog.data.gov/dataset/blm-or-hydrography-17090001-flowlines-lines
</t>
  </si>
  <si>
    <t>BLM OR Hydrography 17090001 Flowlines Lines</t>
  </si>
  <si>
    <t>HYD_PUB_17090001_FLOWLINE:This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</si>
  <si>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https://catalog.data.gov/dataset/blm-rea-ykl-2011-current-2013-distribution-of-spruce-forest-in-the-yukon-river-lowlands-ku
</t>
  </si>
  <si>
    <t>BLM REA YKL 2011 Current (2013) Distribution of Spruce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</si>
  <si>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white spruce or black spruce CE covers 43% of the study area. This CE varies significantly in tree cover, landform, soil saturation, aspect, permafrost, peat development, and vegetation composition. White spruce and black spruce either occur as co-dominant or dominant species in the canopy. Deciduous trees are not co-dominant or dominant. Tree cover ranges from 10% to 100%, with 75% or more of the trees being needleleaf. White spruce or black spruce occurs on a variety of landforms including floodplains, valley bottoms, benches, side slopes, and ridges. Treed bogs and treed fens are included within the white spruce or black spruce CE. Elevations range from 20 to 5,308 ft. The white spruce or black spruce CE is common on all aspects with slopes ranging from generally flat to steep. Peat development ranges from absent to well-developed. Permafrost typically underlays black spruce sites, but may be absent from white spruce sites. Other sub-dominant trees include Betula neoalaskana, Larix laricina, and Populus tremuloides. Common understory shrubs may include Rosa acicularis, Vaccinium vitis-idaea, Betula nana, Vaccinium uliginosum, Empetrum nigrum, Rhododendron tomentosum ssp. decumbens, Rhododendron groenlandicum, Andromeda polifolia, Chamaedaphne calyculata, Salix pulchra, Alnus spp., Shepherdia canadensis, and Linnaea borealis. Common herbaceous species include Pyrola spp., Equisetum spp., Calamagrostis canadensis, Carex spp., Eriophorum angustifolium, Eriophorum vaginatum, Carex bigelowii, and Mertensia paniculata. Common bryophytes may include Sphagnum spp., Hylocomium splendens, and Pleurozium schreberi. Lichens, such as Cladina spp., may be abundant. The spruce forest dataset consists of the following aggregated coarse-scale vegetation classes from the Vegetation Map of Northern, Western, and Interior Alaska: white spruce or black spruce (open-clsoed), white spruce or black spruce (woodland), white spruce or black spruce / lichen (woodland-open), and white spruce or black spruce (woodland-closed). These coarse-scale vegetation classes were extracted to the YKL study area.</t>
  </si>
  <si>
    <t xml:space="preserve">https://catalog.data.gov/dataset/blm-or-hydrography-17090003-polygon
</t>
  </si>
  <si>
    <t>BLM OR Hydrography 17090003 Polygon</t>
  </si>
  <si>
    <t>HYD_PUB_17090003_AREA: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</si>
  <si>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https://catalog.data.gov/dataset/blm-grazing-pasture-polygons
</t>
  </si>
  <si>
    <t>BLM Grazing Pasture Polygons</t>
  </si>
  <si>
    <t>This polygon feature class represents the spatial extent and boundaries for BLM Grazing Pastures. A grazing pasture is simply a subset of a grazing allotment, where the grazing of livestock occurs. An allotment has one or many pastures, or an allotment can have no pastures on it at all.</t>
  </si>
  <si>
    <t xml:space="preserve">https://catalog.data.gov/dataset/blm-rea-cyr-2013-current-2015-landscape-condition-within-swainsons-thrush-potential-habita
</t>
  </si>
  <si>
    <t>BLM REA CYR 2013 Current (2015) Landscape Condition within Swainson's Thrush Potential Habitat</t>
  </si>
  <si>
    <t xml:space="preserve">https://catalog.data.gov/dataset/blm-rea-cyr-2013-long-term-future-2060s-snow-day-fraction-february
</t>
  </si>
  <si>
    <t>BLM REA CYR 2013 Long-term Future (2060s) Snow Day Fraction February</t>
  </si>
  <si>
    <t xml:space="preserve">https://catalog.data.gov/dataset/blm-rea-cyr-2013-near-term-future-2020s-mean-january-temperature
</t>
  </si>
  <si>
    <t>BLM REA CYR 2013 Near-term Future (2020s) Mean January Temperature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</si>
  <si>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January temperature (in degC) for the decades 2010-2019, 2020-2029, and 2060-2069 at 771x771 meter spatial resolution. The file represents a decadal mean calculated from monthly totals, using the A2 emissions scenario. The spatial extent is clipped to the Central Yukon REA study area.</t>
  </si>
  <si>
    <t xml:space="preserve">https://catalog.data.gov/dataset/blm-rea-ykl-2011-cl-l-alaskasnowdayfraction2050s-april-a2
</t>
  </si>
  <si>
    <t>BLM REA YKL 2011 CL L AlaskaSnowDayFraction2050s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</si>
  <si>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2050-2059 at 771x771 meter spatial resolution. The file represents a decadal mean calculated from monthly (April) averages, using the A2 emissions scenario. Snow Day Fraction is the percentage of days in a month when precipitation falls as snow. The spatial extent is the state of Alaska.</t>
  </si>
  <si>
    <t xml:space="preserve">https://catalog.data.gov/dataset/blm-rea-ykl-2011-decadal-mean-annual-total-precipitation-2020s-a2-scenario
</t>
  </si>
  <si>
    <t>BLM REA YKL 2011 Decadal Mean Annual Total Precipitation 2020s A2 Scenario</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</si>
  <si>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set of files includes downscaled projections of decadal averages of annual total precipitation (in millimeters, no unit conversion necessary) for each of the decades 2010-2019, 2020-2029, 2050-2059, and 2060-2069 at 771x771 meter spatial resolution. Each file represents a decadal mean of an annual total calculated from monthly totals. The spatial extent is clipped to the YKL REA boundary bounding box. Overview: This set of files is an average of five top performing Global Climate Models. These models are referred to by the acronyms: cccma_cgcm31, mpi_echam5, gfdl_cm21, ukmo_hadcm3, and miroc3_2_medres. For a description of the model selection process, please see Walsh et al. 2008. Global Climate Model Performance over Alaska and Greenland. Journal of Climate. v. 21 pp. 6156-6174 This set of files represents the A2 projected emission scenario. Emission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These files are bias corrected and downscaled via the delta method using PRISM (http://prism.oregonstate.edu/) 1971-2000 771m data as baseline climate. Absolute anomalies are utilized for temperature variables. Proportional anomalies are utilized for precipitation variables. Please see http://www.snap.uaf.edu/about for a description of the downscaling process.</t>
  </si>
  <si>
    <t xml:space="preserve">https://catalog.data.gov/dataset/blm-or-resource-area-line
</t>
  </si>
  <si>
    <t>BLM OR Resource Area Line</t>
  </si>
  <si>
    <t>RAB_ARC:This theme shows line representation of jurisdictional Bureau of Land Management Resource Area perimeters for Oregon and Washington.</t>
  </si>
  <si>
    <t xml:space="preserve">https://catalog.data.gov/dataset/blm-rea-ykl-2011-current-2012-modeled-habitat-distribution-of-american-beaver-in-the-yukon
</t>
  </si>
  <si>
    <t>BLM REA YKL 2011 Current (2012) modeled habitat distribution of American beaver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</si>
  <si>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North American beaver (Caster canadensis) is a semi-aquatic mammal, and a strong driver of ecosystem processes. Beavers are unique in their ability to create and modify their habitat by building dams. Because they exert such a strong influence on aquatic and riparian communities, the beaver is considered a keystone species. Maintaining healthy beaver populations is generally considered desirable because of the beaver's capability to restore and maintain healthy riparian ecosystems. This dataset provides the current GAP modeled spatial distribution of American Beaver (Castor canadensis) within the YKL study area for the analysis of Terrestrial Fine-Filter Conservation Elements.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American beaver distribution for the state was extracted to the YKL study area.</t>
  </si>
  <si>
    <t xml:space="preserve">https://catalog.data.gov/dataset/blm-rea-cyr-2013-winter-forage-quality-for-caribou-during-late-autumn-winter-and-early-spr
</t>
  </si>
  <si>
    <t>BLM REA CYR 2013 Winter forage quality for caribou during late autumn, winter, and early spring outside of herd annual ranges in the Central Yukon study area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</si>
  <si>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Because of the potential for reindeer to commingle into caribou herds when the two occupy the same range or when caribou migrate through reindeer range, areas within current caribou herd summer ranges were considered to have low biological potential to support reindeer herding for calving season and summer. Similarly, areas within the current herd annual ranges were considered to have low biological potential to support reindeer herding for late fall, winter, and early spring. Areas of moderate and good quality forage occurred both within and outside of caribou herd ranges for both assessed seasons within the Central Yukon study area but to widely differing extents. Annual ranges of caribou herds covered nearly 80% of the study area. The availability of high and moderate quality forage outside of herd ranges was relatively low: 20% of the study area outside of caribou annual ranges contained good or moderate quality forage, compared to 55% within caribou annual ranges. The areas west of the Koyukuk River and in the southern Brooks Range, which contained high concentrations of summer forage and did not overlap caribou summer ranges, fell within important migration routes and winter ranges for the Western Arctic, Teshekpuk, Central Arctic, and Porcupine herds. The areas east of Fort Yukon and east of Tok were within the annual ranges of the Porcupine, Fortymile, Mentasta, and Nelchina herds.</t>
  </si>
  <si>
    <t xml:space="preserve">https://catalog.data.gov/dataset/blm-rea-ykl-2011-subsistence-harvest-areas-of-northern-pike-points-in-grayling-alaska
</t>
  </si>
  <si>
    <t>BLM REA YKL 2011 Subsistence Harvest Areas of Northern Pike (points) in Grayling, Alaska.</t>
  </si>
  <si>
    <t>This feature class describes areas used for subsistence harvesting of northern pike in 2011 by surveyed households in Grayling, Alaska. This is a partial representation of areas used for resource harvesting in 2011.</t>
  </si>
  <si>
    <t xml:space="preserve">https://catalog.data.gov/dataset/blm-rea-cyr-2013-long-term-future-2060s-infestation-vulnerability
</t>
  </si>
  <si>
    <t>BLM REA CYR 2013 Long-term Future (2060s) Infestation Vulnerability</t>
  </si>
  <si>
    <t xml:space="preserve">https://catalog.data.gov/dataset/blm-or-hydrography-17060306-flowlines-lines
</t>
  </si>
  <si>
    <t>BLM OR Hydrography 17060306 Flowlines Lines</t>
  </si>
  <si>
    <t>HYD_PUB_17060306_FLOWLINE:This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</si>
  <si>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https://catalog.data.gov/dataset/blm-rea-ykl-2011-current-landscape-condition-status-in-current-distribution-of-dwarf-shrub
</t>
  </si>
  <si>
    <t>BLM REA YKL 2011 Current Landscape Condition Status in Current Distribution of Dwarf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</si>
  <si>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dwarf shrub. The intersection of the dwarf-shrub (mesic) CE distribution with the LCM indicates that over 96% of the total CE area is very high (intact) condition for current, near-term, and long-term projections. The long-term (2060) landscape condition suggests almost no change in any landscape condition class, with at most 1% increase in the total CE area occupied by the low and very low condition classes.</t>
  </si>
  <si>
    <t xml:space="preserve">https://catalog.data.gov/dataset/blm-rea-nwp-2011-patch-size-of-suitable-habitat-for-greater-sage-grouse-in-northwest-plain
</t>
  </si>
  <si>
    <t>BLM REA NWP 2011 Patch Size of suitable habitat for greater sage-grouse in Northwest Plains Ecoregion</t>
  </si>
  <si>
    <t>This data set contains categorical values based on patch size for the Greater Sage-Grouse in the Northwest Plains Ecoregion. This data set contains reclassified GAP landcover types. Data was reclassified into categorical values showing groups of contiguous suitable landcover types for the Greater Sage-Grouse.</t>
  </si>
  <si>
    <t xml:space="preserve">https://catalog.data.gov/dataset/blm-rea-nwp-2011-current-status-deciduous-forests-in-the-northwest-plains-ecoregion
</t>
  </si>
  <si>
    <t>BLM REA NWP 2011 Current Status deciduous forests in the northwest plains ecoregion</t>
  </si>
  <si>
    <t>This data set is comprised of a current status analysis based on input layers of deciduous forests within the Northwest Plains Ecoregion.</t>
  </si>
  <si>
    <t xml:space="preserve">https://catalog.data.gov/dataset/blm-rea-cyr-2013-5th-level-hydrologic-units-currently-infested-but-misclassified-as-not-in
</t>
  </si>
  <si>
    <t>BLM REA CYR 2013 5th level hydrologic units currently infested but misclassified as not infested</t>
  </si>
  <si>
    <t>Survey intensity for non-native plant infestations in the Central Yukon area are not strong or consistent, we therefore developed an analytical model to identify areas that are perceived to be currently vulnerable to invasion by non-native plant species. This analysis is intended to supplement the empirical data, identify areas in which future surveys may be directed, and evaluate the potential change in vulnerability in the future. The analytical approach used here (variance partitioning via classification and regression tree) facilitates the evaluation of a large number of variables that may have non-linear relationships and complex interactions. This approach has been used elsewhere to understand patterns of plant invasion vulnerabilities. The purpose of this dataset is to identify misclassified watersheds in the classification and regression tree analysis. Misclassified watersheds were those watersheds that are actually infested but the classification and regression tree analysis predicted incorrectly as low infestation vulnerability.</t>
  </si>
  <si>
    <t xml:space="preserve">https://catalog.data.gov/dataset/blm-rea-nwp-2011-tg-c-statsgo-rknap
</t>
  </si>
  <si>
    <t>BLM REA NWP 2011 TG C Statsgo RKnap</t>
  </si>
  <si>
    <t xml:space="preserve">https://catalog.data.gov/dataset/blm-or-hydrography-17080006-point
</t>
  </si>
  <si>
    <t>BLM OR Hydrography 17080006 Point</t>
  </si>
  <si>
    <t>HYD_PUB_17080006_POINT:This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</si>
  <si>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https://catalog.data.gov/dataset/blm-or-hydrography-17070301-waterbodies-polygon
</t>
  </si>
  <si>
    <t>BLM OR Hydrography 17070301 Waterbodies Polygon</t>
  </si>
  <si>
    <t>HYD_PUB_17070301_WATERBODY:This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</si>
  <si>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https://catalog.data.gov/dataset/blm-rea-nwp-2011-regcm3-november-february-temperature-2050-2069
</t>
  </si>
  <si>
    <t>BLM REA NWP 2011 RegCM3 November - February Temperature (2050-2069)</t>
  </si>
  <si>
    <t>This dataset contains RegCM3 Climate Change modeled mean November - February temperature (degrees C) data for the Northwest Plains Ecoregion (2050-2069).</t>
  </si>
  <si>
    <t xml:space="preserve">https://catalog.data.gov/dataset/blm-or-hydrography-17080006-waterbodies-polygon
</t>
  </si>
  <si>
    <t>BLM OR Hydrography 17080006 Waterbodies Polygon</t>
  </si>
  <si>
    <t>HYD_PUB_17080006_WATERBODY:This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</si>
  <si>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https://catalog.data.gov/dataset/blm-or-hydrography-17110019-waterbodies-polygon
</t>
  </si>
  <si>
    <t>BLM OR Hydrography 17110019 Waterbodies Polygon</t>
  </si>
  <si>
    <t>HYD_PUB_17110019_WATERBODY:This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</si>
  <si>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https://catalog.data.gov/dataset/blm-or-hydrography-17110006-point
</t>
  </si>
  <si>
    <t>BLM OR Hydrography 17110006 Point</t>
  </si>
  <si>
    <t>HYD_PUB_17110006_POINT:This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</si>
  <si>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https://catalog.data.gov/dataset/blm-or-hydrography-17120006-point
</t>
  </si>
  <si>
    <t>BLM OR Hydrography 17120006 Point</t>
  </si>
  <si>
    <t>HYD_PUB_17120006_POINT:This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</si>
  <si>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https://catalog.data.gov/dataset/blm-rea-ykl-2011-wild-and-scenic-rivers-in-the-yukon-river-lowlands-kuskokwim-mountains-li
</t>
  </si>
  <si>
    <t>BLM REA YKL 2011 Wild and Scenic Rivers in the Yukon River Lowlands - Kuskokwim Mountains - Lime Hills</t>
  </si>
  <si>
    <t>Originally developed by the USGS National Atlas for the 2000 publication of the National Wild and Scenic River System (NWSRS). These Alaska data accompany the CONUS National Wild and Scenic River System data.</t>
  </si>
  <si>
    <t xml:space="preserve">https://catalog.data.gov/dataset/blm-rea-nwp-2011-vegetation-condition-class-vcc-threat-analysis
</t>
  </si>
  <si>
    <t>BLM REA NWP 2011 Vegetation Condition Class (VCC) Threat Analysis</t>
  </si>
  <si>
    <t>This dataset contains information pertaining to the vegetation condition class (VCC) threat assessment for ecological intactness in the Northwest Plains ecoregion.</t>
  </si>
  <si>
    <t xml:space="preserve">https://catalog.data.gov/dataset/blm-rea-nwp-2011-sparse-vegetation-systems-in-the-northwest-plains-ecoregion
</t>
  </si>
  <si>
    <t>BLM REA NWP 2011 Sparse vegetation systems in the Northwest Plains Ecoregion</t>
  </si>
  <si>
    <t>This dataset contains reclassified GAP land cover data for sparse vegetation systems in the Northwest Plains ecoregion.</t>
  </si>
  <si>
    <t xml:space="preserve">https://catalog.data.gov/dataset/blm-rea-cyr-2013-distribution-of-woody-forest-biomass-in-the-central-yukon
</t>
  </si>
  <si>
    <t>BLM REA CYR 2013 Distribution of Woody Forest Biomass in the Central Yukon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</si>
  <si>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An aboveground live forest biomass map for the conterminous U.S., Alaska and Puerto Rico is derived from modeling field biomass estimates, collected nationwide by the USDA Forest Service Forest Inventory and Analysis (FIA) program, as functions of 250-m resolution satellite image products and other digital geographic layers. These predictor layers included the following: 16-day Moderate Resolution Imaging Spectrometer (MODIS) composites, associated vegetation indices, and percent tree cover, vegetative diversity and type synthesized from the National Land Cover Dataset (NLCD), topographic variables, monthly and annual climate parameters, and other ancillary variables. We segmented the U.S. into 65 ecologically similar mapping zones, plus Alaska and Puerto Rico. Before modeling biomass, inventory data served as the basis for classifying the predictor layers into a forest mask with the nonparametric classifier, See5(c). Forest biomass models within the predicted forest areas used tree-based algorithms in Cubist(c). Using independent test data, the estimated proportion of correctly classified pixels for the forest mask ranged from 0.85 in the Pacific Northwest to 0.94 in Alaska, while estimates of Kappa ranged from 0.57 in Puerto Rico to 0.88 in Alaska. For biomass, the largest model correlation coefficients between observed and predicted values, of 0.66 to 0.78, occurred in the Pacific Northwest and Interior West, while model correlation coefficients were smaller, with most below 0.40 in the eastern mapping zones. Design- and map-based estimates of total forest area and total aboveground live forest biomass are compared for individual states as well as four scales of spatial aggregation. An estimate of C pools in live forest biomass of U.S. forests, derived from the nationwide biomass map, is also compared to previously published estimates. This article documents the national geospatial predictor layer database, standardizing the national FIA data, developing predictive models, producing the maps with accompanying map uncertainty, and assessing model errors.</t>
  </si>
  <si>
    <t xml:space="preserve">https://catalog.data.gov/dataset/blm-rea-cyr-2013-thermokarst-potential-in-areas-projected-to-thaw-to-at-least-1-m-depth-by
</t>
  </si>
  <si>
    <t>BLM REA CYR 2013 Thermokarst Potential in Areas Projected to Thaw to At Least 1 m Depth by the 2060s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</si>
  <si>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Projections show a relatively steady increase in mean annual ground temperature (MAGT) across the region over time, with acceleration as the century progresses. Because permafrost conditions are highly site-specific at fine resolution, actual conditions are likely to vary within pixels. Thus, these outputs must be viewed at a coarser level. Ground temperature is expected to remain below freezing at most sites through near-term future (2020s), but projections show a notable shift to above-freezing temperatures in the southern half of the study area by the long-term future (2060s). When summarized by ecoregion, it becomes clear that a shift from predominantly below-freezing conditions to predominantly thawed conditions may occur across broad areas, particularly in the Yukon-Tanana Uplands, North Ogilvie Mountains, and Tanana-Kuskokwim-Yukon Lowlands. Thermokarst predisposition has been extracted within the area where the mean annual ground temperature is projected to be less than or equal to 0 degC in the 2010s and greater than 0 degC by the 2060s at 1 m depth. The predisposition of an area to thermokarst depends of: (1) the presence of permafrost, (2) the ice content of the permafrost, (3) the physiography of the area (lowland versus upland), and (4) the presence of histels. Predisposing factors Permafrost distribution and ice content were assessed from two different sources for Alaska (Jorgenson et al. 2008) and Canada (Brown et al. 1997). Both sources are polygon shapefiles describing permafrost extent and ice content in several discontinuous classes. The classes describing permafrost extent can be related to a range of percent cover. Both sources have similar classification of permafrost extent and ice content but different spatial resolution. The average polygon sizes are 323 km2 and 10,330 km2 in Alaska and Canada respectively. The mosaic of both maps was resampled at a 1km resolution.</t>
  </si>
  <si>
    <t xml:space="preserve">https://catalog.data.gov/dataset/blm-rea-cyr-2013-spring-movements-of-the-western-arctic-herd-during-2009
</t>
  </si>
  <si>
    <t>BLM REA CYR 2013 Spring movements of the Western Arctic Herd during 2009</t>
  </si>
  <si>
    <t xml:space="preserve">https://catalog.data.gov/dataset/blm-rea-cyr-2013-presence-and-pseudo-absence-points-for-snowshoe-hare
</t>
  </si>
  <si>
    <t>BLM REA CYR 2013 Presence and Pseudo-absence Points for Snowshoe Hare</t>
  </si>
  <si>
    <t>Snowshoe hare occur year-round throughout the Taiga of Alaska and inhabit mixed spruce forests, wooded swamps and brushy areas. They prefer dense brush and forest cover, which provide protection from both avian and terrestrial predators. Their diet varies between summer and winter depending on forage availability. In the summer, forage consists mainly of grasses, buds, twigs and leaves, while in the winter, spruce twigs and needles, bark and willow buds are consumed. They are a rapid reproducing species with females producing 2-3 litters per year. The breeding season is between mid-May and the end of August. Snowshoe hare is a popular small game species, which are harvested year round and managed by ADFG. Snowshoe hare typically exhibit a ten-year population cycle with density highs and lows dictated by both food availability and predation. Main predators include: lynx (Lynx canadensis), coyote (Canis latrans), golden eagle (Aquila chrysaetos), great horned owls (Bubo virginianus), and wolverine (Gulo gulo). Predators in turn, follow snowshoe hare cycles with a one or two year lag in effects on population densities. The last high in the snowshoe hare population cycle was observed between 2008 and 2010, with the low likely occurring during 2014. While there is currently no active monitoring by ADFG, increases in abundance were noted around Fairbanks during spring 2015. Population levels are still relatively low and the next cycle high is expected between 2018--2020. The occurrence points for Snowshoe hare, obtained from the Biodiversity Information Serving Our Nation database (BISON), were used to test for model accuracy. Values of "0" represent pseudo-absence and values of "1" represent presence.</t>
  </si>
  <si>
    <t xml:space="preserve">https://catalog.data.gov/dataset/blm-or-hydrography-17060106-point
</t>
  </si>
  <si>
    <t>BLM OR Hydrography 17060106 Point</t>
  </si>
  <si>
    <t>HYD_PUB_17060106_POINT:This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</si>
  <si>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https://catalog.data.gov/dataset/blm-rea-ykl-2011-change-in-decadal-average-annual-precipitation-from-the-2010s-to-the-2060
</t>
  </si>
  <si>
    <t>BLM REA YKL 2011 Change in Decadal Average Annual Precipitation from the 2010s to the 2060s in Modeled Peregrine Falcon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</si>
  <si>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Peregrine falcons feed primarily on medium-size passerines up to small waterfowl. Climate change has the potential to alter populations of important prey species like insectivorous birds (e.g., passerines, shorebirds and ducks). Higher daily temperatures, a longer growing season, and increased precipitation may act to increase insect abundance, and consequently, the health and abundance of insectivorous prey species. In addition, a longer growing season may allow for earlier spring arrival of prey species providing the peregrine falcon with more abundant prey resources in the spring. This dataset displays the modeled increase in annual precipitation for the peregrine falcon distribution, highlighting areas that may affect peregrine falcon prey. It is to be used in analysis for Terrestrial Fine-Filter Conservation Elements and for Management Question #11. We extracted the modeled increase in annual precipitation from the 2010s to the 2060s to the current peregrine falcon GAP modeled distribution. The results of our analysis indicate that average annual precipitation is projected to increase in the long-term, with the greatest increases in the southern portion of the YKL study area.</t>
  </si>
  <si>
    <t xml:space="preserve">https://catalog.data.gov/dataset/blm-rea-cyr-2013-secondary-trails-alaska-dnr-rs2477-trails
</t>
  </si>
  <si>
    <t>BLM REA CYR 2013 Secondary Trails (Alaska DNR RS2477 Trails)</t>
  </si>
  <si>
    <t>RS 2477 stands for Revised Statute 2477 from the Mining Act of 1866, which states: "The right-of-way for the construction of highways over public lands, not reserved for public uses, is hereby granted." The act granted a public right-of-way across unreserved federal land to guarantee access as land transferred to state or private ownership. Rights-of-way were created and granted under RS 2477 until its repeal in 1976. In Alaska, federal land was "reserved for public uses" in December 1968, with passage of PLO 4582, also known as the "land freeze." This date ends the window of RS 2477 qualification in Alaska. This shape file characterizes the geographic representation of land parcels within the State of Alaska contained by the RS2477 Trails category. It has been extracted from data sets used to produce the State status plats. This data set includes cases noted on the digital status plats up to one day prior to data extraction. Each feature has an associated attribute record, including a Land Administration System (LAS) file-type and file-number which serves as an index to related LAS case-file information. Additional LAS case-file and customer information may be obtained at: http://dnr.alaska.gov/projects/las/ Those requiring more information regarding State land records should contact the Alaska Department of Natural Resources Public Information Center directly.</t>
  </si>
  <si>
    <t xml:space="preserve">https://catalog.data.gov/dataset/blm-rea-ykl-2011-distribution-of-streams-in-the-yukon-river-lowlands-kuskokwim-mountains-l
</t>
  </si>
  <si>
    <t>BLM REA YKL 2011 Distribution of streams in the Yukon River Lowlands - Kuskokwim Mountains - Lime Hills</t>
  </si>
  <si>
    <t>Locations of streams and rivers are determined by topography. The streams dataset captures flowlines from the USGS National Hydrography Dataset (NHD) in the Yukon River Lowlands - Kuskokwim Mountains - Lime Hills. This dataset provides the basis for the analysis of streams as an Aquatic Coarse-Filter Conservation Element. A total of 454,000 km of flowlines are documented in the study area. Because the National Hydrography Dataset was compiled from topographic maps largely developed in the 1950s and 1960s, the distribution of streams is outdated and does not necessarily reflect current conditions. The flowlines from the National Hydrography Dataset do not align with predicted flowlines based on the National Elevation Dataset. However, this dataset is the most complete distribution of streams and rivers across the study area.</t>
  </si>
  <si>
    <t xml:space="preserve">https://catalog.data.gov/dataset/blm-rea-cyr-2013-long-term-future-2060-landscape-condition-within-snowshoe-hare-potential-
</t>
  </si>
  <si>
    <t>BLM REA CYR 2013 Long-term Future (2060) Landscape Condition within Snowshoe Hare Potential Habitat</t>
  </si>
  <si>
    <t xml:space="preserve">https://catalog.data.gov/dataset/blm-rea-nwp-2011-prairie-potholes-rating-based-on-distance-from-urban-or-exurban-housing-d
</t>
  </si>
  <si>
    <t>BLM REA NWP 2011 Prairie Potholes rating based on distance from Urban or Exurban housing density</t>
  </si>
  <si>
    <t>This data set contains categorical values based on proximity to urban or exurban housing densities for the Prairie Potholes in the Northwestern Plains Ecoregion. This data set contains reclassified ICLUS housing densities. A proximity analysis was run to determine the distance to urban and exurban areas. Values were then reclassified to categorical scores based on key ecological attributes table.</t>
  </si>
  <si>
    <t xml:space="preserve">https://catalog.data.gov/dataset/blm-rea-cyr-2013-highly-invasive-plant-density
</t>
  </si>
  <si>
    <t>BLM REA CYR 2013 Highly Invasive Plant Density</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</si>
  <si>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 total of 110 non-native vascular plant taxa have been documented with nearly 6,900 infestation records, encompassing a total of 2,156 acres. This accounts for 0.0022% of the Central Yukon land area. This dataset depicts the spatial distribution and density of known infestations in the Central Yukon study area. Highway corridors, urban centers, and villages are the primary areas with major populations of non-native plants established.</t>
  </si>
  <si>
    <t xml:space="preserve">https://catalog.data.gov/dataset/blm-rea-ykl-2011-subsistence-harvest-areas-of-berries-and-plants-in-pedro-bay-alaska
</t>
  </si>
  <si>
    <t>BLM REA YKL 2011 Subsistence Harvest Areas of Berries and Plants in Pedro Bay, Alaska.</t>
  </si>
  <si>
    <t xml:space="preserve">https://catalog.data.gov/dataset/blm-rea-ykl-2011-current-landscape-condition-status-in-current-distribution-of-chum-salmon
</t>
  </si>
  <si>
    <t>BLM REA YKL 2011 Current Landscape Condition Status in Current Distribution of Chum Salmon in the Yukon River Lowlands - Kuskokwim Mountains - Lime Hills</t>
  </si>
  <si>
    <t>The landscape condition model evaluates the degree of human impact on the landscape. Changes in land use including infrastructure, transportation, and natural resource development can result in partial or complete loss of suitable riparian habitat. Fish habitat is vulnerable to damage from current and future human modification. Human activity and disturbance such as recreation, river traffic, contaminants, and placer mining may negatively impact fish species. The current distribution of chum salmon was converted to raster and landscape condition was extracted to the resulting dataset. The extracted landscape condition was then converted back to polyline. The majority of chum salmon habitat is currently classified as high or very high landscape condition. Areas of low landscape condition are localized near communities and are associated with human development in these areas. Future projections of landscape condition suggest that chum salmon habitat will remain relatively intact and in good condition. However, chum salmon habitat along the potential Kuskokwim road development is projected to go from current high quality landscape status to relatively low quality landscape status by 2060.</t>
  </si>
  <si>
    <t xml:space="preserve">https://catalog.data.gov/dataset/blm-rea-ykl-2011-national-elevation-dataset-digital-elevation-model-alaska
</t>
  </si>
  <si>
    <t>BLM REA YKL 2011 National Elevation Dataset Digital Elevation Model Alaska</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</si>
  <si>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U.S. Geological Survey has developed a National Elevation Dataset (NED). The NED is a seamless mosaic of best-available elevation data. The 7.5-minute elevation data for the conterminous United States are the primary initial source data. In addition to the availability of complete 7.5-minute data, efficient processing methods were developed to filter production artifacts in the existing data, convert to the NAD83 datum, edge-match, and fill slivers of missing data at quadrangle seams. One of the effects of the NED processing steps is a much-improved base of elevation data for calculating slope and hydrologic derivatives. The specifications for the NED 1 arc second and 1/3 arc second data are: Geographic coordinate system Horizontal datum of NAD83, except for AK which is NAD27 Vertical datum of NAVD88, except for AK which is NAVD29 Z units of meters.</t>
  </si>
  <si>
    <t xml:space="preserve">https://catalog.data.gov/dataset/blm-rea-nwp-2011-usgs-regcm3-climate-models
</t>
  </si>
  <si>
    <t>BLM REA NWP 2011 USGS RegCM3 Climate Models</t>
  </si>
  <si>
    <t>This dataset was developed by the USGS for use in regional climate simulation analyses. These data were applied in the BLM REA analysis for the NGP ecoregion. For more information pertaining to these data and climate modeling, please refer to http://regclim.coas.oregonstate.edu/.</t>
  </si>
  <si>
    <t xml:space="preserve">https://catalog.data.gov/dataset/blm-rea-nwp-2011-future-solar-energy-risk
</t>
  </si>
  <si>
    <t>BLM REA NWP 2011 Future Solar Energy Risk</t>
  </si>
  <si>
    <t>This dataset contains the future solar energy risk data layer, which was derived from NREL solar energy data across the ecoregion.</t>
  </si>
  <si>
    <t xml:space="preserve">https://catalog.data.gov/dataset/blm-rea-cyr-2013-5th-level-hydrologic-units-with-25-mean-overlap-in-breeding-habitat-of-28
</t>
  </si>
  <si>
    <t>BLM REA CYR 2013 5th Level Hydrologic Units with 25% Mean Overlap in Breeding Habitat of 28 Waterfowl Species</t>
  </si>
  <si>
    <t>The Central Yukon study area provides breeding habitat for 28 waterfowl species. Waterfowl habitat is not uniform within the study area and is not limited to any particular vegetation classes, including those classified as wetland or aquatic habitats. Presence of predicted breeding habitat for at least one waterfowl species covers 89% of the Central Yukon study area, indicating that waterfowl species use a variety of habitat types for breeding. Low average model performance may partially contribute to the ubiquity of predicted breeding habitat in the study area. However, literature review of species habitat also indicates that waterfowl breeding habitat is varied and not always located immediately adjacent to lakes, streams, and wetlands. Predicted breeding habitat for 25% or more of waterfowl species (i.e., areas where breeding habitat overlaps for at least seven species) covered 27% of the study area. Most of the habitat for 25% of waterfowl species occurred south of the Brooks Range ecoregion, and was widespread but heterogeneous. Within the southern Brooks Range, habitat for 25% of waterfowl species was narrowly limited to riparian corridors. The Important Bird Areas designated by Audubon Alaska generally coincided with hydrologic units in which the mean overlap in species habitat was at least 25%. However, no hydrologic units with 25% mean overlap coincided with the two Important Bird Areas north of Kotzebue, likely an artifact of the shape and size of hydrologic units. Hydrologic units with 25% mean overlap also existed outside of designated Important Bird Areas within the study area.</t>
  </si>
  <si>
    <t xml:space="preserve">https://catalog.data.gov/dataset/blm-rea-ykl-2011-cl-cnl-logs-a2-771m-projected-length-of-growing-season-a2-scenario-climat
</t>
  </si>
  <si>
    <t>BLM REA YKL 2011 CL CNL LOGS A2 771m: Projected Length of Growing Season: A2 Scenario - Climate Long</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</si>
  <si>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set of files includes downscaled projections of decadal means of annual length of growing season (number of days, 0-365) for the decades 2010-2019, 2020-2029, 2050-2059, and 2060-2069 at 771x771 meter spatial resolution. Each file represents a decadal mean of an annual mean calculated from mean monthly data. The spatial extent is clipped to a YKL REA boundary bounding box. Overview: This set of files is an average of the five top ranked global circulation models. These models are referred to by the acronyms: cccma_cgcm31, mpi_echam5, gfdl_cm21, ukmo_hadcm3, and miroc3_2_medres. For a description of the model seletion process, please see Walsh et al. 2008. Global Climate Model Performance over Alaska and Greenland. Journal of Climate. v. 21 pp. 6156-6174 cccma_cgcm31 - Canadian Centre for Climate Modelling and Analysis, Coupled General Circulation Model version 3.1 - t47, Canada mpi_echam5 - Max Planck Institute for Meteorology, European Centre Hamburg Model 5, Germany gfdl_cm21 - Geophysical Fluid Dynamics Laboratory, Coupled Model 2.1, United States ukmo_hadcm3 - UK Met Office - Hadley Centre, Coupled Model version 3.0, United Kingdom miroc3_2_medres - Center for Climate System Research, Model for Interdisciplinary Research on Climate 3.2(medres), Japan Each set of files represents the A2 projected emission scenario. ============================= Emission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 Downscaling: These files are bias corrected and downscaled via the delta method using PRISM (http://prism.oregonstate.edu/) 1971-2000 as baseline climate. Absolute anomalies are utilized for temperature variables. Proportional anomalies are utilized for precipitation variables. For more detailed information on base input data (GCMs, historical data), emission scenarios, the downscaling process, or uncertainty, please go to http://www.snap.uaf.edu/ ========================================== Day of Freeze, Day of Thaw, Length of Growing Season calculations: Estimated ordinal days of freeze and thaw are calculated by assuming a linear change in temperature between consecutive months. Mean monthly temperatures are used to represent daily temperature on the 15th day of each month. When consecutive monthly midpoints have opposite sign temperatures, the day of transition (freeze or thaw) is the day between them on which temperature crosses zero degrees C. The length of growing season refers to the number of days between the days of freeze and thaw. This amounts to connecting temperature values (y-axis) for each month (x-axis) by line segments and solving for the x-intercepts. Calculating a day of freeze or thaw is simple. However, transitions may occur several times in a year, or not at all. The choice of transition points to use as the thaw and freeze dates which best represent realistic bounds on a growing season is more complex. Rather than iteratively looping over months one at a time, searching from January forward to determine thaw day and from December backward to determine freeze day, stopping as soon as a sign change between two months is identified, the algorithm looks at a snapshot of the signs of all twelve mean monthly temperatures at once, which enables identification of multiple discrete periods of positive and negative temperatures. As a result more realistic days of freeze and thaw and length of growing season can be calculated when there are idiosyncrasies in the data.</t>
  </si>
  <si>
    <t xml:space="preserve">https://catalog.data.gov/dataset/blm-rea-ykl-2011-cl-h-alaskabaselinetemp-april
</t>
  </si>
  <si>
    <t>BLM REA YKL 2011 CL H AlaskaBaselineTemp April</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</si>
  <si>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April temperature (in degrees C) for the period 1971-2000 based on downscaled PRISM (http://prism.oregonstate.edu/) climatology at 771m resolution. The spatial extent is the state of Alaska.</t>
  </si>
  <si>
    <t xml:space="preserve">https://catalog.data.gov/dataset/blm-rea-ykl-2011-long-term-future-2060-cumulative-impacts-in-the-yukon-river-lowlands-kusk
</t>
  </si>
  <si>
    <t>BLM REA YKL 2011 Long-Term Future (2060) Cumulative Impacts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</si>
  <si>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To provide a more comprehensive measure of potential impacts to the ecoregions, we summarize all the potential impacts to Conservation Elements (CEs) generalized to the 5th-level hydrologic units under what we call the Cumulative Impacts assessment. The measurement of cumulative impacts has become increasingly emphasized both in the academic literature and in regulatory requirements. Essentially, the cumulative impacts present a summary dataset of all potential threats to the landscape to identify the locations within the study area that are likely to experience the greatest amount of change. The inverse of this dataset could be seen as a landscape vulnerability index (LVI) that could be used to assist in future resource planning efforts. The Cumulative Impacts analysis summarized the number of significantly changing variables for all Change Agents. However, in order to sum the impacts, we had to define meaningful changes in the CAs. Given that the Cumulative Impacts analysis is not targeted on any one CE, we defined these thresholds individually based on perceived magnitude. This analysis is intended to identify the level of change in the study area in 2060. When taken together, the cumulative impacts identify some key areas where change to the landscape is likely to be the greatest. In the near-term future, there are only a few watersheds where three to four CAs are likely to cumulatively and significantly impact the environment. They are located along the Yukon River and near the town of Galena. The majority of the study area is only expected to see one to two CAs changing significantly in the near-term future. However, in the long-term future, more numerous significantly changing variables are expected. Again, most of the CAs seem to be changing along the Yukon River and near Galena, but there are multiple watersheds near Manley Hot Springs that are also likely to experience up to all seven CA variables changing significantly. Equally important is the observation that no region is forecasted to have less than three CA variables change in the long-term future.</t>
  </si>
  <si>
    <t xml:space="preserve">https://catalog.data.gov/dataset/blm-rea-ykl-2011-long-term-future-2060-landscape-condition-status-in-current-distribution--c7ab2
</t>
  </si>
  <si>
    <t>BLM REA YKL 2011 Long-Term Future (2060) Landscape Condition Status in Current Distribution of Floodplains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</si>
  <si>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floodplains. Human disturbance is currently minimal (0.04 %) on floodplains. The percent disturbance includes the LCM scores very low, low, and medium. The most obvious human disturbance is the building of villages, roads and airstrips completely or partially on floodplains. Examples include Aniak, Galena, Holy Cross, Huslia, Kaltag, McGrath and Nulato. Many of these towns are or will be subject to river erosion and flooding. Other village infrastructure includes broadband communication and cellular service towers and related infrastructure. Diesel generators are the main source of electricity in communities and require short distance transmission lines or cables. Commercial timber harvesting is minimal in the region, although wood is harvested throughout the region for individual household fuel. Most of the villages are located adjacent to floodplains and likely obtain much of this fuel from floodplains. In addition, the largest and most productive Picea glauca are found on floodplains. Floodplains account for 80% of the commercial forests in other parts of Interior Alaska. Hunting and recreational fishing and remote lodges are common on floodplains. Rivers also function as transportation corridors for boats during the summer and fall, and for snowmachines during the winter and spring. Predicted future 2060 human disturbance is minimal with floodplains remaining relatively intact and in good condition. The only major reduction in status is along the potential Kuskokwim Road south of McGrath, and the two proposed open-pit mines for the region: Pebble Mine and Donlin Creek Mine. Either mining project will potentially increase population size in the YKL study area. They may also alter stream channels and lake connectivity, remove or impair riparian vegetation and function, increase sedimentation to important aquatic habitats, and serve as vectors for invasive species importation. Both mines are potential sources of contamination on floodplains and in the river.</t>
  </si>
  <si>
    <t xml:space="preserve">https://catalog.data.gov/dataset/blm-rea-cyr-2013-current-2010s-mean-annual-temperature
</t>
  </si>
  <si>
    <t>BLM REA CYR 2013 Current (2010s) Mean Annual Temperature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</si>
  <si>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annual temperature (in degC) for the decades 2010-2019, 2020-2029, and 2060-2069 at 771x771 meter spatial resolution. The file represents a decadal mean of annual means calculated from monthly means, using the A2 emissions scenario. The spatial extent is clipped to the Central Yukon REA study area.</t>
  </si>
  <si>
    <t xml:space="preserve">https://catalog.data.gov/dataset/blm-rea-ykl-2011-community-subsistence-use-harvest-areas-for-brown-bear
</t>
  </si>
  <si>
    <t>BLM REA YKL 2011 Community Subsistence Use &amp; Harvest Areas for Brown Bear</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</si>
  <si>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brown bear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</si>
  <si>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https://catalog.data.gov/dataset/blm-or-hydrography-17050201-flowlines-lines
</t>
  </si>
  <si>
    <t>BLM OR Hydrography 17050201 Flowlines Lines</t>
  </si>
  <si>
    <t>HYD_PUB_17050201_FLOWLINE:This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</si>
  <si>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https://catalog.data.gov/dataset/blm-rea-cyr-2013-chinook-salmon-general-habitat
</t>
  </si>
  <si>
    <t>BLM REA CYR 2013 Chinook Salmon General Habitat</t>
  </si>
  <si>
    <t>Due to regulatory and statutory changes, which took effect July 1, 2008, the Alaska Department of Fish and Game (ADFG) is now solely responsible for maintaining anadromous waters data as well as revision to and publication of the Catalog of Waters Important for the Spawning, Rearing or Migration of Anadromous Fishes and its associated Atlas (the Catalog and Atlas, respectively). The ADFG is now also responsible for regulatory adoption of the Atlas and Catalog. The Catalog of Waters Important for the Spawning, Rearing or Migration of Anadromous Fishes and its associated Atlas (the Catalog and Atlas, respectively) currently contain over 18,000 streams, rivers or lakes around the state which have been specified as being important for the spawning, rearing or migration of anadromous fish. Based upon thorough surveys of a few drainages it is believed that this number represents less than 50% of the streams, rivers and lakes actually used by anadromous species. It is estimated that at least an additional 20,000 or more anadromous water bodies have not been identified or specified under AS 16.05.871(a). The Catalog and Atlas are important because they specify which streams, rivers and lakes are important to anadromous fish species and therefore afforded protection under AS 16.05.871. Water bodies that are not "specified" within the Catalog and Atlas are not afforded that protection. To be protected under AS 16.05.871, water bodies must be documented as supporting some life function of an anadromous fish species (salmon, trout, char, whitefish, sturgeon, etc.) Anadromous fish must have been seen or collected and identified by a qualified observer. Most nominations come from Department of Fish and Game fisheries biologists. Others are received from private individuals, companies and biologists from other state and federal agencies. If you would like to request a change to the Catalog and Atlas you can download the nomination form. If you would like more information concerning the Catalog and Atlas, or have questions about the nomination process, please contact J Johnson, Habitat Biologist, Alaska Department of Fish and Game. This dataset provides the current (2015) spatial distribution of chinook salmon within the Central Yukon study area for the analysis of chinook salmon as an Aquatic Fine-Filter Conservation Element. A value-added version of the AWC was provided by Skip Repetto (ADFG, unpublished data), which contains stream segments attributed with the anadromous fish species documented in that stream. Streams that chinook salmon have been observed in are categorized as either presence areas or spawning areas. Presence areas include migration routes, feeding habitat, spawning habitat, and rearing habitat.</t>
  </si>
  <si>
    <t xml:space="preserve">https://catalog.data.gov/dataset/blm-or-hydrography-17100105-flowlines-lines
</t>
  </si>
  <si>
    <t>BLM OR Hydrography 17100105 Flowlines Lines</t>
  </si>
  <si>
    <t>HYD_PUB_17100105_FLOWLINE:This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</si>
  <si>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https://catalog.data.gov/dataset/range-improvements-line
</t>
  </si>
  <si>
    <t>Range Improvements (LINE)</t>
  </si>
  <si>
    <t>This geodatabase of point, line and polygon features is an effort to consolidate all of the range improvement locations on BLM-managed land in Idaho into one database. Currently, the line feature class has some data for all of the BLM field offices except the Coeur d'Alene and Cottonwood field offices. Range improvements are structures intended to enhance rangeland resources, including wildlife, watershed, and livestock management. Examples of range improvements include water troughs, spring headboxes, culverts, fences, water pipelines, gates, wildlife guzzlers, artificial nest structures, reservoirs, developed springs, corrals, exclosures, etc. These structures were first tracked by the Bureau of Land Management (BLM) in the Job Documentation Report (JDR) System in the early 1960s, which was predominately a paper-based tracking system. In 1988 the JDRs were migrated into and replaced by the automated Range Improvement Project System (RIPS), and version 2.0 is currently being used today. It tracks inventory, status, objectives, treatment, maintenance cycle, maintenance inspection, monetary contributions and reporting. Not all range improvements are documented in the RIPS database, there may be some older range improvements that were built before the JDR tracking system was established. There also may be unauthorized projects that are not in RIPS. Official project files of paper maps, reports, NEPA documents, checklists, etc., document the status of each project and are physically kept in the office with management authority for that project area. In addition, project data is entered into the RIPS system to enable managers to access the data to track progress, run reports, analyze the data, etc. Before Geographic Information System technology most offices kept paper atlases or overlay systems that mapped the locations of the range improvements. The objective of this geodatabase is to migrate the location of historic range improvement projects into a GIS for geospatial use with other data and to centralize the range improvement data for the state. This data set is a work in progress and does not have all range improvement projects that are on BLM lands. Some field offices have not migrated their data into this database, and others are partially completed. New projects may have been built but have not been entered into the system. Historic or unauthorized projects may not have case files and are being mapped and documented as they are found. Many field offices are trying to verify the locations and status of range improvements with GPS, and locations may change or projects that have been abandoned or removed on the ground may be deleted. Attributes may be incomplete or inaccurate. This data was created using the standard for range improvements set forth in Idaho IM 2009-044, dated 6/30/2009. However, it does not have all of the fields the standard requires. Fields that are missing from the line feature class that are in the standard are: ALLOT_NO, MGMT_AGCY, ADMIN_ST, ADMIN_OFF, SRCE_AGCY, MAX_PDOP, MAX_HDOP, CORR_TYPE, RCVR_TYPE, GPS_TIME, UPDATE_STA, UNFILT_POS, FILT_POS, DATA_DICTI, GPS_LENGTH, GPS_3DLGTH, AVE_VERT_P, AVE_HORZ_P, WORST_VERT, WORST_HORZ and CONF_LEVEL. Several additional fields have been added that are not part of the standard: top_fence, btm_fence, admin_fo_line and year_checked. There is no National BLM standard for GIS range improvement data at this time.</t>
  </si>
  <si>
    <t xml:space="preserve">https://catalog.data.gov/dataset/blm-or-hydrography-17110013-point
</t>
  </si>
  <si>
    <t>BLM OR Hydrography 17110013 Point</t>
  </si>
  <si>
    <t>HYD_PUB_17110013_POINT:This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</si>
  <si>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https://catalog.data.gov/dataset/blm-or-hydrography-17120003-polygon
</t>
  </si>
  <si>
    <t>BLM OR Hydrography 17120003 Polygon</t>
  </si>
  <si>
    <t>HYD_PUB_17120003_AREA: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</si>
  <si>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https://catalog.data.gov/dataset/blm-or-hydrography-17120004-polygon
</t>
  </si>
  <si>
    <t>BLM OR Hydrography 17120004 Polygon</t>
  </si>
  <si>
    <t>HYD_PUB_17120004_AREA: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</si>
  <si>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https://catalog.data.gov/dataset/blm-or-hydrography-17070202-waterbodies-polygon
</t>
  </si>
  <si>
    <t>BLM OR Hydrography 17070202 Waterbodies Polygon</t>
  </si>
  <si>
    <t>HYD_PUB_17070202_WATERBODY:This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</si>
  <si>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https://catalog.data.gov/dataset/blm-rea-ykl-2011-near-term-future-2025-landscape-condition-status-in-current-distribution--1e8da
</t>
  </si>
  <si>
    <t>BLM REA YKL 2011 Near-Term Future (2025) Landscape Condition Status in Current Distribution of Deciduous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</si>
  <si>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deciduous forest. The intersection of the deciduous forest distribution with the LCM indicates that over 89% of the total CE area is very high (intact) condition for the current, near-term, and long-term projections. The long-term landscape condition suggests a slight decrease (4% of the total CE area) in very high quality condition and a slight increase (2% of the total CE area) in low condition, particularly around the villages of Galena and McGrath, as well as along both the Yukon and Kuskokwim river corridors.</t>
  </si>
  <si>
    <t xml:space="preserve">https://catalog.data.gov/dataset/blm-or-hydrography-18010203-flowlines-lines
</t>
  </si>
  <si>
    <t>BLM OR Hydrography 18010203 Flowlines Lines</t>
  </si>
  <si>
    <t>HYD_PUB_18010203_FLOWLINE:This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</si>
  <si>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https://catalog.data.gov/dataset/blm-or-ohv-designation-publication-polygon
</t>
  </si>
  <si>
    <t>BLM OR OHV Designation Publication Polygon</t>
  </si>
  <si>
    <t>OHV_DSG_PUB_POLY: This publication dataset represents areas where OHV (Off-Highway Vehicle) use on BLM lands is described in terms of Code of Federal Regulation (CFR) 8342 (http://cfr.vlex.com/vid/1-designation-criteria-19828841) as Open, Limited, or Closed and any special restrictions (designated routes only, seasonal use only). The designations are determined through the Land Use Planning process (Resource Management Plan (RMP)).</t>
  </si>
  <si>
    <t xml:space="preserve">https://catalog.data.gov/dataset/blm-rea-cyr-2013-kernel-density-of-spruce-mortality-caused-by-northern-spruce-engraver-bee
</t>
  </si>
  <si>
    <t>BLM REA CYR 2013 Kernel Density of Spruce Mortality Caused by Northern Spruce Engraver Beetle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</si>
  <si>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White spruce has been the most susceptible tree or shrub to mortality from insect and disease agents within the CYR study area, but the severity of its damage has not been consistently identified. Northern spruce engraver beetle caused approximately 5 times more observed damage by area than spruce beetle. Much of the spruce mortality caused by northern spruce engraver beetle in Alaska fell within the CYR study area, with a high density of the damage occurring north of the confluence of the Porcupine and Yukon Rivers. Northern spruce engraver beetle damage occurred along the lower Noatak River and sporadically throughout the length of the Kobuk River. Spruce mortality caused by both spruce beetle and northern spruce engraver beetle remained the dominant form of mortality from 2010 to 2014, with the northern spruce engraver beetle continuing to contribute more mortality than spruce beetle during those 4 years. The area of spruce mortality caused by northern spruce engraver beetle increased by more than five times between 2000 to 2004 and 2005 to 2009. During 2010 to 2014, activity of northern spruce engraver beetle declined from the amount observed from 2005 to 2009, though not to the levels of 2000 to 2004. Kernel Density Estimation was performed using Geospatial Modeling Environment (GME) with points of spruce damage from 2000 to 2014. The raw kernel density output was interpolated as 5% quantiles of the kernel density values extracted to the original input points. This dataset provides a visualization of area and intensity of impact of northern spruce engraver beetle within Alaska from 2000 to 2014.</t>
  </si>
  <si>
    <t xml:space="preserve">https://catalog.data.gov/dataset/blm-rea-cyr-2013-near-term-future-2025-landscape-condition-in-lowland-woody-wetland
</t>
  </si>
  <si>
    <t>BLM REA CYR 2013 Near-term Future (2025) Landscape Condition in Lowland Woody Wetland</t>
  </si>
  <si>
    <t xml:space="preserve">https://catalog.data.gov/dataset/blm-or-hydrography-17110018-point
</t>
  </si>
  <si>
    <t>BLM OR Hydrography 17110018 Point</t>
  </si>
  <si>
    <t>HYD_PUB_17110018_POINT:This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</si>
  <si>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https://catalog.data.gov/dataset/greater-sage-grouse-centrocercus-urophasianus-winter-habitat-for-the-idaho-and-southwester
</t>
  </si>
  <si>
    <t>Greater Sage-Grouse (Centrocercus urophasianus) Winter Habitat for the Idaho and Southwestern Montana Greater Sage-Grouse Final Environmental Impact Statement</t>
  </si>
  <si>
    <t>Greater Sage-Grouse (Centrocercus urophasianus) Winter Habitat as mapped by the Idaho Department of Fish and Game (IDFG) for the Idaho and Southwestern Montana Greater Sage-Grouse Final Environmental Impact Statement (FEIS). Data is limited to Idaho. Winter was defined as December 1 - February 28. This layer includes IDFG Nesting habitat that overlaps winter habitat. See processing steps for how IDFG developed spatial data for GRSG winter habitat.  In Montana (Dillon Field Office) winter habitat use by Greater Sage-Grouse (GRSG) is highly variable due to snow pack and can change year to year. Spatial data depicting GRSG winter for the Dillon Field Office is not available. It is primarily encompasses within the Priority Habitat Management Areas. Elevation in the Raft River Unit of the Sawtooth National Forest in Utah precludes GRSG winter habitat.</t>
  </si>
  <si>
    <t xml:space="preserve">https://catalog.data.gov/dataset/blm-rea-ykl-2011-alaska-resource-data-file
</t>
  </si>
  <si>
    <t>BLM REA YKL 2011 Alaska Resource Data File</t>
  </si>
  <si>
    <t>Database of descriptions of mines, prospects, and mineral occurrences in Alaska.</t>
  </si>
  <si>
    <t xml:space="preserve">https://catalog.data.gov/dataset/blm-rea-cyr-2013-near-term-future-2025-landscape-condition-within-american-beaver-potentia
</t>
  </si>
  <si>
    <t>BLM REA CYR 2013 Near-term Future (2025) Landscape Condition within American Beaver Potential Habitat</t>
  </si>
  <si>
    <t xml:space="preserve">https://catalog.data.gov/dataset/blm-rea-cyr-2013-long-term-future-2060-landscape-condition-within-the-stream-network-per-6
</t>
  </si>
  <si>
    <t>BLM REA CYR 2013 Long-term Future (2060) Landscape Condition within the Stream Network per 6th Level Hydrologic Unit</t>
  </si>
  <si>
    <t>The current (2015) and long-term future (2060) landscape condition model (LCM) was modified for Aquatic Coarse-Filter CEs to develop condition scores for both the stream network and individual 6th-level hydrologic units. Landscape condition is a measurement of the impact of the human footprint on a landscape. Human modifications were categorized into different levels of impact (site impact scores) based on the current state of knowledge about the impacts of specific human land uses. An artificial stream network was calculated from the USGS National Elevation Dataset 2 Arc Second Digital Elevation Model using TauDEM. The flow direction grid and LCM grids were used to create a condition-weighted contributing area grid that summed condition scores upstream of each cell in the synthetic stream network. The resulting sums were divided by the total accumulation (number of upstream cells per individual cell) of each cell to create mean watershed condition scores along the stream network. Mean watershed condition scores only represented those parts of the watershed within the Central Yukon study area since the extent of input data ended at the boundary. Current and long-term future (2060) condition scores for the stream network were classified into five equal intervals and summarized across the study area. This version of the stream network landscape condition has been averaged per 6th level hydrologic unit.</t>
  </si>
  <si>
    <t xml:space="preserve">https://catalog.data.gov/dataset/blm-rea-nwp-2011-ts-c-175855-greatersagegrouse-bbd-75
</t>
  </si>
  <si>
    <t>BLM REA NWP 2011 TS C 175855 GreaterSageGrouse BBD 75</t>
  </si>
  <si>
    <t>These data indicate the modeled density of greater sage grouse for 75% of birds in 26.9% of their overall range. This dataset was provided by BLM with minimal metadata.</t>
  </si>
  <si>
    <t xml:space="preserve">https://catalog.data.gov/dataset/blm-rea-cyr-2013-long-term-future-2060-landscape-integrity-in-the-central-yukon-study-area
</t>
  </si>
  <si>
    <t>BLM REA CYR 2013 Long-Term Future (2060) Landscape Integrity in the Central Yukon study area</t>
  </si>
  <si>
    <t xml:space="preserve">https://catalog.data.gov/dataset/blm-rea-ykl-2011-cl-l-alaskawintertotalppt2050s-a1b
</t>
  </si>
  <si>
    <t>BLM REA YKL 2011 CL L AlaskaWinterTotalPPT2050s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</si>
  <si>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2050-2059 at 771x771 meter spatial resolution. The file represents a decadal mean of seasonal totals calculated from monthly totals, using the A1B emissions scenario. The spatial extent is the state of Alaska.</t>
  </si>
  <si>
    <t xml:space="preserve">https://catalog.data.gov/dataset/blm-or-hydrography-17020012-polygon
</t>
  </si>
  <si>
    <t>BLM OR Hydrography 17020012 Polygon</t>
  </si>
  <si>
    <t>HYD_PUB_17020012_AREA: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</si>
  <si>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https://catalog.data.gov/dataset/blm-rea-cyr-2013-long-term-future-2060-landscape-condition-in-historic-caribou-winter-rang
</t>
  </si>
  <si>
    <t>BLM REA CYR 2013 Long-term Future (2060) Landscape Condition in Historic Caribou winter ranges</t>
  </si>
  <si>
    <t xml:space="preserve">https://catalog.data.gov/dataset/blm-rea-ykl-2011-cl-l-wintertotalppt2050s-a2
</t>
  </si>
  <si>
    <t>BLM REA YKL 2011 CL L WinterTotalPPT2050s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</si>
  <si>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2050-2059 at 771x771 meter spatial resolution. The file represents a decadal mean of seasonal totals calculated from monthly totals, using the A2 emissions scenario. The spatial extent is clipped to the YKL REA study area.</t>
  </si>
  <si>
    <t xml:space="preserve">https://catalog.data.gov/dataset/blm-rea-ykl-2011-long-term-future-2060-landscape-condition-status-in-current-distribution--c043f
</t>
  </si>
  <si>
    <t>BLM REA YKL 2011 Long-Term Future (2060) Landscape Condition Status in Current Distribution of Sheefish in the Yukon River Lowlands - Kuskokwim Mountains - Lime Hills</t>
  </si>
  <si>
    <t>The landscape condition model evaluates the degree of human impact on the landscape. Changes in land use including infrastructure, transportation, and natural resource development can result in partial or complete loss of suitable riparian habitat. Fish habitat is vulnerable to damage from current and future human modification. Human activity and disturbance such as recreation, river traffic, contaminants, and placer mining may negatively impact fish species. The current distribution of sheefish was converted to raster and landscape condition was extracted to the resulting dataset. The extracted landscape condition was then converted back to polyline. The majority of sheefish habitat is currently classified as high or very high landscape condition. Areas of low landscape condition are localized near communities and are associated with human development in these areas. Future projections of landscape condition suggest that sheefish habitat will remain relatively intact and in good condition. However, sheefish habitat along the potential Kuskokwim road development is projected to go from current high quality landscape status to relatively low quality landscape status by 2060.</t>
  </si>
  <si>
    <t xml:space="preserve">https://catalog.data.gov/dataset/blm-rea-ykl-2011-cl-l-annualtotalppt2050s-a1b
</t>
  </si>
  <si>
    <t>BLM REA YKL 2011 CL L AnnualTotalPPT2050s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</si>
  <si>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2050-2059 at 771x771 meter spatial resolution. The file represents a decadal mean of annual totals calculated from monthly totals, using the A1B emissions scenario. It is clipped to the YKL REA study area boundary.</t>
  </si>
  <si>
    <t xml:space="preserve">https://catalog.data.gov/dataset/blm-ca-land-use-planning-area-boundary-polygons
</t>
  </si>
  <si>
    <t>BLM CA Land Use Planning Area Boundary Polygons</t>
  </si>
  <si>
    <t>This polygon feature class represents the spatial extent and boundaries for anticipated, in-progress, existing and historic BLM Land Use Planning Area (LUPA) polygons. Land Use Planning Areas are geographic areas within which the BLM will make decisions during a land use planning effort. Land Use Planning Area Boundaries shift from an "in-progress" status and become Existing Land Use Planning Areas when the Land Use Plan has been approved and a Record of Decision Date has been established. At this point, these LUPAs are officially "existing" and the previous plan is moved to a "historic" status.</t>
  </si>
  <si>
    <t xml:space="preserve">https://catalog.data.gov/dataset/blm-rea-ykl-2011-percent-burn-2050s-alfresco-outputs
</t>
  </si>
  <si>
    <t>BLM REA YKL 2011 Percent Burn 2050s ALFRESCO Outputs</t>
  </si>
  <si>
    <t>This shapefile includes projections of annual area burned, fire return interval, and percent forest (current decade only) for the current (2010s), near-term (2020s) and long-term (2050s and 2060s) decades, for the A2 emissions scenario, for 3rd level HUCs within the YKL REA study area. Values were obtained by running 100 repetitions of the Alaska Frame-Based Ecosystem Code (ALFRESCO) model for the top five performing global climate models in the Arctic at a 1x1 km resolution. These outputs were then averaged together to determine the composite, 5 model average, the decades of interest extracted, and the resulting table exported as a shapefile. For background on ALFRESCO, please refer to: Is Alaska's Boreal Forest Now Crossing a Major Ecological Threshold? Daniel H. Mann, T. Scott Rupp, Mark A. Olson, and Paul A. Duffy Arctic, Antarctic, and Alpine Research 2012 44 (3), 319-331 http://www.bioone.org/doi/abs/10.1657/1938-4246-44.3.319 The spatial extent is clipped to a YKL REA boundary bounding box. Overview of climate data input to the model: Each set of files originates from one of five top ranked global circulation models or is calculated as a 5 Model Average. These models are referred to by the acronyms: cccma_cgcm31, mpi_echam5, gfdl_cm21, ukmo_hadcm3, miroc3_2_medres, or 5modelavg. For a description of the model selection process, please see Walsh et al. 2008. Global Climate Model Performance over Alaska and Greenland. Journal of Climate. v. 21 pp. 6156-6174 Emission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These files are bias corrected and downscaled via the delta method using PRISM (http://prism.oregonstate.edu/) 1961-1990 2km data as baseline climate. Absolute anomalies are utilized for temperature variables. Proportional anomalies are utilized for precipitation variables. Please see http://www.snap.uaf.edu/about for a description of the downscaling process.</t>
  </si>
  <si>
    <t xml:space="preserve">https://catalog.data.gov/dataset/blm-rea-ykl-2011-cl-l-alaskadayoffreeze2050s-a1b
</t>
  </si>
  <si>
    <t>BLM REA YKL 2011 CL L AlaskaDayofFreeze2050s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</si>
  <si>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2050-2059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A1B emissions scenario and the spatial extent is the state of Alaska.</t>
  </si>
  <si>
    <t xml:space="preserve">https://catalog.data.gov/dataset/blm-rea-ykl-2011-subsistence-harvest-areas-of-northern-pike-in-stony-river-alaska
</t>
  </si>
  <si>
    <t>BLM REA YKL 2011 Subsistence Harvest Areas of Northern Pike in Stony River, Alaska.</t>
  </si>
  <si>
    <t>This feature class describes areas used for subsistence harvesting of northern pike in 2009 by surveyed households in Stony River, Alaska. This is a partial representation of areas used for resource harvesting in 2009.</t>
  </si>
  <si>
    <t xml:space="preserve">https://catalog.data.gov/dataset/blm-rea-ykl-2011-subsistence-harvest-areas-of-beaver-in-stony-river-alaska
</t>
  </si>
  <si>
    <t>BLM REA YKL 2011 Subsistence Harvest Areas of Beaver in Stony River, Alaska.</t>
  </si>
  <si>
    <t>This feature class describes areas used for subsistence harvesting of beaver in 2009 by surveyed households in Stony River, Alaska. This is a partial representation of areas used for resource harvesting in 2009.</t>
  </si>
  <si>
    <t xml:space="preserve">https://catalog.data.gov/dataset/blm-rea-nwp-2011-potentially-suitable-temperature-ranges-for-hoary-cress-in-the-northwest-
</t>
  </si>
  <si>
    <t>BLM REA NWP 2011 Potentially suitable temperature ranges for Hoary Cress in the Northwest Plains Ecoregion</t>
  </si>
  <si>
    <t>This data set contains temperature data and shows potential suitable temperature ranges for Hoary Cress in the Northwest Plains Ecoregion.</t>
  </si>
  <si>
    <t xml:space="preserve">https://catalog.data.gov/dataset/blm-or-hydrography-17050201-polygon
</t>
  </si>
  <si>
    <t>BLM OR Hydrography 17050201 Polygon</t>
  </si>
  <si>
    <t>HYD_PUB_17050201_AREA: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</si>
  <si>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https://catalog.data.gov/dataset/blm-rea-nwp-2011-waternlcd
</t>
  </si>
  <si>
    <t>BLM REA NWP 2011 waternlcd</t>
  </si>
  <si>
    <t xml:space="preserve">https://catalog.data.gov/dataset/blm-rea-ykl-2011-outline-of-the-togiak-national-wildlife-refuge-earth-cover-input-in-the-y
</t>
  </si>
  <si>
    <t>BLM REA YKL 2011 Outline of the Togiak National Wildlife Refuge Earth Cover Input in the Yukon River Lowlands - Kuskokwim Mountains - Lime Hills</t>
  </si>
  <si>
    <t>The Togiak National Wildlife Refuge Earth Cover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</si>
  <si>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https://catalog.data.gov/dataset/blm-rea-cyr-2013-long-term-future-2060s-mean-annual-temperature-in-alaska
</t>
  </si>
  <si>
    <t>BLM REA CYR 2013 Long-term Future (2060s) Mean Annual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</si>
  <si>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annual temperature (in degC) for the decades 2010-2019, 2020-2029, and 2060-2069 at 771x771 meter spatial resolution. The file represents a decadal mean of annual means calculated from monthly means, using the A2 emissions scenario.</t>
  </si>
  <si>
    <t xml:space="preserve">https://catalog.data.gov/dataset/blm-or-hydrography-17090009-polygon
</t>
  </si>
  <si>
    <t>BLM OR Hydrography 17090009 Polygon</t>
  </si>
  <si>
    <t>HYD_PUB_17090009_AREA: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</si>
  <si>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https://catalog.data.gov/dataset/blm-rea-ykl-2011-decadal-mean-annual-total-precipitation-2010s-a2-scenario
</t>
  </si>
  <si>
    <t>BLM REA YKL 2011 Decadal Mean Annual Total Precipitation 2010s A2 Scenario</t>
  </si>
  <si>
    <t xml:space="preserve">https://catalog.data.gov/dataset/blm-rea-ykl-2011-2011-5th-level-hydrologic-units-that-contain-subsistance-communities-in-t
</t>
  </si>
  <si>
    <t>BLM REA YKL 2011_2011 5th Level Hydrologic Units that contain subsistance communities in the Yukon River Lowlands - Kuskokwim Mountains - Lime Hills</t>
  </si>
  <si>
    <t xml:space="preserve">https://catalog.data.gov/dataset/blm-rea-ykl-2011-pf-n-meanannualgroundtemp-a2
</t>
  </si>
  <si>
    <t>BLM REA YKL 2011 PF N MeanAnnualGroundTemp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</si>
  <si>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1m Depth (degC) for the decade 2020-2029 at 2km spatial resolution, using the A2 emissions scenario. The spatial extent is clipped to the YKL REA study area.</t>
  </si>
  <si>
    <t xml:space="preserve">https://catalog.data.gov/dataset/blm-rea-ykl-2011-near-term-future-2020s-mean-annual-ground-temperature-at-1-m-depth-in-ala
</t>
  </si>
  <si>
    <t>BLM REA YKL 2011 Near-Term Future (2020s) Mean Annual Ground Temperature at 1 m Depth in Alaska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</si>
  <si>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set of files includes projections of mean annual ground temperature (magt) as decadal averages (in meters, no unit conversion necessary) for decades 2011-2020, 2051-2060, and 2061-2070 at 2x2 kilometer spatial resolution. Each file represents mean values in a given decade. Negative values indicate the presence of permafrost. Overview: This data was produced by the Geophysical Institute Permafrost Laboratory (GIPL) permafrost model using downscaled SNAP temperature data as inputs. This data used the 5 model average from the A2 Scenario. Please refer to http://permafrost.gi.alaska.edu/ for model descriptions and references. Each set of SNAP input files originates from one of five top ranked global circulation models or is calculated as a 5 Model Average. These models are referred to by the acronyms: cccma_cgcm31, mpi_echam5, gfdl_cm21, ukmo_hadcm3, miroc3_2_medres, or 5modelavg. For a description of the model selection process, please see Walsh et al. 2008. Global Climate Model Performance over Alaska and Greenland. Journal of Climate. v. 21 pp. 6156-6174 Emmission scenarios in brief: The Intergovernmental Panel on Climate Change (IPCC) Special Report on Emissions Scenarios (SRES) created a range of scenarios to explore alternative development pathways, covering a wide range of demographic, economic and technological driving forces and resulting greenhouse gas emissions. The B1 scenario describes a convergent world, a global population that peaks in mid-century, with rapid changes in economic structures toward a service and information economy. The Scenario A1B assumes a world of very rapid economic growth, a global population that peaks in mid-century, rapid introduction of new and more efficient technologies, and a balance between fossil fuels and other energy sources. The A2 scenario describes a very heterogeneous world with high population growth, slow economic development and slow technological change. These files are bias corrected and downscaled via the delta method using PRISM (http://prism.oregonstate.edu/) 1961-1990 2km data as baseline climate. Absolute anomalies are utilized for temperature variables. Proportional anomalies are utilized for precipitation variables. Please see http://www.snap.uaf.edu/about for a description of the downscaling process.</t>
  </si>
  <si>
    <t xml:space="preserve">https://catalog.data.gov/dataset/blm-or-hydrography-17110003-flowlines-lines
</t>
  </si>
  <si>
    <t>BLM OR Hydrography 17110003 Flowlines Lines</t>
  </si>
  <si>
    <t>HYD_PUB_17110003_FLOWLINE:This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</si>
  <si>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https://catalog.data.gov/dataset/blm-or-hydrography-17010214-flowlines-lines
</t>
  </si>
  <si>
    <t>BLM OR Hydrography 17010214 Flowlines Lines</t>
  </si>
  <si>
    <t>HYD_PUB_17010214_FLOWLINE:This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</si>
  <si>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https://catalog.data.gov/dataset/blm-rea-ykl-2011-cl-n-alaskadayoffreeze-a1b
</t>
  </si>
  <si>
    <t>BLM REA YKL 2011 CL N AlaskaDayofFreeze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</si>
  <si>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2020-2029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A1B emissions scenario and the spatial extent is the state of Alaska.</t>
  </si>
  <si>
    <t xml:space="preserve">https://catalog.data.gov/dataset/blm-rea-ykl-2011-subsistence-harvest-areas-of-ducks-and-geese-in-nondalton-alaska
</t>
  </si>
  <si>
    <t>BLM REA YKL 2011 Subsistence Harvest Areas of Ducks and Geese in Nondalton, Alaska.</t>
  </si>
  <si>
    <t xml:space="preserve">https://catalog.data.gov/dataset/blm-or-recreation-management-areas-publication-polygon
</t>
  </si>
  <si>
    <t>BLM OR Recreation Management Areas Publication Polygon</t>
  </si>
  <si>
    <t>RMA_PUB_POLY: This dataset describes the area of established BLM Recreation Management Areas (RMA). RMA data is created through the planning process and exists as a Special Management Area within the Oregon Data Framework (SMA). This data is subject to change without notification. For complete and current documentation of this data please see the 'Resource Management Areas' data standard located here http://www.blm.gov/or/datamanagement/index.php.</t>
  </si>
  <si>
    <t xml:space="preserve">https://catalog.data.gov/dataset/blm-or-hydrography-17050108-flowlines-lines
</t>
  </si>
  <si>
    <t>BLM OR Hydrography 17050108 Flowlines Lines</t>
  </si>
  <si>
    <t>HYD_PUB_17050108_FLOWLINE:This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</si>
  <si>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https://catalog.data.gov/dataset/blm-or-hydrography-17050118-point
</t>
  </si>
  <si>
    <t>BLM OR Hydrography 17050118 Point</t>
  </si>
  <si>
    <t>HYD_PUB_17050118_POINT:This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</si>
  <si>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https://catalog.data.gov/dataset/blm-rea-ykl-2011-current-coarse-vegetation-classes-in-areas-of-overlap-in-modeled-habitat-
</t>
  </si>
  <si>
    <t>BLM REA YKL 2011 Current Coarse Vegetation Classes in Areas of Overlap in Modeled Habitat Distribution of 2 or 3 Sensitive Species CEs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</si>
  <si>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Three Terrestrial Fine-Filter CEs included in the YKL assessment are also included in the BLM Sensitive Species list (BLM 2010). These include: American peregrine falcon (Falco peregrinus anatum), olive-sided flycatcher (Contopus cooperi), and trumpeter swan (Cygnus buccinator). MQ #12 asked where is habitat for sensitive species that are also Conservation Elements? This dataset provides the spatial answer to MQ 12 and shows the coarse vegetation classes that occur in areas where 2 or 3 sensitive species (peregrine falcon, olive-sided flycatcher, and trumpeter swan) habitat distributions overlap. We overlaid the composite sensitive species model with the Vegetation Map and Classification (Boggs et al. 2012) by extracting coarse scale vegetation classes to sensitive species overlap areas with a value of 2 or 3. Areas where habitat for 2 or 3 sensitive species CEs occurs are mainly associated with white and black spruce forests, mixed white and black spruce deciduous forest, white and black spruce/lichen woodlands, and low shrub habitats.</t>
  </si>
  <si>
    <t xml:space="preserve">https://catalog.data.gov/dataset/blm-rea-ykl-2011-township-poly
</t>
  </si>
  <si>
    <t>BLM REA YKL 2011 township poly</t>
  </si>
  <si>
    <t xml:space="preserve">https://catalog.data.gov/dataset/blm-rea-nwp-2011-dis-c-2008-ads
</t>
  </si>
  <si>
    <t>BLM REA NWP 2011 DIS C 2008 ADS</t>
  </si>
  <si>
    <t xml:space="preserve">https://catalog.data.gov/dataset/blm-rea-nwp-2011-potentially-suitable-soil-types-for-spotted-knapweed
</t>
  </si>
  <si>
    <t>BLM REA NWP 2011 Potentially suitable soil types for Spotted Knapweed</t>
  </si>
  <si>
    <t>This data set contains soils data and shows potentially suitable soils for Spotted Knapweed in the Northwest Plains Ecoregion.</t>
  </si>
  <si>
    <t xml:space="preserve">https://catalog.data.gov/dataset/blm-or-hydrography-17070103-waterbodies-polygon
</t>
  </si>
  <si>
    <t>BLM OR Hydrography 17070103 Waterbodies Polygon</t>
  </si>
  <si>
    <t>HYD_PUB_17070103_WATERBODY:This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</si>
  <si>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https://catalog.data.gov/dataset/blm-or-hydrography-17100312-waterbodies-polygon
</t>
  </si>
  <si>
    <t>BLM OR Hydrography 17100312 Waterbodies Polygon</t>
  </si>
  <si>
    <t>HYD_PUB_17100312_WATERBODY:This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</si>
  <si>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https://catalog.data.gov/dataset/blm-or-hydrography-17100207-point
</t>
  </si>
  <si>
    <t>BLM OR Hydrography 17100207 Point</t>
  </si>
  <si>
    <t>HYD_PUB_17100207_POINT:This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</si>
  <si>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https://catalog.data.gov/dataset/blm-rea-ykl-2011-subsistence-harvest-areas-of-moose-in-upper-kalsakg-alaska
</t>
  </si>
  <si>
    <t>BLM REA YKL 2011 Subsistence Harvest Areas of Moose in Upper Kalsakg, Alaska.</t>
  </si>
  <si>
    <t>This feature class describes areas used for subsistence harvesting of moose in 2009 by surveyed households in Upper Kalskag, Alaska. This is a partial representation of areas used for resource harvesting in 2009.</t>
  </si>
  <si>
    <t xml:space="preserve">https://catalog.data.gov/dataset/blm-ca-grazing-allotment-polygons-a1a0c
</t>
  </si>
  <si>
    <t xml:space="preserve">https://catalog.data.gov/dataset/blm-rea-cyr-2013-historic-caribou-herd-range-by-herd-occurring-in-the-central-yukon-study-
</t>
  </si>
  <si>
    <t>BLM REA CYR 2013 Historic Caribou Herd Range by Herd Occurring in the Central Yukon Study Area</t>
  </si>
  <si>
    <t>Caribou are circumpolar in their distribution, occurring in arctic tundra and boreal forest regions in North America and Eurasia. They are an important prey item to apex predators, including wolves (Canis lupus) and grizzly (brown) bears (Ursus arctos), and golden eagles (Aquila chrysaetos), which primarily feeding on calves. Caribou are highly valued by sport and subsistence hunters, providing an important source of food sustaining the health and culture of northern communities. Caribou generally migrate seasonally in response to forage availability, to access calving grounds, and seek out insect refuges. Caribou calve during the summer months in treeless tundra, in the mountains or in open areas along the coast. Summer forage includes leaves of willows, sedges, flowering plants, and mushrooms, which provide energy for reproduction and lactation, body and antler growth, pelage replacement, and replenishing nutrient stores for the upcoming winter. Post-calving, caribou typically aggregate into large herds and move away from calving grounds into higher elevation habitats to decrease predation risk and escape from insects. During autumn, caribou move to lower elevations and some herds migrate long distance to access winter forage, which primarily consists of ground dwelling lichens. In Alaska there are 32 recognized herds of which twelve have ranges that overlap with, or are contained within the Central Yukon study area. A herd is defined by the repeated use of a specific calving ground. In this study we focus on ten of these herds with ranges that are wholly contained within, or have large areas of their range that overlap with the Central Yukon study. These include the Central Arctic, Fortymile, Galena Mountain, Hodzana, Macomb, Porcupine, Ray Mountains, Western Arctic, White Mountains and Wolf Mountain herds. Polygon ranges of Caribou herds in Alaska were digitized from ADFG Habitat Management Guides.</t>
  </si>
  <si>
    <t xml:space="preserve">https://catalog.data.gov/dataset/blm-rea-cyr-2013-near-term-future-2025-landscape-integrity-minimum-reserve-in-the-central-
</t>
  </si>
  <si>
    <t>BLM REA CYR 2013 Near-Term Future (2025) Landscape Integrity Minimum Reserve in the Central Yukon Study Area</t>
  </si>
  <si>
    <t xml:space="preserve">https://catalog.data.gov/dataset/blm-or-hydrography-17060105-flowlines-lines
</t>
  </si>
  <si>
    <t>BLM OR Hydrography 17060105 Flowlines Lines</t>
  </si>
  <si>
    <t>HYD_PUB_17060105_FLOWLINE:This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</si>
  <si>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https://catalog.data.gov/dataset/blm-rea-nwp-2011-terrestrial-ce-circles
</t>
  </si>
  <si>
    <t>BLM REA NWP 2011 Terrestrial CE circles</t>
  </si>
  <si>
    <t>This dataset was created to dispaly areas of high CE Richness in the Northwestern Plains Ecoregion.</t>
  </si>
  <si>
    <t xml:space="preserve">https://catalog.data.gov/dataset/blm-rea-cyr-2013-long-term-future-2060s-total-december-january-february-precipitation
</t>
  </si>
  <si>
    <t>BLM REA CYR 2013 Long-term Future (2060s) Total December-January-February Precipitation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</si>
  <si>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decades 2010-2019, 2020-2029, and 2060-2069 at 771x771 meter spatial resolution. The file represents a decadal mean of seasonal totals calculated from monthly totals, using the A2 emissions scenario. The spatial extent is clipped to the Central Yukon REA study area.</t>
  </si>
  <si>
    <t xml:space="preserve">https://catalog.data.gov/dataset/blm-rea-ykl-2011-cl-l-snowdayfraction-may-a2
</t>
  </si>
  <si>
    <t>BLM REA YKL 2011 CL L SnowDayFraction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</si>
  <si>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2060-2069 at 771x771 meter spatial resolution. The file represents a decadal mean calculated from monthly (May) averages, using the A2 emissions scenario. Snow Day Fraction is the percentage of days in a month when precipitation falls as snow. The spatial extent is clipped to the YKL REA study area.</t>
  </si>
  <si>
    <t xml:space="preserve">https://catalog.data.gov/dataset/blm-or-hydrography-17050115-flowlines-lines
</t>
  </si>
  <si>
    <t>BLM OR Hydrography 17050115 Flowlines Lines</t>
  </si>
  <si>
    <t>HYD_PUB_17050115_FLOWLINE:This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</si>
  <si>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https://catalog.data.gov/dataset/blm-rea-ykl-2011-proposed-scenario-for-the-kuskokwim-road-in-the-yukon-river-lowlands-kusk
</t>
  </si>
  <si>
    <t>BLM REA YKL 2011 Proposed Scenario for the Kuskokwim Road in the Yukon River Lowlands - Kuskokwim Mountains - Lime Hills</t>
  </si>
  <si>
    <t>This dataset shows the potential route of a road that would trace the Kuskokwim River from north of McGrath all the way to Aniak and south to Bethel. The dataset was developed from The Alaska Department of Fish and Game's (ADF) Anadromous water bodies data, which is derived from the ADF's GIS shape files for the "Catalog of Waters Important for Spawning, Rearing or Migration of Anadromous Fishes" (referred to as the "Catalog") and the "Atlas to the Catalog of Waters Important for Spawning, Rearing or Migration of Anadromous Fishes" (referred to as the "Atlas").</t>
  </si>
  <si>
    <t xml:space="preserve">https://catalog.data.gov/dataset/blm-rea-ykl-2011-cl-c-alaskadayoffreeze-a1b
</t>
  </si>
  <si>
    <t>BLM REA YKL 2011 CL C AlaskaDayofFreeze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</si>
  <si>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2010-2019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A1B emissions scenario and the spatial extent is the state of Alaska.</t>
  </si>
  <si>
    <t xml:space="preserve">https://catalog.data.gov/dataset/blm-rea-ykl-2011-cl-l-alaskameanjulytemp-a1b
</t>
  </si>
  <si>
    <t>BLM REA YKL 2011 CL L AlaskaMeanJulyTemp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</si>
  <si>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2060-2069 at 771x771 meter spatial resolution. The file represents a decadal mean calculated from monthly (July) averages, using the A1B emissions scenario. The spatial extent is the state of Alaska.</t>
  </si>
  <si>
    <t xml:space="preserve">https://catalog.data.gov/dataset/blm-rea-nwp-2011-tg-c-statsgo-cthistle-soils
</t>
  </si>
  <si>
    <t>BLM REA NWP 2011 TG C Statsgo CThistle Soils</t>
  </si>
  <si>
    <t xml:space="preserve">https://catalog.data.gov/dataset/blm-new-mexico-cadnsdi-plss-second-division-for-oklahoma
</t>
  </si>
  <si>
    <t>BLM New Mexico CADNSDI PLSS Second Division for Oklahoma</t>
  </si>
  <si>
    <t xml:space="preserve">https://catalog.data.gov/dataset/blm-rea-ykl-2011-kll-moose-polys-dis
</t>
  </si>
  <si>
    <t>BLM REA YKL 2011 kll Moose polys dis</t>
  </si>
  <si>
    <t>This report presents updated information about subsistence uses of fish, wildlife, and plant resources in 5 communities of southcentral Alaska - Igiugig, Kokhanok, Koliganek, Levelock, and New Stuyahok. The Division of Subsistence of the Alaska Department of Fish and Game conducted the study in collaboration with Stephen R. Braund &amp; Associates. Phase I of this study took place in the communities of Iliamna, Newhalen, Nondalton, Pedro Bay, and Port Alsworth in 2005, to document subsistence uses and harvests and demographic and other economic data for the study year of 2004 (Fall et al. 2006). This report documents findings from phase II which expanded the study to 5 additional communities within the watersheds that could be affected by mine development. The Pebble Project is a proposed open pit mine located 70 miles to the northeast of the study community of Koliganek near Frying Pan Lake, and 35 miles northwest of the study community of Kokhanok. The potential development of the mine requires updated baseline information about subsistence harvests and uses. Information was collected through systematic household surveys and mapping interviews. Scoping meetings were held in each community to elicit ideas about research questions and to learn more about issues. After preliminary study findings were available, a second round of community meetings took place to review the results. In total, 138 households were interviewed, 73% of the year-round resident households. The study documented the continuing importance of subsistence hunting, fishing, and gathering to the study communities. In 2005, virtually every person in each community participated in subsistence activities and used wild resources. Subsistence harvests were large and diverse. Estimated wild resource harvests were 542 pounds usable weight per person in Igiugig, 680 pounds per person in Kokhanok, 899 pounds per person in Koliganek, 527 pounds per person in Levelock, and 389 pounds per person in New Stuyahok. Most participants in this study reported their subsistence uses and harvests have changed in their lifetimes and over the last 5 years, due to reduced resource populations, shifts in the locations of moose and caribou, competition with nonlocal sport hunters, a warming climate, and other outside effects. Residents voiced concerns about the potential development of a mine and impacts on water quality in and near their traditional subsistence harvest areas.</t>
  </si>
  <si>
    <t xml:space="preserve">https://catalog.data.gov/dataset/blm-rea-nwp-2011-dis-c-all-ads
</t>
  </si>
  <si>
    <t>BLM REA NWP 2011 DIS C All ADS</t>
  </si>
  <si>
    <t>Merged Aerial Insect and Disease Detection Survey(ADS) for all species in 1994 - 2010. The ADS data was obtained to be used for BLMs REA Process for the Northwestern Great Plains ecoregion. The original data was combined from USFS regions within the ecoregion then clipped to the Northwestern Great Plains Level III ecoregion plus a buffer that consists of the 5th level Hydrologic Unit Code (HUC) watersheds that intersect the ecoregion.</t>
  </si>
  <si>
    <t xml:space="preserve">https://catalog.data.gov/dataset/blm-rea-cyr-2013-annual-kernel-density-of-central-arctic-herd-from-2004-to-2014
</t>
  </si>
  <si>
    <t>BLM REA CYR 2013 Annual Kernel Density of Central Arctic Herd from 2004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</si>
  <si>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dataset was developed for the BLM Rapid Ecoregional Assessment for the Central Yukon and represents the current (2014) distribution for the Terrestrial Fine-Filter Conservation Element caribou: Central Arctic Herd. The Alaska Department of Fish and Game (ADFG) maintain radio collar and satellite telemetry data for the Western Arctic, Teshekpuk, and Central Arctic herds. ADFG summarized the telemetry data as kernel densities to delineate the total annual distributions of the three caribou herds. Collar location data points were extracted from the entire annual cycle from 2004 to 2013 for the Teshekpuk Herd and 2004 to 2014 for the Western Arctic and Central Arctic herds. For each day, the location point closest to noon was selected, with no more than one location every six days per individual. The resulting set of points served as the input for kernel density calculations. Kernel density was calculated for individual years and the results were summed to capture annual variability in caribou habitat use. Through a data sharing agreement between ADFG and AKNHP, these kernel densities were available for the Central Yukon REA. Kernel densities are based on the daily positions of a small subset of individuals from the total herd. For example, no more than 0.03% of the Western Arctic Herd has been collared. No kernel density or radio/satellite-collar data was available for the Porcupine Herd because of shared management with Canada. The 1983 to 2001 annual range of the herd reported in Griffith et al. (2002) was digitized for this assessment.</t>
  </si>
  <si>
    <t xml:space="preserve">https://catalog.data.gov/dataset/blm-rea-ykl-2011-current-2013-distribution-of-dolly-varden-habitat-in-the-yukon-river-lowl
</t>
  </si>
  <si>
    <t>BLM REA YKL 2011 Current (2013) distribution of Dolly Varden habitat in the Yukon River Lowlands - Kuskokwim Mountains - Lime Hills</t>
  </si>
  <si>
    <t>Dolly Varden (Salvelinus malma) have both resident and anadromous populations that live in, migrate through, feed in, and spawn in the Yukon River Lowlands - Kuskokwim Mountains - Lime Hills. This dataset provides the modeled current (2013) spatial distribution of Dolly Varden within the REA study area for the analysis of Dolly Varden as an Aquatic Fine-Filter Conservation Element. This dataset was produced by calculating 13 predictor variables in ArcGIS based on presence and absence data from the Alaska Freshwater Fish Inventory (AFFI) dataset. The Alaska Freshwater Fish Inventory is developed and maintained by the Alaska Department of Fish and Game and contains the occurrence datasets from fish and aquatic habitat inventories. Predictor variables were as follows: elevation, permafrost, gradient, slope over area ratio, stream order, watershed area, average watershed annual precipitation, average watershed annual temperature, average watershed elevation, average watershed slope over area ratio, average watershed slope, percent permafrost cover in watershed, and percent lake cover in watershed. Subsequently, the 13 calculated predictor variables provided the input data for the Random Forests model to generate an output raster of Dolly Varden distribution. The raster data was post-processed in ArcGIS to clip and thin the results. A subset of the AFFI data was withheld from the calculation of predictor variables and was used to determine the predictive accuracy of the generated model. The variable importance plots indicated that the most important predictors for Dolly Varden were mean watershed elevation, mean watershed slope over area ratio, and mean watershed slope. Dolly Varden were found to occur in stream reaches with higher elevation, steeper slopes, higher annual precipitation, and smaller areas than those without Dolly Varden. The model predictions in GIS resulted in approximately 32,000 km of potential habitat for Dolly Varden in the YKL REA study area.</t>
  </si>
  <si>
    <t xml:space="preserve">https://catalog.data.gov/dataset/blm-rea-ykl-2011-cl-l-summertotalppt2050s-a1b
</t>
  </si>
  <si>
    <t>BLM REA YKL 2011 CL L SummerTotalPPT2050s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</si>
  <si>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2050-2059 at 771x771 meter spatial resolution. The file represents a decadal mean of seasonal totals calculated from monthly totals, using the A1B emissions scenario. The spatial extent is clipped to the YKL REA study area.</t>
  </si>
  <si>
    <t xml:space="preserve">https://catalog.data.gov/dataset/blm-rea-ykl-2011-cl-l-snowdayfraction2050s-january-a2
</t>
  </si>
  <si>
    <t>BLM REA YKL 2011 CL L SnowDayFraction2050s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</si>
  <si>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2050-2059 at 771x771 meter spatial resolution. The file represents a decadal mean calculated from monthly (January) averages, using the A2 emissions scenario. Snow Day Fraction is the percentage of days in a month when precipitation falls as snow. The spatial extent is clipped to the YKL REA study area.</t>
  </si>
  <si>
    <t xml:space="preserve">https://catalog.data.gov/dataset/blm-rea-cyr-2013-total-annual-range-of-central-arctic-herd
</t>
  </si>
  <si>
    <t>BLM REA CYR 2013 Total Annual Range of Central Arctic Herd</t>
  </si>
  <si>
    <t>This dataset was developed for the BLM Rapid Ecoregional Assessment for the Central Yukon study area and represents the current (2014) distribution for the Terrestrial Fine-Filter Conservation Element caribou: Central Arctic Herd. The total annual range polygon is based on the raster total annual kernel density developed by Alaska Department of Fish and Game. All kernel lines have been dissolved. This dataset does not represent importance of habitat. Total annual range represents the smallest polygon that fits 95% of all collar locations from 2004 to 2014.</t>
  </si>
  <si>
    <t xml:space="preserve">https://catalog.data.gov/dataset/blm-or-hydrography-17020005-point
</t>
  </si>
  <si>
    <t>BLM OR Hydrography 17020005 Point</t>
  </si>
  <si>
    <t>HYD_PUB_17020005_POINT:This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</si>
  <si>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https://catalog.data.gov/dataset/blm-rea-ykl-2011-subsistence-harvest-areas-of-brown-bear-in-newhalen-alaska
</t>
  </si>
  <si>
    <t>BLM REA YKL 2011 Subsistence Harvest Areas of Brown Bear in Newhalen, Alaska.</t>
  </si>
  <si>
    <t xml:space="preserve">https://catalog.data.gov/dataset/blm-or-hydrography-17010215-polygon
</t>
  </si>
  <si>
    <t>BLM OR Hydrography 17010215 Polygon</t>
  </si>
  <si>
    <t>HYD_PUB_17010215_AREA: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</si>
  <si>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https://catalog.data.gov/dataset/blm-or-hydrography-17020007-flowlines-lines
</t>
  </si>
  <si>
    <t>BLM OR Hydrography 17020007 Flowlines Lines</t>
  </si>
  <si>
    <t>HYD_PUB_17020007_FLOWLINE:This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</si>
  <si>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https://catalog.data.gov/dataset/blm-rea-ykl-2011-cl-l-annualtotalppt-a1b
</t>
  </si>
  <si>
    <t>BLM REA YKL 2011 CL L AnnualTotalPPT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</si>
  <si>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2060-2069 at 771x771 meter spatial resolution. The file represents a decadal mean of annual totals calculated from monthly totals, using the A1B emissions scenario. It is clipped to the YKL REA study area boundary.</t>
  </si>
  <si>
    <t xml:space="preserve">https://catalog.data.gov/dataset/blm-or-hydrography-17050119-waterbodies-polygon
</t>
  </si>
  <si>
    <t>BLM OR Hydrography 17050119 Waterbodies Polygon</t>
  </si>
  <si>
    <t>HYD_PUB_17050119_WATERBODY:This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</si>
  <si>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https://catalog.data.gov/dataset/blm-or-hydrography-17070201-flowlines-lines
</t>
  </si>
  <si>
    <t>BLM OR Hydrography 17070201 Flowlines Lines</t>
  </si>
  <si>
    <t>HYD_PUB_17070201_FLOWLINE:This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</si>
  <si>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https://catalog.data.gov/dataset/blm-rea-ykl-2011-subsistence-harvest-areas-of-moose-in-takotna-alaska
</t>
  </si>
  <si>
    <t>BLM REA YKL 2011 Subsistence Harvest Areas of Moose in Takotna, Alaska.</t>
  </si>
  <si>
    <t>This polygon feature class describes areas used for subsistence harvesting of moose in 2011 by surveyed households in Takotna, Alaska. This is a partial representation of areas used for resource harvesting in 2011.</t>
  </si>
  <si>
    <t xml:space="preserve">https://catalog.data.gov/dataset/blm-rea-ykl-2011-cl-c-annualtotalppt-a2
</t>
  </si>
  <si>
    <t>BLM REA YKL 2011 CL C AnnualTotalPPT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</si>
  <si>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2010-2019 at 771x771 meter spatial resolution. The file represents a decadal mean of annual totals calculated from monthly totals, using the A2 emissions scenario. It is clipped to the YKL REA study area boundary.</t>
  </si>
  <si>
    <t xml:space="preserve">https://catalog.data.gov/dataset/blm-rea-ykl-2011-historic-1989-to-2013-areas-of-insect-and-disease-damage-in-alaska
</t>
  </si>
  <si>
    <t>BLM REA YKL 2011 Historic (1989 to 2013) Areas of Insect and Disease Damage in Alaska</t>
  </si>
  <si>
    <t>Insects and diseases cause significant alterations to native plant communities in Alaska. Dominant tree and shrub species across Alaska are subject to damage, defoliation, and mortality due to a variety of disease agents (wood decay and canker fungi, root disease, etc.) and native insects (bark beetles and woodborers, sawflies, leaf miners, etc.). Large-scale defoliation and mortality of dominant boreal forest communities can result in cascading effects on plant communities and wildlife and can even alter salmon spawning habitats. The United States Department of Agriculture (USDA) conducts annual forest damage aerial surveys using fixed-wing aircraft along predetermined routes across Alaska's forests, with up to 25% of the total forested area surveyed each year. Insect damage within one to two miles on either side of the flight path is recorded by drawing polygons onto 1:250,000 scale USGS topographic maps or a digital elevation model (DEM) (FS-R10-FHP 2012, 2013). Damage observed has been attributed with severity in three categories: high, moderate, and low. We standardized all annual insect and disease damage datasets to a single format. All annual datasets were merged into a single dataset covering observations from 1989 to 2013. Areas damaged by insect and disease agents within the past 25 years are concentrated along the primary riparian corridors, where the larger and more continuous forested habitats occur.</t>
  </si>
  <si>
    <t xml:space="preserve">https://catalog.data.gov/dataset/blm-rea-ykl-2011-yukon-river-lowlands-kuskokwim-mountains-lime-hills
</t>
  </si>
  <si>
    <t>BLM REA YKL 2011 Yukon River Lowlands - Kuskokwim Mountains - Lime Hills</t>
  </si>
  <si>
    <t>The Yukon River Lowlands, Kuskokwim Mountains, and Lime Hills were selected by BLM for a Rapid Ecoregional Assessment (REA). These three ecoregions form the basis for the REA study area and were derived from the Unified Ecoregions of Alaska (Nowacki et al. 2001). Major ecosystems have been mapped and described for the State of Alaska and nearby areas. Ecoregion units are based on newly available datasets and field experience of ecologists, biologists, geologists and regional experts. Recently derived datasets for Alaska included climate parameters, vegetation, surficial geology and topography. Additional datasets incorporated in the mapping process were lithology, soils, permafrost, hydrography, fire regime and glaciation. Thirty two units are mapped using a combination of the approaches of Bailey (hierarchial), and Omernick (integrated). The ecoregions are grouped into two higher levels using a "tri-archy" based on climate parameters, vegetation response and disturbance processes. The ecoregions are described with text, photos and tables on the published map.</t>
  </si>
  <si>
    <t xml:space="preserve">https://catalog.data.gov/dataset/blm-rea-ykl-2011-place-names-for-the-yukon-river-lowlands-kuskokwim-mountains-lime-hills-r
</t>
  </si>
  <si>
    <t>BLM REA YKL 2011 Place Names for the Yukon River Lowlands - Kuskokwim Mountains - Lime Hills Rapid Ecoregional Assessment</t>
  </si>
  <si>
    <t>This dataset provides the locations and names of important towns within the Yukon River Lowlands - Kuskokwim Mountains - Lime Hills.</t>
  </si>
  <si>
    <t xml:space="preserve">https://catalog.data.gov/dataset/blm-or-hydrography-17050105-point
</t>
  </si>
  <si>
    <t>BLM OR Hydrography 17050105 Point</t>
  </si>
  <si>
    <t>HYD_PUB_17050105_POINT:This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</si>
  <si>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https://catalog.data.gov/dataset/blm-rea-nwp-2011-vegetation-condition-class-score-for-evergreen-forests-in-the-northwest-p
</t>
  </si>
  <si>
    <t>BLM REA NWP 2011 Vegetation Condition Class Score for Evergreen Forests in the Northwest Plains Ecoregion</t>
  </si>
  <si>
    <t>This dataset contains reclassified Landfire VCC data for deciduous forests in the Northwest Plains ecoregion.</t>
  </si>
  <si>
    <t xml:space="preserve">https://catalog.data.gov/dataset/blm-rea-nwp-2011-potentially-suitable-soil-types-for-yellow-toadflax
</t>
  </si>
  <si>
    <t>BLM REA NWP 2011 Potentially suitable soil types for Yellow Toadflax</t>
  </si>
  <si>
    <t>This data set contains soils data and shows potentially suitable soils for Yellow Toadflax in the Northwest Plains Ecoregion.</t>
  </si>
  <si>
    <t xml:space="preserve">https://catalog.data.gov/dataset/blm-rea-ykl-2011-near-term-future-2025-anthropogenic-biotic-cumulative-impacts-in-the-yuko
</t>
  </si>
  <si>
    <t>BLM REA YKL 2011 Near-Term Future (2025) Anthropogenic/Biotic Cumulative Impacts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</si>
  <si>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To provide a more comprehensive measure of potential impacts to the ecoregions, we summarize all the potential impacts to Conservation Elements (CEs) generalized to the 5th-level hydrologic units under what we call the Cumulative Impacts assessment. The measurement of cumulative impacts has become increasingly emphasized both in the academic literature and in regulatory requirements. Essentially, the cumulative impacts present a summary dataset of all potential threats to the landscape to identify the locations within the study area that are likely to experience the greatest amount of change. The inverse of this dataset could be seen as a landscape vulnerability index (LVI) that could be used to assist in future resource planning efforts. The Cumulative Impacts analysis summarized the number of significantly changing variables for all Change Agents. However, in order to sum the impacts, we had to define meaningful changes in the CAs. Given that the Cumulative Impacts analysis is not targeted on any one CE, we defined these thresholds individually based on perceived magnitude. This analysis is intended to identify the level of change related to anthropogenic development and invasive species in the study area in 2025. When taken together, the cumulative impacts identify some key areas where change to the landscape is likely to be the greatest. In the near-term future, there are only a few watersheds where three to four CAs are likely to cumulatively and significantly impact the environment. They are located along the Yukon River and near the town of Galena. The majority of the study area is only expected to see one to two CAs changing significantly in the near-term future. However, in the long-term future, more numerous significantly changing variables are expected. Again, most of the CAs seem to be changing along the Yukon River and near Galena, but there are multiple watersheds near Manley Hot Springs that are also likely to experience up to all seven CA variables changing significantly. Equally important is the observation that no region is forecasted to have less than three CA variables change in the long-term future.</t>
  </si>
  <si>
    <t xml:space="preserve">https://catalog.data.gov/dataset/blm-rea-cyr-2013-community-locations-in-the-fairbanks-area-in-the-central-yukon
</t>
  </si>
  <si>
    <t>BLM REA CYR 2013 Community Locations in the Fairbanks Area in the Central Yukon</t>
  </si>
  <si>
    <t>This point file was derived from the community footprints for the Central Yukon REA. The points were manually edited and moved from their default position to a location that corresponded with the actual community location based on satellite imagery. The footprint feature class was produced by digitally tracing the built areas from satellite imagery. This was done to represent the actual footprints more accurately than would have been possible from the U.S. Census Bureau's Topologically Integrated Geographic Encoding and Referencing (TIGER) files. TIGER files are geospatial files with information on several political and administrative units. These shapefiles include polygon boundaries of geographic areas and features, linear features including roads and hydrography, and point features. The communities in Alaska were released as a polygon shapefile, with each community's boundary identified. However, there were two major concerns with this file: i. Community boundary polygons represent the legal boundaries and not the actual developed areas. The actual developed area for each community in the region is much smaller than its legal boundary. Moreover in many instances, boundaries as identified in TIGER files are not legal boundaries recognized under state law. Therefore, these polygon boundaries are not accurate representations of existing communities, and over-represent the actual community footprints. ii. Many of the maps produced for this project show community-level social and demographic information. For better representation in such maps, a point file was used instead of a polygon file to identify communities. Generation of a point file from a polygon file is done by locating the point at the center of gravity of the polygon. Given the large polygons in the community TIGER file, centers of gravity are often well outside the actual community footprints. As a result, Census TIGER files were not used in identifying community footprints. Instead, each community's footprint was digitized from satellite imagery. A majority of the communities in the CYR REA study area are small and their footprints are concentrated in small areas with some activities scattered around each community's central location. Population in each community is low and activity beyond identified footprint boundaries is limited to subsistence-use and inter-community trails.</t>
  </si>
  <si>
    <t xml:space="preserve">https://catalog.data.gov/dataset/blm-rea-ykl-2011-subsistence-harvest-areas-of-berries-and-plants-in-ruby-alaska
</t>
  </si>
  <si>
    <t>BLM REA YKL 2011 Subsistence Harvest Areas of Berries and Plants in Ruby, Alaska.</t>
  </si>
  <si>
    <t>This feature class describes areas used for subsistence harvesting of berries and plants by surveyed households in Ruby, Alaska. This is a partial representation of areas used for resource harvesting.</t>
  </si>
  <si>
    <t xml:space="preserve">https://catalog.data.gov/dataset/blm-rea-cyr-2013-community-footprints-in-the-central-yukon-study-area
</t>
  </si>
  <si>
    <t>BLM REA CYR 2013 Community Footprints in the Central Yukon study area</t>
  </si>
  <si>
    <t>The community footprints for the CYR REA were produced by digitally tracing the built areas from satellite imagery. This was done to represent the actual community footprints more accurately than would have been possible from the U.S. Census Bureau's Topologically Integrated Geographic Encoding and Referencing (TIGER) files. TIGER files are geospatial files with information on several political and administrative units. These shapefiles include polygon boundaries of geographic areas and features, linear features including roads and hydrography, and point features. The communities in Alaska were released as a polygon shapefile, with each community's boundary identified. However, there were two major concerns with this file: i. Community boundary polygons represent the legal boundaries and not the actual developed areas. The actual developed area for each community in the region is much smaller than its legal boundary. Moreover in many instances, boundaries as identified in TIGER files are not legal boundaries recognized under state law. Therefore, these polygon boundaries are not accurate representations of existing communities, and over-represent the actual community footprints. ii. Many of the maps produced for this project show community-level social and demographic information. For better representation in such maps, a point file was used instead of a polygon file to identify communities. Generation of a point file from a polygon file is done by locating the point at the center of gravity of the polygon. Given the large polygons in the community TIGER file, centers of gravity are often well outside the actual community footprints. As a result, Census TIGER files were not used in identifying community footprints. Instead, each community's footprint was digitized from satellite imagery. A majority of the communities in the CYR REA study area are small and their footprints are concentrated in small areas with some activities scattered around each community's central location. Population in each community is often low and activity beyond identified footprint boundaries is limited to subsistence-use and inter-community trails.</t>
  </si>
  <si>
    <t xml:space="preserve">https://catalog.data.gov/dataset/blm-rea-cyr-2013-summer-range-of-teshekpuk-herd
</t>
  </si>
  <si>
    <t>BLM REA CYR 2013 Summer Range of Teshekpuk Herd</t>
  </si>
  <si>
    <t>This dataset was developed for the BLM Rapid Ecoregional Assessment for the Central Yukon study area and represents a generalized summer range for the Terrestrial Fine-Filter Conservation Element caribou: Teshekpuk Herd. Kernel densities of Teshekpuk Herd from 1990 to 2010 were produced for Post-Calving Season, Oestrid Fly Season, Mosquito Season, and Late Summer for the National Petroleum Reserve - Alaska (NPR-A) Environmental Impact Statement (EIS) published in 2012. A new summer range polygon was drawn around these seasonal kernel densities with outliers removed and within the annual kernel density of Teshekpuk Herd 2004 to 2013. Caribou radio/satellite collar location data were not made available to Alaska Center for Conservation Science, and Alaska Department of Fish and Game did not conduct kernel analyses based on season. This dataset represents a best estimate of current summer range in the absence of kernel density analysis using the same methods as was done for the annual kernel densities produced for this assessment.</t>
  </si>
  <si>
    <t xml:space="preserve">https://catalog.data.gov/dataset/blm-rea-ykl-2011-current-2012-modeled-habitat-distribution-of-olive-sided-flycatcher-in-th
</t>
  </si>
  <si>
    <t>BLM REA YKL 2011 Current (2012) modeled habitat distribution of olive-sided flycatcher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</si>
  <si>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olive-sided flycatcher is a medium-sized songbird, and considered an indicator species of the coniferous forest biome throughout North America. At more northerly latitudes, it is closely associated with large expanses of boreal forest. The olive-sided flycatcher prefers open forest habitats such as along wooded shorelines of streams, lakes, and wetland complexes that provide natural openings and an abundance of insect prey, and it is often associated with open areas that form following natural and anthropogenic disturbances, such as tree fall gaps, fire, and logging. The olive-sided flycatcher is considered a 'Sensitive Species' by the BLM. This dataset provides the current (2012) GAP modeled spatial distribution of olive-sided flycatcher (Contopus cooperi) within the YKL study area for the analysis of the Terrestrial Fine-Filter Conservation Element and Management Question #12.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Olive-sided flycatcher distribution for the state was extracted to the YKL study area.</t>
  </si>
  <si>
    <t xml:space="preserve">https://catalog.data.gov/dataset/blm-rea-ykl-2011-cl-h-alaskabaselineppt-april
</t>
  </si>
  <si>
    <t>BLM REA YKL 2011 CL H AlaskaBaselinePPT April</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</si>
  <si>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April precipitation (in millimeters) for the period 1971-2000 based on downscaled PRISM (http://prism.oregonstate.edu/) climatology at 771m resolution. The spatial extent is the state of Alaska.</t>
  </si>
  <si>
    <t xml:space="preserve">https://catalog.data.gov/dataset/blm-rea-ykl-2011-subsistence-harvest-areas-of-sheefish-in-chuathbaluk-alaska
</t>
  </si>
  <si>
    <t>BLM REA YKL 2011 Subsistence Harvest Areas of Sheefish in Chuathbaluk, Alaska.</t>
  </si>
  <si>
    <t>This feature class describes areas used for subsistence harvesting of sheefish in 2009 by surveyed households in Chuathbaluk, Alaska. This is a partial representation of areas used for resource harvesting in 2009.</t>
  </si>
  <si>
    <t xml:space="preserve">https://catalog.data.gov/dataset/blm-rea-nwp-2011-regcm3-change-in-november-february-temperature-current-to-future
</t>
  </si>
  <si>
    <t>BLM REA NWP 2011 RegCM3 Change in November - February Temperature (Current to Future)</t>
  </si>
  <si>
    <t>This dataset contains RegCM3 Climate Change modeled annual temperature (degrees C) data for the Northwest Plains Ecoregion. This dataset represents the change in November - February temperature between the current and future climate scenarios (1980-1999 and 2050-2069).</t>
  </si>
  <si>
    <t xml:space="preserve">https://catalog.data.gov/dataset/blm-rea-ykl-2011-current-2013-calving-range-of-moose-in-the-yukon-river-lowlands-kuskokwim
</t>
  </si>
  <si>
    <t>BLM REA YKL 2011 Current (2013) calving range of moose in the Yukon River Lowlands - Kuskokwim Mountains - Lime Hills</t>
  </si>
  <si>
    <t>Moose (Alces americanus) are large herbivores that inhabit forests, wetlands, and riparian areas. The species is an important subsistence resource in the YKL study area. This dataset provides the most up-to-date spatial distribution of Moose (Alces americanus) calving concentrations within the YKL study area for the analysis of the Terrestrial Fine-Filter Conservation Element and Management Question #6. We heads-up digitized seasonal Moose concentrations, including calving ranges, from scanned distribution maps from the Alaska habitat management guide. During calving, rutting, and winter, moose are generally found concentrated around riparian areas. According to ADFG management reports, the majority of radio-collared animals within Game Management Units 17, 19, 21, and 24 are generally non-migratory, which is supported by the substantial overlap in seasonal range maps.</t>
  </si>
  <si>
    <t xml:space="preserve">https://catalog.data.gov/dataset/ilmazedt-ilmazdbo-plssintersected
</t>
  </si>
  <si>
    <t>ilmazedt.ILMAZDBO.PLSSIntersected</t>
  </si>
  <si>
    <t>BLM AZ PLSS Intersected: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</si>
  <si>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https://catalog.data.gov/dataset/blm-rea-cyr-2013-redhead-potential-breeding-habitat
</t>
  </si>
  <si>
    <t>BLM REA CYR 2013 Redhead Potential Breeding Habitat</t>
  </si>
  <si>
    <t xml:space="preserve">https://catalog.data.gov/dataset/blm-or-hydrography-17050103-polygon
</t>
  </si>
  <si>
    <t>BLM OR Hydrography 17050103 Polygon</t>
  </si>
  <si>
    <t>HYD_PUB_17050103_AREA: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</si>
  <si>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https://catalog.data.gov/dataset/blm-rea-cyr-2013-kernel-density-of-spruce-mortality-caused-by-spruce-beetle-from-2000-to-2
</t>
  </si>
  <si>
    <t>BLM REA CYR 2013 Kernel Density of Spruce Mortality Caused by Spruce Beetle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</si>
  <si>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White spruce has been the most susceptible tree or shrub to mortality from insect and disease agents within the CYR study area. Severity of damage has not been consistently identified for spruce mortality. While spruce beetle outbreaks have caused severe, regional spruce mortality in Southcentral Alaska, spruce beetles have caused only localized and sporadic damage in Interior Alaska. From 2000 to 2014, relatively little spruce beetle damage occurred within the CYR study area. A small region of the 90% isopleth existed along the Yukon River upstream from the confluence with the Porcupine River. However, none of the 80% to 10% isopleths included any area within the CYR study area, and spruce beetle activity was limited north of the eastern and central Alaska Range. From 1990 to 2014, spruce beetle caused only 370 sq km of spruce mortality. This long-term trend suggests that environmental conditions in the CYR study area have historically prevented severe, regional spruce beetle outbreaks. Despite outbreaks being uncommon in the study area, spruce beetles are present in stressed or dying spruce throughout Interior Alaska. Spruce mortality caused by both spruce beetle and northern spruce engraver beetle remained the dominant form of mortality from 2010 to 2014. Kernel Density Estimation was performed using Geospatial Modeling Environment (GME) with points of spruce beetle damage from 2000 to 2014. The raw kernel density output was interpolated as 5% quantiles of the kernel density values extracted to the original input points. This dataset provides a visualization of area and intensity of impact of spruce beetle within Alaska from 2000 to 2014.</t>
  </si>
  <si>
    <t xml:space="preserve">https://catalog.data.gov/dataset/blm-rea-ykl-2011-current-landscape-condition-per-5th-level-hydrologic-unit-in-the-yukon-ri
</t>
  </si>
  <si>
    <t>BLM REA YKL 2011 Current Landscape Condition per 5th Level Hydrologic Unit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</si>
  <si>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anthropogenic development are summarized per 5th level hydrologic unit by the landscape condition model (LCM). The LCM weights the relative influence of different types of human footprints based on factors like permanence, nature of the activity, etc. Permanent human modification is weighted the highest, while temporary use (like snow roads, snow machine trails, etc) receive less weight. Intensive land uses like mining are also weighted higher than less intensive land uses like hunting cabins.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This analysis is intended to identify the current level of human impact in the study area. The landscape condition model can be compared with the distribution of individual Conservation Elements to determine the potential spatial range of human impacts on Conservation Elements.</t>
  </si>
  <si>
    <t xml:space="preserve">https://catalog.data.gov/dataset/blm-rea-nwp-2011-6th-level-huc-dataset-threat-assesment-values-percent-natural-landcover-f
</t>
  </si>
  <si>
    <t>BLM REA NWP 2011 6th Level HUC dataset threat assesment values Percent Natural Landcover for Riparian areas in the Northwest Plains Ecoregion</t>
  </si>
  <si>
    <t xml:space="preserve">https://catalog.data.gov/dataset/blm-rea-ykl-2011-subsistence-harvest-areas-of-sheefish-in-ruby-alaska
</t>
  </si>
  <si>
    <t>BLM REA YKL 2011 Subsistence Harvest Areas of Sheefish in Ruby, Alaska.</t>
  </si>
  <si>
    <t>This feature class describes areas used for subsistence harvesting of sheefish by surveyed households in Ruby, Alaska. This is a partial representation of areas used for resource harvesting.</t>
  </si>
  <si>
    <t xml:space="preserve">https://catalog.data.gov/dataset/blm-rea-ykl-2011-cl-cnl-logs-a2-771m-projected-length-of-growing-season-a2-scenario
</t>
  </si>
  <si>
    <t>BLM REA YKL 2011 CL CNL LOGS A2 771m: Projected Length of Growing Season: A2 Scenario</t>
  </si>
  <si>
    <t xml:space="preserve">https://catalog.data.gov/dataset/blm-rea-nwp-2011-regcm3-july-august-precipitation-2050-2069
</t>
  </si>
  <si>
    <t>BLM REA NWP 2011 RegCM3 July/August Precipitation (2050-2069)</t>
  </si>
  <si>
    <t>This dataset contains RegCM3 Climate Change modeled mean July/August precipitation (mm) data for the Northwest Plains Ecoregion (2050-2069).</t>
  </si>
  <si>
    <t xml:space="preserve">https://catalog.data.gov/dataset/blm-rea-cyr-2013-long-term-future-2060s-mean-january-temperature
</t>
  </si>
  <si>
    <t>BLM REA CYR 2013 Long-term Future (2060s) Mean January Temperature</t>
  </si>
  <si>
    <t xml:space="preserve">https://catalog.data.gov/dataset/blm-or-hydrography-17050110-polygon
</t>
  </si>
  <si>
    <t>BLM OR Hydrography 17050110 Polygon</t>
  </si>
  <si>
    <t>HYD_PUB_17050110_AREA: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</si>
  <si>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https://catalog.data.gov/dataset/blm-rea-ykl-2011-near-term-future-2025-landscape-condition-status-in-current-2012-modeled--ba625
</t>
  </si>
  <si>
    <t>BLM REA YKL 2011 Near-Term Future (2025) Landscape Condition Status in Current (2012) Modeled Trumpeter Swan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</si>
  <si>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Changes in land use including infrastructure, transportation, and natural resource development can often result in partial or complete loss of wetland habitat. Trumpeter swans are sensitive to human activities on their breeding grounds. Human activity and disturbance such as recreation, vehicle traffic, and wildlife viewing, cause noise disturbance that often results in either total or temporary displacement of female swans from nesting sites, as well as movements from breeding and staging areas. Trumpeter swans will not nest on lakes intensively developed for recreation. The swans are most sensitive to disturbance from mid-April to mid-June. The near-term future landscape condition was extracted to the current (2012) GAP modeled habitat distribution of trumpeter swan. The majority of current trumpeter swan habitat is in areas with very high (intact) landscape condition. Future projections of landscape condition suggest an increase in low and medium quality habitat, with reduced landscape condition around Galena and McGrath.</t>
  </si>
  <si>
    <t xml:space="preserve">https://catalog.data.gov/dataset/blm-rea-nwp-2011-regcm3-september-october-precipitation-2050-2069
</t>
  </si>
  <si>
    <t>BLM REA NWP 2011 RegCM3 September/October Precipitation (2050-2069)</t>
  </si>
  <si>
    <t>This dataset contains RegCM3 Climate Change modeled mean September/October precipitation (mm) data for the Northwest Plains Ecoregion (2050-2069).</t>
  </si>
  <si>
    <t xml:space="preserve">https://catalog.data.gov/dataset/blm-rea-nwp-2011-mule-deer-habitat-patch-size
</t>
  </si>
  <si>
    <t>BLM REA NWP 2011 Mule Deer Habitat patch size</t>
  </si>
  <si>
    <t>The Washington Wildlife Habitat Connectivity Working Group (WHCWG) had developed methods for developing estimates of core habitat for individual species in the absence of quality range data. The methods developed and applied by the "Washington Connected Landscapes Project" were reviewed with respect to Mule Deer and applied with slight adjustments to reflect conditions within the Northwestern Great Plains Ecoregion. To develop a habitat patch layer for mule deer the Habitat Concentration Area (HCA) tool developed by the WHCWG. The HCAs are aggregations of habitat grid cells that are connected to one another by species-specific home range movement radius. These aggregations must typically meet a minimum size requirement that would be needed to support multiple individuals. Appendix E-4 has a detailed description of the process. The HCA methods can be found at http://waconnected.org/statewide-analysis/</t>
  </si>
  <si>
    <t xml:space="preserve">https://catalog.data.gov/dataset/blm-rea-ykl-2011-subsistence-harvest-areas-of-ptarmigan-and-grouse-in-grayling-alaska
</t>
  </si>
  <si>
    <t>BLM REA YKL 2011 Subsistence Harvest Areas of Ptarmigan and Grouse in Grayling, Alaska.</t>
  </si>
  <si>
    <t>This polygon feature class describes areas used for subsistence harvesting of ptarmigan and grouse in 2011 by surveyed households in Grayling, Alaska. This is a partial representation of areas used for resource harvesting in 2011.</t>
  </si>
  <si>
    <t xml:space="preserve">https://catalog.data.gov/dataset/blm-or-hydrography-17110005-polygon
</t>
  </si>
  <si>
    <t>BLM OR Hydrography 17110005 Polygon</t>
  </si>
  <si>
    <t>HYD_PUB_17110005_AREA: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</si>
  <si>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https://catalog.data.gov/dataset/blm-rea-ykl-2011-subsistence-harvest-areas-of-beaver-in-upper-kalsakg-alaska
</t>
  </si>
  <si>
    <t>BLM REA YKL 2011 Subsistence Harvest Areas of Beaver in Upper Kalsakg, Alaska.</t>
  </si>
  <si>
    <t>This feature class describes areas used for subsistence harvesting of beaver in 2009 by surveyed households in Upper Kalskag, Alaska. This is a partial representation of areas used for resource harvesting in 2009.</t>
  </si>
  <si>
    <t xml:space="preserve">https://catalog.data.gov/dataset/blm-or-hydrography-17080005-point
</t>
  </si>
  <si>
    <t>BLM OR Hydrography 17080005 Point</t>
  </si>
  <si>
    <t>HYD_PUB_17080005_POINT:This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</si>
  <si>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https://catalog.data.gov/dataset/blm-new-mexico-cadnsdi-plss-intersected-for-oklahoma
</t>
  </si>
  <si>
    <t>BLM New Mexico CADNSDI PLSS Intersected for Oklahoma</t>
  </si>
  <si>
    <t xml:space="preserve">https://catalog.data.gov/dataset/blm-rea-ykl-2011-cl-n-alaskadayofthaw-a1b
</t>
  </si>
  <si>
    <t>BLM REA YKL 2011 CL N AlaskaDayofThaw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</si>
  <si>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2020-2029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A1B emissions scenario and the spatial extent is the state of Alaska.</t>
  </si>
  <si>
    <t xml:space="preserve">https://catalog.data.gov/dataset/blm-or-hydrography-17070305-point
</t>
  </si>
  <si>
    <t>BLM OR Hydrography 17070305 Point</t>
  </si>
  <si>
    <t>HYD_PUB_17070305_POINT:This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</si>
  <si>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https://catalog.data.gov/dataset/blm-rea-cyr-2013-near-term-future-2025-landscape-condition-in-upland-mesic-spruce-hardwood
</t>
  </si>
  <si>
    <t>BLM REA CYR 2013 Near-term Future (2025) Landscape Condition in Upland Mesic Spruce-hardwood Forest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</si>
  <si>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upland mesic spruce hardwood forest CE was assessed by intersecting the LCM with the CE distribution model for the current condition, near-term, and long-term future. The LCM is a way to measure the impact of the human footprint on a landscape. In the current condition, impacts on the upland mesic spruce CE are very low, with 94% of the area in the "very high" condition class, and this proportion is expected to drop only by 1% for the near-term future. The highway system, alternative transport corridors (e.g., the Yukon and Tanana rivers), and small but impact-intense regions of placer mining account for most of the current and near-future impacts to this CE. In the long-term future, however, the proportion of the upland mesic spruce CE in the "very high" condition class is projected to fall to 91%, a loss of 3%. Primary impacts in the long-term future are largely attributable to mining development, with additional impacts from the Nome and Ambler roads, as well as expansion of alternative transportation infrastructure (e.g., river roads, trails, railroads). Development of infrastructure also increases the potential for establishment of invasive plant species.</t>
  </si>
  <si>
    <t xml:space="preserve">https://catalog.data.gov/dataset/blm-rea-ykl-2011-cl-n-alaskameanjanuarytemp-a1b
</t>
  </si>
  <si>
    <t>BLM REA YKL 2011 CL N AlaskaMeanJanuaryTemp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</si>
  <si>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2020-2029 at 771x771 meter spatial resolution. The file represents a decadal mean calculated from monthly (January) averages, using the A1B emissions scenario. The spatial extent is the state of Alaska.</t>
  </si>
  <si>
    <t xml:space="preserve">https://catalog.data.gov/dataset/blm-rea-cyr-2013-american-wigeon-potential-breeding-habitat
</t>
  </si>
  <si>
    <t>BLM REA CYR 2013 American Wigeon Potential Breeding Habitat</t>
  </si>
  <si>
    <t xml:space="preserve">https://catalog.data.gov/dataset/blm-or-hydrography-17110013-waterbodies-polygon
</t>
  </si>
  <si>
    <t>BLM OR Hydrography 17110013 Waterbodies Polygon</t>
  </si>
  <si>
    <t>HYD_PUB_17110013_WATERBODY:This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</si>
  <si>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https://catalog.data.gov/dataset/blm-rea-ykl-2011-cl-l-snowdayfraction2050s-march-a2
</t>
  </si>
  <si>
    <t>BLM REA YKL 2011 CL L SnowDayFraction2050s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</si>
  <si>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2050-2059 at 771x771 meter spatial resolution. The file represents a decadal mean calculated from monthly (March) averages, using the A2 emissions scenario. Snow Day Fraction is the percentage of days in a month when precipitation falls as snow. The spatial extent is clipped to the YKL REA study area.</t>
  </si>
  <si>
    <t xml:space="preserve">https://catalog.data.gov/dataset/blm-or-hydrography-18010201-waterbodies-polygon
</t>
  </si>
  <si>
    <t>BLM OR Hydrography 18010201 Waterbodies Polygon</t>
  </si>
  <si>
    <t>HYD_PUB_18010201_WATERBODY:This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</si>
  <si>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https://catalog.data.gov/dataset/blm-or-hydrography-17070305-waterbodies-polygon
</t>
  </si>
  <si>
    <t>BLM OR Hydrography 17070305 Waterbodies Polygon</t>
  </si>
  <si>
    <t>HYD_PUB_17070305_WATERBODY:This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</si>
  <si>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https://catalog.data.gov/dataset/blm-or-hydrography-17010307-flowlines-lines
</t>
  </si>
  <si>
    <t>BLM OR Hydrography 17010307 Flowlines Lines</t>
  </si>
  <si>
    <t>HYD_PUB_17010307_FLOWLINE:This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</si>
  <si>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https://catalog.data.gov/dataset/blm-rea-ykl-2011-cl-l-summertotalppt-a1b
</t>
  </si>
  <si>
    <t>BLM REA YKL 2011 CL L SummerTotalPPT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</si>
  <si>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2060-2069 at 771x771 meter spatial resolution. The file represents a decadal mean of seasonal totals calculated from monthly totals, using the A1B emissions scenario. The spatial extent is clipped to the YKL REA study area.</t>
  </si>
  <si>
    <t xml:space="preserve">https://catalog.data.gov/dataset/blm-rea-ykl-2011-subsistence-harvest-areas-of-black-bear-in-sleetmute-alaska
</t>
  </si>
  <si>
    <t>BLM REA YKL 2011 Subsistence Harvest Areas of Black Bear in Sleetmute, Alaska.</t>
  </si>
  <si>
    <t>This feature class describes areas used for black bear harvesting in 2009 by surveyed households in Sleetmute, Alaska. This is a partial representation of areas used for resource harvesting in 2009.</t>
  </si>
  <si>
    <t xml:space="preserve">https://catalog.data.gov/dataset/blm-rea-mir-2011-nlcd2006-mir-land-use-designations-for-agricultural-and-impervious-cover
</t>
  </si>
  <si>
    <t>BLM REA MIR 2011 nlcd2006 mir Land_Use_Designations_for_Agricultural_and_Impervious_Cover</t>
  </si>
  <si>
    <t xml:space="preserve">https://catalog.data.gov/dataset/blm-rea-ykl-2011-distribution-of-hard-rock-mines-in-the-yukon-river-lowlands-kuskokwim-mou
</t>
  </si>
  <si>
    <t>BLM REA YKL 2011 Distribution of Hard Rock Mines in the Yukon River Lowlands - Kuskokwim Mountains - Lime Hills</t>
  </si>
  <si>
    <t xml:space="preserve">https://catalog.data.gov/dataset/communication-sites
</t>
  </si>
  <si>
    <t>Communication Sites</t>
  </si>
  <si>
    <t>BLM administers its communications site program under right-of-way regulations contained in 43 CFR 2800, as well as policies established to supplement those regulations. One important aspect of BLM's current regulations is the subleasing provision which allows Lessee's to sub-lease space to other wireless providers without the need for additional authorizations from the BLM. For additional information on colocation, refer to 43 CFR 2806.36(a, b, &amp; c).Most communications use authorizations administered by BLM occur at geographic elevations areas known as communications sites. Each communication site has one or more facility (buildings, towers, antennas, etc.) owned by private or governmental entities, and contain a variety of equipment within each facility. Activities at each communications site are managed at the local BLM Field Office via a land use plan and a site-specific communication site management plan.</t>
  </si>
  <si>
    <t xml:space="preserve">https://catalog.data.gov/dataset/blm-grazing-pasture-polygons-f9f8b
</t>
  </si>
  <si>
    <t>This polygon featureclass represents the spatial extent and boundaries for Bureau of Land Management (BLM) grazing pastures. A grazing pasture is simply a subset of a grazing allotment, where the grazing of livestock occurs. An allotment has one or many pastures, or an allotment can have no pastures on it at all.</t>
  </si>
  <si>
    <t xml:space="preserve">https://catalog.data.gov/dataset/blm-rea-ykl-2011-cl-h-alaskabaselineppt-annual
</t>
  </si>
  <si>
    <t>BLM REA YKL 2011 CL H AlaskaBaselinePPT Annual</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</si>
  <si>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annual precipitation (in millimeters) for the period 1971-2000 based on downscaled PRISM (http://prism.oregonstate.edu/) climatology at 771m resolution. The spatial extent is the state of Alaska.</t>
  </si>
  <si>
    <t xml:space="preserve">https://catalog.data.gov/dataset/blm-rea-ykl-2011-cl-h-alaskabaselineppt-october
</t>
  </si>
  <si>
    <t>BLM REA YKL 2011 CL H AlaskaBaselinePPT October</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</si>
  <si>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October precipitation (in millimeters) for the period 1971-2000 based on downscaled PRISM (http://prism.oregonstate.edu/) climatology at 771m resolution. The spatial extent is the state of Alaska.</t>
  </si>
  <si>
    <t xml:space="preserve">https://catalog.data.gov/dataset/blm-rea-cyr-2013-greater-fairbanks-urban-area
</t>
  </si>
  <si>
    <t>BLM REA CYR 2013 Greater Fairbanks Urban Area</t>
  </si>
  <si>
    <t xml:space="preserve">https://catalog.data.gov/dataset/blm-rea-ykl-2011-subsistence-harvest-areas-of-black-bear-in-upper-kalsakg-alaska
</t>
  </si>
  <si>
    <t>BLM REA YKL 2011 Subsistence Harvest Areas of Black Bear in Upper Kalsakg, Alaska.</t>
  </si>
  <si>
    <t>This feature class describes areas used for black bear harvesting in 2009 by surveyed households in Upper Kalskag, Alaska. This is a partial representation of areas used for resource harvesting in 2009.</t>
  </si>
  <si>
    <t xml:space="preserve">https://catalog.data.gov/dataset/blm-or-hydrography-17050117-point
</t>
  </si>
  <si>
    <t>BLM OR Hydrography 17050117 Point</t>
  </si>
  <si>
    <t>HYD_PUB_17050117_POINT:This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</si>
  <si>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https://catalog.data.gov/dataset/blm-rea-nwp-2011-ae-c-aquatic-ecosystem-threats-number-of-mines
</t>
  </si>
  <si>
    <t>BLM REA NWP 2011 AE C Aquatic Ecosystem Threats Number of Mines</t>
  </si>
  <si>
    <t xml:space="preserve">https://catalog.data.gov/dataset/blm-rea-ykl-2011-current-landscape-condition-status-in-current-distribution-of-deciduous-f
</t>
  </si>
  <si>
    <t>BLM REA YKL 2011 Current Landscape Condition Status in Current Distribution of Deciduous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</si>
  <si>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deciduous forest. The intersection of the deciduous forest distribution with the LCM indicates that over 89% of the total CE area is very high (intact) condition for the current, near-term, and long-term projections. The long-term landscape condition suggests a slight decrease (4% of the total CE area) in very high quality condition and a slight increase (2% of the total CE area) in low condition, particularly around the villages of Galena and McGrath, as well as along both the Yukon and Kuskokwim river corridors.</t>
  </si>
  <si>
    <t xml:space="preserve">https://catalog.data.gov/dataset/blm-rea-nwp-2011-evergreen-forests-in-the-nothwest-plains-ecoregion
</t>
  </si>
  <si>
    <t>BLM REA NWP 2011 Evergreen Forests in the Nothwest Plains Ecoregion</t>
  </si>
  <si>
    <t>This dataset contains reclassified GAP land cover data for evergreen forests in the Northwest Plains ecoregion.</t>
  </si>
  <si>
    <t xml:space="preserve">https://catalog.data.gov/dataset/blm-rea-ykl-2011-cl-c-alaskadayofthaw-a2
</t>
  </si>
  <si>
    <t>BLM REA YKL 2011 CL C AlaskaDayofThaw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</si>
  <si>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2010-2019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A2 emissions scenario and the spatial extent is the state of Alaska.</t>
  </si>
  <si>
    <t xml:space="preserve">https://catalog.data.gov/dataset/blm-rea-nwp-2011-mir-plss-twp
</t>
  </si>
  <si>
    <t>BLM REA NWP 2011 MIR PLSS Twp</t>
  </si>
  <si>
    <t xml:space="preserve">https://catalog.data.gov/dataset/blm-rea-cyr-2013-change-in-permafrost-extent-at-1-m-depth-from-the-2010s-to-2060s
</t>
  </si>
  <si>
    <t>BLM REA CYR 2013 Change in Permafrost Extent at 1 m Depth from the 2010s to 2060s</t>
  </si>
  <si>
    <t xml:space="preserve">https://catalog.data.gov/dataset/blm-rea-cyr-2013-current-2010s-modeled-poa-porsildii-potential-habitat
</t>
  </si>
  <si>
    <t>BLM REA CYR 2013 Current (2010s) Modeled Poa Porsildii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</si>
  <si>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species distribution model produced for the current and long-term future scenarios for Poa porsildii had an AUC value of 0.967. Actual model performance is likely lower than indicated by the calculated AUC because MaxEnt generally overestimates model performance, does not calculate a true AUC, and increases AUC values as the relative proportion of potential unsuitable habitat increases. When results are interpreted as suitable habitat occurring where suitability score is greater than 70%, the model sensitivity is 50%, indicating that the model does not correctly classify half of all known Poa porsildii occurrences. The model may still be useful as a generalized indicator of location of habitat at the landscape level. Of the environmental variables analyzed, elevation had the largest relative contribution to the model, where it accounted for approximately (82.5%) of relative contribution, followed by the summer warmth index with a relative contribution of 17% and annual precipitation with a relative contribution of 0.4%. Predicted suitable habitat is projected to approximately double in area between current and long-term future scenarios. A large proportion (96%) of the current suitable habitat is predicted to overlap with future predicted suitable habitat, suggesting that there will be an expansion of current Poa porsildii habitat. For the specific locations in which Poa porsildii is known from, the future suitability model indicates an overall small average increase in habitat suitability (suitability score increases 6.4% on average for 22 known Poa porsildii occurrences).</t>
  </si>
  <si>
    <t xml:space="preserve">https://catalog.data.gov/dataset/blm-rea-cyr-2013-dall-sheep-subsistence-use-areas
</t>
  </si>
  <si>
    <t>BLM REA CYR 2013 Dall Sheep Subsistence Use Areas</t>
  </si>
  <si>
    <t>The composition of harvest is driven by available resources, cultural practices, and access to a large river or ocean. Going from west to east there is a shift from caribou to moose as the most commonly harvested large mammal with a mix of both species in the middle. This corresponds with a shift in vegetation and climate due to the fact that the upper west portion of the study area occurring outside of interior Alaska (e.g., outside of the bounds of the Alaska and Brooks mountain ranges). Interior Alaska is dominated by the boreal forest that is better moose habitat while northwest Alaska contains more tundra that is preferred by caribou. Culture is also influenced by this in that examination of Alaska native clothing, tools, and hunting practices revolve around the respective animals. Even though large mammals are important in these regions, fish provide an important and sizeable amount of protein for many of these communities. Communities along the Yukon depend on salmon for their livelihood and are strongly influenced by salmon runs which have been declining and becoming increasingly difficult to predict. Subsistence use areas of caribou were much larger than moose or Dall sheep. Overall, the landscape condition in the subsistence use areas is very high. Caribou had the most percent of the harvest area occur in the highest landscape condition, followed by Dall sheep, and moose. Caribou subsistence use areas likely have the most pristine landscape conditions because they encompass much larger use areas than for moose or sheep and residents of the communities examined typically traveled further from communities to hunt caribou. The community of Dot Lake mostly hunted along the road system, which is why the landscape condition model score was so low for their subsistence use area.</t>
  </si>
  <si>
    <t xml:space="preserve">https://catalog.data.gov/dataset/blm-rea-nwp-2011-species-richness
</t>
  </si>
  <si>
    <t>BLM REA NWP 2011 species richness</t>
  </si>
  <si>
    <t xml:space="preserve">https://catalog.data.gov/dataset/blm-rea-ykl-2011-subsistence-harvest-areas-of-ptarmigan-and-grouse-in-iliamna-alaska
</t>
  </si>
  <si>
    <t>BLM REA YKL 2011 Subsistence Harvest Areas of Ptarmigan and Grouse in Iliamna, Alaska.</t>
  </si>
  <si>
    <t xml:space="preserve">https://catalog.data.gov/dataset/blm-rea-cyr-2013-existing-oil-energy-sources-in-communities-in-the-central-yukon
</t>
  </si>
  <si>
    <t>BLM REA CYR 2013 Existing Oil Energy Sources in Communities in the Central Yukon</t>
  </si>
  <si>
    <t xml:space="preserve">https://catalog.data.gov/dataset/blm-rea-nwp-2011-current-status-by-6th-level-huc-for-grasslands-in-the-nortwest-plains-eco
</t>
  </si>
  <si>
    <t>BLM REA NWP 2011 current status by 6th level HUC for grasslands in the nortwest plains ecoregion</t>
  </si>
  <si>
    <t>This data set is comprised of a potential threat analysis based on input layers displayed at the 6th level HUC for grasslands within the Northwest Plains Ecoregion.</t>
  </si>
  <si>
    <t xml:space="preserve">https://catalog.data.gov/dataset/blm-rea-ykl-2011-cl-c-snowdayfraction-may-a2
</t>
  </si>
  <si>
    <t>BLM REA YKL 2011 CL C SnowDayFraction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</si>
  <si>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2010-2019 at 771x771 meter spatial resolution. The file represents a decadal mean calculated from monthly (May) averages, using the A2 emissions scenario. Snow Day Fraction is the percentage of days in a month when precipitation falls as snow. The spatial extent is clipped to the YKL REA study area.</t>
  </si>
  <si>
    <t xml:space="preserve">https://catalog.data.gov/dataset/blm-rea-cyr-2013-current-2010s-snow-day-fraction-september
</t>
  </si>
  <si>
    <t>BLM REA CYR 2013 Current (2010s) Snow Day Fraction September</t>
  </si>
  <si>
    <t xml:space="preserve">https://catalog.data.gov/dataset/blm-rea-ykl-2011-subsistence-harvest-areas-of-ducks-and-geese-in-lime-village-alaska
</t>
  </si>
  <si>
    <t>BLM REA YKL 2011 Subsistence Harvest Areas of Ducks and Geese in Lime Village, Alaska.</t>
  </si>
  <si>
    <t>This report presents information about subsistence uses of fish, wildlife, and plant resources in Lime Village, Interior Alaska. This is the first harvest assessment survey for this community since a compilation of qualitative harvest data was completed in 1983. The Alaska Department of Fish and Game Division of Subsistence conducted the project in collaboration with Stephen R. Braund &amp; Associates as part of a multiyear, multiphase study in a region of Southwest Alaska being considered for the development of a large scale mine. The Pebble Project is a mineral deposit in an advanced exploration stage located near Frying Pan Lake, which is 100 miles south of Lime Village. The Pebble Project requires updated baseline information about subsistence harvests and uses. Information was collected through systematic household surveys and mapping interviews conducted with the informed consent of the community. Also as part of the informed consent process, researchers presented preliminary project findings to the community for its review. In total, 7 households were interviewed, 64% of the year-round resident households. The project documented the continuing importance of subsistence hunting, fishing, and gathering to the residents of Lime Village. In 2007, every household participated in subsistence activities and used wild resources. Subsistence harvests are large and diverse.</t>
  </si>
  <si>
    <t xml:space="preserve">https://catalog.data.gov/dataset/blm-or-hydrography-17110002-point
</t>
  </si>
  <si>
    <t>BLM OR Hydrography 17110002 Point</t>
  </si>
  <si>
    <t>HYD_PUB_17110002_POINT:This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</si>
  <si>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https://catalog.data.gov/dataset/blm-or-hydrography-17070204-polygon
</t>
  </si>
  <si>
    <t>BLM OR Hydrography 17070204 Polygon</t>
  </si>
  <si>
    <t>HYD_PUB_17070204_AREA: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</si>
  <si>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https://catalog.data.gov/dataset/ilmazedt-ilmazdbo-metadataglance
</t>
  </si>
  <si>
    <t>ilmazedt.ILMAZDBO.MetadataGlance</t>
  </si>
  <si>
    <t>BLM AZ PLSS Metadata Glance: Metadata Glance provides PLSS data steward content for individual PLSS units.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</si>
  <si>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https://catalog.data.gov/dataset/blm-or-hydrography-18010205-polygon
</t>
  </si>
  <si>
    <t>BLM OR Hydrography 18010205 Polygon</t>
  </si>
  <si>
    <t>HYD_PUB_18010205_AREA: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</si>
  <si>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https://catalog.data.gov/dataset/blm-rea-nwp-2011-currents-status-by-6th-level-huc-for-evergreen-forests-in-northwestern-pl
</t>
  </si>
  <si>
    <t>BLM REA NWP 2011 Currents status by 6th Level HUC for Evergreen Forests in Northwestern Plains Ecoregion</t>
  </si>
  <si>
    <t>This data set contains the results from a weighted sum of input layers with the mean value calculated for each 6th level HUC in the Northwest Plains Ecoregion.</t>
  </si>
  <si>
    <t xml:space="preserve">https://catalog.data.gov/dataset/blm-rea-cyr-2013-watershed-boundary-dataset-alaska-5th-level-hydrologic-units-non-native-p
</t>
  </si>
  <si>
    <t>BLM REA CYR 2013 Watershed Boundary Dataset Alaska: 5th Level Hydrologic Units Non-Native Plants</t>
  </si>
  <si>
    <t>The invasion vulnerability model was first developed for the broad region between the Alaska Range and Gulf of Alaska. Model development for this broad region allows for much greater resolution of the relationship among variables. Additionally, it encompasses climate, anthropogenic, and infestation conditions beyond those present in the CYR study area, but conditions that may occur within the region in the future. For example, mean January temperatures warmer than -12degC currently do not occur in the CYR study area, but are anticipated to occur by the 2060s. A total of 441 5th level HUCs that were surveyed for non-native plants were included in the broad analysis. Watersheds that were not surveyed were not included in the analysis.</t>
  </si>
  <si>
    <t xml:space="preserve">https://catalog.data.gov/dataset/blm-or-hydrography-17100106-flowlines-lines
</t>
  </si>
  <si>
    <t>BLM OR Hydrography 17100106 Flowlines Lines</t>
  </si>
  <si>
    <t>HYD_PUB_17100106_FLOWLINE:This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</si>
  <si>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https://catalog.data.gov/dataset/blm-rea-ykl-2011-subsistence-harvest-areas-of-northern-pike-in-crooked-creek-alaska
</t>
  </si>
  <si>
    <t>BLM REA YKL 2011 Subsistence Harvest Areas of Northern Pike in Crooked Creek, Alaska.</t>
  </si>
  <si>
    <t>This feature class describes areas used for subsistence harvesting of northern pike in 2009 by surveyed households in Crooked Creek, Alaska. This is a partial representation of areas used for resource harvesting in 2009.</t>
  </si>
  <si>
    <t xml:space="preserve">https://catalog.data.gov/dataset/blm-or-hydrography-17110003-polygon
</t>
  </si>
  <si>
    <t>BLM OR Hydrography 17110003 Polygon</t>
  </si>
  <si>
    <t>HYD_PUB_17110003_AREA: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</si>
  <si>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https://catalog.data.gov/dataset/blm-rea-ykl-2011-subsistence-harvest-areas-of-ptarmigan-and-grouse-in-anvik-alaska
</t>
  </si>
  <si>
    <t>BLM REA YKL 2011 Subsistence Harvest Areas of Ptarmigan and Grouse in Anvik, Alaska.</t>
  </si>
  <si>
    <t>This polygon feature class describes areas used for subsistence harvesting of ptarmigan and grouse in 2011 by surveyed households in Anvik, Alaska. This is a partial representation of areas used for resource harvesting in 2011.</t>
  </si>
  <si>
    <t xml:space="preserve">https://catalog.data.gov/dataset/blm-rea-ykl-2011-community-subsistence-use-harvest-areas-for-black-bear
</t>
  </si>
  <si>
    <t>BLM REA YKL 2011 Community Subsistence Use &amp; Harvest Areas for Black Bear</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</si>
  <si>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black bear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</si>
  <si>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https://catalog.data.gov/dataset/blm-rea-ykl-2011-cl-l-alaskasnowdayfraction-march-a2
</t>
  </si>
  <si>
    <t>BLM REA YKL 2011 CL L AlaskaSnowDayFraction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</si>
  <si>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2060-2069 at 771x771 meter spatial resolution. The file represents a decadal mean calculated from monthly (March) averages, using the A2 emissions scenario. Snow Day Fraction is the percentage of days in a month when precipitation falls as snow. The spatial extent is the state of Alaska.</t>
  </si>
  <si>
    <t xml:space="preserve">https://catalog.data.gov/dataset/blm-rea-nwp-2011-ag-c-prairie-fish-threats-huc-12
</t>
  </si>
  <si>
    <t>BLM REA NWP 2011 AG C Prairie Fish Threats HUC 12</t>
  </si>
  <si>
    <t xml:space="preserve">https://catalog.data.gov/dataset/blm-or-hydrography-17050106-point
</t>
  </si>
  <si>
    <t>BLM OR Hydrography 17050106 Point</t>
  </si>
  <si>
    <t>HYD_PUB_17050106_POINT:This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</si>
  <si>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https://catalog.data.gov/dataset/blm-rea-cyr-2013-climate-vulnerable-area-and-spruce-beetle-damage-from-2000-to-2009
</t>
  </si>
  <si>
    <t>BLM REA CYR 2013 Climate Vulnerable Area and Spruce Beetle Damage From 2000 to 2009</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</si>
  <si>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Regional spruce beetle outbreaks in Alaska have been linked with warmer, longer summers compared to historic averages. Higher summer temperature increased reproductive success and reduced the generation time of spruce beetles on the Kenai Peninsula, where spruce beetle outbreaks have been concurrent with 5 to 6 years of sustained warm summers for at least the past 200 years when stands of mature spruce were available. Longer growing seasons have allowed earlier emergence, attack, and breeding of adult spruce beetles. Warmer decadal average January temperatures would be likely to increase spruce beetle overwinter survival in the CYR study area because temperatures cold enough to kill spruce beetles would be reached less frequently and sustained for less time. Climate vulnerable areas were defined for each decade by the area where mean June-July-August temperatures were = 10.5degC, mean January temperatures were = -21.3degC, and growing season length was = 173 days. Slightly more than 88% of spruce beetle damage observed from 2000 to 2009 in Alaska corresponded spatially with the climate vulnerable area calculated for the 2000s decade. However, the southern border of the CYR study area was at the northernmost extent of the climate vulnerable area during the 2000s decade: 96% of the climate vulnerable area occurred south of the CYR study area. Kernel Density Estimation was performed using Geospatial Modeling Environment (GME) with points of spruce beetle-related damage from 2000 to 2009. The kernel density was used to determine climate thresholds for spruce beetle outbreaks. This dataset provides a distribution of climate conditions meeting the thresholds for spruce beetle outbreaks during the 2000s decade.</t>
  </si>
  <si>
    <t xml:space="preserve">https://catalog.data.gov/dataset/blm-rea-cyr-2013-harlequin-duck-potential-breeding-habitat
</t>
  </si>
  <si>
    <t>BLM REA CYR 2013 Harlequin Duck Potential Breeding Habitat</t>
  </si>
  <si>
    <t xml:space="preserve">https://catalog.data.gov/dataset/blm-rea-cyr-2013-long-term-future-2060s-mean-june-july-august-temperature
</t>
  </si>
  <si>
    <t>BLM REA CYR 2013 Long-term Future (2060s) Mean June-July-August Temperature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</si>
  <si>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summer (June, July, August) temperature (in degC) for the decades 2010-2019, 2020-2029, and 2060-2069 at 771x771 meter spatial resolution. The file represents a decadal mean calculated from seasonal averages, which in turn were calculated from monthly means, using the A2 emissions scenario. The spatial extent is clipped to the Central Yukon REA study area.</t>
  </si>
  <si>
    <t xml:space="preserve">https://catalog.data.gov/dataset/blm-rea-ykl-2011-cl-c-meanjanuarytemp-a1b
</t>
  </si>
  <si>
    <t>BLM REA YKL 2011 CL C MeanJanuaryTemp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</si>
  <si>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2010-2019 at 771x771 meter spatial resolution. The file represents a decadal mean calculated from monthly (January) averages, using the A1B emissions scenario. The spatial extent is clipped to the YKL REA study area.</t>
  </si>
  <si>
    <t xml:space="preserve">https://catalog.data.gov/dataset/blm-rea-nwp-2011-6th-level-huc-dataset-threat-assesment-values-percent-cropland-for-ripari
</t>
  </si>
  <si>
    <t>BLM REA NWP 2011 6th Level HUC dataset threat assesment values Percent Cropland for Riparian areas in the Northwest Plains Ecoregion</t>
  </si>
  <si>
    <t xml:space="preserve">https://catalog.data.gov/dataset/blm-rea-ykl-2011-cl-c-alaskadayoffreeze-a2
</t>
  </si>
  <si>
    <t>BLM REA YKL 2011 CL C AlaskaDayofFreeze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</si>
  <si>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2010-2019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A2 emissions scenario and the spatial extent is the state of Alaska.</t>
  </si>
  <si>
    <t xml:space="preserve">https://catalog.data.gov/dataset/blm-rea-ykl-2011-subsistence-harvest-areas-of-northern-pike-in-anvik-alaska
</t>
  </si>
  <si>
    <t>BLM REA YKL 2011 Subsistence Harvest Areas of Northern Pike in Anvik, Alaska.</t>
  </si>
  <si>
    <t>This feature class describes areas used for subsistence harvesting of northern pike in 2011 by surveyed households in Anvik, Alaska. This is a partial representation of areas used for resource harvesting in 2011.</t>
  </si>
  <si>
    <t xml:space="preserve">https://catalog.data.gov/dataset/blm-rea-cyr-2013-current-2010s-mean-annual-temperature-in-alaska
</t>
  </si>
  <si>
    <t>BLM REA CYR 2013 Current (2010s) Mean Annual Temperature in Alaska</t>
  </si>
  <si>
    <t xml:space="preserve">https://catalog.data.gov/dataset/blm-rea-cyr-2013-long-term-future-2060s-summer-warmth-index-in-alpine-arctic-tussock-tundr
</t>
  </si>
  <si>
    <t>BLM REA CYR 2013 Long-term Future (2060s) Summer Warmth Index in Alpine Arctic Tussock Tundra</t>
  </si>
  <si>
    <t xml:space="preserve">https://catalog.data.gov/dataset/blm-rea-nwp-2011-dis-c-2005-ads
</t>
  </si>
  <si>
    <t>BLM REA NWP 2011 DIS C 2005 ADS</t>
  </si>
  <si>
    <t>Aerial Insect and Disease Detection Survey(ADS) for insect and disease activity in 2005.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</si>
  <si>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https://catalog.data.gov/dataset/blm-rea-cyr-2013-extent-of-forest-predicted-by-alfresco-for-2060-within-dall-sheep-potenti
</t>
  </si>
  <si>
    <t>BLM REA CYR 2013 Extent of Forest Predicted by ALFRESCO for 2060 within Dall Sheep Potential Habitat</t>
  </si>
  <si>
    <t xml:space="preserve">https://catalog.data.gov/dataset/blm-or-hydrography-17070104-waterbodies-polygon
</t>
  </si>
  <si>
    <t>BLM OR Hydrography 17070104 Waterbodies Polygon</t>
  </si>
  <si>
    <t>HYD_PUB_17070104_WATERBODY:This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</si>
  <si>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https://catalog.data.gov/dataset/blm-rea-cyr-2013-long-term-future-2060s-cumulative-impacts-abiotic
</t>
  </si>
  <si>
    <t>BLM REA CYR 2013 Long-Term Future (2060s) Cumulative Impacts Abiotic</t>
  </si>
  <si>
    <t xml:space="preserve">https://catalog.data.gov/dataset/blm-rea-cop-2010-bighorn-sheep-water-source-colorado
</t>
  </si>
  <si>
    <t>BLM REA COP 2010 Bighorn Sheep Water Source, Colorado</t>
  </si>
  <si>
    <t>BighornWaterSource is an ESRI SDE Feature Class showing Water sources known to be utilized by bighorn sheep in dry, water scarce areas. Up to a 1.6km radius should be described around a point source, and up to a 1.6km band be drawn along a river or stream. This information was derived from field personnel. A variety of data capture techniques were used including drawing on mylar overlays at 1:50,000 scale USGS county mapsheets and implementation of the SmartBoard Interactive Whiteboard using stand-up, real-time digitizing at various scales (Cowardin, M., M. Flenner. March 2003. Maximizing Mapping Resources. GeoWorld 16(3):32-35).</t>
  </si>
  <si>
    <t xml:space="preserve">https://catalog.data.gov/dataset/blm-rea-ykl-2011-current-2013-distribution-of-deciduous-forest-in-the-yukon-river-lowlands
</t>
  </si>
  <si>
    <t>BLM REA YKL 2011 Current (2013) Distribution of Deciduous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</si>
  <si>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Deciduous forest is defined as open to closed vegetation classes in which deciduous trees are dominant. The deciduous forest Coarse-Filter CE covers 16% of the YKL study area. Dominant trees of the deciduous forest include quaking aspen, paper birch, and balsam poplar. Each species may occur as solid stands or may co-dominate the canopy. In some areas white spruce or black spruce are present, and co-dominate or do not dominate the canopy. The deciduous forest CE commonly occurs on well-drained, flat to gently sloping, dry sites and on upland terrain slopes with south, west, or east aspects. Deciduous forest currently occurs at elevations from 18 to 5,614 ft. in the YKL study area. In its upper elevation range, deciduous forest can occur in the subalpine zone above the coniferous treeline, especially along riparian areas. Soils are typically well-drained and can be shallow, developing on bedrock, residual material, or re-transported deposits including glacial till, loess, and colluvium. Permafrost is rare on most sites. Stands are often closed-canopied, with an open shrub or herbaceous understory. Common understory shrub species include Alnus spp., Vaccinium vitis-idaea, Betula nana, Rosa acicularis, Shepherdia canadensis, Viburnum edule, Salix spp., and Ribes triste. A wide variety of herbaceous species may occur, including Calamagrostis canadensis, Pyrola spp., Aconitum delphiniifolium, Chamerion angustifolium, Gymnocarpium dryopteris, Cornus canadensis, Equisetum spp., and Mertensia paniculata. Moss and lichen cover ranges from common to low. If mosses are present, feather mosses such as Hylocomium splendens and Pleurozium schreberi are common. The decidous forest dataset consists of the following aggregated coarse-scale vegetation classes from the Vegetation Map of Northern, Western, and Interior Alaska: deciduous forest (open-closed) and white spruce or black spruce - deciduous (open-closed). These coarse-scale vegetation classes were extracted to the YKL study area.</t>
  </si>
  <si>
    <t xml:space="preserve">https://catalog.data.gov/dataset/blm-or-hydrography-17070204-waterbodies-polygon
</t>
  </si>
  <si>
    <t>BLM OR Hydrography 17070204 Waterbodies Polygon</t>
  </si>
  <si>
    <t>HYD_PUB_17070204_WATERBODY:This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</si>
  <si>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https://catalog.data.gov/dataset/blm-rea-cyr-2013-potential-mining-areas-within-state-protected-lands
</t>
  </si>
  <si>
    <t>BLM REA CYR 2013 Potential Mining Areas within State Protected Lands</t>
  </si>
  <si>
    <t xml:space="preserve">https://catalog.data.gov/dataset/ilmazedt-ilmazdbo-conflictedareas
</t>
  </si>
  <si>
    <t>ilmazedt.ILMAZDBO.ConflictedAreas</t>
  </si>
  <si>
    <t>BLM AZ PLSS Conflicted Areas: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</si>
  <si>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https://catalog.data.gov/dataset/blm-or-hydrography-17110016-polygon
</t>
  </si>
  <si>
    <t>BLM OR Hydrography 17110016 Polygon</t>
  </si>
  <si>
    <t>HYD_PUB_17110016_AREA: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</si>
  <si>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https://catalog.data.gov/dataset/blm-rea-ykl-2011-current-2010s-mean-annual-ground-temperature-at-1-m-depth-in-alaska-a2
</t>
  </si>
  <si>
    <t>BLM REA YKL 2011 Current (2010s) Mean Annual Ground Temperature at 1 m Depth in Alaska A2</t>
  </si>
  <si>
    <t xml:space="preserve">https://catalog.data.gov/dataset/blm-rea-nwp-2011-potential-threat-due-to-proximity-to-towers-and-power-lines
</t>
  </si>
  <si>
    <t>BLM REA NWP 2011 Potential Threat due to Proximity to Towers and Power Lines</t>
  </si>
  <si>
    <t>This data set contains potential threat based on proximity to electrical transmission lines and cellular and wind turbine towers for the Greater Sage-Grouse in the Northwest Plains Ecoregion. This data set contains categorical values based on distances away from transmission lines and towers.</t>
  </si>
  <si>
    <t xml:space="preserve">https://catalog.data.gov/dataset/blm-rea-ykl-2011-cl-h-alaskabaselineppt-july
</t>
  </si>
  <si>
    <t>BLM REA YKL 2011 CL H AlaskaBaselinePPT July</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</si>
  <si>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July precipitation (in millimeters) for the period 1971-2000 based on downscaled PRISM (http://prism.oregonstate.edu/) climatology at 771m resolution. The spatial extent is the state of Alaska.</t>
  </si>
  <si>
    <t xml:space="preserve">https://catalog.data.gov/dataset/blm-or-hydrography-17050106-polygon
</t>
  </si>
  <si>
    <t>BLM OR Hydrography 17050106 Polygon</t>
  </si>
  <si>
    <t>HYD_PUB_17050106_AREA: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</si>
  <si>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https://catalog.data.gov/dataset/blm-ca-land-use-planning-areas-related-areas-table
</t>
  </si>
  <si>
    <t>BLM CA Land Use Planning Areas (Related Areas Table)</t>
  </si>
  <si>
    <t>This Land Use Planning Areas Related Land Use Plan table contains attributes that tracks the relationships between related land use plans that involve multiple planning areas.</t>
  </si>
  <si>
    <t xml:space="preserve">https://catalog.data.gov/dataset/blm-or-hydrography-17050105-flowlines-lines
</t>
  </si>
  <si>
    <t>BLM OR Hydrography 17050105 Flowlines Lines</t>
  </si>
  <si>
    <t>HYD_PUB_17050105_FLOWLINE:This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</si>
  <si>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https://catalog.data.gov/dataset/blm-rea-nwp-2011-tg-c-statsgo-hoarycress
</t>
  </si>
  <si>
    <t>BLM REA NWP 2011 TG C Statsgo HoaryCress</t>
  </si>
  <si>
    <t xml:space="preserve">https://catalog.data.gov/dataset/blm-rea-ykl-2011-subsistence-harvest-areas-of-sheefish-polygons-in-galena-alaska
</t>
  </si>
  <si>
    <t>BLM REA YKL 2011 Subsistence Harvest Areas of Sheefish (polygons) in Galena, Alaska.</t>
  </si>
  <si>
    <t>This feature class describes areas used for subsistence harvesting of sheefish by surveyed households in Galena, Alaska. This is a partial representation of areas used for resource harvesting.</t>
  </si>
  <si>
    <t xml:space="preserve">https://catalog.data.gov/dataset/blm-rea-ykl-2011-subsistence-harvest-areas-of-sheefish-points-in-galena-alaska
</t>
  </si>
  <si>
    <t>BLM REA YKL 2011 Subsistence Harvest Areas of Sheefish (points) in Galena, Alaska.</t>
  </si>
  <si>
    <t xml:space="preserve">https://catalog.data.gov/dataset/blm-or-hydrography-17070106-point
</t>
  </si>
  <si>
    <t>BLM OR Hydrography 17070106 Point</t>
  </si>
  <si>
    <t>HYD_PUB_17070106_POINT:This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</si>
  <si>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https://catalog.data.gov/dataset/blm-rea-cyr-2013-national-land-cover-database-2011
</t>
  </si>
  <si>
    <t>BLM REA CYR 2013 National Land Cover Database 2011</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</si>
  <si>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National Land Cover Database 2011 land cover layer for Alaska was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 Forest Service (USDA-FS), the National Park Service (NPS), the U.S. Fish and Wildlife Service (FWS), the Bureau of Land Management (BLM) and the USDA Natural Resources Conservation Service (NRCS). One of the primary goals of the project is to generate a current, consistent, seamless, and accurate National Land Cover Database (NLCD) circa 2011 for the United States at medium spatial resolution. This land cover map and all documents pertaining to it are considered "provisional" until a formal accuracy assessment can be conducted. The NLCD 2011 Alaska was created by using 44 path/row strips and comparing to the original 2001 imagery. Change between these images was applied to the original 2001 land cover in the original 13 Alaska mapping zones to create 2011 Alaska land cover. Questions about NLCD mapping zones can be directed to the NLCD land cover mapping team at USGS EROS, Sioux Falls, SD (605) 594-6151 or mrlc@usgs.gov.</t>
  </si>
  <si>
    <t xml:space="preserve">https://catalog.data.gov/dataset/blm-rea-ykl-2011-cl-l-meanjulytemp2050s-a2
</t>
  </si>
  <si>
    <t>BLM REA YKL 2011 CL L MeanJulyTemp2050s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</si>
  <si>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2050-2059 at 771x771 meter spatial resolution. The file represents a decadal mean calculated from monthly (July) averages, using the A2 emissions scenario. It is clipped to the YKL REA study area boundary.</t>
  </si>
  <si>
    <t xml:space="preserve">https://catalog.data.gov/dataset/blm-rea-nwp-2011-dis-c-14910-mountainpinebeetle-ads
</t>
  </si>
  <si>
    <t>BLM REA NWP 2011 DIS C 14910 MountainPineBeetle ADS</t>
  </si>
  <si>
    <t>Aerial Insect and Disease Detection Survey(ADS) for Mountain Pine Beetle activity in 1994 - 2010. The ADS data was obtained to be used for BLMs REA Process for the Northwestern Great Plains ecoregion. The original data was combined from USFS regions within the ecoregion then clipped to the Northwestern Great Plains Level III ecoregion plus a buffer that consists of the 5th level Hydrologic Unit Code (HUC) watersheds that intersect the ecoregion.</t>
  </si>
  <si>
    <t xml:space="preserve">https://catalog.data.gov/dataset/blm-or-field-office-boundary-land-polygon
</t>
  </si>
  <si>
    <t>BLM OR Field Office Boundary Land Polygon</t>
  </si>
  <si>
    <t>fob_land_poly: OR/WA BLM Field Offices to the coastline: does not include the 3-mile limit.</t>
  </si>
  <si>
    <t xml:space="preserve">https://catalog.data.gov/dataset/blm-or-hydrography-17070101-flowlines-lines
</t>
  </si>
  <si>
    <t>BLM OR Hydrography 17070101 Flowlines Lines</t>
  </si>
  <si>
    <t>HYD_PUB_17070101_FLOWLINE:This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</si>
  <si>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https://catalog.data.gov/dataset/blm-rea-cyr-2013-historic-winter-range-of-caribou-herds-occurring-in-the-central-yukon-stu
</t>
  </si>
  <si>
    <t>BLM REA CYR 2013 Historic Winter Range of Caribou Herds Occurring in the Central Yukon Study Area</t>
  </si>
  <si>
    <t>Caribou are circumpolar in their distribution, occurring in arctic tundra and boreal forest regions in North America and Eurasia. They are an important prey item to apex predators, including wolves (Canis lupus) and grizzly (brown) bears (Ursus arctos), and golden eagles (Aquila chrysaetos), which primarily feeding on calves. Caribou are highly valued by sport and subsistence hunters, providing an important source of food sustaining the health and culture of northern communities. Caribou generally migrate seasonally in response to forage availability, to access calving grounds, and seek out insect refuges. Caribou calve during the summer months in treeless tundra, in the mountains or in open areas along the coast. Summer forage includes leaves of willows, sedges, flowering plants, and mushrooms, which provide energy for reproduction and lactation, body and antler growth, pelage replacement, and replenishing nutrient stores for the upcoming winter. Post-calving, caribou typically aggregate into large herds and move away from calving grounds into higher elevation habitats to decrease predation risk and escape from insects. During autumn, caribou move to lower elevations and some herds migrate long distance to access winter forage, which primarily consists of ground dwelling lichens. In Alaska there are 32 recognized herds of which twelve have ranges that overlap with, or are contained within the CYR study area. A herd is defined by the repeated use of a specific calving ground. In this study we focus on ten of these herds with ranges that are wholly contained within, or have large areas of their range that overlap with the CYR study. These include the Central Arctic, Fortymile, Galena Mountain, Hodzana, Macomb, Porcupine, Ray Mountains, Western Arctic, White Mountains and Wolf Mountain herds. This dataset provides the most up-to-date spatial distribution of winter ranges for caribou (Rangifer tarandus) that occur in the CYR study area. It was delineated based on descriptions from ADFG management reports, expert opinion (i.e. personal communication with area managers), existing paper maps or digital maps.</t>
  </si>
  <si>
    <t xml:space="preserve">https://catalog.data.gov/dataset/blm-rea-ykl-2011-current-2013-distribution-of-sheefish-habitat-in-the-yukon-river-lowlands
</t>
  </si>
  <si>
    <t>BLM REA YKL 2011 Current (2013) distribution of sheefish habitat in the Yukon River Lowlands - Kuskokwim Mountains - Lime Hills - Spawning</t>
  </si>
  <si>
    <t>Sheefish (Stenodus leucichthys) are a mostly anadromous fish species that migrate through, feed in, and spawn in the Yukon River Lowlands - Kuskokwim Mountains - Lime Hills. This dataset provides the current (2013) spatial distribution of sheefish and sheefish spawning habitat within the REA study area for the analysis of sheefish as an Aquatic Fine-Filter Conservation Element. This dataset was derived by clipping the sheefish distribution from the Anadromous Waters Catalog to the boundaries of the study area for this REA. The Anadromous Waters Catalog is developed and maintained by the Alaska Department of Fish and Game. It includes all waters known to include populations of anadromous fish but does not differentiate by species. A value-added version of the AWC was provided by Skip Repetto (ADFG, unpublished data), which contains stream segments attributed with the anadromous fish species documented in that stream. Streams that sheefish have been observed in are categorized as either presence areas or spawning areas. Presence areas include migration routes, feeding habitat, spawning habitat, and rearing habitat. This dataset can be displayed for sheefish presence (Datalayers\Conservation_Elements\Aquatic\Species\YKL_AS_C_162006_Sheefish_Presence.lyr) or for sheefish spawning (Datalayers\Conservation_Elements\Aquatic\Species\YKL_AS_C_162006_Sheefish_Spawning.lyr).</t>
  </si>
  <si>
    <t xml:space="preserve">https://catalog.data.gov/dataset/blm-or-hydrography-17070104-polygon
</t>
  </si>
  <si>
    <t>BLM OR Hydrography 17070104 Polygon</t>
  </si>
  <si>
    <t>HYD_PUB_17070104_AREA: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</si>
  <si>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https://catalog.data.gov/dataset/blm-rea-cyr-2013-long-term-future-2060s-mean-january-temperature-in-alaska
</t>
  </si>
  <si>
    <t>BLM REA CYR 2013 Long-term Future (2060s) Mean January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</si>
  <si>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January temperature (in degC) for the decades 2010-2019, 2020-2029, and 2060-2069 at 771x771 meter spatial resolution. The file represents a decadal mean calculated from monthly totals, using the A2 emissions scenario.</t>
  </si>
  <si>
    <t xml:space="preserve">https://catalog.data.gov/dataset/blm-rea-ykl-2011-study-communities
</t>
  </si>
  <si>
    <t>BLM REA YKL 2011 Study Communities</t>
  </si>
  <si>
    <t xml:space="preserve">https://catalog.data.gov/dataset/blm-rea-nwp-2011-wind-turbines
</t>
  </si>
  <si>
    <t>BLM REA NWP 2011 Wind Turbines</t>
  </si>
  <si>
    <t xml:space="preserve">https://catalog.data.gov/dataset/blm-rea-ykl-2011-cl-l-alaskameanjanuarytemp2050s-a2
</t>
  </si>
  <si>
    <t>BLM REA YKL 2011 CL L AlaskaMeanJanuaryTemp2050s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</si>
  <si>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2050-2059 at 771x771 meter spatial resolution. The file represents a decadal mean calculated from monthly (January) averages, using the A2 emissions scenario. The spatial extent is the state of Alaska.</t>
  </si>
  <si>
    <t xml:space="preserve">https://catalog.data.gov/dataset/blm-rea-nwp-2011-potential-threat-due-to-road-density
</t>
  </si>
  <si>
    <t>BLM REA NWP 2011 Potential Threat due to Road Density</t>
  </si>
  <si>
    <t>This data set contains potential threats based on road density for the Greater Sage-Grouse in the Northwest Plains Ecoregion. This data set contains TIGER roads data used in a linear density function. Data was reclassified into categorical values showing potential threat based on road density for the Greater Sage-Grouse.</t>
  </si>
  <si>
    <t xml:space="preserve">https://catalog.data.gov/dataset/blm-rea-ykl-2011-current-landscape-condition-status-in-current-2012-caribou-range-in-the-y
</t>
  </si>
  <si>
    <t>BLM REA YKL 2011 Current Landscape Condition Status in Current (2012) Caribou Range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</si>
  <si>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Human and resource development has caused the fragmentation of caribou habitat and patch sizes are likely to decrease with increased development. Caribou generally avoid areas of human activity although it is dependent on the type and intensity of the activity and caribou can be displaced from preferred calving grounds by disturbance. Human activities may result in increased vigilance, avoidance behaviors, and redistribution of animals. Human harvest tends to remove larger healthier animals, with sport hunters generally taking males and subsistence hunters taking both males and females. The current landscape condition was extracted to the current (2012) caribou range. Current and future impacts based on anthropogenic activities are currently considered low in the YKL study area. Habitat within caribou calving and summer ranges is currently classified as having high landscape condition. Future projections of landscape condition suggest that caribou habitat will remain relatively intact and in good condition, except in the vicinity of McGrath, which is within the ranges of the Beaver and Sunshine Mountain herds, where landscape condition is currently classified as moderate to very low. In addition, increased hunter access via the proposed Kuskokwim Road (indicated as poor landscape condition for the long term) may increase hunting pressure on caribou in the surrounding area.</t>
  </si>
  <si>
    <t xml:space="preserve">https://catalog.data.gov/dataset/blm-rea-ykl-2011-decadal-mean-annual-total-precipitation-2060s-a2-scenario
</t>
  </si>
  <si>
    <t>BLM REA YKL 2011 Decadal Mean Annual Total Precipitation 2060s A2 Scenario</t>
  </si>
  <si>
    <t xml:space="preserve">https://catalog.data.gov/dataset/blm-rea-cyr-2013-percent-of-surveyed-ce-area-damaged-by-insect-and-disease-agents-in-uplan-1e014
</t>
  </si>
  <si>
    <t>BLM REA CYR 2013 Percent of surveyed CE area damaged by insect and disease agents in upland mesic spruce hardwood forest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</si>
  <si>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mesic spruce hardwood forest CE occurs throughout the boreal regions of Alaska on flat to gently sloping valley bottoms, abandoned floodplains, and other lowland terrain. Soils are poorly drained, acidic, nutrient poor, and often have a well-developed peat layer. Permafrost is discontinuous with extensive thermokarst. Upland low and tall shrub was damaged at a rate much less than would be expected purely based on the proportion of the study area that it covers. The impacted proportion of upland low and tall shrub tundra was the lowest of the impacted proportions of the five tree- and shrub-dominated CEs. The area of least observed damage occurred in upland mesic spruce hardwood forest, but the impacted proportion of upland mesic spruce hardwood forest was still two times greater the impacted proportion of upland low and tall shrub tundra.</t>
  </si>
  <si>
    <t xml:space="preserve">https://catalog.data.gov/dataset/blm-rea-ykl-2011-long-term-future-2060-landscape-condition-status-in-current-distribution--52351
</t>
  </si>
  <si>
    <t>BLM REA YKL 2011 Long-Term Future (2060) Landscape Condition Status in Current Distribution of Deciduous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</si>
  <si>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deciduous forest. The intersection of the deciduous forest distribution with the LCM indicates that over 89% of the total CE area is very high (intact) condition for the current, near-term, and long-term projections. The long-term landscape condition suggests a slight decrease (4% of the total CE area) in very high quality condition and a slight increase (2% of the total CE area) in low condition, particularly around the villages of Galena and McGrath, as well as along both the Yukon and Kuskokwim river corridors.</t>
  </si>
  <si>
    <t xml:space="preserve">https://catalog.data.gov/dataset/blm-or-hydrography-17060109-point
</t>
  </si>
  <si>
    <t>BLM OR Hydrography 17060109 Point</t>
  </si>
  <si>
    <t>HYD_PUB_17060109_POINT:This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</si>
  <si>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https://catalog.data.gov/dataset/blm-rea-ykl-2011-blm-lands-poly
</t>
  </si>
  <si>
    <t>BLM REA YKL 2011 BLM Lands poly</t>
  </si>
  <si>
    <t xml:space="preserve">https://catalog.data.gov/dataset/blm-or-hydrography-17060306-polygon
</t>
  </si>
  <si>
    <t>BLM OR Hydrography 17060306 Polygon</t>
  </si>
  <si>
    <t>HYD_PUB_17060306_AREA: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</si>
  <si>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https://catalog.data.gov/dataset/blm-rea-nwp-2011-regcm3-november-february-precipitation-1980-1999
</t>
  </si>
  <si>
    <t>BLM REA NWP 2011 RegCM3 November - February Precipitation (1980-1999)</t>
  </si>
  <si>
    <t>This dataset contains RegCM3 Climate Change modeled mean November - February precipitation (mm) data for the Northwest Plains Ecoregion (1980-1999).</t>
  </si>
  <si>
    <t xml:space="preserve">https://catalog.data.gov/dataset/blm-rea-ykl-2011-near-term-future-2025-abiotic-cumulative-impacts-in-the-yukon-river-lowla
</t>
  </si>
  <si>
    <t>BLM REA YKL 2011 Near-Term Future (2025) Abiotic Cumulative Impacts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</si>
  <si>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To provide a more comprehensive measure of potential impacts to the ecoregions, we summarize all the potential impacts to Conservation Elements (CEs) generalized to the 5th level hydrologic units under what we call the Cumulative Impacts assessment. The measurement of cumulative impacts has become increasingly emphasized both in the academic literature and in regulatory requirements. Essentially, the cumulative impacts present a summary dataset of all potential threats to the landscape to identify the locations within the study area that are likely to experience the greatest amount of change. The inverse of this dataset could be seen as a landscape vulnerability index (LVI) that could be used to assist in future resource planning efforts. The Cumulative Impacts analysis summarized the number of significantly changing variables for all Change Agents. However, in order to sum the impacts, we had to define meaningful changes in the CAs. Given that the Cumulative Impacts analysis is not targeted on any one CE, we defined these thresholds individually based on perceived magnitude. This analysis is intended to identify the level of change in climate, permafrost, and fire in the study area in 2025. When taken together, the cumulative impacts identify some key areas where change to the landscape is likely to be the greatest. In the near-term future, there are only a few watersheds where three to four CAs are likely to cumulatively and significantly impact the environment. They are located along the Yukon River and near the town of Galena. The majority of the study area is only expected to see one to two CAs changing significantly in the near-term future. However, in the long-term future, more numerous significantly changing variables are expected. Again, most of the CAs seem to be changing along the Yukon River and near Galena, but there are multiple watersheds near Manley Hot Springs that are also likely to experience up to all seven CA variables changing significantly. Equally important is the observation that no region is forecasted to have less than three CA variables change in the long-term future.</t>
  </si>
  <si>
    <t xml:space="preserve">https://catalog.data.gov/dataset/blm-rea-ykl-2011-mercury-contaminated-sites-in-the-yukon-river-lowlands-kuskokwim-mountain
</t>
  </si>
  <si>
    <t>BLM REA YKL 2011 Mercury Contaminated Sites in the Yukon River Lowlands - Kuskokwim Mountains - Lime Hills</t>
  </si>
  <si>
    <t>Locational data was derived from the Alaska Department of Environmental Conservation (DEC) Contaminated Sites Database and cross referenced to the DEC Contaminated Sites with Mercury report (http://dec.alaska.gov/eh/mercury/contaminatedSites.html) in order to identify sites that were active and contaminated with mercury. The attribute Hg_Cont was added to identify and sort these sites (1=mercury contaminated)</t>
  </si>
  <si>
    <t xml:space="preserve">https://catalog.data.gov/dataset/blm-rea-ykl-2011-cl-l-alaskacliomes2050s-a2
</t>
  </si>
  <si>
    <t>BLM REA YKL 2011 CL L AlaskaCliomes2050s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</si>
  <si>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cliomes for the decade 2050-2059 at 2km spatial resolution.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 This data set is the composite model for the A2 scenario and the spatial extent covers the state of Alaska and northwest Canada.</t>
  </si>
  <si>
    <t xml:space="preserve">https://catalog.data.gov/dataset/blm-or-hydrography-17030003-waterbodies-polygon
</t>
  </si>
  <si>
    <t>BLM OR Hydrography 17030003 Waterbodies Polygon</t>
  </si>
  <si>
    <t>HYD_PUB_17030003_WATERBODY:This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</si>
  <si>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https://catalog.data.gov/dataset/blm-rea-ykl-2011-cl-l-alaskawintertotalppt-a1b
</t>
  </si>
  <si>
    <t>BLM REA YKL 2011 CL L AlaskaWinterTotalPPT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</si>
  <si>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2060-2069 at 771x771 meter spatial resolution. The file represents a decadal mean of seasonal totals calculated from monthly totals, using the A1B emissions scenario. The spatial extent is the state of Alaska.</t>
  </si>
  <si>
    <t xml:space="preserve">https://catalog.data.gov/dataset/blm-rea-cyr-2013-current-2015-landscape-condition-in-upland-mesic-spruce-forest
</t>
  </si>
  <si>
    <t>BLM REA CYR 2013 Current (2015) Landscape Condition in Upland Mesic Spruce Forest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</si>
  <si>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upland mesic spruce forest CE was assessed by intersecting the LCM with the CE distribution model for the current condition, near-term, and long-term future. In the current condition, 93% of the floodplain forest and shrub area falls in the "very high" condition class, and this proportion is not projected to change in the near-term future. As in the upland mesic spruce-hardwood forest CE, the highway system, alternative transport corridors (e.g., the Yukon and Tanana rivers), and small but impact-intense regions of placer mining account for impacts to the current and near-term future landscape condition. However, in the long-term future, only 91% of this CE is predicted to fall within the "very high" condition class, owing to the projected development of the Ambler mining district and, to a lesser degree, its associated infrastructure. Development of this infrastructure and expansion of human habitation will impact this CE directly by removing habitat, however, development also causes indirect effects, including changes to the natural fire regime around infrastructure and houses through fire suppression and fuel treatments. Development of infrastructure also increases the potential for establishment of invasive plant species.</t>
  </si>
  <si>
    <t xml:space="preserve">https://catalog.data.gov/dataset/blm-or-hydrography-17020001-waterbodies-polygon
</t>
  </si>
  <si>
    <t>BLM OR Hydrography 17020001 Waterbodies Polygon</t>
  </si>
  <si>
    <t>HYD_PUB_17020001_WATERBODY:This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</si>
  <si>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https://catalog.data.gov/dataset/blm-rea-nwp-2011-prairie-potholes-rating-based-on-proximity-to-agricultural-lands
</t>
  </si>
  <si>
    <t>BLM REA NWP 2011 Prairie Potholes rating based on proximity to agricultural lands</t>
  </si>
  <si>
    <t>This data set contains categorical values based on proximity to cropland for the Prairie Potholes in the Northwestern Plains Ecoregion. This data set contains reclassified GAP agriculture landcover types. Cropland was extracted and a proximity analysis was run to determine the distance to cropland. Values were then reclassified to categorical scores based on key ecological attributes table.</t>
  </si>
  <si>
    <t xml:space="preserve">https://catalog.data.gov/dataset/blm-rea-ykl-2011-projected-decadal-averages-of-snow-day-fraction-february-a2
</t>
  </si>
  <si>
    <t>BLM REA YKL 2011 Projected Decadal Averages of Snow Day Fraction - February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</si>
  <si>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These files include downscaled projections of decadal average monthly snow-day fraction (in percent) for the months Jan, Feb, Mar, Apr, May, Sep, Oct, Nov, Dec of the decades 2010-2019, 2020-2029, 2050-2059, and 2060-2069 at 771 x 771 m spatial resolution. Each file represents a decadal average monthly mean. The projections were produced for 5 models contributing to the IPCC's Fourth Assessment Report (CCCMA-CGCM3.1 t47, GFDL-CM2.1, MPI-ECHAM5, MIROC3.2 medres, and UKMO-HadCM3). This is a composite 5 model average, for the A2 emissions scenario. These snow-day fraction estimates were produced by applying equations relating decadal average monthly temperature to snow-day fraction to downscaled projected decadal average monthly temperature. The equations were developed from daily observed climate data in the Global Historical Climatology Network. These data were acquired from the National Climatic Data Center in early 2012. Equations were developed for the seven climate regions described in Perica et al. (2012). Geospatial data describing those regions was provided by Sveta Stuefer. These files utilize data from the Climatic Research Unit (CRU, http://www.cru.uea.ac.uk/) TS3.1 dataset which was downscaled to 771m by the Scenarios Network for Alaska and Arctic Planning. Perica, S., D. Kane, S. Dietz, K. Maitaria, D. Martin, S. Pavlovic, I. Roy, S. Stuefer, A. Tidwell, C. Trypaluk, D. Unruh, M. Yekta, E. Betts, G. Bonnin, S. Heim, L. Hiner, E. Lilly, J. Narayanan, F.Yan, T. Zhao. 2012. NOAA Atlas 14. Precipitation-Frequency Atlas of the United States. The spatial extent is clipped to a YKL REA boundary bounding box.</t>
  </si>
  <si>
    <t xml:space="preserve">https://catalog.data.gov/dataset/blm-rea-cyr-2013-current-2010s-active-layer-thickness-and-seasonal-soil-freeze-thaw-depth
</t>
  </si>
  <si>
    <t>BLM REA CYR 2013 Current (2010s) Active Layer Thickness and Seasonal Soil Freeze Thaw Depth</t>
  </si>
  <si>
    <t xml:space="preserve">https://catalog.data.gov/dataset/blm-rea-cyr-2013-important-bird-areas-in-alaska
</t>
  </si>
  <si>
    <t>BLM REA CYR 2013 Important Bird Areas in Alaska</t>
  </si>
  <si>
    <t>Effective seabird conservation requires management of key locations for nesting, foraging, and migration. The identification of critical marine bird colonies and pelagic concentration areas has a varied history with many definitions applied. Important Bird Areas (IBAs) are based on an established program that uses standardized criteria to identify essential habitats, which are areas that hold a significant proportion of the population of one or more bird species. BirdLife International, in partnership with the National Audubon Society, developed standardized criteria defining Important Bird Areas, establishing a global "currency" for bird conservation. To qualify as a globally significant IBA, a proposed site must hold a significant number of a globally threatened species, or a significant percentage of a global population, as evidenced by documented, repeated observation of substantial congregations in an area.The BLM has been granted permission from Audubon to publish this dataset, which is a snapshot of the IBA dataset in the year that the REA analysis was completed. Users are encouraged to request the most current dataset directly from Audubon, and not misrepresent that this dataset is the most current.</t>
  </si>
  <si>
    <t xml:space="preserve">https://catalog.data.gov/dataset/blm-rea-cyr-2013-change-in-mean-april-may-temperature-from-2010s-to-2060s-within-swainsons
</t>
  </si>
  <si>
    <t>BLM REA CYR 2013 Change in Mean April-May Temperature from 2010s to 2060s within Swainson's Thrush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</si>
  <si>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Warmer spring temperatures have been associated with the earlier arrival of spring migrants on the breeding grounds. Global warming is expected to promote a northward expansion of breeding distributions for numerous bird species, including Swainson's thrush, however, some studies show that Swainson's thrush may not be impacted as heavily as other bird species. Studies show that warmer spring and summer temperatures promote increased insect abundance, which increases food availability for Swainson's thrush and may positively affect reproductive success. Spring temperature is expected to increase in the long-term throughout the Swainson's thrush habitat distribution in the CYR study area. In particular, the greatest change is expected to occur through the northwest portion of the distribution. Little to no significant change is expected through the central and eastern portions of the region.</t>
  </si>
  <si>
    <t xml:space="preserve">https://catalog.data.gov/dataset/blm-rea-ykl-2011-subsistence-harvest-areas-of-salmon-in-mcgrath-alaska
</t>
  </si>
  <si>
    <t>BLM REA YKL 2011 Subsistence Harvest Areas of Salmon in McGrath, Alaska.</t>
  </si>
  <si>
    <t>This points feature class describes areas used for subsistence harvesting of salmon in 2011 by surveyed households in McGrath, Alaska. This is a partial representation of areas used for resource harvesting in 2011.</t>
  </si>
  <si>
    <t xml:space="preserve">https://catalog.data.gov/dataset/blm-rea-cyr-2013-near-term-future-2025-landscape-condition-in-floodplain-forest-and-shrub
</t>
  </si>
  <si>
    <t>BLM REA CYR 2013 Near-term Future (2025) Landscape Condition in Floodplain Forest and Shrub</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</si>
  <si>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floodplain forest and shrub CE was assessed by intersecting the Landscape Condition Model (LCM) with the CE distribution model for the current condition, near-term, and long-term future. The LCM is a way to measure the impact of the human footprint on a landscape. In the current condition, the impact on The highway system, alternative transport corridors (e.g., the Yukon and Tanana rivers), and small but impact-intense regions of placer mining, all account for the impacts to the current and near-term future landscape condition. In the long-term future, the area in the "very high" condition class is projected to decrease to 92% (Figure G-31). This 2% decrease reflects the addition and expansion of placer mining operations, the continued use of river roads, and the construction of the Ambler mining district access road, which will involve numerous river crossings. Gravel extraction and infrastructure development both degrade floodplain habitat and can facilitate the introduction of invasive species.</t>
  </si>
  <si>
    <t xml:space="preserve">https://catalog.data.gov/dataset/blm-rea-nwp-2011-regcm3-september-october-temperature-2050-2069
</t>
  </si>
  <si>
    <t>BLM REA NWP 2011 RegCM3 September/October Temperature (2050-2069)</t>
  </si>
  <si>
    <t>This dataset contains RegCM3 Climate Change modeled mean September/October temperature (degrees C) data for the Northwest Plains Ecoregion (2050-2069).</t>
  </si>
  <si>
    <t xml:space="preserve">https://catalog.data.gov/dataset/blm-or-state-office-boundaries-polygon-d77fd
</t>
  </si>
  <si>
    <t>BLM OR State Office Boundaries Polygon</t>
  </si>
  <si>
    <t>sob_poly: This theme shows the polygon representation of the jurisdictional boundary for the Bureau of Land Management State Office for Oregon and Washington.</t>
  </si>
  <si>
    <t xml:space="preserve">https://catalog.data.gov/dataset/blm-rea-cyr-2013-spring-movements-of-the-western-arctic-herd-during-2012
</t>
  </si>
  <si>
    <t>BLM REA CYR 2013 Spring movements of the Western Arctic Herd during 2012</t>
  </si>
  <si>
    <t xml:space="preserve">https://catalog.data.gov/dataset/blm-rea-nwp-2011-regcm3-annual-temperature-1980-1999
</t>
  </si>
  <si>
    <t>BLM REA NWP 2011 RegCM3 Annual Temperature (1980-1999)</t>
  </si>
  <si>
    <t>This dataset contains RegCM3 Climate Change modeled mean annual temperature (degrees C) data for the Northwest Plains Ecoregion (1980-1999).</t>
  </si>
  <si>
    <t xml:space="preserve">https://catalog.data.gov/dataset/blm-rea-cyr-2013-current-2010s-total-april-may-precipitation
</t>
  </si>
  <si>
    <t>BLM REA CYR 2013 Current (2010s) Total April-May Precipitation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</si>
  <si>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spring (March, April, May) total precipitation (in millimeters) for the decades 2010-2019, 2020-2029, and 2060-2069 at 771x771 meter spatial resolution. The file represents a decadal mean of seasonal totals calculated from monthly totals, using the A2 emissions scenario. The spatial extent is clipped to the Central Yukon REA study area.</t>
  </si>
  <si>
    <t xml:space="preserve">https://catalog.data.gov/dataset/blm-or-hydrography-17070102-point
</t>
  </si>
  <si>
    <t>BLM OR Hydrography 17070102 Point</t>
  </si>
  <si>
    <t>HYD_PUB_17070102_POINT:This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</si>
  <si>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https://catalog.data.gov/dataset/blm-rea-ykl-2011-subsistence-harvest-areas-of-sockeye-salmon-in-pedro-bay-alaska
</t>
  </si>
  <si>
    <t>BLM REA YKL 2011 Subsistence Harvest Areas of Sockeye Salmon in Pedro Bay, Alaska.</t>
  </si>
  <si>
    <t xml:space="preserve">https://catalog.data.gov/dataset/blm-or-hydrography-17020015-polygon
</t>
  </si>
  <si>
    <t>BLM OR Hydrography 17020015 Polygon</t>
  </si>
  <si>
    <t>HYD_PUB_17020015_AREA: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</si>
  <si>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https://catalog.data.gov/dataset/blm-rea-cyr-2013-national-elevation-dataset-2-arc-second-digital-elevation-model-for-centr
</t>
  </si>
  <si>
    <t>BLM REA CYR 2013 National Elevation Dataset 2 Arc Second Digital Elevation Model for Central Yukon Study Area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</si>
  <si>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National Elevation Dataset (NED) serves the elevation layer of The National Map, and provides basic elevation information for earth science studies and mapping applications in the United States. Scientists and resource managers use NED data for global change research, hydrologic modeling, resource monitoring, mapping and visualization, and many other applications. The NED is an elevation dataset that consists of seamless layers and a high resolution layer. Each of these layers are composed of the best available raster elevation data of the conterminous United States, Alaska, Hawaii, territorial islands, Mexico and Canada. The NED is updated continually as new data become available. All NED data are in the public domain. The NED are derived from diverse source data that are processed to a common coordinate system and unit of vertical measure. These data are distributed in geographic coordinates in units of decimal degrees, and in conformance with the North American Datum of 1983 (NAD 83). All elevation values are in meters and, over the continental United States, are referenced to the North American Vertical Datum of 1988 (NAVD 88). The vertical reference will vary in other areas. NED data are available nationally (except for Alaska) at resolutions of 1 arc-second (approx. 30 meters) and 1/3 arc-second (approx. 10 meters), and in limited areas at 1/9 arc-second (approx. 3 meters). In most of Alaska, only lower resolution source data are available. As a result, most NED data for Alaska are at 2-arc-second (approx. 60 meters) grid spacing. Part of Alaska is available at the 1- and 1/3-arc-second resolution from IFSAR collections starting in 2010. Plans are in place for collection of statewide IFSAR in Alaska through 2016. This dataset consists of all 1x1 degree elevation datasets mosaicked together to cover the study area.</t>
  </si>
  <si>
    <t xml:space="preserve">https://catalog.data.gov/dataset/blm-rea-cyr-2013-current-boundary-of-herd-summer-ranges
</t>
  </si>
  <si>
    <t>BLM REA CYR 2013 Current Boundary of Herd Summer Ranges</t>
  </si>
  <si>
    <t>Because of the potential for reindeer to commingle into caribou herds when the two occupy the same range or when caribou migrate through reindeer range, areas within current caribou herd summer ranges were considered to have low biological potential to support reindeer herding for calving season and summer. Similarly, areas within the current herd annual ranges were considered to have low biological potential to support reindeer herding for late fall, winter, and early spring. Areas of moderate and good quality forage occurred both within and outside of caribou herd ranges for both assessed seasons within the Central Yukon study area but to widely differing extents. The summer ranges of all caribou herds covered only 17% of the Central Yukon study area. A large amount of the study area was therefore theoretically available for reindeer in calving season and summer. Moderate or high quality summer forage occurred at a lower rate outside of herd summer ranges than within herd summer ranges but was still common: 44% of the study area outside of herd summer ranges contained good or moderate quality forage, compared to 65% within herd summer ranges. However, the portions of the study area west of the Koyukuk River and in the southern Brooks Range east of the Koyukuk River contained high concentrations of moderate and good quality forage despite falling outside of current herd summer ranges. More localized patches of moderate and good quality forage were available east of Fort Yukon and east of Tok near the Yukon border.</t>
  </si>
  <si>
    <t xml:space="preserve">https://catalog.data.gov/dataset/blm-rea-ykl-2011-subsistence-harvest-areas-of-moose-in-mcgrath-alaska
</t>
  </si>
  <si>
    <t>BLM REA YKL 2011 Subsistence Harvest Areas of Moose in McGrath, Alaska.</t>
  </si>
  <si>
    <t>This polygon feature class describes areas used for subsistence harvesting of moose in 2011 by surveyed households in McGrath, Alaska. This is a partial representation of areas used for resource harvesting in 2011.</t>
  </si>
  <si>
    <t xml:space="preserve">https://catalog.data.gov/dataset/cad-nsdi-plss-point
</t>
  </si>
  <si>
    <t>CAD NSDI PLSS Point</t>
  </si>
  <si>
    <t>These are the corners of the PLSS. This data set contains summary information about the coordinate location and reliability of corner coordinate information.</t>
  </si>
  <si>
    <t xml:space="preserve">https://catalog.data.gov/dataset/blm-rea-cyr-2013-current-2010s-summer-warmth-index-in-alpine-dwarf-shrub-tundra
</t>
  </si>
  <si>
    <t>BLM REA CYR 2013 Current (2010s) Summer Warmth Index in Alpine Dwarf Shrub Tundra</t>
  </si>
  <si>
    <t xml:space="preserve">https://catalog.data.gov/dataset/blm-rea-ykl-2011-subsistence-harvest-areas-of-caribou-in-chuathbaluk-alaska
</t>
  </si>
  <si>
    <t>BLM REA YKL 2011 Subsistence Harvest Areas of Caribou in Chuathbaluk, Alaska.</t>
  </si>
  <si>
    <t>This feature class describes areas used for subsistence harvesting of caribou in 2009 by surveyed households in Chuathbaluk, Alaska. This is a partial representation of areas used for resource harvesting in 2009.</t>
  </si>
  <si>
    <t xml:space="preserve">https://catalog.data.gov/dataset/blm-grazing-pasture-polygon-arcs
</t>
  </si>
  <si>
    <t>BLM Grazing Pasture Polygon Arcs</t>
  </si>
  <si>
    <t>This polyline featureclass represents the arc features that will define the grazing pastures within grazing allotments located on Arizona land as part of the Bureau of Land Management (BLM) grazing program. Their attributes serve to store feature level metadata information for the polygon boundaries, as well as document the origin and characteristics of each arc.</t>
  </si>
  <si>
    <t xml:space="preserve">https://catalog.data.gov/dataset/blm-new-mexico-cadnsdi-plss-first-division-for-oklahoma
</t>
  </si>
  <si>
    <t>BLM New Mexico CADNSDI PLSS First Division for Oklahoma</t>
  </si>
  <si>
    <t xml:space="preserve">https://catalog.data.gov/dataset/blm-or-hydrography-17100101-polygon
</t>
  </si>
  <si>
    <t>BLM OR Hydrography 17100101 Polygon</t>
  </si>
  <si>
    <t>HYD_PUB_17100101_AREA: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</si>
  <si>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https://catalog.data.gov/dataset/blm-rea-nwp-2011-prism-maximum-temperature-for-june-july-and-august
</t>
  </si>
  <si>
    <t>BLM REA NWP 2011 PRISM Maximum Temperature for June, July, and August</t>
  </si>
  <si>
    <t>These data were modified from their original format for use in the Northwestern Great Plains REA invasive species assessment. These data represent the seasonal temperature (June - August) for the Northwestern Great Plains between 1971 and 2000. The data have been converted from 4000m data to 90m.Original Metadata: Spatially distributed monthly and annual average maximum/minimum/dew point temperature. Each file represents 1 month of 1 year for the period January 1971 to 2000. Distribution of the point measurements to a spatial grid was accomplished using the PRISM model, developed by Christopher Daly, Director, The PRISM Climate Group, Oregon State University. Care should be taken in estimating temperature values at any single point on the map. Temperature estimated for each grid cell is an average over the entire area of that cell, thus, point temperature can be estimated at a spatial precision no better than half the resolution of a cell. For example, the temperature data were distributed at a resolution of approximately 4km. Therefore, point temperature can be estimated at a spatial precision no better than 2km. However, the overall distribution of temperature features is thought to be accurate. For further information, the online PRISM homepage can be found at http://prism.oregonstate.edu.</t>
  </si>
  <si>
    <t xml:space="preserve">https://catalog.data.gov/dataset/blm-rea-nwp-2011-fed-lands-poly
</t>
  </si>
  <si>
    <t>BLM REA NWP 2011 Fed lands poly</t>
  </si>
  <si>
    <t xml:space="preserve">https://catalog.data.gov/dataset/blm-or-hydrography-17020007-polygon
</t>
  </si>
  <si>
    <t>BLM OR Hydrography 17020007 Polygon</t>
  </si>
  <si>
    <t>HYD_PUB_17020007_AREA: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</si>
  <si>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https://catalog.data.gov/dataset/blm-or-hydrography-17110021-flowlines-lines
</t>
  </si>
  <si>
    <t>BLM OR Hydrography 17110021 Flowlines Lines</t>
  </si>
  <si>
    <t>HYD_PUB_17110021_FLOWLINE:This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</si>
  <si>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https://catalog.data.gov/dataset/blm-or-hydrography-17110013-flowlines-lines
</t>
  </si>
  <si>
    <t>BLM OR Hydrography 17110013 Flowlines Lines</t>
  </si>
  <si>
    <t>HYD_PUB_17110013_FLOWLINE:This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</si>
  <si>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https://catalog.data.gov/dataset/blm-rea-ykl-2011-subsistence-harvest-areas-of-ducks-and-geese-in-upper-kalsakg-alaska
</t>
  </si>
  <si>
    <t>BLM REA YKL 2011 Subsistence Harvest Areas of Ducks and Geese in Upper Kalsakg, Alaska.</t>
  </si>
  <si>
    <t>This feature class describes areas used for ducks and geese harvesting in 2009 by surveyed households in Upper Kalskag, Alaska. This is a partial representation of areas used for resource harvesting in 2009.</t>
  </si>
  <si>
    <t xml:space="preserve">https://catalog.data.gov/dataset/blm-rea-cyr-2013-current-2015-landscape-condition-in-historic-caribou-winter-ranges
</t>
  </si>
  <si>
    <t>BLM REA CYR 2013 Current (2015) Landscape Condition in Historic Caribou Winter Ranges</t>
  </si>
  <si>
    <t xml:space="preserve">https://catalog.data.gov/dataset/blm-rea-ykl-2011-cl-l-snowdayfraction2050s-february-a2
</t>
  </si>
  <si>
    <t>BLM REA YKL 2011 CL L SnowDayFraction2050s February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</si>
  <si>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February Snow Day Fraction (in percent) for the decade 2050-2059 at 771x771 meter spatial resolution. The file represents a decadal mean calculated from monthly (February) averages, using the A2 emissions scenario. Snow Day Fraction is the percentage of days in a month when precipitation falls as snow. The spatial extent is clipped to the YKL REA study area.</t>
  </si>
  <si>
    <t xml:space="preserve">https://catalog.data.gov/dataset/blm-or-hydrography-17070304-point
</t>
  </si>
  <si>
    <t>BLM OR Hydrography 17070304 Point</t>
  </si>
  <si>
    <t>HYD_PUB_17070304_POINT:This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</si>
  <si>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https://catalog.data.gov/dataset/blm-rea-ykl-2011-subsistence-harvest-areas-of-ducks-and-geese-in-takotna-alaska
</t>
  </si>
  <si>
    <t>BLM REA YKL 2011 Subsistence Harvest Areas of Ducks and Geese in Takotna, Alaska.</t>
  </si>
  <si>
    <t>This polygon feature class describes areas used for subsistence harvesting of ducks and geese in 2011 by surveyed households in Takotna, Alaska. This is a partial representation of areas used for resource harvesting in 2011.</t>
  </si>
  <si>
    <t xml:space="preserve">https://catalog.data.gov/dataset/ilmazedt-ilmazdbo-plsspoint
</t>
  </si>
  <si>
    <t>ilmazedt.ILMAZDBO.PLSSPoint</t>
  </si>
  <si>
    <t>PLSS Point data created by the Bureau of Land Management for the state of Arizona. This feature class is part of the Cadastral National Spatial Data Infrastructure (NSDI) CADNSDI publication data set for rectangular and non-rectangular Public Land Survey System (PLSS) data set. The metadata description in the Cadastral Reference System Feature Data Set more fully describes the entire data set (http://www.nationalcad.org/). These are the corners of the PLSS. This feature class contains summary information about the coordinate location and reliability of corner coordinate information. alternate names or aliases for corners are also included in this feature class.</t>
  </si>
  <si>
    <t xml:space="preserve">https://catalog.data.gov/dataset/blm-rea-ykl-2011-subsistence-harvest-areas-of-black-bear-in-mcgrath-alaska
</t>
  </si>
  <si>
    <t>BLM REA YKL 2011 Subsistence Harvest Areas of Black Bear in McGrath, Alaska.</t>
  </si>
  <si>
    <t>This polygon feature class describes areas used for subsistence harvesting of black bear in 2011 by surveyed households in McGrath, Alaska. This is a partial representation of areas used for resource harvesting in 2011.</t>
  </si>
  <si>
    <t xml:space="preserve">https://catalog.data.gov/dataset/blm-or-hydrography-17110017-flowlines-lines
</t>
  </si>
  <si>
    <t>BLM OR Hydrography 17110017 Flowlines Lines</t>
  </si>
  <si>
    <t>HYD_PUB_17110017_FLOWLINE:This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</si>
  <si>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https://catalog.data.gov/dataset/blm-or-ocean-polygon-213e5
</t>
  </si>
  <si>
    <t>OCEAN_POLY:This data set portrays the portion of the Pacific Ocean and its islands from near Vancouver Island to south of San Francisco Bay and far enough to the west to be suitable for most cartographic purposes.</t>
  </si>
  <si>
    <t xml:space="preserve">https://catalog.data.gov/dataset/blm-rea-ykl-2011-cl-c-alaskasnowdayfraction-september-a2
</t>
  </si>
  <si>
    <t>BLM REA YKL 2011 CL C AlaskaSnowDayFraction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</si>
  <si>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2010-2019 at 771x771 meter spatial resolution. The file represents a decadal mean calculated from monthly (September) averages, using the A2 emissions scenario. Snow Day Fraction is the percentage of days in a month when precipitation falls as snow. The spatial extent is the state of Alaska.</t>
  </si>
  <si>
    <t xml:space="preserve">https://catalog.data.gov/dataset/blm-rea-ykl-2011-distribution-of-mercury-deposit-sites-in-the-yukon-river-lowlands-kuskokw
</t>
  </si>
  <si>
    <t>BLM REA YKL 2011 Distribution of Mercury Deposit Sites in the Yukon River Lowlands - Kuskokwim Mountains - Lime Hills</t>
  </si>
  <si>
    <t>This dataset is a subset of the Alaska Resource Data File (ARDF) and has been modified to show mercury deposit sites in the REA study area</t>
  </si>
  <si>
    <t xml:space="preserve">https://catalog.data.gov/dataset/blm-rea-ykl-2011-subsistence-harvest-areas-of-beaver-in-nulato-alaska
</t>
  </si>
  <si>
    <t>BLM REA YKL 2011 Subsistence Harvest Areas of Beaver in Nulato, Alaska.</t>
  </si>
  <si>
    <t>This feature class describes areas used for subsistence harvesting of beaver by surveyed households in Nulato, Alaska. This is a partial representation of areas used for resource harvesting.</t>
  </si>
  <si>
    <t xml:space="preserve">https://catalog.data.gov/dataset/blm-wa-sjinmrmp-erma-intersected-with-veg-alternative-b-poly
</t>
  </si>
  <si>
    <t>BLM WA SJINMRMP ERMA Intersected with Veg Alternative B Poly</t>
  </si>
  <si>
    <t>SJIRMP_ERMA_Veg_Intersect_ALTB_poly: Vegetation in the Expanded Resource Management Areas in the San Juan National Island National Monument RMP area.</t>
  </si>
  <si>
    <t xml:space="preserve">https://catalog.data.gov/dataset/blm-rea-cyr-2013-culverts-by-adfg-rating-for-fish-passage-adequacy
</t>
  </si>
  <si>
    <t>BLM REA CYR 2013 Culverts by ADFG Rating for Fish Passage Adequacy</t>
  </si>
  <si>
    <t>Culverts that are sized or installed inappropriately can have several detrimental impacts to stream physical and chemical habitat, in addition to preventing fish passage. Water quality impairments from road crossings include increased sedimentation and delivery of toxic compounds from the road surface. Types of toxic compounds contributed by roads to streams include heavy metals and organic pollutants (e.g., PCBs or hydrocarbons) from vehicles, ozone from vehicle exhaust, and deicing salts. Physical habitat impairments are numerous and include stream channelization, scouring or erosion downstream of perched culverts, ponding and sedimentation upstream, decreased transport of water, sediments, and wood downstream, and partial to complete blockage, which may lead to failure during flood event. Finally, roads are also an important pathway transporting invasive species to aquatic habitats. ADFG inventoried 374 culverts within the study area for juvenile fish passage. Culvert conditions that prevent passage to fish include perched outlets, steep gradients, or constricted culverts. These same failures lead to physical habitat impacts both upstream and downstream. Roads assessed included the Dalton, Elliott, Steese, Alaska, Richardson, and Taylor highways, in addition to Chena Hot Springs Road and multiple secondary roads in Fairbanks. Culverts were rated red when conditions were inadequate for fish passage, gray when conditions were unlikely to allow for fish passage, green when conditions allowed for fish passage, and black when more information was needed. Approximately 60% (n = 224) of inventoried culverts were rated red or gray in the Central Yukon study area. This dataset contains a snapshot of the ADFG dataset at the time the REA was compiled. For the most current data, please see the source website at http://www.adfg.alaska.gov/index.cfm?adfg=fishpassage.database</t>
  </si>
  <si>
    <t xml:space="preserve">https://catalog.data.gov/dataset/blm-rea-ykl-2011-near-term-future-2025-landscape-condition-status-in-current-distribution--20806
</t>
  </si>
  <si>
    <t>BLM REA YKL 2011 Near-Term Future (2025) Landscape Condition Status in Current Distribution of Sheefish in the Yukon River Lowlands - Kuskokwim Mountains - Lime Hills</t>
  </si>
  <si>
    <t xml:space="preserve">https://catalog.data.gov/dataset/blm-rea-cyr-2013-current-2010s-date-of-freeze
</t>
  </si>
  <si>
    <t>BLM REA CYR 2013 Current (2010s) Date Of Freeze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</si>
  <si>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Date of Freeze (in ordinal dates) for the decades 2010-2019, 2020-2029, and 2060-2069 at 771x771 meter spatial resolution. Date of Freeze approximates when the running mean dips below 0degC. Although raster values represent ordinal dates, the values 0 and 365 are special classes. A value of 0 indicates the pixel is primarily frozen and 365 indicates the pixel rarely freezes. The file represents a decadal average, using the A2 emissions scenario. The spatial extent is clipped to the Central Yukon REA study area.</t>
  </si>
  <si>
    <t xml:space="preserve">https://catalog.data.gov/dataset/blm-or-mineral-stipulations-polygon
</t>
  </si>
  <si>
    <t>BLM OR Mineral Stipulations Polygon</t>
  </si>
  <si>
    <t>MINSTIP_PUB_POLY: This dataset applies to BLM-administered lands containing valuable minerals and categorized in the U.S Code of Federal Regulations or by official U.S. Department of Interior policy as Open, Closed, or Restricted to mining or leasing. And it further labels restrictions, if any, by type (e.g., seasonal, no surface occupancy, etc.). Restrictions are formalized by use of "Mineral Stipulations" as determined through the Land Use Planning Process and defined in the resultant Resource Management Plan (RMP). In addition, informal BLM email communication between Tim Barnes (OR 936.2) and Jim Perry (WO 310), dated August 9, 2013, concluded, by reference to WO IM No. 2012-044, "BLM National Greater Sage-Grouse Land Use Planning Strategy", that RMPs developed after 2013 should also apply mineral stipulations to split estate lands (BLM subsurface jurisdiction but non-BLM surface).The three categories of minerals covered under Minerals Stipulations are: Locatable, generally the metallic and industrial minerals (subject to the General Mining Law of 1872, as amended), Leasable, generally fluid minerals (oil and gas and geothermal resources) and certain other minerals (subject to the various Mineral Leasing Acts), and Salable, generally sand and gravel (subject to mineral materials disposed of under the Materials Act of 1947, as amended).For locatable minerals, the stipulation choices for an area might be "Withdrawn" if it is withdrawn from mineral entry or "OpenWSA" if the area is open to mining claim location subject to Wilderness Study Area (WSA) Non-impairment criteria or "Open".The stipulations choices for salable minerals are "Open" (available for mineral materials), "OpenCSU" if the area is open but with (Conditional Surface Use) special seasonal or other stipulations such as buffer zones around sage-grouse leks or archeological sites, or "Closed" (not available for mineral materials).The stipulation choices for leasable minerals are "NoLease" if the area is withdrawn or otherwise not available for leasing, "OpenCSU" if the area is open but with (Conditional Surface Use) special seasonal or other stipulations such as buffer zones around sage-grouse leks or archaeological sites, "OpenNSO" if the area is open but with No Surface Occupancy allowed or simply "Open" with standard stipulations.For a complete description of this data consult the Mineral Stipulations Areas Spatial Data Standard. http://www.blm.gov/or/datamanagement/index.php</t>
  </si>
  <si>
    <t xml:space="preserve">https://catalog.data.gov/dataset/blm-rea-cyr-2013-current-known-occurrences-of-non-native-plant-species-from-akepic
</t>
  </si>
  <si>
    <t>BLM REA CYR 2013 Current Known Occurrences of Non-native Plant Species from AKEPIC</t>
  </si>
  <si>
    <t>The Alaska Exotic Plants Information Clearinghouse (AKEPIC) is a database and mapping application that provide geospatial information for non-native plant species in Alaska and neighboring Canadian Territories. These products are the result of an ongoing cooperation among the U.S. Forest Service, National Park Service, Bureau of Land Management, U.S. Fish and Wildlife Service, Department of Natural Resources Plant Material Center, and Alaska Center for Conservation Science in support of the Alaska Committee for Noxious and Invasive Plants Management (CNIPM) and the Strategic Plan for Noxious and Invasive Plants Management in Alaska. The Alaska Center for Conservation Science administers the mapping application, database and website associated with the project. These data are primarily intended to support the identification of problem species and infestations, thus promoting early detection and rapid response across Alaska. Additionally, these data are used in a variety of research and modeling activities.</t>
  </si>
  <si>
    <t xml:space="preserve">https://catalog.data.gov/dataset/blm-rea-cyr-2013-near-term-future-2020s-mean-annual-ground-temperature
</t>
  </si>
  <si>
    <t>BLM REA CYR 2013 Near-term Future (2020s) Mean Annual Ground Temperature</t>
  </si>
  <si>
    <t xml:space="preserve">https://catalog.data.gov/dataset/blm-rea-ykl-2011-outline-of-the-land-cover-map-of-denali-national-park-and-preserve-input-
</t>
  </si>
  <si>
    <t>BLM REA YKL 2011 Outline of the Land Cover Map of Denali National Park and Preserve Input in the Yukon River Lowlands - Kuskokwim Mountains - Lime Hills</t>
  </si>
  <si>
    <t>The Land Cover Map of Denali National Park and Preserve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</si>
  <si>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https://catalog.data.gov/dataset/jumbo-mountain-routes
</t>
  </si>
  <si>
    <t>Jumbo Mountain Routes</t>
  </si>
  <si>
    <t>These linear features represent routes in the Jumbo Mountain area. They are predominately single-tract non-motorized mountain bike routes.</t>
  </si>
  <si>
    <t xml:space="preserve">https://catalog.data.gov/dataset/blm-rea-nwp-2011-fi-c-2005-mtbs
</t>
  </si>
  <si>
    <t>BLM REA NWP 2011 FI C 2005 MTBS</t>
  </si>
  <si>
    <t xml:space="preserve">https://catalog.data.gov/dataset/blm-rea-cyr-2013-near-term-future-2020s-date-of-freeze
</t>
  </si>
  <si>
    <t>BLM REA CYR 2013 Near-term Future (2020s) Date Of Freeze</t>
  </si>
  <si>
    <t xml:space="preserve">https://catalog.data.gov/dataset/blm-rea-ykl-2011-cl-c-alaskawintertotalppt-a1b
</t>
  </si>
  <si>
    <t>BLM REA YKL 2011 CL C AlaskaWinterTotalPPT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</si>
  <si>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2010-2019 at 771x771 meter spatial resolution. The file represents a decadal mean of seasonal totals calculated from monthly totals, using the A1B emissions scenario. The spatial extent is the state of Alaska.</t>
  </si>
  <si>
    <t xml:space="preserve">https://catalog.data.gov/dataset/blm-or-hydrography-17090003-flowlines-lines
</t>
  </si>
  <si>
    <t>BLM OR Hydrography 17090003 Flowlines Lines</t>
  </si>
  <si>
    <t>HYD_PUB_17090003_FLOWLINE:This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</si>
  <si>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https://catalog.data.gov/dataset/blm-or-hydrography-18010202-point
</t>
  </si>
  <si>
    <t>BLM OR Hydrography 18010202 Point</t>
  </si>
  <si>
    <t>HYD_PUB_18010202_POINT:This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</si>
  <si>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https://catalog.data.gov/dataset/blm-or-hydrography-17070105-waterbodies-polygon
</t>
  </si>
  <si>
    <t>BLM OR Hydrography 17070105 Waterbodies Polygon</t>
  </si>
  <si>
    <t>HYD_PUB_17070105_WATERBODY:This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</si>
  <si>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https://catalog.data.gov/dataset/blm-rea-ykl-2011-cl-l-snowdayfraction2050s-september-a2
</t>
  </si>
  <si>
    <t>BLM REA YKL 2011 CL L SnowDayFraction2050s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</si>
  <si>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2050-2059 at 771x771 meter spatial resolution. The file represents a decadal mean calculated from monthly (September) averages, using the A2 emissions scenario. Snow Day Fraction is the percentage of days in a month when precipitation falls as snow. The spatial extent is clipped to the YKL REA study area.</t>
  </si>
  <si>
    <t xml:space="preserve">https://catalog.data.gov/dataset/blm-or-hydrography-17080003-flowlines-lines
</t>
  </si>
  <si>
    <t>BLM OR Hydrography 17080003 Flowlines Lines</t>
  </si>
  <si>
    <t>HYD_PUB_17080003_FLOWLINE:This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</si>
  <si>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https://catalog.data.gov/dataset/blm-rea-ykl-2011-cl-l-alaskasummertotalppt2050s-a2
</t>
  </si>
  <si>
    <t>BLM REA YKL 2011 CL L AlaskaSummerTotalPPT2050s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</si>
  <si>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2050-2059 at 771x771 meter spatial resolution. The file represents a decadal mean of seasonal totals calculated from monthly totals, using the A2 emissions scenario. The spatial extent is the state of Alaska.</t>
  </si>
  <si>
    <t xml:space="preserve">https://catalog.data.gov/dataset/blm-rea-cyr-2013-presence-and-pseudo-absence-points-for-golden-eagle
</t>
  </si>
  <si>
    <t>BLM REA CYR 2013 Presence and Pseudo-absence Points for Golden Eagle</t>
  </si>
  <si>
    <t>In Alaska, the golden eagle ranges from the Brooks Range in the north, south throughout much of the mainland, with limited distribution in Southeast, and rare occurrence in the Aleutians and the Alaska Peninsula. They inhabit areas that are open or barren, such as arctic and alpine tundra, prairie, open wooded country, and hilly or mountainous regions. Golden eagles typically breed in semi-open habitats such as tundra, grasslands, woodland-brushlands and coniferous forests. In Alaska, breeding occurs in areas of rugged topography or mountainous terrain, near or above treeline and along riparian areas. Nests can be found on rugged alpine areas with bluffs or cliffs, but trees can also be used. The occurrence points for Golden eagle, obtained from the Biodiversity Information Serving Our Nation database (BISON), were used to test for model accuracy. Values of "0" represent pseudo-absence and values of "1" represent presence.</t>
  </si>
  <si>
    <t xml:space="preserve">https://catalog.data.gov/dataset/blm-or-hydrography-17120004-waterbodies-polygon
</t>
  </si>
  <si>
    <t>BLM OR Hydrography 17120004 Waterbodies Polygon</t>
  </si>
  <si>
    <t>HYD_PUB_17120004_WATERBODY:This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</si>
  <si>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https://catalog.data.gov/dataset/blm-or-hydrography-18010201-point
</t>
  </si>
  <si>
    <t>BLM OR Hydrography 18010201 Point</t>
  </si>
  <si>
    <t>HYD_PUB_18010201_POINT:This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</si>
  <si>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https://catalog.data.gov/dataset/blm-or-hydrography-17050107-waterbodies-polygon
</t>
  </si>
  <si>
    <t>BLM OR Hydrography 17050107 Waterbodies Polygon</t>
  </si>
  <si>
    <t>HYD_PUB_17050107_WATERBODY:This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</si>
  <si>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https://catalog.data.gov/dataset/blm-rea-nwp-2011-ge-maxent
</t>
  </si>
  <si>
    <t>BLM REA NWP 2011 ge maxent</t>
  </si>
  <si>
    <t>This data set is comprised of a potential distribution model for the golden eagle within the Northwest Plains Ecoregion.</t>
  </si>
  <si>
    <t xml:space="preserve">https://catalog.data.gov/dataset/blm-or-hydrography-17110005-point
</t>
  </si>
  <si>
    <t>BLM OR Hydrography 17110005 Point</t>
  </si>
  <si>
    <t>HYD_PUB_17110005_POINT:This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</si>
  <si>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https://catalog.data.gov/dataset/blm-rea-ykl-2011-distribution-of-community-subsistence-use-lake-areas-for-northern-pike-in
</t>
  </si>
  <si>
    <t>BLM REA YKL 2011 Distribution of Community Subsistence Use Lake Areas for Northern Pike in the Yukon River Lowlands - Kuskokwim Mountains - Lime Hills</t>
  </si>
  <si>
    <t xml:space="preserve">https://catalog.data.gov/dataset/blm-or-hydrography-17070104-flowlines-lines
</t>
  </si>
  <si>
    <t>BLM OR Hydrography 17070104 Flowlines Lines</t>
  </si>
  <si>
    <t>HYD_PUB_17070104_FLOWLINE:This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</si>
  <si>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https://catalog.data.gov/dataset/blm-or-hydrography-17070301-flowlines-lines
</t>
  </si>
  <si>
    <t>BLM OR Hydrography 17070301 Flowlines Lines</t>
  </si>
  <si>
    <t>HYD_PUB_17070301_FLOWLINE:This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</si>
  <si>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https://catalog.data.gov/dataset/blm-rea-cyr-2013-near-term-future-2020s-mean-june-july-august-temperature
</t>
  </si>
  <si>
    <t>BLM REA CYR 2013 Near-term Future (2020s) Mean June-July-August Temperature</t>
  </si>
  <si>
    <t xml:space="preserve">https://catalog.data.gov/dataset/blm-rea-ykl-2011-cl-n-snowdayfraction-march-a2
</t>
  </si>
  <si>
    <t>BLM REA YKL 2011 CL N SnowDayFraction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</si>
  <si>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2020-2029 at 771x771 meter spatial resolution. The file represents a decadal mean calculated from monthly (March) averages, using the A2 emissions scenario. Snow Day Fraction is the percentage of days in a month when precipitation falls as snow. The spatial extent is clipped to the YKL REA study area.</t>
  </si>
  <si>
    <t xml:space="preserve">https://catalog.data.gov/dataset/blm-rea-cyr-2013-green-winged-teal-potential-breeding-habitat
</t>
  </si>
  <si>
    <t>BLM REA CYR 2013 Green-winged Teal Potential Breeding Habitat</t>
  </si>
  <si>
    <t xml:space="preserve">https://catalog.data.gov/dataset/blm-rea-cyr-2013-near-term-future-2020s-active-layer-thickness-and-seasonal-soil-freeze-th
</t>
  </si>
  <si>
    <t>BLM REA CYR 2013 Near-term Future (2020s) Active Layer Thickness and Seasonal Soil Freeze Thaw Depth</t>
  </si>
  <si>
    <t xml:space="preserve">https://catalog.data.gov/dataset/blm-rea-ykl-2011-near-term-future-2025-landscape-condition-status-in-current-modeled-distr-79124
</t>
  </si>
  <si>
    <t>BLM REA YKL 2011 Near-Term Future (2025) Landscape Condition Status in Current Modeled Distribution of Dolly Varden in the Yukon River Lowlands - Kuskokwim Mountains - Lime Hills</t>
  </si>
  <si>
    <t>The landscape condition model evaluates the degree of human impact on the landscape. Changes in land use including infrastructure, transportation, and natural resource development can result in partial or complete loss of suitable riparian habitat. Fish habitat is vulnerable to damage from current and future human modification. Human activity and disturbance such as recreation, river traffic, contaminants, and placer mining may negatively impact fish species. Placer mining throughout the YKL study area and hard rock mining in Nushagak and Kvichak watersheds just north of Iliamna could degrade Dolly Varden spawning, overwintering, and rearing habitat due to the large amounts of silt deposited in streams and the potential for direct destruction of habitat. Impacts to Dolly Varden could be much higher due to the colocation of resident populations with potential hard rock mining sites within the Lake Iliamna area. The current modeled distribution of Dolly Varden was converted to raster and landscape condition was extracted to the resulting dataset. The extracted landscape condition was then converted back to polyline. The majority of Dolly Varden habitat is currently classified as very high landscape condition. Areas of low landscape condition are localized near communities and generally associated with anthropogenic development. Future projections of landscape condition suggest that Dolly Varden habitat will remain relatively intact and in good condition. However, Dolly Varden along the potential Kuskokwim road development area are projected to go from current high quality landscape status to relatively low quality landscape status. However, overall impacts from road development are expected to be low for Dolly Varden because the species primarily occupies headwater streams whereas the road would be constructed next to higher order rivers.</t>
  </si>
  <si>
    <t xml:space="preserve">https://catalog.data.gov/dataset/blm-rea-ykl-2011-subsistence-harvest-areas-of-moose-in-crooked-creek-alaska
</t>
  </si>
  <si>
    <t>BLM REA YKL 2011 Subsistence Harvest Areas of Moose in Crooked Creek, Alaska.</t>
  </si>
  <si>
    <t>This feature class describes areas used for subsistence harvesting of moose in 2009 by surveyed households in Crooked Creek, Alaska. This is a partial representation of areas used for resource harvesting in 2009.</t>
  </si>
  <si>
    <t xml:space="preserve">https://catalog.data.gov/dataset/blm-rea-nwp-2011-ae-c-aquatic-ecosystem-threats-number-of-tri-sites
</t>
  </si>
  <si>
    <t>BLM REA NWP 2011 AE C Aquatic Ecosystem Threats Number of TRI Sites</t>
  </si>
  <si>
    <t xml:space="preserve">https://catalog.data.gov/dataset/blm-rea-ykl-2011-cl-l-alaskasnowdayfraction2050s-may-a2
</t>
  </si>
  <si>
    <t>BLM REA YKL 2011 CL L AlaskaSnowDayFraction2050s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</si>
  <si>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2050-2059 at 771x771 meter spatial resolution. The file represents a decadal mean calculated from monthly (May) averages, using the A2 emissions scenario. Snow Day Fraction is the percentage of days in a month when precipitation falls as snow. The spatial extent is the state of Alaska.</t>
  </si>
  <si>
    <t xml:space="preserve">https://catalog.data.gov/dataset/blm-or-hydrography-17060109-flowlines-lines
</t>
  </si>
  <si>
    <t>BLM OR Hydrography 17060109 Flowlines Lines</t>
  </si>
  <si>
    <t>HYD_PUB_17060109_FLOWLINE:This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</si>
  <si>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https://catalog.data.gov/dataset/blm-rea-nwp-2011-elevations-potentially-suitable-for-russian-knapweed
</t>
  </si>
  <si>
    <t>BLM REA NWP 2011 Elevations potentially suitable for Russian Knapweed</t>
  </si>
  <si>
    <t>This data set contains elevation data and shows potential suitable elevation ranges for Russian Knapweed in the Northwest Plains Ecoregion.</t>
  </si>
  <si>
    <t xml:space="preserve">https://catalog.data.gov/dataset/blm-rea-ykl-2011-subsistence-harvest-areas-of-moose-in-anvik-alaska
</t>
  </si>
  <si>
    <t>BLM REA YKL 2011 Subsistence Harvest Areas of Moose in Anvik, Alaska.</t>
  </si>
  <si>
    <t>This feature class describes areas used for subsistence harvesting of moose in 2011 by surveyed households in Anvik, Alaska. This is a partial representation of areas used for resource harvesting in 2011.</t>
  </si>
  <si>
    <t xml:space="preserve">https://catalog.data.gov/dataset/blm-or-hydrography-17070302-point
</t>
  </si>
  <si>
    <t>BLM OR Hydrography 17070302 Point</t>
  </si>
  <si>
    <t>HYD_PUB_17070302_POINT:This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</si>
  <si>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https://catalog.data.gov/dataset/blm-rea-ykl-2011-access-trails-in-the-yukon-river-lowlands-kuskokwim-mountains-lime-hills
</t>
  </si>
  <si>
    <t>BLM REA YKL 2011 Access Trails in the Yukon River Lowlands - Kuskokwim Mountains - Lime Hills</t>
  </si>
  <si>
    <t xml:space="preserve">https://catalog.data.gov/dataset/blm-rea-cyr-2013-long-term-future-2060-landscape-condition-in-upland-mesic-spruce-forest
</t>
  </si>
  <si>
    <t>BLM REA CYR 2013 Long-term Future (2060) Landscape Condition in Upland Mesic Spruce Forest</t>
  </si>
  <si>
    <t xml:space="preserve">https://catalog.data.gov/dataset/blm-rea-ykl-2011-subsistence-harvest-areas-of-black-bear-in-chuathbaluk-alaska
</t>
  </si>
  <si>
    <t>BLM REA YKL 2011 Subsistence Harvest Areas of Black Bear in Chuathbaluk, Alaska.</t>
  </si>
  <si>
    <t>This feature class describes areas used for black bear harvesting in 2009 by surveyed households in Chuathbaluk, Alaska. This is a partial representation of areas used for resource harvesting in 2009.</t>
  </si>
  <si>
    <t xml:space="preserve">https://catalog.data.gov/dataset/blm-rea-cyr-2013-total-annual-range-of-dall-sheep
</t>
  </si>
  <si>
    <t>BLM REA CYR 2013 Total Annual Range of Dall Sheep</t>
  </si>
  <si>
    <t>Dall sheep inhabit Alaska's mountain ranges and are found in the highest, most rugged peaks and cliffs in the Central Alaska region. They typically inhabit semi-open, steep terrain with rocky slopes, ridges, and cliffs or rugged canyons, dry mountainous terrain, subalpine grass-low shrub communities. They are mainly present in alpine habitats including low shrub areas and forage on a variety of vegetation such as forbs and grasses during summer. During winter when vegetation is sparse, sheep seek out locations with shallow snow and increased forage accessibility. Winter forage consists of grasses, sedge stems, and lichens and mosses exposed on windblown slopes. Polygon ranges of Dall sheep in Alaska were digitized from the 1985 ADFG Habitat Management Guide and modified in 2015 by ADFG to reflect updates in known sheep ranges.</t>
  </si>
  <si>
    <t xml:space="preserve">https://catalog.data.gov/dataset/blm-rea-ykl-2011-states
</t>
  </si>
  <si>
    <t>BLM REA YKL 2011 States</t>
  </si>
  <si>
    <t xml:space="preserve">https://catalog.data.gov/dataset/blm-or-hydrography-17070202-flowlines-lines
</t>
  </si>
  <si>
    <t>BLM OR Hydrography 17070202 Flowlines Lines</t>
  </si>
  <si>
    <t>HYD_PUB_17070202_FLOWLINE:This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</si>
  <si>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https://catalog.data.gov/dataset/blm-or-hydrography-17030002-waterbodies-polygon
</t>
  </si>
  <si>
    <t>BLM OR Hydrography 17030002 Waterbodies Polygon</t>
  </si>
  <si>
    <t>HYD_PUB_17030002_WATERBODY:This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</si>
  <si>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https://catalog.data.gov/dataset/blm-or-hydrography-17050109-flowlines-lines
</t>
  </si>
  <si>
    <t>BLM OR Hydrography 17050109 Flowlines Lines</t>
  </si>
  <si>
    <t>HYD_PUB_17050109_FLOWLINE:This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</si>
  <si>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https://catalog.data.gov/dataset/blm-rea-ykl-2011-subsistence-harvest-areas-of-wolf-in-ruby-alaska
</t>
  </si>
  <si>
    <t>BLM REA YKL 2011 Subsistence Harvest Areas of Wolf in Ruby, Alaska.</t>
  </si>
  <si>
    <t>This feature class describes areas used for subsistence harvesting of wolf by surveyed households in Ruby, Alaska. This is a partial representation of areas used for resource harvesting.</t>
  </si>
  <si>
    <t xml:space="preserve">https://catalog.data.gov/dataset/blm-rea-ykl-2011-current-2013-distribution-of-northern-pike-habitat-in-the-yukon-river-low
</t>
  </si>
  <si>
    <t>BLM REA YKL 2011 Current (2013) distribution of northern pike habitat in the Yukon River Lowlands - Kuskokwim Mountains - Lime Hills</t>
  </si>
  <si>
    <t>Northern pike (Esox lucius) are a strictly freshwater fish that live in, migrate through, feed in, and spawn in the Yukon River Lowlands - Kuskokwim Mountains - Lime Hills. This dataset provides the modeled current (2013) spatial distribution of northern pike within the REA study area for the analysis of northern pike as an Aquatic Fine-Filter Conservation Element. This dataset was produced by calculating 14 predictor variables in ArcGIS based on presence and absence data from the Alaska Freshwater Fish Inventory (AFFI) dataset and telemetry data for northern pike in the Kuskokwim drainage. The Alaska Freshwater Fish Inventory is developed and maintained by the Alaska Department of Fish and Game and contains the occurrence datasets from fish and aquatic habitat inventories. Predictor variables were as follows: elevation, permafrost, gradient, floodplain (presence or absence), slope over area ratio, stream order, watershed area, average watershed annual precipitation, average watershed annual temperature, average watershed elevation, average watershed slope over area ratio, average watershed slope, percent permafrost cover in watershed, and percent lake cover in watershed. Subsequently, the 14 calculated predictor variables provided the input data for the Random Forests model to generate an output raster of northern pike distribution. The raster data was post-processed in ArcGIS to clip and thin the results. A subset of the AFFI data was withheld from the calculation of predictor variables and was used to determine the predictive accuracy of the generated model. The variable importance plots indicated that the most important predictors for northern pike were watershed area, stream order, stream elevation, lake density, and floodplains. Northern pike were predicted in stream reaches with connected floodplains that had larger watersheds, higher stream order, lower elevation, and higher lake density than stream reaches without northern pike. The model predictions in GIS resulted in approximately 10,900 km of potential habitat for northern pike in the YKL REA study area.</t>
  </si>
  <si>
    <t xml:space="preserve">https://catalog.data.gov/dataset/blm-rea-nwp-2011-future-oil-risk
</t>
  </si>
  <si>
    <t>BLM REA NWP 2011 Future Oil Risk</t>
  </si>
  <si>
    <t xml:space="preserve">https://catalog.data.gov/dataset/blm-rea-ykl-2011-subsistence-harvest-areas-of-black-bear-in-crooked-creek-alaska
</t>
  </si>
  <si>
    <t>BLM REA YKL 2011 Subsistence Harvest Areas of Black Bear in Crooked Creek, Alaska.</t>
  </si>
  <si>
    <t>This feature class describes areas used for black bear harvesting in 2009 by surveyed households in Crooked Creek, Alaska. This is a partial representation of areas used for resource harvesting in 2009.</t>
  </si>
  <si>
    <t xml:space="preserve">https://catalog.data.gov/dataset/blm-or-hydrography-17110011-polygon
</t>
  </si>
  <si>
    <t>BLM OR Hydrography 17110011 Polygon</t>
  </si>
  <si>
    <t>HYD_PUB_17110011_AREA: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</si>
  <si>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https://catalog.data.gov/dataset/blm-rea-ykl-2011-ykl-dv-c-ak-generalized-land-status
</t>
  </si>
  <si>
    <t>BLM REA YKL 2011 YKL DV C AK Generalized Land Status</t>
  </si>
  <si>
    <t>This dataset contains generalized land status pattern for Alaska with respect to Federal, State, and Native Lands. The Land Status attributes are a snapshot of the Land Information System Database and are only accurate as that database. The data is produced to the section (square mile) level.</t>
  </si>
  <si>
    <t xml:space="preserve">https://catalog.data.gov/dataset/blm-national-recreation-site-polygons
</t>
  </si>
  <si>
    <t>BLM National Recreation Site Polygons</t>
  </si>
  <si>
    <t>This polygon featureclass represents the boundaries of the Bureau of Land Management (BLM) statewide recreation areas for Arizona.The general types of recreation polygon features depicted in this featureclass include campgrounds, off-highway vehicles (OHV) designated areas, recreation management zones (RMZs), extensive recreation management areas (ERMAs), special recreation management areas (SRMAs), and natural/endangered areas, etc.</t>
  </si>
  <si>
    <t xml:space="preserve">https://catalog.data.gov/dataset/blm-rea-cyr-2013-connected-small-lakes
</t>
  </si>
  <si>
    <t>BLM REA CYR 2013 Connected Small Lakes</t>
  </si>
  <si>
    <t>Large and small connected lakes throughout the CYR study area support a rich biodiversity of aquatic organisms and represent important foraging and breeding habitat for fish, waterfowl, and shorebirds. Additionally, lakes provide important recreational opportunities and food resources for local residents (e.g., subsistence harvest of fish and wildlife). Small and large lakes were identified based on the definition used in Arp and Jones (2009) to differentiate small (less than 0.1 sq km) from medium and large lakes (greater than 0.1 km2). Lake connections, especially for smaller lakes, can vary greatly and change throughout the open-water season, with ephemeral connections commonly occurring during high flows in the spring. This dataset provides the basis for the analysis of small connected lakes as an Aquatic Coarse-Filter Conservation Element. Because the National Hydrography Dataset was compiled from topographic maps largely developed in the 1950s and 1960s, the distribution of connected lakes is outdated and does not necessarily reflect current conditions. However, this dataset is the most complete distribution of connected lakes across the study area.</t>
  </si>
  <si>
    <t xml:space="preserve">https://catalog.data.gov/dataset/blm-rea-cyr-2013-modeled-change-in-population-of-fairbanks-north-star-borough-from-2013-to
</t>
  </si>
  <si>
    <t>BLM REA CYR 2013 Modeled change in population of Fairbanks North Star Borough from 2013 to 2040</t>
  </si>
  <si>
    <t>The FNSB undertook the task of creating an urban growth model for the 2040 future time-scale specifically to assess how future growth will influence air quality of the region. The mapping unit of the model was traffic analysis zones (TAZ, n = 465), which incorporated the 5 major roads leading in and out of Fairbanks and included about 90% of the population in the FNSB. The TAZs were based on the 2010 geographical census data because this is the unit at which the population size is collected. A growth rate of 1.1% was used and the population was distributed across the TAZs. Experts were asked to provide feedback on the estimated number of people per TAZ. The projection assumed the maximum growth and 100% occupancy of all zones. The projected number of people and buildings per TAZ in 2040 was calculated, and experts were asked to provide feedback as a score from 1 to 10 on the projected number of people per TAZ. The average feedback score was used to adjust the previous assumption of 100% capacity. Group quarters were captured in the human population numbers but household numbers were not. The future size of the military was determined by the common operating procedure used by the military, with the assumption that 82% of the population will live on base. The model also assumed no zoning changes over the years.</t>
  </si>
  <si>
    <t xml:space="preserve">https://catalog.data.gov/dataset/blm-rea-ykl-2011-near-term-future-2025-landscape-condition-status-in-current-distribution--413f2
</t>
  </si>
  <si>
    <t>BLM REA YKL 2011 Near-Term Future (2025) Landscape Condition Status in Current Distribution of Spruce Forest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</si>
  <si>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spruce forest. The intersection of the white spruce or black spruce CE distribution with the LCM suggests that over 94% of the total CE area is very high (intact) condition for the current, near-term, and long-term projections. The long-term (2060) landscape condition suggests a very slight decrease (2% of the total CE area) in very high quality condition and no change in the very low or low condition classes (0.5% and 1% of the total CE area, respectively).</t>
  </si>
  <si>
    <t xml:space="preserve">https://catalog.data.gov/dataset/blm-or-hydrography-17090005-point
</t>
  </si>
  <si>
    <t>BLM OR Hydrography 17090005 Point</t>
  </si>
  <si>
    <t>HYD_PUB_17090005_POINT:This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</si>
  <si>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https://catalog.data.gov/dataset/blm-rea-ykl-2011-pf-n-alaskaactivelayerthickness-a2
</t>
  </si>
  <si>
    <t>BLM REA YKL 2011 PF N AlaskaActiveLayerThickness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</si>
  <si>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2020-2029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the state of Alaska and parts of Canada.</t>
  </si>
  <si>
    <t xml:space="preserve">https://catalog.data.gov/dataset/blm-rea-cop-2010-habitat-connectivity-corridor-centroids-poly
</t>
  </si>
  <si>
    <t>BLM REA COP 2010 Habitat Connectivity Corridor Centroids Poly</t>
  </si>
  <si>
    <t>This dataset shows centroids for connecting habitat corridors</t>
  </si>
  <si>
    <t xml:space="preserve">https://catalog.data.gov/dataset/blm-rea-cyr-2013-near-term-future-2025-renewable-energy-projects
</t>
  </si>
  <si>
    <t>BLM REA CYR 2013 Near-term Future (2025) Renewable Energy Projects</t>
  </si>
  <si>
    <t>This dataset represents the planned energy projects that were submitted to the Alaska Energy Authority Renewable Energy Fund Grant Recommendation Program.</t>
  </si>
  <si>
    <t xml:space="preserve">https://catalog.data.gov/dataset/blm-or-hydrography-17080002-flowlines-lines
</t>
  </si>
  <si>
    <t>BLM OR Hydrography 17080002 Flowlines Lines</t>
  </si>
  <si>
    <t>HYD_PUB_17080002_FLOWLINE:This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</si>
  <si>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https://catalog.data.gov/dataset/blm-rea-cyr-2013-long-term-future-2060s-total-annual-precipitation-in-alaska
</t>
  </si>
  <si>
    <t>BLM REA CYR 2013 Long-term Future (2060s) Total Annual Precipitation in Alaska</t>
  </si>
  <si>
    <t xml:space="preserve">https://catalog.data.gov/dataset/blm-rea-nwp-2011-dis-c-2003-ads
</t>
  </si>
  <si>
    <t>BLM REA NWP 2011 DIS C 2003 ADS</t>
  </si>
  <si>
    <t>Aerial Insect and Disease Detection Survey(ADS) for insect and disease activity in 2003.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</si>
  <si>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https://catalog.data.gov/dataset/blm-rea-nwp-2011-potentially-suitable-temperature-ranges-for-tamarisk-saltcedar-in-the-nor
</t>
  </si>
  <si>
    <t>BLM REA NWP 2011 Potentially suitable temperature ranges for Tamarisk (Saltcedar) in the Northwest Plains Ecoregion</t>
  </si>
  <si>
    <t>This data set contains temperature data and shows potential suitable temperature ranges for Tamarisk (Saltcedar) in the Northwest Plains Ecoregion.</t>
  </si>
  <si>
    <t xml:space="preserve">https://catalog.data.gov/dataset/blm-rea-cyr-2013-current-2010s-mean-july-temperature
</t>
  </si>
  <si>
    <t>BLM REA CYR 2013 Current (2010s) Mean July Temperature</t>
  </si>
  <si>
    <t xml:space="preserve">https://catalog.data.gov/dataset/blm-rea-cyr-2013-historic-total-range-of-caribou-herds-occurring-in-the-central-yukon-stud
</t>
  </si>
  <si>
    <t>BLM REA CYR 2013 Historic Total Range of Caribou Herds Occurring in the Central Yukon Study Area</t>
  </si>
  <si>
    <t>Caribou are circumpolar in their distribution, occurring in arctic tundra and boreal forest regions in North America and Eurasia. They are an important prey item to apex predators, including wolves (Canis lupus) and grizzly (brown) bears (Ursus arctos), and golden eagles (Aquila chrysaetos), which primarily feeding on calves. Caribou are highly valued by sport and subsistence hunters, providing an important source of food sustaining the health and culture of northern communities. Caribou generally migrate seasonally in response to forage availability, to access calving grounds, and seek out insect refuges. Caribou calve during the summer months in treeless tundra, in the mountains or in open areas along the coast. Summer forage includes leaves of willows, sedges, flowering plants, and mushrooms, which provide energy for reproduction and lactation, body and antler growth, pelage replacement, and replenishing nutrient stores for the upcoming winter. Post-calving, caribou typically aggregate into large herds and move away from calving grounds into higher elevation habitats to decrease predation risk and escape from insects. During autumn, caribou move to lower elevations and some herds migrate long distance to access winter forage, which primarily consists of ground dwelling lichens. In Alaska there are 32 recognized herds of which twelve have ranges that overlap with, or are contained within the Central Yukon study area. A herd is defined by the repeated use of a specific calving ground. In this study we focus on ten of these herds with ranges that are wholly contained within, or have large areas of their range that overlap with the Central Yukon study. These include the Central Arctic, Fortymile, Galena Mountain, Hodzana, Macomb, Porcupine, Ray Mountains, Western Arctic, White Mountains, and Wolf Mountain herds.</t>
  </si>
  <si>
    <t xml:space="preserve">https://catalog.data.gov/dataset/blm-rea-cyr-2013-tin-tungsten-molybdenum-flourspar-mining-potential
</t>
  </si>
  <si>
    <t>BLM REA CYR 2013 Tin-Tungsten-Molybdenum-Flourspar Mining Potential</t>
  </si>
  <si>
    <t xml:space="preserve">https://catalog.data.gov/dataset/blm-rea-ykl-2011-average-harvest-of-moose-from-2000-2012-in-the-yukon-river-lowlands-kusko
</t>
  </si>
  <si>
    <t>BLM REA YKL 2011 Average Harvest of Moose from 2000-2012 in the Yukon River Lowlands - Kuskokwim Mountains - Lime Hills</t>
  </si>
  <si>
    <t xml:space="preserve">https://catalog.data.gov/dataset/blm-rea-ykl-2011-subsistence-harvest-areas-of-ducks-and-geese-in-lower-kalskag-alaska
</t>
  </si>
  <si>
    <t>BLM REA YKL 2011 Subsistence Harvest Areas of Ducks and Geese in Lower Kalskag, Alaska.</t>
  </si>
  <si>
    <t>This feature class describes areas used for ducks and geese harvesting in 2009 by surveyed households in Lower Kalskag, Alaska. This is a partial representation of areas used for resource harvesting in 2009.</t>
  </si>
  <si>
    <t xml:space="preserve">https://catalog.data.gov/dataset/blm-rea-nwp-2011-vegetation-condition-class-score-for-deciduous-forests-in-the-northwest-p
</t>
  </si>
  <si>
    <t>BLM REA NWP 2011 vegetation condition class score for deciduous forests in the northwest plains ecoregion</t>
  </si>
  <si>
    <t>This dataset contains reclassified Lanfire VCC data for deciduous forests in the Northwest Plains ecoregion.</t>
  </si>
  <si>
    <t xml:space="preserve">https://catalog.data.gov/dataset/blm-rea-cyr-2013-climate-suitability-for-elodea-infestation-from-2040-to-2059-based-on-rcp
</t>
  </si>
  <si>
    <t>BLM REA CYR 2013 Climate Suitability for Elodea Infestation from 2040 to 2059 based on RCP4.5 Emission Scenario</t>
  </si>
  <si>
    <t>Elodea (waterweed) is widely recognized as a serious threat to the ecology of freshwater systems - this plant can achieve dense monospecific stands, reduce the flow of water, and alter the chemical composition of the water body, including hyper-eutrophication and oxygen depletion. It is native to North America south of the limit of the former Laurentide ice sheet, south of the southern US-Canada border. This species was first recorded in Alaska in 1982 and in recent years the number of known sites has increased dramatically, especially in those with high use. Historic and future scenarios for elodea climate suitability was based on associations of known locations of Elodea worldwide with 23 climate and topographic variables. The habitat suitability model of Luizza et al. (2016) indicated that temperature during the warmest quarter was the most important variable with very little probability of Elodea occurring below a threshold of approximately 10degC during the summer. Precipitation and topographic variables were of secondary importance.</t>
  </si>
  <si>
    <t xml:space="preserve">https://catalog.data.gov/dataset/blm-rea-ykl-2011-cl-l-annualtotalppt-a2
</t>
  </si>
  <si>
    <t>BLM REA YKL 2011 CL L AnnualTotalPPT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</si>
  <si>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2060-2069 at 771x771 meter spatial resolution. The file represents a decadal mean of annual totals calculated from monthly totals, using the A2 emissions scenario. It is clipped to the YKL REA study area boundary.</t>
  </si>
  <si>
    <t xml:space="preserve">https://catalog.data.gov/dataset/blm-rea-nwp-2011-vegetation-types-potentially-suitable-for-canada-thistle
</t>
  </si>
  <si>
    <t>BLM REA NWP 2011 Vegetation types potentially suitable for Canada Thistle</t>
  </si>
  <si>
    <t>This data set contains vegetation data and shows potential suitable vegetation types for Canada Thistle in the Northwest Plains Ecoregion. This data set contains GAP level II and level III reclassified landcover types.</t>
  </si>
  <si>
    <t xml:space="preserve">https://catalog.data.gov/dataset/blm-rea-ykl-2011-distribution-of-connected-lakes-in-the-yukon-river-lowlands-kuskokwim-mou
</t>
  </si>
  <si>
    <t>BLM REA YKL 2011 Distribution of connected lakes in the Yukon River Lowlands - Kuskokwim Mountains - Lime Hills</t>
  </si>
  <si>
    <t>Connected lakes are lakes that are hydrologically connected to flowlines. The water levels in connected lakes are maintained by inputs and outputs. The connected lakes dataset extracts all lakes connected to flow lines from the USGS National Hydrography Dataset (NHD) in the Yukon River Lowlands - Kuskokwim Mountains - Lime Hills. This dataset provides the basis for the analysis of connected lakes as an Aquatic Coarse-Filter Conservation Element. A total of 25,800 sq km of connected lakes are documented in the study area. Because the National Hydrography Dataset was compiled from topographic maps largely developed in the 1950s and 1960s, the distribution of connected lakes is outdated and does not necessarily reflect current conditions. However, this dataset is the most complete distribution of connected lakes across the study area.</t>
  </si>
  <si>
    <t xml:space="preserve">https://catalog.data.gov/dataset/blm-rea-ykl-2011-near-term-future-2025-landscape-condition-per-5th-level-hydrologic-unit-i
</t>
  </si>
  <si>
    <t>BLM REA YKL 2011 Near-Term Future (2025) Landscape Condition per 5th Level Hydrologic Unit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</si>
  <si>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and long term potential anthropogenic development are summarized per 5th level hydrologic unit by the landscape condition model (LCM). The LCM weights the relative influence of different types of human footprints based on factors like permanence, nature of the activity, etc. Permanent human modification is weighted the highest, while temporary use (like snow roads, snow machine trails, etc) receive less weight. Intensive land uses like mining are also weighted higher than less intensive land uses like hunting cabins.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Potential future infrastructure is included in a single possible future scenario. However, the proposed future scenario is just one of many equally possible scenarios. The potential future scenario for infrastructure and development was developed as a best guess. This analysis is intended to identify the level of human impact in the study area in 2025. The landscape condition model can be compared with the distribution of individual Conservation Elements to determine the potential spatial range of human impacts on Conservation Elements.</t>
  </si>
  <si>
    <t xml:space="preserve">https://catalog.data.gov/dataset/blm-rea-ykl-2011-subsistence-harvest-areas-of-berries-in-iliamna-alaska
</t>
  </si>
  <si>
    <t>BLM REA YKL 2011 Subsistence Harvest Areas of Berries in Iliamna, Alaska.</t>
  </si>
  <si>
    <t xml:space="preserve">https://catalog.data.gov/dataset/blm-rea-cyr-2013-central-yukon-ecoregions-modified-from-nowacki-et-al-2001
</t>
  </si>
  <si>
    <t>BLM REA CYR 2013 Central Yukon Ecoregions Modified from Nowacki et al. 2001</t>
  </si>
  <si>
    <t>The assessment area includes a core of seven ecoregions selected by BLM: Brooks Range (south of the ridge crest), Davidson Mountains, Kobuk Ridges and Valleys, North Ogilvie Mountains, Ray Mountains, Yukon - Old Crow Basin, and Yukon-Tanana Uplands. Ecoregions in this assessment were defined by Nowacki et al. (2001) and represent a unified mapping approach that blends traditional approaches with regionally-specific knowledge and ecological goals. Following BLM guidelines, the study area was formed by buffering the selected ecoregions by any 5th level hydrologic units that intersected the ecoregion boundaries. Additionally, at the request of the BLM, the assessment boundary includes key lands surrounding the Dalton Highway on the north edge of the study area. Most of the Kotzebue Sound Lowlands are included in the study area because of the buffer region. The buffer region additionally causes the inclusion of small portions of several ecoregions along the southern boundary of the study area: these portions have been modified into a conglomerate unique to this REA referred to as the Tanana-Kuskokwim-Yukon Lowlands. This region has a boreal climate, with long cold winters and relatively brief but warm summers. Climate varies depending primarily upon elevation, proximity to the coast, and latitude. Although in general the most extreme cold occurs at high elevations, some areas experience localized temperature inversions. With mean annual temperatures below freezing in most areas, but above freezing in others, permafrost is discontinuous. This discontinuity occurs at both fine scales and broader scales. Narratives for each ecoregion are paraphrased from Nowacki et al. (2001) in the final report, providing general descriptions of ecosystem resources and drivers.</t>
  </si>
  <si>
    <t xml:space="preserve">https://catalog.data.gov/dataset/blm-rea-ykl-2011-subsistence-harvest-areas-of-ducks-and-geese-in-mcgrath-alaska
</t>
  </si>
  <si>
    <t>BLM REA YKL 2011 Subsistence Harvest Areas of Ducks and Geese in McGrath, Alaska.</t>
  </si>
  <si>
    <t>This polygon feature class describes areas used for subsistence harvesting of ducks and geese in 2011 by surveyed households in McGrath, Alaska. This is a partial representation of areas used for resource harvesting in 2011.</t>
  </si>
  <si>
    <t xml:space="preserve">https://catalog.data.gov/dataset/blm-rea-ykl-2011-cl-c-alaskameanjulytemp-a1b
</t>
  </si>
  <si>
    <t>BLM REA YKL 2011 CL C AlaskaMeanJulyTemp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</si>
  <si>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2010-2019 at 771x771 meter spatial resolution. The file represents a decadal mean calculated from monthly (July) averages, using the A1B emissions scenario. The spatial extent is the state of Alaska.</t>
  </si>
  <si>
    <t xml:space="preserve">https://catalog.data.gov/dataset/blm-rea-nwp-2011-regcm3-march-april-temperature-1980-1999
</t>
  </si>
  <si>
    <t>BLM REA NWP 2011 RegCM3 March/April Temperature (1980-1999)</t>
  </si>
  <si>
    <t>This dataset contains RegCM3 Climate Change modeled mean March/April temperature (degrees C) data for the Northwest Plains Ecoregion (1980-1999).</t>
  </si>
  <si>
    <t xml:space="preserve">https://catalog.data.gov/dataset/blm-rea-ykl-2011-subsistence-harvest-areas-of-northern-pike-in-upper-kalsakg-alaska
</t>
  </si>
  <si>
    <t>BLM REA YKL 2011 Subsistence Harvest Areas of Northern Pike in Upper Kalsakg, Alaska.</t>
  </si>
  <si>
    <t>This feature class describes areas used for subsistence harvesting of northern pike in 2009 by surveyed households in Upper Kalskag, Alaska. This is a partial representation of areas used for resource harvesting in 2009.</t>
  </si>
  <si>
    <t xml:space="preserve">https://catalog.data.gov/dataset/blm-or-hydrography-17070105-polygon
</t>
  </si>
  <si>
    <t>BLM OR Hydrography 17070105 Polygon</t>
  </si>
  <si>
    <t>HYD_PUB_17070105_AREA: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</si>
  <si>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https://catalog.data.gov/dataset/blm-rea-nwp-2011-regcm3-annual-temperature-2050-2069
</t>
  </si>
  <si>
    <t>BLM REA NWP 2011 RegCM3 Annual Temperature (2050-2069)</t>
  </si>
  <si>
    <t>This dataset contains RegCM3 Climate Change modeled mean annual temperature (degrees C) data for the Northwest Plains Ecoregion (2050-2069).</t>
  </si>
  <si>
    <t xml:space="preserve">https://catalog.data.gov/dataset/blm-rea-nwp-2011-nrel-solar-energy-potential
</t>
  </si>
  <si>
    <t>BLM REA NWP 2011 NREL Solar Energy Potential</t>
  </si>
  <si>
    <t xml:space="preserve">https://catalog.data.gov/dataset/blm-rea-ykl-2011-cl-n-alaskasummertotalppt-a2
</t>
  </si>
  <si>
    <t>BLM REA YKL 2011 CL N AlaskaSummerTotalPPT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</si>
  <si>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2020-2029 at 771x771 meter spatial resolution. The file represents a decadal mean of seasonal totals calculated from monthly totals, using the A2 emissions scenario. The spatial extent is the state of Alaska.</t>
  </si>
  <si>
    <t xml:space="preserve">https://catalog.data.gov/dataset/blm-rea-nwp-2011-ecological-intactness-overall-score
</t>
  </si>
  <si>
    <t>BLM REA NWP 2011 Ecological Intactness Overall Score</t>
  </si>
  <si>
    <t>This dataset contains information pertaining to the combined threat assessment for ecological intactness in the Northwest Plains ecoregion.</t>
  </si>
  <si>
    <t xml:space="preserve">https://catalog.data.gov/dataset/blm-rea-ykl-2011-subsistence-harvest-areas-of-black-bear-in-nondalton-alaska
</t>
  </si>
  <si>
    <t>BLM REA YKL 2011 Subsistence Harvest Areas of Black Bear in Nondalton, Alaska.</t>
  </si>
  <si>
    <t xml:space="preserve">https://catalog.data.gov/dataset/blm-rea-cyr-2013-long-term-future-mine-sites
</t>
  </si>
  <si>
    <t>BLM REA CYR 2013 Long-term Future Mine Sites</t>
  </si>
  <si>
    <t>Rather than using the ARDF to determine future mining activity, which is a work in progress we used additional datasets. Future mines are difficult to predict but we used three datasets to represent future mining activity: Ambler mining belt, Nanushuk coal mine, and USGS mineral potential GIS database (Jones et al. 2015). Jones et al. (2015) documented the potential and certainty of six minerals deposit groups. The mineral resource potential datasets produced by the USGS (Jones et al. 2015) was used in conjunction with access to identify areas with the most likely long-term future mining activity. Mineral resource potential datasets only cover a portion of our study area (63.9% or 252,845 km2) but can still provide a useful indicator of future mining potential. Our goal was to use this dataset to identify areas with the greatest mineral potential in the long-term future. First we used the mineral potential and certainty that were ranked into three categories (low, medium, and high). We used the potential and certainty categories to select areas of greatest mineral potential. We chose the areas that had either high potential and certainty (i.e., high resource potential) or a combination of high and medium (i.e., lower resource potential, Table E 5). The Jones et al. (2015) analysis was performed at the 6th level hydrologic unit, a finer resolution that the other REA datasets, so we upscaled the dataset to the 5th level hydrologic unit. Finally, after selecting the areas of mineral potential and upscaling the data we used access to further re-fine areas with potential mineral activity because access is one limiting factor for potential mining activity. From the areas with potential mining activity we retained the unit if they intersected roads, trails, railroads, or proposed roads to Ambler or Nome. Mineral sites from ARDF were selected randomly from ARDF points to represent future mining intensity. These points were used in the Landscape Condition Model to represent the impacts of future mining.</t>
  </si>
  <si>
    <t xml:space="preserve">https://catalog.data.gov/dataset/blm-or-hydrography-17010305-flowlines-lines
</t>
  </si>
  <si>
    <t>BLM OR Hydrography 17010305 Flowlines Lines</t>
  </si>
  <si>
    <t>HYD_PUB_17010305_FLOWLINE:This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</si>
  <si>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https://catalog.data.gov/dataset/blm-or-northern-spotted-owl-sites-2020-point
</t>
  </si>
  <si>
    <t>BLM OR Northern Spotted Owl Sites 2020 Point</t>
  </si>
  <si>
    <t>NSO_SITE_POINT: This data describes Northern Spotted Owl nest locations and the land ownership of those sites. See Supplemental Information for greater detail and a list of Owl Species abreviations used in this data.</t>
  </si>
  <si>
    <t xml:space="preserve">https://catalog.data.gov/dataset/blm-rea-ykl-2011-renewable-energy-projects-in-the-yukon-river-lowlands-kuskokwim-mountains
</t>
  </si>
  <si>
    <t>BLM REA YKL 2011 Renewable Energy Projects in the Yukon River Lowlands - Kuskokwim Mountains - Lime Hills</t>
  </si>
  <si>
    <t>This dataset represents the current renewable energy projects that were submitted to the Alaska Energy Authority Renewable Energy Fund Grant Recommendation Program, received funding, and are completed and operational.</t>
  </si>
  <si>
    <t xml:space="preserve">https://catalog.data.gov/dataset/blm-rea-ykl-2011-vegetation-map-and-classification-of-northern-western-and-interior-alaska
</t>
  </si>
  <si>
    <t>BLM REA YKL 2011 Vegetation Map and Classification of Northern, Western, and Interior Alaska</t>
  </si>
  <si>
    <t xml:space="preserve">https://catalog.data.gov/dataset/blm-rea-cyr-2013-community-locations-in-the-central-yukon-study-area
</t>
  </si>
  <si>
    <t>BLM REA CYR 2013 Community Locations in the Central Yukon Study Area</t>
  </si>
  <si>
    <t xml:space="preserve">https://catalog.data.gov/dataset/blm-rea-cyr-2013-growing-season-change-from-2010s-to-2060s
</t>
  </si>
  <si>
    <t>BLM REA CYR 2013 Growing Season Change from 2010s to 2060s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</si>
  <si>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change in length of growing season (number of days, 0-365) between the current 2010-2019 decade and the long-term 2060-2069 decade at 771x771 meter spatial resolution. The 2010s raster was subtracted from the 2060s to produce a layer representing the change in the growing season length over that time period. The file represents the A2 emissions scenario. The spatial extent is clipped to the Central Yukon REA study area.</t>
  </si>
  <si>
    <t xml:space="preserve">https://catalog.data.gov/dataset/blm-rea-ykl-2011-current-migration-corridors-of-caribou-in-the-yukon-river-lowlands-kuskok
</t>
  </si>
  <si>
    <t>BLM REA YKL 2011 Current migration corridors of caribou in the Yukon River Lowlands - Kuskokwim Mountains - Lime Hills</t>
  </si>
  <si>
    <t>Caribou (Rangifer tarandus) migrate with the seasons to search for food, avoid predators, find relief from harassing insects, and give birth. Large herds often migrate long distances (up to 640 km) between summer and winter ranges while smaller herds may not migrate at all. This dataset provides the most up-to-date spatial distribution of Caribou migration corridors within the YKL study area for the analysis of Management Question #9. Limited information was available on migration movement and corridors for the eight caribou herds that occur in the YKL study area. Therefore, we relied heavily on descriptions from ADFG management reports, expert opinion (i.e. personal communication with area managers), and existing paper maps (from Lem Butler, ADFG, Mulchatna Caribou Herd, Alaska Habitat Management Guides 1986, Hinkes et al 2005, Jandt 1998) to provide us with the best available information on current movement patterns. We heads-up digitized (drew or traced) the descriptive ranges using ArcGIS to produce coarse approximations of the general direction(s) we would expect caribou to move between summer and winter ranges.</t>
  </si>
  <si>
    <t xml:space="preserve">https://catalog.data.gov/dataset/blm-rea-ykl-2011-sma-poly
</t>
  </si>
  <si>
    <t>BLM REA YKL 2011 SMA poly</t>
  </si>
  <si>
    <t xml:space="preserve">https://catalog.data.gov/dataset/blm-rea-nwp-2011-rating-based-on-proximity-to-insect-infestation
</t>
  </si>
  <si>
    <t>BLM REA NWP 2011 Rating based on proximity to insect infestation</t>
  </si>
  <si>
    <t>This dataset contains beetle infestations from aerial detection survey and GAP landcover data. Categorical values were assigned based on proximity of evergreen forests affected by beetle infestations for the Northwest Plains Ecoregion. Categorical values were assigned based on key ecological attributes table.</t>
  </si>
  <si>
    <t xml:space="preserve">https://catalog.data.gov/dataset/blm-rea-nwp-2011-potential-threat-score-to-evergreen-forests-based-on-beetle-infestation-f
</t>
  </si>
  <si>
    <t>BLM REA NWP 2011 Potential Threat Score to Evergreen Forests based on Beetle Infestation for Northwest Plains Ecoregion</t>
  </si>
  <si>
    <t>This dataset contains beetle infestations from aerial detection survey and GAP landcover data. Categorical values were assigned based on analysis of percentage of evergreen forests affected by beetle infestations for the Northwest Plains Ecoregion. Categorical values were assigned based on key ecological attributes table.</t>
  </si>
  <si>
    <t xml:space="preserve">https://catalog.data.gov/dataset/blm-or-hydrography-17020003-waterbodies-polygon
</t>
  </si>
  <si>
    <t>BLM OR Hydrography 17020003 Waterbodies Polygon</t>
  </si>
  <si>
    <t>HYD_PUB_17020003_WATERBODY:This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</si>
  <si>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https://catalog.data.gov/dataset/blm-rea-cyr-2013-near-term-future-2020s-modeled-forest-extent
</t>
  </si>
  <si>
    <t>BLM REA CYR 2013 Near-Term Future (2020s) Modeled Forest Extent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</si>
  <si>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dataset contains modeled projections in shrub and forest cover per terrestrial sub-region for the Central Yukon study area.</t>
  </si>
  <si>
    <t xml:space="preserve">https://catalog.data.gov/dataset/blm-rea-nwp-2011-precipitation-values-potentially-suitable-for-diffuse-knapweed
</t>
  </si>
  <si>
    <t>BLM REA NWP 2011 Precipitation values potentially suitable for Diffuse Knapweed</t>
  </si>
  <si>
    <t>This data set contains precipitation data and shows potential suitable precipitation ranges for Diffuse Knapweed in the Northwest Plains Ecoregion.</t>
  </si>
  <si>
    <t xml:space="preserve">https://catalog.data.gov/dataset/blm-or-hydrography-17100102-waterbodies-polygon
</t>
  </si>
  <si>
    <t>BLM OR Hydrography 17100102 Waterbodies Polygon</t>
  </si>
  <si>
    <t>HYD_PUB_17100102_WATERBODY:This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</si>
  <si>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https://catalog.data.gov/dataset/blm-ca-land-use-planning-area-boundary-polygons-f5ceb
</t>
  </si>
  <si>
    <t xml:space="preserve">https://catalog.data.gov/dataset/blm-or-hydrography-17110006-polygon
</t>
  </si>
  <si>
    <t>BLM OR Hydrography 17110006 Polygon</t>
  </si>
  <si>
    <t>HYD_PUB_17110006_AREA: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</si>
  <si>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https://catalog.data.gov/dataset/blm-rea-nwp-2011-proximity-of-sparse-vegetation-to-anthropogenic-features-in-the-northwest
</t>
  </si>
  <si>
    <t>BLM REA NWP 2011 proximity of sparse vegetation to anthropogenic features in the Northwest Plains Ecoregion</t>
  </si>
  <si>
    <t>This data set contains distances between anthropogenic features and sparse vegetation systems classified into three categories based on metrics from KEA tables in the Northwest Plains Ecoregion. Antrhropogenic fetures include roads, electrical transmission lines, housing density, wind turbine, and oil and gas wells, This data is intended for use at the ecoregional level and was derived from spatial environmental attributes and sparse vegetation systems locations.</t>
  </si>
  <si>
    <t xml:space="preserve">https://catalog.data.gov/dataset/blm-rea-ykl-2011-long-term-future-2060-landscape-condition-status-in-current-distribution--8efba
</t>
  </si>
  <si>
    <t>BLM REA YKL 2011 Long-Term Future (2060) Landscape Condition Status in Current Distribution of Chum Salmon in the Yukon River Lowlands - Kuskokwim Mountains - Lime Hills</t>
  </si>
  <si>
    <t xml:space="preserve">https://catalog.data.gov/dataset/blm-rea-ykl-2011-cl-l-snowdayfraction2050s-november-a2
</t>
  </si>
  <si>
    <t>BLM REA YKL 2011 CL L SnowDayFraction2050s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</si>
  <si>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2050-2059 at 771x771 meter spatial resolution. The file represents a decadal mean calculated from monthly (November) averages, using the A2 emissions scenario. Snow Day Fraction is the percentage of days in a month when precipitation falls as snow. The spatial extent is clipped to the YKL REA study area.</t>
  </si>
  <si>
    <t xml:space="preserve">https://catalog.data.gov/dataset/blm-or-hydrography-17030003-flowlines-lines
</t>
  </si>
  <si>
    <t>BLM OR Hydrography 17030003 Flowlines Lines</t>
  </si>
  <si>
    <t>HYD_PUB_17030003_FLOWLINE:This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</si>
  <si>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https://catalog.data.gov/dataset/blm-rea-ykl-2011-current-landscape-integrity-in-the-yukon-river-lowlands-kuskokwim-mountai
</t>
  </si>
  <si>
    <t>BLM REA YKL 2011 Current Landscape Integrity in the Yukon River Lowlands - Kuskokwim Mountains - Lime Hills</t>
  </si>
  <si>
    <t xml:space="preserve">https://catalog.data.gov/dataset/blm-rea-ykl-2011-cl-n-meanjulytemp-a1b
</t>
  </si>
  <si>
    <t>BLM REA YKL 2011 CL N MeanJulyTemp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</si>
  <si>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2020-2029 at 771x771 meter spatial resolution. The file represents a decadal mean calculated from monthly (July) averages, using the A1B emissions scenario. It is clipped to the YKL REA study area boundary.</t>
  </si>
  <si>
    <t xml:space="preserve">https://catalog.data.gov/dataset/blm-or-hydrography-17100201-waterbodies-polygon
</t>
  </si>
  <si>
    <t>BLM OR Hydrography 17100201 Waterbodies Polygon</t>
  </si>
  <si>
    <t>HYD_PUB_17100201_WATERBODY:This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</si>
  <si>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https://catalog.data.gov/dataset/cad-nsdi-plss-township
</t>
  </si>
  <si>
    <t>CAD NSDI PLSS Township</t>
  </si>
  <si>
    <t>In the Public Land Survey System a Township refers to a unit of land, that is nominally six miles on a side, usually containing 36 sections.</t>
  </si>
  <si>
    <t xml:space="preserve">https://catalog.data.gov/dataset/blm-rea-cyr-2013-placer-mine-density
</t>
  </si>
  <si>
    <t>BLM REA CYR 2013 Placer Mine Density</t>
  </si>
  <si>
    <t>This data contains current and active placer mining activity and permits density by HUC10 units. It includes mining methods of suction dredging, placer mining and hardrock exploration permits, along with active mines from the Alaska Resource Data File.</t>
  </si>
  <si>
    <t xml:space="preserve">https://catalog.data.gov/dataset/blm-or-hydrography-17030001-point
</t>
  </si>
  <si>
    <t>BLM OR Hydrography 17030001 Point</t>
  </si>
  <si>
    <t>HYD_PUB_17030001_POINT:This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</si>
  <si>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https://catalog.data.gov/dataset/blm-rea-ykl-2011-subsistence-harvest-areas-of-moose-in-lime-village-alaska
</t>
  </si>
  <si>
    <t>BLM REA YKL 2011 Subsistence Harvest Areas of Moose in Lime Village, Alaska.</t>
  </si>
  <si>
    <t xml:space="preserve">https://catalog.data.gov/dataset/blm-or-hydrography-17110016-point
</t>
  </si>
  <si>
    <t>BLM OR Hydrography 17110016 Point</t>
  </si>
  <si>
    <t>HYD_PUB_17110016_POINT:This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</si>
  <si>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https://catalog.data.gov/dataset/blm-rea-cyr-2013-near-term-future-2020s-total-june-july-august-precipitation
</t>
  </si>
  <si>
    <t>BLM REA CYR 2013 Near-term Future (2020s) Total June-July-August Precipitation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</si>
  <si>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decades 2010-2019, 2020-2029, and 2060-2069 at 771x771 meter spatial resolution. The file represents a decadal mean of seasonal totals calculated from monthly totals, using the A2 emissions scenario. The spatial extent is clipped to the Central Yukon REA study area.</t>
  </si>
  <si>
    <t xml:space="preserve">https://catalog.data.gov/dataset/blm-rea-ykl-2011-cl-l-alaskasnowdayfraction2050s-november-a2
</t>
  </si>
  <si>
    <t>BLM REA YKL 2011 CL L AlaskaSnowDayFraction2050s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</si>
  <si>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2050-2059 at 771x771 meter spatial resolution. The file represents a decadal mean calculated from monthly (November) averages, using the A2 emissions scenario. Snow Day Fraction is the percentage of days in a month when precipitation falls as snow. The spatial extent is the state of Alaska.</t>
  </si>
  <si>
    <t xml:space="preserve">https://catalog.data.gov/dataset/blm-rea-cyr-2013-beringian-alpine-limestone-dryas-biophysical-setting
</t>
  </si>
  <si>
    <t>BLM REA CYR 2013 Beringian Alpine Limestone Dryas Biophysical Setting</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</si>
  <si>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In the Central Yukon study area, the Beringian Alpine Limestone Dryas BpS occurs on exposures of carbonate bedrock in the foothills of the western part of the Brooks Range and Seward Peninsula. Occurrences on the Seward and Lisburne Peninsulas are of floristic interest, as this region was previously connected to Asia by the Bering Land Bridge and, during subsequent glacial advances, provided unglaciated refugia for various Beringian species. These calcareous substrates now provide unique habitat for rare taxa, regional endemics, and disjunct plant species. The Beringian Alpine Limestone Dryas BpS occurs on alkaline, well-drained soils derived from carbonate bedrock types such as limestone or marble. This BpS occurs above elevational treeline on rounded hilltops, shoulders and plateaus in areas that were not recently glaciated. At these sites, exposure to high winds precludes the accumulation of loess or significant soil development.</t>
  </si>
  <si>
    <t xml:space="preserve">https://catalog.data.gov/dataset/blm-rea-nwp-2011-potentially-suitable-soil-types-for-canada-thistle
</t>
  </si>
  <si>
    <t>BLM REA NWP 2011 Potentially suitable soil types for Canada Thistle</t>
  </si>
  <si>
    <t>This data set contains soils data and shows potentially suitable soils for Canada Thistle in the Northwest Plains Ecoregion.</t>
  </si>
  <si>
    <t xml:space="preserve">https://catalog.data.gov/dataset/blm-rea-ykl-2011-long-term-future-2060-landscape-condition-status-in-current-modeled-distr
</t>
  </si>
  <si>
    <t>BLM REA YKL 2011 Long-Term Future (2060) Landscape Condition Status in Current Modeled Distribution of Dolly Varden in the Yukon River Lowlands - Kuskokwim Mountains - Lime Hills</t>
  </si>
  <si>
    <t xml:space="preserve">https://catalog.data.gov/dataset/blm-rea-cyr-2013-long-term-future-2060-landscape-condition-in-alpine-arctic-tussock-tundra
</t>
  </si>
  <si>
    <t>BLM REA CYR 2013 Long-term Future (2060) Landscape Condition in Alpine Arctic Tussock Tundra</t>
  </si>
  <si>
    <t xml:space="preserve">https://catalog.data.gov/dataset/blm-rea-ykl-2011-subsistence-harvest-areas-of-caribou-in-upper-kalsakg-alaska
</t>
  </si>
  <si>
    <t>BLM REA YKL 2011 Subsistence Harvest Areas of Caribou in Upper Kalsakg, Alaska.</t>
  </si>
  <si>
    <t>This feature class describes areas used for subsistence harvesting of caribou in 2009 by surveyed households in Upper Kalskag, Alaska. This is a partial representation of areas used for resource harvesting in 2009.</t>
  </si>
  <si>
    <t xml:space="preserve">https://catalog.data.gov/dataset/blm-rea-nwp-2011-elevations-potentially-suitable-for-leafy-spurge
</t>
  </si>
  <si>
    <t>BLM REA NWP 2011 Elevations potentially suitable for Leafy Spurge</t>
  </si>
  <si>
    <t>This data set contains elevation data and shows potential suitable elevation ranges for Leafy Spurge in the Northwest Plains Ecoregion.</t>
  </si>
  <si>
    <t xml:space="preserve">https://catalog.data.gov/dataset/blm-rea-nwp-2011-ei-development-layer
</t>
  </si>
  <si>
    <t>BLM REA NWP 2011 EI Development Layer</t>
  </si>
  <si>
    <t>This dataset contains information pertaining to the development threat assessment for ecological intactness in the Northwest Plains ecoregion.</t>
  </si>
  <si>
    <t xml:space="preserve">https://catalog.data.gov/dataset/blm-rea-ykl-2011-outline-of-the-yukon-delta-national-wildlife-refuge-earth-cover-input-in-
</t>
  </si>
  <si>
    <t>BLM REA YKL 2011 Outline of the Yukon Delta National Wildlife Refuge Earth Cover Input in the Yukon River Lowlands - Kuskokwim Mountains - Lime Hills</t>
  </si>
  <si>
    <t>The Yukon Delta National Wildlife Refuge Earth Cover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</si>
  <si>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https://catalog.data.gov/dataset/blm-rea-ykl-2011-cl-l-snowdayfraction2050s-october-a2
</t>
  </si>
  <si>
    <t>BLM REA YKL 2011 CL L SnowDayFraction2050s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</si>
  <si>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2050-2059 at 771x771 meter spatial resolution. The file represents a decadal mean calculated from monthly (October) averages, using the A2 emissions scenario. Snow Day Fraction is the percentage of days in a month when precipitation falls as snow. The spatial extent is clipped to the YKL REA study area.</t>
  </si>
  <si>
    <t xml:space="preserve">https://catalog.data.gov/dataset/blm-rea-ykl-2011-cl-n-alaskasnowdayfraction-may-a2
</t>
  </si>
  <si>
    <t>BLM REA YKL 2011 CL N AlaskaSnowDayFraction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</si>
  <si>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2020-2029 at 771x771 meter spatial resolution. The file represents a decadal mean calculated from monthly (May) averages, using the A2 emissions scenario. Snow Day Fraction is the percentage of days in a month when precipitation falls as snow. The spatial extent is the state of Alaska.</t>
  </si>
  <si>
    <t xml:space="preserve">https://catalog.data.gov/dataset/blm-rea-nwp-2011-prairie-potholes-rating-based-on-perimeter-to-area-ratio
</t>
  </si>
  <si>
    <t>BLM REA NWP 2011 Prairie Potholes rating based on perimeter to area ratio</t>
  </si>
  <si>
    <t>This data set contains categorical values based on ratio of perimeter to area of wetlands for the Prairie Potholes in the Northwestern Plains Ecoregion. This data set contains a wetlands layer which had the perimeter and areas calculated for individual wetlands. . Ratio of perimeter to area was then calculated for each individual wetland. Values were then reclassified to categorical scores based on key ecological attributes table.</t>
  </si>
  <si>
    <t xml:space="preserve">https://catalog.data.gov/dataset/blm-rea-ykl-2011-pf-c-activelayerthickness-a2
</t>
  </si>
  <si>
    <t>BLM REA YKL 2011 PF C ActiveLayerThickness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</si>
  <si>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2010-2019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clipped to the YKL REA study area.</t>
  </si>
  <si>
    <t xml:space="preserve">https://catalog.data.gov/dataset/blm-rea-cyr-2013-current-distribution-of-upland-mesic-spruce-hardwood-forest
</t>
  </si>
  <si>
    <t>BLM REA CYR 2013 Current Distribution of Upland Mesic Spruce Hardwood Forest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</si>
  <si>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mesic spruce hardwood forest CE occurs from the southern slopes of the Brooks Range to Southcentral Alaska and west to the limit of tree growth. Soils are well-drained and typically derived from glacial deposits, colluvium, ancient alluvium, or loess. This CE typically occurs on upland terrain to 750 m on all aspects but north. Permafrost is discontinuous in this CE. Forests contain all post-fire seral stages including needle-leaved evergreen, broad-leaved deciduous or mixed. Dominant canopy species include Picea glauca, Betula neoalaskana, and Populus tremuloides. Canopy cover typically ranges from 30%-80%. Mature stands are often open-canopied with a well-developed shrub layer. Common shrubs include Alnus viridis ssp. fruticosa, Betula glandulosa, Rosa acicularis, Rhododendron tomentosum, Rhododendron groenlandicum, Salix glauca, Vaccinium vitis-idaea, Vaccinium uliginosum, and Linnaea borealis. The herbaceous layer is sparse with low species diversity, but may include Calamagrostis canadensis, Equisetum arvense, Equisetum sylvaticum, Gymnocarpium dryopteris, Pyrola spp., and Geocaulon lividum. The most common moss is Hylocomium splendens. Upland mesic spruce hardwood forest was derived from the Deciduous Forest and Mixed Forest classes of the Input National Land Cover Database (2011) and the Deciduous Forest to Shrub/Scrub, Mixed Forest to Grassland/Herbaceous, and Mixed Forest to Shrub/Scrub classes of the National Land Cover Database 2001 to 2011 From To Change Index extracted to non-floodplain areas of the study area. Upland mesic spruce hardwood forest is a current distribution dataset.</t>
  </si>
  <si>
    <t xml:space="preserve">https://catalog.data.gov/dataset/blm-rea-ykl-2011-cl-n-snowdayfraction-february-a2
</t>
  </si>
  <si>
    <t>BLM REA YKL 2011 CL N SnowDayFraction February A2</t>
  </si>
  <si>
    <t xml:space="preserve">https://catalog.data.gov/dataset/blm-rea-cyr-2013-total-annual-range-of-western-arctic-herd
</t>
  </si>
  <si>
    <t>BLM REA CYR 2013 Total Annual Range of Western Arctic Herd</t>
  </si>
  <si>
    <t>This dataset was developed for the BLM Rapid Ecoregional Assessment for the Central Yukon and represents the current (2014) distribution for the Terrestrial Fine-Filter Conservation Element caribou: Western Arctic Herd. The total annual range polygon is based on the raster total annual kernel density developed by Alaska Department of Fish and Game. All kernel lines have been dissolved. This dataset does not represent importance of habitat. Total annual range represents the smallest polygon that fits 95% of all collar locations from 2004 to 2014.</t>
  </si>
  <si>
    <t xml:space="preserve">https://catalog.data.gov/dataset/blm-rea-nwp-2011-aquatic-species-richness
</t>
  </si>
  <si>
    <t>BLM REA NWP 2011 Aquatic Species Richness</t>
  </si>
  <si>
    <t>This dataset contains information pertaining to the combined threat assessment for ecological intactness in the Northwestern Plains ecoregion.</t>
  </si>
  <si>
    <t xml:space="preserve">https://catalog.data.gov/dataset/blm-rea-nwp-2011-regcm3-mean-annual-temperature-1980-1999
</t>
  </si>
  <si>
    <t>BLM REA NWP 2011 RegCM3 Mean Annual Temperature (1980-1999)</t>
  </si>
  <si>
    <t>This dataset contains RegCM3 Climate Change modeled data mean annual temperature (degrees C) data for the Northwest PlainsEcoregion (1980-1999).</t>
  </si>
  <si>
    <t xml:space="preserve">https://catalog.data.gov/dataset/blm-rea-mir-2011-fire-risk-rating-based-on-elevation
</t>
  </si>
  <si>
    <t>BLM REA MIR 2011 Fire Risk Rating Based on Elevation</t>
  </si>
  <si>
    <t>This dataset contains elevation information derived from 30 meter National Elevation Dataset in the Middle Rockies Ecoregion.</t>
  </si>
  <si>
    <t xml:space="preserve">https://catalog.data.gov/dataset/blm-rea-cyr-2013-barrows-goldeneye-potential-breeding-habitat
</t>
  </si>
  <si>
    <t>BLM REA CYR 2013 Barrow's Goldeneye Potential Breeding Habitat</t>
  </si>
  <si>
    <t xml:space="preserve">https://catalog.data.gov/dataset/blm-rea-cyr-2013-current-2010s-total-june-july-august-precipitation
</t>
  </si>
  <si>
    <t>BLM REA CYR 2013 Current (2010s) Total June-July-August Precipitation</t>
  </si>
  <si>
    <t xml:space="preserve">https://catalog.data.gov/dataset/blm-rea-ykl-2011-cl-c-alaskasnowdayfraction-october-a2
</t>
  </si>
  <si>
    <t>BLM REA YKL 2011 CL C AlaskaSnowDayFraction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</si>
  <si>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2010-2019 at 771x771 meter spatial resolution. The file represents a decadal mean calculated from monthly (October) averages, using the A2 emissions scenario. Snow Day Fraction is the percentage of days in a month when precipitation falls as snow. The spatial extent is the state of Alaska.</t>
  </si>
  <si>
    <t xml:space="preserve">https://catalog.data.gov/dataset/blm-rea-cyr-2013-dolly-varden-spawning-habitat
</t>
  </si>
  <si>
    <t>BLM REA CYR 2013 Dolly Varden Spawning Habitat</t>
  </si>
  <si>
    <t>This dataset provides the current (2015) general habitat of anadromous Dolly Varden documented in the Anadromous Waters Catalog (AWC). The AWC includes anadromous populations of Dolly Varden in the Kobuk and Noatak rivers, resident Dolly Varden habitats were modeled for the entire Central Yukon REA study area. Dolly Varden generally mature at five to nine years of age and can spawn multiple times throughout their lifetimes. Tagging studies have shown that anadromous Dolly Varden maintain a strong fidelity to overwintering and spawning areas and that spawning typically occurs in overwintering areas. However, some Dolly Varden may overwinter in areas not connected to their natal streams. Dolly Varden use habitats associated with discharging groundwater for spawning, rearing, and overwintering. Peak spawning occurs in September and October, usually in headwater streams in the CYR study area. Females lay eggs in small nests dug into gravel streambeds. Hatching of eggs generally occurs in March, and juvenile fish emerge from the gravel in late spring. Juvenile Dolly Varden rear in streams, rivers, and/or lakes for a few years, after which time individuals from anadromous populations may migrate to nearshore coastal. Dolly Varden consume aquatic macroinvertebrates, salmon eggs and fry, and other small fishes. Juveniles feed primarily on macroinvertebrates.</t>
  </si>
  <si>
    <t xml:space="preserve">https://catalog.data.gov/dataset/blm-or-hydrography-17010303-waterbodies-polygon
</t>
  </si>
  <si>
    <t>BLM OR Hydrography 17010303 Waterbodies Polygon</t>
  </si>
  <si>
    <t>HYD_PUB_17010303_WATERBODY:This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</si>
  <si>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https://catalog.data.gov/dataset/blm-rea-nwp-2011-golden-eagle-analysis-model-outputs-distance-to-wind-turbine
</t>
  </si>
  <si>
    <t>BLM REA NWP 2011 Golden Eagle Analysis Model Outputs Distance to Wind Turbine</t>
  </si>
  <si>
    <t xml:space="preserve">https://catalog.data.gov/dataset/blm-rea-ykl-2011-subsistence-harvest-areas-of-northern-pike-in-chuathbaluk-alaska
</t>
  </si>
  <si>
    <t>BLM REA YKL 2011 Subsistence Harvest Areas of Northern Pike in Chuathbaluk, Alaska.</t>
  </si>
  <si>
    <t>This feature class describes areas used for subsistence harvesting of northern pike in 2009 by surveyed households in Chuathbaluk, Alaska. This is a partial representation of areas used for resource harvesting in 2009.</t>
  </si>
  <si>
    <t xml:space="preserve">https://catalog.data.gov/dataset/blm-rea-nwp-2011-state-boundaries
</t>
  </si>
  <si>
    <t>BLM REA NWP 2011 State Boundaries</t>
  </si>
  <si>
    <t xml:space="preserve">https://catalog.data.gov/dataset/blm-rea-ykl-2011-alaska-game-management-units
</t>
  </si>
  <si>
    <t>BLM REA YKL 2011 Alaska Game Management Units</t>
  </si>
  <si>
    <t>Uniform Coding UnitsPrior to 1982, Alaska Department of Fish and Game - Division of Wildlife Conservation (ADFG-DWC) had a variety of coding schemes (18) relating harvest and management information to geographical areas. This made it difficult when comparing statewide wildlife information gathered across the state. In 1982, a new standardized statewide, geographically-based, hierarchy system of coding was created called the Uniform Coding Unit or UCU system. Game management units (GMUs), Subunits, and uniform coding units (UCUs) are the underlying geographic foundation of the wildlife and habitat management and regulations for ADFG-DWC. The GMU/UCU system consists of five Regions which are divided into twenty-six (26) Game Management Units (GMUs). Many of the GMUs are divided into Subunits (e.g. GMU 15 has three (3) Subunits, 15A, 15B, and 15C). GMUs that are not divided into subunits have a "Z" designation for the subunit. GMUs and Subunits are further divided into Major Drainages, Minor Drainages and Specific Areas. The smallest of these areas (down to the "specific area") is referred to as a Uniform Coding Unit (UCU) and has a unique 10 character code associated with it. (NOTE: UCU layer is for internal and official use only, not for public use or distribution). The UCU code is used for geographically classifying harvest and management information. Data that cannot be tied to a specific code can be generalized to the next higher level of the hierarchy. For example:a location description that is within multiple "specific areas" within a "minor drainage" can be coded to the minor code with a "00" for the specific area. Unknown "minor drainages" can be coded to the "major drainage" level, etc. If the subunit is unknown or the area covers multiple subunits within a unit, the subunit can be specified as a "Z" code (e.g. an area within subunits 15A and 15B could be recorded as 15Z). If a geographic location covers multiple units or the unit is unknown, the most general code (statewide code) is recorded as 27Z-Z00. The original hardcopy master maps were drawn to portray the UCUs fairly accurately geographically, but were not necessarily precisely drawn (i.e. left vs. right bank of a river, or exact ridge line). Each UCU was represented by drawing boundaries on USGS 1:250,000 scale quadrangle maps with a thick magic marker. A list (database) of place-names and their corresponding UCU codes was created and is still used today to assign permit, harvest, and sealing information to one of these geographic areas. In 1988, the UCU boundaries were digitized (traced) from the original maps into a computerized Geographic Information System (ArcInfo). Minor changes were made in 1989. Effective July 1, 2006 - GMU 24 is now divided up into four subunit 24A, 24B, 24C, 24D. - GMU 21A and 21B - - boundary has been modified. Phase I2006-2008 - initial clean-up of boundaries for GMU 6, 9, 10, 12, 16, 19, 20, 25. These modifications have NOT been verified against the UCU master list or by area biologists. -ras Jan 2009 - Priority has shifted to getting the bulk of the updates into the master. Verification and modifications based on the UCU list and the AB corrections will come at a later date. This shift is to attempt to get the master into a permanent SDE GDB, set it up with the GDB topology, make additional clean-up/edits using the GDB tools, set up versioning, make it easier to replicate to area offices, and to take advantage of the tools/features available thru ArcGIS Server with versioned GDBs. June 2009 - initial clean-up of boundaries for Southeast (GMU 1-5), GMU 17, and GMU 18. These have NOT been verified against the UCU master list or by area biologists. -ras July 1 2009 - initial clean-up of boundaries for GMU 7 and 8. Also some adjustments for 25D based on the NHD 2008 version and ArcHydro Tools "raindrop" feature. These have NOT been verified against the UCU master list or by area biologists. -ras Sept 17, 2009 - initial clean-up of boundaries for GMU 13. These modifications have NOT been verified against the UCU master list or by area biologists. -ras Oct 21, 2009 - initial clean-up of boundaries for GMU 14 These modification have NOT been verified against the UCU master list or by area biologists. -rasNov 19, 2009 - initial clean-up of boundaries for GMU 15. These modifications have NOT been verified against the UCU master list or by area biologists. -ras Dec 7, 2009 - initial clean-up of boundaries for GMU 22. These modification have NOT been verified against the UCU master list or by area biologists. -ras March 3, 2010 - initial clean-up of boundaries for GMU 23. These modification have NOT been verified against the UCU master list or by area biologists. -rasApril 10, 2010 - initial clean-up of boundaries for GMU 26. These modification have NOT been verified against the UCU master list or by area biologists. -ras May 2010 - This completes Phase I of refining the UCUs - bulk heads-up re-digitizing of all arcs. Phase II - Converting and establishing procedures for maintaining the master in an Enterprise GDB is underway. Effective July 1, 2010, Region II was split into Region 2 (GMU's 6, 7, 8, 14C, 15) and Region 4 (GMU's 9, 10, 11, 13, 14AB, 16, 17. This version was updated to reflect the change. An archive of the previous version (with Regions I, II, III, and V) is available on request as GMUMaster_063010. -ras2012-present - minor updates continue as needed and time allows, and as newer base maps are used.2014 minor updates continue as needed, including updates to domain listings (not affecting GIS geometry)Effective July 1, 2014- revision to GMU 18/19/21 boundary to clarify/correct previous insufficient boundary description. Passed during Spring 2014 Board of Game.</t>
  </si>
  <si>
    <t xml:space="preserve">https://catalog.data.gov/dataset/blm-rea-ykl-2011-cl-n-snowdayfraction-december-a2
</t>
  </si>
  <si>
    <t>BLM REA YKL 2011 CL N SnowDayFraction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</si>
  <si>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2020-2029 at 771x771 meter spatial resolution. The file represents a decadal mean calculated from monthly (December) averages, using the A2 emissions scenario. Snow Day Fraction is the percentage of days in a month when precipitation falls as snow. The spatial extent is clipped to the YKL REA study area.</t>
  </si>
  <si>
    <t xml:space="preserve">https://catalog.data.gov/dataset/blm-rea-ykl-2011-cl-n-alaskadayofthaw-a2
</t>
  </si>
  <si>
    <t>BLM REA YKL 2011 CL N AlaskaDayofThaw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</si>
  <si>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2020-2029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A2 emissions scenario and the spatial extent is the state of Alaska.</t>
  </si>
  <si>
    <t xml:space="preserve">https://catalog.data.gov/dataset/blm-rea-ykl-2011-subsistence-harvest-areas-of-caribou-in-lower-kalskag-alaska
</t>
  </si>
  <si>
    <t>BLM REA YKL 2011 Subsistence Harvest Areas of Caribou in Lower Kalskag, Alaska.</t>
  </si>
  <si>
    <t>This feature class describes areas used for subsistence harvesting of caribou in 2009 by surveyed households in Lower Kalskag, Alaska. This is a partial representation of areas used for resource harvesting in 2009.</t>
  </si>
  <si>
    <t xml:space="preserve">https://catalog.data.gov/dataset/blm-or-hydrography-17020006-polygon
</t>
  </si>
  <si>
    <t>BLM OR Hydrography 17020006 Polygon</t>
  </si>
  <si>
    <t>HYD_PUB_17020006_AREA: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</si>
  <si>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https://catalog.data.gov/dataset/blm-rea-ykl-2011-subsistence-harvest-areas-of-sockeye-salmon-in-newhalen-alaska
</t>
  </si>
  <si>
    <t>BLM REA YKL 2011 Subsistence Harvest Areas of Sockeye Salmon in Newhalen, Alaska.</t>
  </si>
  <si>
    <t xml:space="preserve">https://catalog.data.gov/dataset/blm-rea-cyr-2013-near-term-future-2020s-total-december-january-february-precipitation
</t>
  </si>
  <si>
    <t>BLM REA CYR 2013 Near-term Future (2020s) Total December-January-February Precipitation</t>
  </si>
  <si>
    <t xml:space="preserve">https://catalog.data.gov/dataset/blm-rea-nwp-2011-potential-risk-of-tamarisk-saltcedar-in-the-northwest-plains-ecoregion
</t>
  </si>
  <si>
    <t>BLM REA NWP 2011 Potential risk of Tamarisk (Saltcedar) in the Northwest Plains Ecoregion</t>
  </si>
  <si>
    <t xml:space="preserve">https://catalog.data.gov/dataset/blm-rea-nwp-2011-dv-c-sec-roads
</t>
  </si>
  <si>
    <t>BLM REA NWP 2011 DV C sec roads</t>
  </si>
  <si>
    <t xml:space="preserve">https://catalog.data.gov/dataset/blm-rea-ykl-2011-current-landscape-condition-status-in-current-modeled-distribution-of-nor
</t>
  </si>
  <si>
    <t>BLM REA YKL 2011 Current Landscape Condition Status in Current Modeled Distribution of Northern Pike in the Yukon River Lowlands - Kuskokwim Mountains - Lime Hills</t>
  </si>
  <si>
    <t xml:space="preserve">https://catalog.data.gov/dataset/blm-rea-nwp-2011-dis-c-2000-ads
</t>
  </si>
  <si>
    <t>BLM REA NWP 2011 DIS C 2000 ADS</t>
  </si>
  <si>
    <t>Aerial Insect and Disease Detection Survey(ADS) for insect and disease activity in 2000.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</si>
  <si>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https://catalog.data.gov/dataset/blm-rea-ykl-2011-decadal-average-length-of-growing-season-2020s-a2-scenario
</t>
  </si>
  <si>
    <t>BLM REA YKL 2011 Decadal Average Length of Growing Season 2020s A2 Scenario</t>
  </si>
  <si>
    <t xml:space="preserve">https://catalog.data.gov/dataset/blm-rea-ykl-2011-watershed-boundary-dataset-alaska-5th-level-hydrologic-units
</t>
  </si>
  <si>
    <t>BLM REA YKL 2011 Watershed Boundary Dataset Alaska: 5th Level Hydrologic Units</t>
  </si>
  <si>
    <t xml:space="preserve">https://catalog.data.gov/dataset/blm-rea-cyr-2013-current-2010s-february-snow-day-fraction-within-dall-sheep-potential-habi
</t>
  </si>
  <si>
    <t>BLM REA CYR 2013 Current (2010s) February Snow Day Fraction within Dall Sheep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</si>
  <si>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Snow day fraction is the percent of precipitation that falls as rain (decreased snow day fraction) within a month. Areas with a lower snow day fraction have a higher probability of experiencing rain on snow events. For example, in areas with a snow day fraction value of 80, 20% of the precipitation is falling as rain. These areas are greatest in the southeast portion of the CYR study area. In the Brooks Range (the northern portion of the study area), majority of the precipitation is expected to fall as snow which suggests deeper snow packs in this region, while an increase in precipitation falling as rain may indicate more rain-on-snow events in the south east portion of the Dall sheep habitat distribution. Both deep and hard snow packs deter sheep movements in these areas and can reduce reproductive success.</t>
  </si>
  <si>
    <t xml:space="preserve">https://catalog.data.gov/dataset/blm-rea-ykl-2011-general-land-status-in-the-yukon-river-lowlands-kuskokwim-mountains-lime-
</t>
  </si>
  <si>
    <t>BLM REA YKL 2011 General Land Status in the Yukon River Lowlands - Kuskokwim Mountains - Lime Hills</t>
  </si>
  <si>
    <t xml:space="preserve">https://catalog.data.gov/dataset/blm-rea-ykl-2011-change-in-length-of-growing-season-from-the-2010s-to-the-2060s-in-the-yuk
</t>
  </si>
  <si>
    <t>BLM REA YKL 2011 Change in Length of Growing Season from the 2010s to the 2060s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</si>
  <si>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length of growing season refers to the number of days during which conditions are suitable for growth of vegetation in the region. Growing season length affects the suitability of habitat for all wildlife species to varying degrees. Growing season length is approximated by subtracting the day of thaw from the day of freeze. We subtracted the current length of growing season from the long-term future length of growing season to generate the change in length of growing season. The results of our analysis indicate that growing season length is projected to increase in the long-term, with the greatest increases in the southern portion of the YKL study area. All areas within the YKL study area will exhibit an increase of at least one week in the length of growing season by the 2060s.</t>
  </si>
  <si>
    <t xml:space="preserve">https://catalog.data.gov/dataset/blm-rea-ykl-2011-cl-c-alaskasnowdayfraction-december-a2
</t>
  </si>
  <si>
    <t>BLM REA YKL 2011 CL C AlaskaSnowDayFraction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</si>
  <si>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2010-2019 at 771x771 meter spatial resolution. The file represents a decadal mean calculated from monthly (December) averages, using the A2 emissions scenario. Snow Day Fraction is the percentage of days in a month when precipitation falls as snow. The spatial extent is the state of Alaska.</t>
  </si>
  <si>
    <t xml:space="preserve">https://catalog.data.gov/dataset/blm-or-hydrography-17100201-point
</t>
  </si>
  <si>
    <t>BLM OR Hydrography 17100201 Point</t>
  </si>
  <si>
    <t>HYD_PUB_17100201_POINT:This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</si>
  <si>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https://catalog.data.gov/dataset/blm-or-hydrography-17110012-flowlines-lines
</t>
  </si>
  <si>
    <t>BLM OR Hydrography 17110012 Flowlines Lines</t>
  </si>
  <si>
    <t>HYD_PUB_17110012_FLOWLINE:This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</si>
  <si>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https://catalog.data.gov/dataset/blm-rea-cyr-2013-geothermal-spring-biophysical-setting-location
</t>
  </si>
  <si>
    <t>BLM REA CYR 2013 Geothermal Spring Biophysical Setting Location</t>
  </si>
  <si>
    <t>Geothermal springs are areas where geothermally-heated groundwater emerges at the ground surface. Characteristics of geothermal springs vary widely and are largely dependent upon the subterranean thermal, physical and chemical conditions of origin. They are sensitive habitats that support rare and disjunct populations of plant species originating from more temperate regions, as well as thermophilic microbial organisms. Geothermal springs provide recreational, economic, scientific, and national heritage benefits. Only limited information is available on the plant associations and vegetation succession of Alaska's geothermal springs. Consequently, they are simply referred to as geothermal springs without the modifying term 'biophysical setting'. In the Central Yukon study area, 26 geothermal springs have been reported, but additional, undocumented thermal springs may exist. Most of these geothermal springs are closely associated with the margins of granitic plutons and may be heated by these deep-seated intrusions of igneous rock. These springs show no apparent temporal or spatial association with Tertiary or Quaternary volcanism.</t>
  </si>
  <si>
    <t xml:space="preserve">https://catalog.data.gov/dataset/blm-rea-ykl-2011-cl-c-meanjulytemp-a1b
</t>
  </si>
  <si>
    <t>BLM REA YKL 2011 CL C MeanJulyTemp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</si>
  <si>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2010-2019 at 771x771 meter spatial resolution. The file represents a decadal mean calculated from monthly (July) averages, using the A1B emissions scenario. It is clipped to the YKL REA study area boundary.</t>
  </si>
  <si>
    <t xml:space="preserve">https://catalog.data.gov/dataset/blm-rea-cyr-2013-current-2015-landscape-condition-within-golden-eagle-potential-habitat
</t>
  </si>
  <si>
    <t>BLM REA CYR 2013 Current (2015) Landscape Condition within Golden Eagle Potential Habitat</t>
  </si>
  <si>
    <t xml:space="preserve">https://catalog.data.gov/dataset/blm-or-hydrography-17060102-polygon
</t>
  </si>
  <si>
    <t>BLM OR Hydrography 17060102 Polygon</t>
  </si>
  <si>
    <t>HYD_PUB_17060102_AREA: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</si>
  <si>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https://catalog.data.gov/dataset/blm-rea-cyr-2013-modified-range-of-dall-sheep
</t>
  </si>
  <si>
    <t>BLM REA CYR 2013 Modified Range of Dall Sheep</t>
  </si>
  <si>
    <t>Dall sheep inhabit Alaska's mountain ranges and are found in the highest, most rugged peaks and cliffs in the Central Alaska region. They typically inhabit semi-open, steep terrain with rocky slopes, ridges, and cliffs or rugged canyons, dry mountainous terrain, subalpine grass-low shrub communities. They are mainly present in alpine habitats including low shrub areas and forage on a variety of vegetation such as forbs and grasses during summer. During winter when vegetation is sparse, sheep seek out locations with shallow snow and increased forage accessibility. Winter forage consists of grasses, sedge stems, and lichens and mosses exposed on windblown slopes. Polygon ranges of Dall sheep in Alaska were digitized from the 1985 ADFG Habitat Management Guide and modified in 2015 by ADFG to reflect updates in known sheep ranges. This version of Dall sheep range was modified based on known occurrences of Dall sheep to serve as a more accurate boundary for the conversion of a potential habitat distribution to a realized habitat distribution.</t>
  </si>
  <si>
    <t xml:space="preserve">https://catalog.data.gov/dataset/blm-rea-ykl-2011-subsistence-harvest-areas-of-ducks-and-geese-in-anvik-alaska
</t>
  </si>
  <si>
    <t>BLM REA YKL 2011 Subsistence Harvest Areas of Ducks and Geese in Anvik, Alaska.</t>
  </si>
  <si>
    <t>This polygon feature class describes areas used for subsistence harvesting of ducks and geese in 2011 by surveyed households in Anvik, Alaska. This is a partial representation of areas used for resource harvesting in 2011.</t>
  </si>
  <si>
    <t xml:space="preserve">https://catalog.data.gov/dataset/blm-rea-ykl-2011-current-2009-to-2013-areas-of-insect-and-disease-damage-in-the-yukon-rive
</t>
  </si>
  <si>
    <t>BLM REA YKL 2011 Current (2009 to 2013) Areas of Insect and Disease Damage in the Yukon River Lowlands - Kuskokwim Mountains - Lime Hills</t>
  </si>
  <si>
    <t>Insects and diseases cause significant alterations to native plant communities in Alaska. Dominant tree and shrub species across Alaska are subject to damage, defoliation, and mortality due to a variety of disease agents (wood decay and canker fungi, root disease, etc.) and native insects (bark beetles and woodborers, sawflies, leaf miners, etc.). Large-scale defoliation and mortality of dominant boreal forest communities can result in cascading effects on plant communities and wildlife and can even alter salmon spawning habitats. The United States Department of Agriculture (USDA) conducts annual forest damage aerial surveys using fixed-wing aircraft along predetermined routes across Alaska's forests, with up to 25% of the total forested area surveyed each year. Insect damage within one to two miles on either side of the flight path is recorded by drawing polygons onto 1:250,000 scale USGS topographic maps or a digital elevation model (DEM) (FS-R10-FHP 2012, 2013). Damage observed has been attributed with severity in three categories: high, moderate, and low. From 1999 to 2013, the period for which survey flight lines are available, approximately 105,545 km2, or 46% of the study area, was surveyed. We standardized all annual insect and disease damage datasets to a single format with forest type corresponding to coarse vegetation classes. All annual datasets were then merged into a single dataset covering observations from 1989 to 2013. Data from 2009 to 2013 was then seperated out into this dataset. This dataset provides part of the response to MQ 29. The defoliation of birch, which was uncommon in the 1990s and early 2000s, has become problematic within the past 5 years, caused largely by birch leaf roller. Birch defoliation in the past 5 years has been concentrated near McGrath, Holy Cross, and Aniak, and in the southeastern portion of the study area around Port Alsworth and Nondalton. Tamarack defoliation and mortality caused by larch sawfly and eastern larch beetle have both declined to nearly undetectable (by aerial survey) levels recently, with very little activity of either agent observed within the past 5 years. Similarly, spruce defoliation caused by spruce budworm has declined drastically.</t>
  </si>
  <si>
    <t xml:space="preserve">https://catalog.data.gov/dataset/blm-rea-nwp-2011-mean-fire-return-interval-for-grasslands-in-the-northwest-plains-ecoregio
</t>
  </si>
  <si>
    <t>BLM REA NWP 2011 mean fire return interval for grasslands in the northwest plains ecoregion</t>
  </si>
  <si>
    <t>This dataset contains reclassified Lanfire Mean Fire Return Interval (MFRI) data for grasslands in the Northwest Plains ecoregion. Categorical values were assigned based on years until mean fire return according to key ecological attributes table.</t>
  </si>
  <si>
    <t xml:space="preserve">https://catalog.data.gov/dataset/blm-rea-nwp-2011-recl-siz
</t>
  </si>
  <si>
    <t>BLM REA NWP 2011 recl siz</t>
  </si>
  <si>
    <t>This dataset contains information pertaining to the natural intact vegetation threat assessment for ecological intactness in the Northwest Plains ecoregion.</t>
  </si>
  <si>
    <t xml:space="preserve">https://catalog.data.gov/dataset/blm-rea-cyr-2013-historic-2000s-growing-season-length-in-alaska-days
</t>
  </si>
  <si>
    <t>BLM REA CYR 2013 Historic (2000s) Growing Season Length in Alaska (Days)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</si>
  <si>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length of growing season (number of days, 0-365) for the decades 2010-2019, 2020-2029, and 2060-2069 at 771x771 meter spatial resolution. The file represents a decadal mean of annual means calculated from mean monthly data, using the A2 emissions scenario. Historic data is based on measured climate information rather than modeled projections.</t>
  </si>
  <si>
    <t xml:space="preserve">https://catalog.data.gov/dataset/blm-rea-nwp-2011-rating-based-on-aspect
</t>
  </si>
  <si>
    <t>BLM REA NWP 2011 Rating based on Aspect</t>
  </si>
  <si>
    <t xml:space="preserve">https://catalog.data.gov/dataset/blm-rea-ykl-2011-subsistence-harvest-areas-of-berries-and-plants-in-red-devil-alaska
</t>
  </si>
  <si>
    <t>BLM REA YKL 2011 Subsistence Harvest Areas of Berries and Plants in Red Devil, Alaska.</t>
  </si>
  <si>
    <t>This feature class describes areas used for berries and plants harvesting in 2009 by surveyed households in Red Devil, Alaska. This is a partial representation of areas used for resource harvesting in 2009.</t>
  </si>
  <si>
    <t xml:space="preserve">https://catalog.data.gov/dataset/blm-or-hydrography-17110009-polygon
</t>
  </si>
  <si>
    <t>BLM OR Hydrography 17110009 Polygon</t>
  </si>
  <si>
    <t>HYD_PUB_17110009_AREA: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</si>
  <si>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https://catalog.data.gov/dataset/blm-or-hydrography-17070106-waterbodies-polygon
</t>
  </si>
  <si>
    <t>BLM OR Hydrography 17070106 Waterbodies Polygon</t>
  </si>
  <si>
    <t>HYD_PUB_17070106_WATERBODY:This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</si>
  <si>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https://catalog.data.gov/dataset/blm-rea-cyr-2013-rare-earth-elements-mining-potential
</t>
  </si>
  <si>
    <t>BLM REA CYR 2013 Rare Earth Elements Mining Potential</t>
  </si>
  <si>
    <t xml:space="preserve">https://catalog.data.gov/dataset/blm-rea-ykl-2011-ykl-dv-c-alaska-federalminingclaims
</t>
  </si>
  <si>
    <t>BLM REA YKL 2011 YKL DV C Alaska FederalMiningClaims</t>
  </si>
  <si>
    <t>This coverage displays the non-surveyed boundaries of active (recorded or interim) federal mining claims within the State of Alaska. Each mining claim is represented as an individual region, identified by the casefile serial number which can be linked to background data via the ALIS (Alaska Land Information System). Mining claim boundaries were identified in location notices from the original casefiles. They were plotted on maps based on rough sketches, claimant maps or physical descriptions. The mining claim boundaries were transferred (when applicable) by use of a zoom-transfer scope and light table from claimant maps or estimated from land descriptions onto 1:63,360 quadrangle maps. Claims were then digitized into ArcInfo following statewide BLM standards.</t>
  </si>
  <si>
    <t xml:space="preserve">https://catalog.data.gov/dataset/blm-rea-nwp-2011-oil-gas-wells
</t>
  </si>
  <si>
    <t>BLM REA NWP 2011 Oil &amp; Gas Wells</t>
  </si>
  <si>
    <t>This dataset contains oil and gas well locations for the Northwest Plains ecoregion.</t>
  </si>
  <si>
    <t xml:space="preserve">https://catalog.data.gov/dataset/blm-rea-cyr-2013-long-term-future-2060s-total-april-may-precipitation
</t>
  </si>
  <si>
    <t>BLM REA CYR 2013 Long-term Future (2060s) Total April-May Precipitation</t>
  </si>
  <si>
    <t xml:space="preserve">https://catalog.data.gov/dataset/blm-rea-cyr-2013-change-in-total-december-january-february-precipitation-from-2010s-to-206-581e8
</t>
  </si>
  <si>
    <t>BLM REA CYR 2013 Change in Total December-January-February Precipitation from 2010s to 2060s within Snowshoe Hare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</si>
  <si>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Near- and long-term models predict an increase in total winter (December, January, February) precipitation throughout majority of snowshoe hare habitat in the CYR study area. Increases of up to 32 mm in total precipitation are predicted for central and northern areas of their range. Snow depth is important for predator avoidance by snowshoe hare. Decreased snow depth may increase predator success and hare mortality while increased snow depth may allow for increased snowshoe hare survival.</t>
  </si>
  <si>
    <t xml:space="preserve">https://catalog.data.gov/dataset/blm-rea-mir-2011-dis-c-2003-ads-mountain-pine-beetle
</t>
  </si>
  <si>
    <t>BLM REA MIR 2011 DIS C 2003 ADS Mountain Pine Beetle</t>
  </si>
  <si>
    <t xml:space="preserve">https://catalog.data.gov/dataset/blm-rea-nwp-2011-proximity-of-shrublands-to-anthropogenic-features-in-the-northwest-plains
</t>
  </si>
  <si>
    <t>BLM REA NWP 2011 proximity of shrublands to anthropogenic features in the Northwest Plains Ecoregion</t>
  </si>
  <si>
    <t>This data set contains distances between anthropogenic features and shrublands classified into three categories based on metrics from KEA tables in the Northwest Plains Ecoregion. Antrhropogenic fetures include roads, electrical transmission lines, housing density, wind turbine, and oil and gas wells, This data is intended for use at the ecoregional level and was derived from spatial environmental attributes and shrublands locations.</t>
  </si>
  <si>
    <t xml:space="preserve">https://catalog.data.gov/dataset/blm-rea-nwp-2011-dv-c-oil-gas-epca
</t>
  </si>
  <si>
    <t>BLM REA NWP 2011 DV C Oil Gas EPCA</t>
  </si>
  <si>
    <t>This dataset contains EPCA oil and gas data for the Northwest Plains Ecoregion.</t>
  </si>
  <si>
    <t xml:space="preserve">https://catalog.data.gov/dataset/blm-rea-cyr-2013-long-term-future-2060s-summer-warmth-index-in-lowland-woody-wetland
</t>
  </si>
  <si>
    <t>BLM REA CYR 2013 Long-term Future (2060s) Summer Warmth Index in Lowland Woody Wetland</t>
  </si>
  <si>
    <t xml:space="preserve">https://catalog.data.gov/dataset/blm-or-hydrography-17050106-flowlines-lines
</t>
  </si>
  <si>
    <t>BLM OR Hydrography 17050106 Flowlines Lines</t>
  </si>
  <si>
    <t>HYD_PUB_17050106_FLOWLINE:This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</si>
  <si>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https://catalog.data.gov/dataset/blm-rea-cyr-2013-summer-forage-quality-for-caribou-within-the-central-yukon-study-area
</t>
  </si>
  <si>
    <t>BLM REA CYR 2013 Summer Forage Quality for Caribou within the Central Yukon study area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</si>
  <si>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Rangifer tarandus have adapted a life cycle that favors rapid growth and energy/nutrient storage in summer months. Preferred forage species are highly dependent on season. Nutrient and digestible energy content in plants is linked to growth stage. Seasonal forage preferences of caribou correlate to the plants species, plant parts, and growth stage that contain the highest available nutrients and energy at the time. To assess forage availability for potential reindeer herds, we related seasonal caribou forage quality to existing vegetation landcover classes using the Vegetation Map of Northern, Western, and Interior Alaska (AKVM). We identified caribou diet and forage preferences with a thorough literature review of peer-reviewed papers and management reports. The Vegetation Map of Northern, Western, and Interior Alaska was the best available existing vegetation classification because it was the only landcover map available that provided full coverage of the study area with detail and accuracy sufficient to delineate caribou forage. The AKVM map was developed by mosaicking the best available regional landcover datasets by priority of accuracy and detail. Because the AKVM map was developed by mosaicking regional landcover datasets, detailed landcover classes were not consistently applied throughout the study area. The standardized coarse landcover classes were considered for caribou forage classes but were too generalized to assign forage quality values. Detailed landcover classes from the AKVM map were therefore assigned a score of low, moderate, or high for each season based on prevalence of preferred caribou forage. Forage quality is assessed here independently of caribou distribution. Only forage quality within the Central Yukon study area, rather than within the total herd ranges, was considered for this analysis. The summer ranges of all caribou herds covered only 17% of the CYR study area. Moderate or high quality summer forage occurred at a lower rate outside of herd summer ranges than within herd summer ranges but was still common: 44% of the study area outside of herd summer ranges contained good or moderate quality forage, compared to 65% within herd summer ranges. Good quality summer forage was primarily restricted to uplands and mountains covered by low and dwarf shrub tundra dominated by willow. In the southern Brooks Range and west of the Koyukuk River, moderate quality forage was common because of the large amount of dwarf shrub tundra where prostrate willows, lichens, and upland sedges are available. Similar to the distribution of winter forage quality, the stretch just west of Fort Yukon south to just west of Fairbanks was primarily low forage quality because most cells were classified as open to closed spruce, deciduous, or mixed forest.</t>
  </si>
  <si>
    <t xml:space="preserve">https://catalog.data.gov/dataset/blm-rea-nwp-2011-precipitation-values-potentially-suitable-for-spotted-knapweed-in-the-nor
</t>
  </si>
  <si>
    <t>BLM REA NWP 2011 Precipitation values potentially suitable for Spotted Knapweed in the Northwest Plains Ecoregion</t>
  </si>
  <si>
    <t>This data set contains precipitation data and shows potential suitable precipitation ranges for Spotted Knapweed in the Northwest Plains Ecoregion.</t>
  </si>
  <si>
    <t xml:space="preserve">https://catalog.data.gov/dataset/blm-or-hydrography-17110001-flowlines-lines
</t>
  </si>
  <si>
    <t>BLM OR Hydrography 17110001 Flowlines Lines</t>
  </si>
  <si>
    <t>HYD_PUB_17110001_FLOWLINE:This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</si>
  <si>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https://catalog.data.gov/dataset/blm-or-hydrography-17120002-flowlines-lines
</t>
  </si>
  <si>
    <t>BLM OR Hydrography 17120002 Flowlines Lines</t>
  </si>
  <si>
    <t>HYD_PUB_17120002_FLOWLINE:This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</si>
  <si>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https://catalog.data.gov/dataset/blm-or-hydrography-17110009-waterbodies-polygon
</t>
  </si>
  <si>
    <t>BLM OR Hydrography 17110009 Waterbodies Polygon</t>
  </si>
  <si>
    <t>HYD_PUB_17110009_WATERBODY:This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</si>
  <si>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https://catalog.data.gov/dataset/blm-or-hydrography-17080003-polygon
</t>
  </si>
  <si>
    <t>BLM OR Hydrography 17080003 Polygon</t>
  </si>
  <si>
    <t>HYD_PUB_17080003_AREA: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</si>
  <si>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https://catalog.data.gov/dataset/blm-rea-ykl-2011-outline-of-the-alaska-statewide-landcover-classification-input-in-the-yuk
</t>
  </si>
  <si>
    <t>BLM REA YKL 2011 Outline of the Alaska Statewide Landcover Classification Input in the Yukon River Lowlands - Kuskokwim Mountains - Lime Hills</t>
  </si>
  <si>
    <t>The Alaska Statewide Landcover Classification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</si>
  <si>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https://catalog.data.gov/dataset/blm-rea-ykl-2011-subsistence-harvest-areas-of-black-bear-in-newhalen-alaska
</t>
  </si>
  <si>
    <t>BLM REA YKL 2011 Subsistence Harvest Areas of Black Bear in Newhalen, Alaska.</t>
  </si>
  <si>
    <t xml:space="preserve">https://catalog.data.gov/dataset/blm-rea-ykl-2011-long-term-future-2060-abiotic-cumulative-impacts-in-the-yukon-river-lowla
</t>
  </si>
  <si>
    <t>BLM REA YKL 2011 Long-Term Future (2060) Abiotic Cumulative Impacts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</si>
  <si>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To provide a more comprehensive measure of potential impacts to the ecoregions, we summarize all the potential impacts to Conservation Elements (CEs) generalized to the 5th level hydrologic units under what we call the Cumulative Impacts assessment. The measurement of cumulative impacts has become increasingly emphasized both in the academic literature and in regulatory requirements. Essentially, the cumulative impacts present a summary dataset of all potential threats to the landscape to identify the locations within the study area that are likely to experience the greatest amount of change. The inverse of this dataset could be seen as a landscape vulnerability index (LVI) that could be used to assist in future resource planning efforts. The Cumulative Impacts analysis summarized the number of significantly changing variables for all Change Agents. However, in order to sum the impacts, we had to define meaningful changes in the CAs. Given that the Cumulative Impacts analysis is not targeted on any one CE, we defined these thresholds individually based on perceived magnitude. This analysis is intended to identify the level of change in climate, permafrost, and fire in the study area in 2060. When taken together, the cumulative impacts identify some key areas where change to the landscape is likely to be the greatest. In the near-term future, there are only a few watersheds where three to four CAs are likely to cumulatively and significantly impact the environment. They are located along the Yukon River and near the town of Galena. The majority of the study area is only expected to see one to two CAs changing significantly in the near-term future. However, in the long-term future, more numerous significantly changing variables are expected. Again, most of the CAs seem to be changing along the Yukon River and near Galena, but there are multiple watersheds near Manley Hot Springs that are also likely to experience up to all seven CA variables changing significantly. Equally important is the observation that no region is forecasted to have less than three CA variables change in the long-term future.</t>
  </si>
  <si>
    <t xml:space="preserve">https://catalog.data.gov/dataset/blm-rea-nwp-2011-roads-tiger-invasives
</t>
  </si>
  <si>
    <t>BLM REA NWP 2011 Roads (TIGER) Invasives</t>
  </si>
  <si>
    <t xml:space="preserve">https://catalog.data.gov/dataset/blm-rea-cyr-2013-near-term-future-2025-landscape-condition-in-upland-low-and-tall-shrub-tu
</t>
  </si>
  <si>
    <t>BLM REA CYR 2013 Near-term Future (2025) Landscape Condition in Upland Low and Tall Shrub Tundra</t>
  </si>
  <si>
    <t xml:space="preserve">https://catalog.data.gov/dataset/blm-rea-nwp-2011-roads-tiger-rcl
</t>
  </si>
  <si>
    <t>BLM REA NWP 2011 Roads (TIGER) RCL</t>
  </si>
  <si>
    <t xml:space="preserve">https://catalog.data.gov/dataset/blm-ca-land-use-planning-areas-areas-table
</t>
  </si>
  <si>
    <t>BLM CA Land Use Planning Areas (Areas Table)</t>
  </si>
  <si>
    <t>This Land Use Plan Table contains attributes about anticipated, in-progress, existing and historical land use plans. This is the parent table of the feature set and all related polygons and reports generated from this feature set will derive their core attribute information from this table.</t>
  </si>
  <si>
    <t xml:space="preserve">https://catalog.data.gov/dataset/blm-rea-ykl-2011-subsistence-harvest-areas-of-salmon-in-stony-river-alaska
</t>
  </si>
  <si>
    <t>BLM REA YKL 2011 Subsistence Harvest Areas of Salmon in Stony River, Alaska.</t>
  </si>
  <si>
    <t>This feature class describes areas used for subsistence harvesting of salmon in 2009 by surveyed households in Stony River, Alaska. This is a partial representation of areas used for resource harvesting in 2009.</t>
  </si>
  <si>
    <t xml:space="preserve">https://catalog.data.gov/dataset/blm-rea-ykl-2011-distribution-of-subsistence-use-lakes-in-the-yukon-river-lowlands-kuskokw
</t>
  </si>
  <si>
    <t>BLM REA YKL 2011 Distribution of Subsistence Use Lakes in the Yukon River Lowlands - Kuskokwim Mountains - Lime Hills</t>
  </si>
  <si>
    <t xml:space="preserve">https://catalog.data.gov/dataset/blm-or-hydrography-17050203-point
</t>
  </si>
  <si>
    <t>BLM OR Hydrography 17050203 Point</t>
  </si>
  <si>
    <t>HYD_PUB_17050203_POINT:This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</si>
  <si>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https://catalog.data.gov/dataset/blm-or-hydrography-17020008-polygon
</t>
  </si>
  <si>
    <t>BLM OR Hydrography 17020008 Polygon</t>
  </si>
  <si>
    <t>HYD_PUB_17020008_AREA: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</si>
  <si>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https://catalog.data.gov/dataset/blm-rea-ykl-2011-pf-n-activelayerthickness-a2
</t>
  </si>
  <si>
    <t>BLM REA YKL 2011 PF N ActiveLayerThickness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</si>
  <si>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2020-2029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clipped to the YKL REA study area.</t>
  </si>
  <si>
    <t xml:space="preserve">https://catalog.data.gov/dataset/blm-rea-cyr-2013-near-term-future-2020s-growing-season-length
</t>
  </si>
  <si>
    <t>BLM REA CYR 2013 Near-term Future (2020s) Growing Season Length</t>
  </si>
  <si>
    <t xml:space="preserve">https://catalog.data.gov/dataset/blm-rea-cop-2010-average-summer-jul-sep-temperature-1968-1999-from-prism-western-us
</t>
  </si>
  <si>
    <t>BLM REA COP 2010 Average Summer (Jul-Sep) Temperature (1968-1999) from PRISM (Western US)</t>
  </si>
  <si>
    <t>Climate data (Average Summer Temperature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degrees celsius.</t>
  </si>
  <si>
    <t xml:space="preserve">https://catalog.data.gov/dataset/blm-rea-cyr-2013-near-term-future-mine-sites
</t>
  </si>
  <si>
    <t>BLM REA CYR 2013 Near-term Future Mine Sites</t>
  </si>
  <si>
    <t>Rather than using the ARDF to determine future mining activity, which is a work in progress we used additional datasets. Future mines are difficult to predict but we used three datasets to represent future mining activity: Ambler mining belt, Nanushuk coal mine, and USGS mineral potential GIS database (Jones et al. 2015). Jones et al. (2015) documented the potential and certainty of six minerals deposit groups. The mineral resource potential datasets produced by the USGS (Jones et al. 2015) was used in conjunction with access to identify areas with the most likely long-term future mining activity. Mineral resource potential datasets only cover a portion of our study area (63.9% or 252,845 km2) but can still provide a useful indicator of future mining potential. Our goal was to use this dataset to identify areas with the greatest mineral potential in the long-term future. First we used the mineral potential and certainty that were ranked into three categories (low, medium, and high). We used the potential and certainty categories to select areas of greatest mineral potential. We chose the areas that had either high potential and certainty (i.e., high resource potential) or a combination of high and medium (i.e., lower resource potential, Table E 5). The Jones et al. (2015) analysis was performed at the 6th level hydrologic unit, a finer resolution that the other REA datasets, so we upscaled the dataset to the 5th level hydrologic unit. Finally, after selecting the areas of mineral potential and upscaling the data we used access to further re-fine areas with potential mineral activity because access is one limiting factor for potential mining activity. From the areas with potential mining activity we retained the unit if they intersected roads, trails, railroads, or proposed roads to Ambler or Nome. Mineral sites from ARDF were selected randomly from ARDF points to represent future mining intensity.</t>
  </si>
  <si>
    <t xml:space="preserve">https://catalog.data.gov/dataset/blm-rea-nwp-2011-fi-c-2003-mtbs
</t>
  </si>
  <si>
    <t>BLM REA NWP 2011 FI C 2003 MTBS</t>
  </si>
  <si>
    <t xml:space="preserve">https://catalog.data.gov/dataset/blm-rea-ykl-2011-cl-n-meanjanuarytemp-a2
</t>
  </si>
  <si>
    <t>BLM REA YKL 2011 CL N MeanJanuaryTemp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</si>
  <si>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2020-2029 at 771x771 meter spatial resolution. The file represents a decadal mean calculated from monthly (January) averages, using the A2 emissions scenario. The spatial extent is clipped to the YKL REA study area.</t>
  </si>
  <si>
    <t xml:space="preserve">https://catalog.data.gov/dataset/blm-rea-cyr-2013-current-2010s-snow-day-fraction-may
</t>
  </si>
  <si>
    <t>BLM REA CYR 2013 Current (2010s) Snow Day Fraction May</t>
  </si>
  <si>
    <t xml:space="preserve">https://catalog.data.gov/dataset/blm-rea-cyr-2013-near-term-future-2020s-total-annual-precipitation
</t>
  </si>
  <si>
    <t>BLM REA CYR 2013 Near-term Future (2020s) Total Annual Precipitation</t>
  </si>
  <si>
    <t xml:space="preserve">https://catalog.data.gov/dataset/blm-or-hydrography-17060105-polygon
</t>
  </si>
  <si>
    <t>BLM OR Hydrography 17060105 Polygon</t>
  </si>
  <si>
    <t>HYD_PUB_17060105_AREA: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</si>
  <si>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https://catalog.data.gov/dataset/blm-rea-ykl-2011-subsistence-harvest-areas-of-caribou-in-mcgrath-alaska
</t>
  </si>
  <si>
    <t>BLM REA YKL 2011 Subsistence Harvest Areas of Caribou in McGrath, Alaska.</t>
  </si>
  <si>
    <t>This polygon feature class describes areas used for subsistence harvesting of caribou in 2011 by surveyed households in McGrath, Alaska. This is a partial representation of areas used for resource harvesting in 2011.</t>
  </si>
  <si>
    <t xml:space="preserve">https://catalog.data.gov/dataset/blm-or-hydrography-17070106-polygon
</t>
  </si>
  <si>
    <t>BLM OR Hydrography 17070106 Polygon</t>
  </si>
  <si>
    <t>HYD_PUB_17070106_AREA: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</si>
  <si>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https://catalog.data.gov/dataset/blm-rea-nwp-2011-paddlefish-predicted-presence-model
</t>
  </si>
  <si>
    <t>BLM REA NWP 2011 Paddlefish Predicted Presence Model</t>
  </si>
  <si>
    <t>This model was based upon expert review, known habitat and known locations of the species. The model can be linked or joined via the "Seg_ID" to the streams layer used in this project. Using the "present" field, the predicted presence locations of the paddlefish can be shown for every stream segment in the known range of the species within the study area.</t>
  </si>
  <si>
    <t xml:space="preserve">https://catalog.data.gov/dataset/blm-rea-cyr-2013-near-term-future-2025-landscape-condition-in-upland-mesic-spruce-forest
</t>
  </si>
  <si>
    <t>BLM REA CYR 2013 Near-term Future (2025) Landscape Condition in Upland Mesic Spruce Forest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</si>
  <si>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upland mesic spruce forest CE was assessed by intersecting the LCM with the CE distribution model for the current condition, near-term, and long-term future. In the current condition, 93% of the floodplain forest and shrub area falls in the "very high" condition class, and this proportion is not projected to change in the near-term future. As in the upland mesic spruce-hardwood forest CE, the highway system, alternative transport corridors (e.g., the Yukon and Tanana rivers), and small but impact-intense regions of placer mining account for impacts to the current and near-term future landscape condition. However, in the long-term future, only 91% of this CE is predicted to fall within the "very high" condition class, owing to the projected development of the Ambler mining district and, to a lesser degree, its associated infrastructure. Development of this infrastructure and expansion of human habitation will impact this CE directly by removing habitat, however, development also causes indirect effects, including changes to the natural fire regime around infrastructure and houses through fire suppression and fuel treatments. Development of infrastructure also increases the potential for establishment of invasive plant species. .</t>
  </si>
  <si>
    <t xml:space="preserve">https://catalog.data.gov/dataset/blm-rea-nwp-2011-northern-redbelly-dace-x-finescale-dace-predicted-probability-of-occurren
</t>
  </si>
  <si>
    <t>BLM REA NWP 2011 Northern Redbelly Dace x Finescale Dace Predicted Probability of Occurrence Model</t>
  </si>
  <si>
    <t>This model was developed using the boosted regression tree technique. The model was fitted using R version 2.14.0. The model can be linked or joined to the streams layer used in this project. Using the "prob" field, the predicted probability of occurrence of the hybrid dace can be shown for every stream segment in the known range of the species within the study area.</t>
  </si>
  <si>
    <t xml:space="preserve">https://catalog.data.gov/dataset/blm-rea-nwp-2011-rating-based-fuels
</t>
  </si>
  <si>
    <t>BLM REA NWP 2011 Rating Based fuels</t>
  </si>
  <si>
    <t xml:space="preserve">https://catalog.data.gov/dataset/blm-or-hydrography-17110001-waterbodies-polygon
</t>
  </si>
  <si>
    <t>BLM OR Hydrography 17110001 Waterbodies Polygon</t>
  </si>
  <si>
    <t>HYD_PUB_17110001_WATERBODY:This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</si>
  <si>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https://catalog.data.gov/dataset/blm-rea-cop-2010-at-c-landrecareas-dn-4km-poly
</t>
  </si>
  <si>
    <t>BLM REA COP 2010 AT C LandRecAreas DN 4km poly</t>
  </si>
  <si>
    <t xml:space="preserve">https://catalog.data.gov/dataset/blm-new-mexico-cadnsdi-plss-point-for-oklahoma
</t>
  </si>
  <si>
    <t>BLM New Mexico CADNSDI PLSS Point for Oklahoma</t>
  </si>
  <si>
    <t xml:space="preserve">https://catalog.data.gov/dataset/blm-rea-ykl-2011-current-2013-winter-range-of-moose-in-the-yukon-river-lowlands-kuskokwim-
</t>
  </si>
  <si>
    <t>BLM REA YKL 2011 Current (2013) Winter Range of Moose in the Yukon River Lowlands - Kuskokwim Mountains - Lime Hills</t>
  </si>
  <si>
    <t>Moose (Alces americanus) is a large herbivore that inhabits mainly forests, wetlands and riparian areas. It is an important subsistence resource in the YKL study area. This dataset provides the most up-to-date spatial distribution of Moose (Alces americanus) rutting concentrations within the YKL study area for the analysis of the Terrestrial Fine-Filter Conservation Element and Management Question #6. We heads-up digitized seasonal Moose concentrations, including winter ranges, from scanned distribution maps from the Alaska habitat management guide. During calving, rutting, and winter, moose are generally found concentrated around riparian areas. According to ADFG management reports, the majority of radio-collared animals within Game Management Units 17, 19, 21, and 24 are generally non-migratory, which is supported by the substantial overlap in seasonal range maps.</t>
  </si>
  <si>
    <t xml:space="preserve">https://catalog.data.gov/dataset/blm-rea-ykl-2011-subsistence-harvest-areas-of-beaver-in-takotna-alaska
</t>
  </si>
  <si>
    <t>BLM REA YKL 2011 Subsistence Harvest Areas of Beaver in Takotna, Alaska.</t>
  </si>
  <si>
    <t>This feature class describes areas used for subsistence harvesting of beaver in 2011 by surveyed households in Takotna, Alaska. This is a partial representation of areas used for resource harvesting in 2011.</t>
  </si>
  <si>
    <t xml:space="preserve">https://catalog.data.gov/dataset/blm-rea-cop-2010-long-term-potential-for-climate-change-huc5
</t>
  </si>
  <si>
    <t>BLM REA COP 2010 Long-Term Potential For Climate Change (HUC5)</t>
  </si>
  <si>
    <t xml:space="preserve">https://catalog.data.gov/dataset/blm-or-hydrography-17110004-flowlines-lines
</t>
  </si>
  <si>
    <t>BLM OR Hydrography 17110004 Flowlines Lines</t>
  </si>
  <si>
    <t>HYD_PUB_17110004_FLOWLINE:This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</si>
  <si>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https://catalog.data.gov/dataset/blm-rea-cyr-2013-near-term-future-2025-landscape-condition-within-trumpeter-swan-potential
</t>
  </si>
  <si>
    <t>BLM REA CYR 2013 Near-term Future (2025) Landscape Condition within Trumpeter Swan Potential Breeding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</si>
  <si>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trumpeter swan is one of the largest waterfowl species in North America. Wetlands in central and south-central Alaska provide the majority of the breeding habitat for the Pacific population of trumpeter swans. Changes in land use, including infrastructure, transportation, and natural resource development can often result in partial or complete loss of wetland habitat for trumpeter swans. Human activity and disturbance such as recreation, vehicle traffic, and wildlife viewing, cause noise disturbance that often results in female displacement from nesting sites and the establishment of human infrastructure can also increase raven presence and predation on trumpeter swan nests. Landscape condition throughout majority of the trumpeter swan habitat distribution in the CYR study area is considered high to very high. Future projections for landscape condition suggest a decrease for approximately 1.5% of trumpeter swan habitat distribution area from very high to high, medium or low.</t>
  </si>
  <si>
    <t xml:space="preserve">https://catalog.data.gov/dataset/blm-or-hydrography-17120008-flowlines-lines
</t>
  </si>
  <si>
    <t>BLM OR Hydrography 17120008 Flowlines Lines</t>
  </si>
  <si>
    <t>HYD_PUB_17120008_FLOWLINE:This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</si>
  <si>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https://catalog.data.gov/dataset/blm-rea-ykl-2011-near-term-future-2025-landscape-condition-status-in-current-distribution--d0004
</t>
  </si>
  <si>
    <t>BLM REA YKL 2011 Near-Term Future (2025) Landscape Condition Status in Current Distribution of Chum Salmon in the Yukon River Lowlands - Kuskokwim Mountains - Lime Hills</t>
  </si>
  <si>
    <t xml:space="preserve">https://catalog.data.gov/dataset/blm-or-hydrography-17070105-point
</t>
  </si>
  <si>
    <t>BLM OR Hydrography 17070105 Point</t>
  </si>
  <si>
    <t>HYD_PUB_17070105_POINT:This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</si>
  <si>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https://catalog.data.gov/dataset/blm-or-hydrography-17110002-flowlines-lines
</t>
  </si>
  <si>
    <t>BLM OR Hydrography 17110002 Flowlines Lines</t>
  </si>
  <si>
    <t>HYD_PUB_17110002_FLOWLINE:This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</si>
  <si>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https://catalog.data.gov/dataset/blm-or-hydrography-17100101-waterbodies-polygon
</t>
  </si>
  <si>
    <t>BLM OR Hydrography 17100101 Waterbodies Polygon</t>
  </si>
  <si>
    <t>HYD_PUB_17100101_WATERBODY:This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</si>
  <si>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https://catalog.data.gov/dataset/blm-rea-ykl-2011-subsistence-harvest-areas-of-sheefish-in-aniak-alaska
</t>
  </si>
  <si>
    <t>BLM REA YKL 2011 Subsistence Harvest Areas of Sheefish in Aniak, Alaska.</t>
  </si>
  <si>
    <t>This feature class describes areas used for subsistence harvesting of sheefish in 2009 by surveyed households in Aniak, Alaska. This is a partial representation of areas used for resource harvesting in 2009.</t>
  </si>
  <si>
    <t xml:space="preserve">https://catalog.data.gov/dataset/blm-rea-nwp-2011-mir-huc10-boundary
</t>
  </si>
  <si>
    <t>BLM REA NWP 2011 MIR HUC10 Boundary</t>
  </si>
  <si>
    <t xml:space="preserve">https://catalog.data.gov/dataset/blm-rea-ykl-2011-cl-n-snowdayfraction-april-a2
</t>
  </si>
  <si>
    <t>BLM REA YKL 2011 CL N SnowDayFraction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</si>
  <si>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2020-2029 at 771x771 meter spatial resolution. The file represents a decadal mean calculated from monthly (April) averages, using the A2 emissions scenario. Snow Day Fraction is the percentage of days in a month when precipitation falls as snow. The spatial extent is clipped to the YKL REA study area.</t>
  </si>
  <si>
    <t xml:space="preserve">https://catalog.data.gov/dataset/blm-or-hydrography-17090009-flowlines-lines
</t>
  </si>
  <si>
    <t>BLM OR Hydrography 17090009 Flowlines Lines</t>
  </si>
  <si>
    <t>HYD_PUB_17090009_FLOWLINE:This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</si>
  <si>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https://catalog.data.gov/dataset/blm-rea-ykl-2011-outline-of-the-ducks-unlimited-alaska-earth-cover-map-input-in-the-yukon-
</t>
  </si>
  <si>
    <t>BLM REA YKL 2011 Outline of the Ducks Unlimited Alaska Earth Cover Map Input in the Yukon River Lowlands - Kuskokwim Mountains - Lime Hills</t>
  </si>
  <si>
    <t>The Ducks Unlimited Alaska Earth Cover Map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</si>
  <si>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https://catalog.data.gov/dataset/blm-rea-ykl-2011-subsistence-harvest-areas-of-ducks-and-geese-in-newhalen-alaska
</t>
  </si>
  <si>
    <t>BLM REA YKL 2011 Subsistence Harvest Areas of Ducks and Geese in Newhalen, Alaska.</t>
  </si>
  <si>
    <t xml:space="preserve">https://catalog.data.gov/dataset/blm-rea-cyr-2013-current-2010s-summer-warmth-index-in-upland-low-and-tall-shrub-tundra
</t>
  </si>
  <si>
    <t>BLM REA CYR 2013 Current (2010s) Summer Warmth Index in Upland Low and Tall Shrub Tundra</t>
  </si>
  <si>
    <t xml:space="preserve">https://catalog.data.gov/dataset/blm-rea-nwp-2011-regcm3-change-in-march-april-precipitation-current-to-future
</t>
  </si>
  <si>
    <t>BLM REA NWP 2011 RegCM3 Change in March/April Precipitation (Current to Future)</t>
  </si>
  <si>
    <t>This dataset contains RegCM3 Climate Change modeled annual precipitation (mm) data for the Northwest Plains Ecoregion. This dataset represents the change in March/April precipitation between the current and future climate scenarios (1980-1999 and 2050-2069).</t>
  </si>
  <si>
    <t xml:space="preserve">https://catalog.data.gov/dataset/blm-rea-nwp-2011-regcm3-change-in-july-august-precipitation-current-to-future
</t>
  </si>
  <si>
    <t>BLM REA NWP 2011 RegCM3 Change in July/August Precipitation (Current to Future)</t>
  </si>
  <si>
    <t>This dataset contains RegCM3 Climate Change modeled annual precipitation (mm) data for the Northwest Plains Ecoregion. This dataset represents the change in July/August precipitation between the current and future climate scenarios (1980-1999 and 2050-2069).</t>
  </si>
  <si>
    <t xml:space="preserve">https://catalog.data.gov/dataset/blm-rea-cop-2010-normalized-difference-of-average-annual-temperature-2045-2060-vs-1968-199
</t>
  </si>
  <si>
    <t>BLM REA COP 2010 Normalized Difference of Average Annual Temperature (2045-2060 vs 1968-1999) Simulated by RegCM3 with ECHAM5 Projections as Boundary Conditions (Western US)</t>
  </si>
  <si>
    <t>Difference of Average Annual Temperature (2045-2060 vs 1968-1999) simulated by RegCM3 with ECHAM5 projections as boundary conditions, normalized by the standard deviation of PRISM (1968-1999) average annual temperature. These data were generated by the regional climate model RegCM3 with boundary conditions from a GCM future climate projections. The data were downscaled statistically by calculating differences (anomalies) between the RegCM3 results with GCM-driven boundary conditions for 1968-99 and those for a future period, in this case 2015-2030. The anomalies were added (temperatures) or multiplied (precipitation) to a climate baseline from PRISM (Parameter-elevation Regressions on Indepenent Slopes Model - prism.oregonstate.edu) data based on historical observations. The PRISM baseline was calculated as average monthly climate conditions for 1968-1999 reprojected the results to the BLM Albers 4km grid. PRISM data are provided in a 2.5 arc-minute lat-lon grid. This dataset represents RegCM3 is the third generation of the Regional Climate Model originally developed at the National Center for Atmospheric Research during the late 1980s and early 1990s. Details on current model components and applications of the model can be found in numerous publications (e.g., Giorgi et al, 2004a,b, Pal et al, 2007), the ICTP RegCNET web site (http://users.ictp.it/RegCNET/model.html), and the ICTP RegCM publications web site (http://users.ictp.it/~pubregcm/RegCM3/pubs.htm). The Western North America domain has a horizontal grid spacing of 15 km and 18 vertical levels. RegCM3 requires time-dependent lateral (wind, temperature, and humidity) and surface [surface pressure and sea surface temperature (SST)] boundary conditions that are updated every 6 hours of simulation. Lateral boundary conditions are derived from General Circulation Model (GCM) output or observations (e.g. NCEP). Additional information can be found at: http://regclim.coas.oregonstate.edu/. Global simulations from the Max Planck Institute (Germany) climate model ECHAM5 were part of a suite of model results used in the 4th Climate Model Inter-comparison Project (CMIP4) and the Intergovernmental Panel for Climate Change 4th Assessment Report. Details and documentation of the model can be found on the CMIP website: http://wwwpcmdi.llnl.gov/ipcc/model_documentation/ipcc_model_documentation.php.</t>
  </si>
  <si>
    <t xml:space="preserve">https://catalog.data.gov/dataset/blm-rea-ykl-2011-community-subsistence-use-harvest-areas-for-wolves
</t>
  </si>
  <si>
    <t>BLM REA YKL 2011 Community Subsistence Use &amp; Harvest Areas for Wolves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</si>
  <si>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wolves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</si>
  <si>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https://catalog.data.gov/dataset/blm-rea-nwp-2011-regcm3-change-in-september-october-temperature-current-to-future
</t>
  </si>
  <si>
    <t>BLM REA NWP 2011 RegCM3 Change in September/October Temperature (Current to Future)</t>
  </si>
  <si>
    <t>This dataset contains RegCM3 Climate Change modeled annual temperature (degrees C) data for the Northwest Plains Ecoregion. This dataset represents the change in September/October temperature between the current and future climate scenarios (1980-1999 and 2050-2069).</t>
  </si>
  <si>
    <t xml:space="preserve">https://catalog.data.gov/dataset/blm-rea-nwp-2011-6th-level-huc-dataset-threat-assesment-values-for-riparian-areas-in-the-n
</t>
  </si>
  <si>
    <t>BLM REA NWP 2011 6th Level HUC dataset threat assesment values for Riparian areas in the Northwest Plains Ecoregion</t>
  </si>
  <si>
    <t xml:space="preserve">https://catalog.data.gov/dataset/blm-rea-cyr-2013-beringian-tidal-marsh-biophysical-setting
</t>
  </si>
  <si>
    <t>BLM REA CYR 2013 Beringian Tidal Marsh Biophysical Setting</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</si>
  <si>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Tidal marshes in the Central Yukon Study Area occur along the Kotzebue Sound coastline and typically manifest as extensive inland complexes along tidally-influenced waters but may also include lagoons protected by barrier islands and spits or pocket marshes protected by more resistant coastal headlands. This BpS is widely distributed but small in total area, and it is highly specific in its component species. Because of their unique position at the interface of marine, freshwater, and terrestrial habitats, tidal marshes host a characteristic suite of species adapted to saturation and to brackish or saline conditions. Tidal marshes occur wherever there is flat land at sea level, however, three elements are required for their formation: 1. The input of tidal waters that ranges in frequency from the twice daily inundation of mudflats to the occasional exposure of upper marsh habitats to storm surges 2. The deposition of sediment derived from rivers and deposited across deltas, or imported from adjacent coastlines via long-shore drift. 3. Protection from coastal erosion, critical for marsh development provided by topography (e.g. barrier islands, spits, peninsulas, shallow bays and headlands) and, at a smaller scale, by established vegetation which effectively slows the water current and/or wave energy.</t>
  </si>
  <si>
    <t xml:space="preserve">https://catalog.data.gov/dataset/blm-rea-ykl-2011-subsistence-harvest-areas-of-salmon-in-lower-kalskag-alaska
</t>
  </si>
  <si>
    <t>BLM REA YKL 2011 Subsistence Harvest Areas of Salmon in Lower Kalskag, Alaska.</t>
  </si>
  <si>
    <t>This feature class describes areas used for subsistence harvesting of salmon in 2009 by surveyed households in Lower Kalskag, Alaska. This is a partial representation of areas used for resource harvesting in 2009.</t>
  </si>
  <si>
    <t xml:space="preserve">https://catalog.data.gov/dataset/blm-rea-cyr-2013-change-in-modeled-steppe-bluff-habitat-from-2010s-to-2060s
</t>
  </si>
  <si>
    <t>BLM REA CYR 2013 Change in modeled steppe bluff habitat from 2010s to 2060s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</si>
  <si>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Steppe bluffs are open, graminoid-sagebrush dominated sites that occur on steep, south-facing slopes in interior and southcentral Alaska. Steppe habitat occurs primarily on bluffs adjacent to rivers, including the Tanana, Porcupine, Copper rivers and a section of the Yukon River east of Galena. Elsewhere in Alaska, steppe habitat occurs on pingos on the Arctic Coastal Plain of Alaska, bluffs in Denali National Park, and river systems in southcentral Alaska, such as the Matanuska and Copper rivers and their tributaries. Only a small percentage of steppe bluff occurrences have been mapped. In the Central Yukon study area, 23 Steppe Bluff BpS sites have been mapped based on literature and observations. Steppe bluffs typically occupy steep (slope 30-46deg), south-facing (aspect 121-225deg) slopes. This topography facilitates microclimatic conditions that are divergent from nearby areas. Slopes receive greater solar radiation, which promotes considerable daily and annual temperature fluctuations, reduced snow accumulation and persistence, and high soil evaporation and transpiration. Collectively these factors create uniquely warm, dry microclimates. Such conditions are thought to inhibit forest development, resulting in a distinctive flora that hosts numerous endemic plants and supports notable insect biodiversity. The distribution model produced for the current and long-term future scenarios for the Steppe Bluff BpS had an AUC value of 0.963. Actual model performance is likely lower than indicated by the calculated AUC because MaxEnt generally overestimates model performance, does not calculate a true AUC, and increases AUC values as the relative proportion of potential unsuitable habitat increases. When results are interpreted as suitable habitat occurring where suitability score is greater than or equal to 70%, the model sensitivity is 62.5%, indicating that the model does not correctly classify 37.5% of all known steppe bluff occurrences. The predicted suitable distribution of the Porcupine River, Upper Yukon River, and Fortymile River region fits the known landscape and ecological niche of the Steppe Bluff BpS. The model is informative at a landscape scale and should be interpreted as potential suitable distribution rather than a microsite scale for absolute positive or negative occurrence. Of the environmental variables analyzed, the heat load index had the largest relative contribution to the model where it accounted for approximately 63.1% of relative contribution. Elevation was the lowest contributor with approximately 4.5% of relative contribution. Known and predicted future suitable distribution was dominant in the eastern section of the Central Yukon study area. Notable areas of current predicted suitable distribution include the Ladue River, Fortymile River District, the mountains near Volkmar Lake and the Tanana River, the Yukon River below Steven's Village, the upper Yukon River (upriver of Circle), Salmon Village area of Yukon Flats NWR, and the Porcupine River. In comparing the modeled current to the long-term future predicted suitable distribution, there is a 58% decrease in suitable area within the Central Yukon study area. Approximately 42% of the current suitable distribution is predicted to overlap with future predicted suitable distribution, suggesting that there will be a contraction and shifting of the Steppe Bluff BpS. For the specific locations Steppe Bluff is known from, the future suitability model indicates an overall average decrease in habitat suitability (suitability score decreases 17% on avearge for 24 known steppe bluff locations).</t>
  </si>
  <si>
    <t xml:space="preserve">https://catalog.data.gov/dataset/blm-rea-ykl-2011-current-seasonal-range-of-caribou-in-the-yukon-river-lowlands-kuskokwim-m
</t>
  </si>
  <si>
    <t>BLM REA YKL 2011 Current seasonal range of caribou in the Yukon River Lowlands - Kuskokwim Mountains - Lime Hills</t>
  </si>
  <si>
    <t>Caribou (Rangifer tarandus) are circumpolar in their distribution and occur in arctic tundra and boreal forest regions in North America and Eurasia. In Alaska, there are 31 recognized herds of which seven regularly occur within the YKL study area, including the Mulchatna, Farewell-Big River, Beaver Mountains, Sunshine Mountains, Wolf Mountain, Galena Mountain, and Western Arctic herd. Caribou are an important subsistence harvest species in Alaska and are managed by both state and federal entities. This dataset provides the most up-to-date spatial distribution of calving ranges for caribou (Rangifer tarandus) herds that occur within the YKL study area for the analysis of the Management Questions #5. Seasonal range maps for caribou were delineated based on descriptions from ADFG management reports, expert opinion (i.e. personal communication with area managers), existing paper maps (from Lem Butler, Mulchatna Caribou Herd, Alaska Habitat Management Guides 1986, Hinkes et al. 2005) or digital maps (e.g., Paragi 2009, Joly 2010 and 2012). When specific information on the distribution of calving grounds was lacking, the summer range was used instead. Caribou herd calving ranges were identified across the YKL study area. Caribou herd summer ranges were identified across the YKL study area. During summer, caribou are generally located in alpine or subalpine areas.</t>
  </si>
  <si>
    <t xml:space="preserve">https://catalog.data.gov/dataset/blm-rea-nwp-2011-prairie-potholes-rating-based-on-proximity-to-roads
</t>
  </si>
  <si>
    <t>BLM REA NWP 2011 Prairie Potholes rating based on proximity to roads</t>
  </si>
  <si>
    <t>This data set contains categorical values based on proximity to roads for the Prairie Potholes in the Northwestern Plains Ecoregion. This data set contains TIGER roads data and Bureau of Land Management provided oil and gas well locations converted to raster, then a euclidean distance function was used. Output distance values were extracted to prairie potholes wetlands distribution layer. Values were then reclassified to categorical scores based on key ecological attributes table.</t>
  </si>
  <si>
    <t xml:space="preserve">https://catalog.data.gov/dataset/blm-rea-nwp-2011-regcm3-change-in-annual-temperature-current-to-future
</t>
  </si>
  <si>
    <t>BLM REA NWP 2011 RegCM3 Change in Annual Temperature (Current to Future)</t>
  </si>
  <si>
    <t>This dataset contains RegCM3 Climate Change modeled annual temperature (degrees C) data for the Northwest Plains Ecoregion. This dataset represents the change in temperature between the current and future climate scenarios (1980-1999 and 2050-2069).</t>
  </si>
  <si>
    <t xml:space="preserve">https://catalog.data.gov/dataset/blm-rea-ykl-2011-near-term-future-2025-landscape-condition-status-in-current-2012-modeled-
</t>
  </si>
  <si>
    <t>BLM REA YKL 2011 Near-Term Future (2025) Landscape Condition Status in Current (2012) Modeled High Prey Density Distribution of Gray Wolf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</si>
  <si>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Wolves tend to avoid areas of human development and hunting pressure can cause reductions in wolf populations near villages. In winter, snowmachine activity and trails can displace animals and disrupt their activities, however, trails can also provide a well packed travel corridor. Hunting and trapping pressures along trails can be high, especially later in the winter when animals are more stressed, and the benefit to wolves using the trail system is likely outweighed by the potential costs associated with human access. In the Kenai National Wildlife Refuge, winter movements indicated that wolves avoided year-round public use roads that had substantial traffic, but utilized seasonally closed roads and roads with little human use. In some areas of the state, predation by wolves keep ungulate populations significantly below the habitat's carrying capacity, thus limiting ungulate hunting and trapping opportunities for humans. As a result, intensive management programs (i.e., predator control) have been enacted in some areas to reduce wolf population numbers and increase ungulate harvest opportunities. The near-term future (2025) landscape condition was extracted to the current (2012) modeled high prey density distribution of gray wolf. The intersection of the gray wolf high prey density distribution with the Landscape Condition Model indicates that the majority of wolf habitat in the YKL study area is classified as being in very high (intact) condition. Long-term projections (2060) of landscape condition suggest a slight decrease in very high quality condition and a slight increase in low condition, particularly around the villages of Galena and McGrath, as well as along both the Yukon and Kuskokwim river corridors, which are also areas of high prey density habitat.</t>
  </si>
  <si>
    <t xml:space="preserve">https://catalog.data.gov/dataset/blm-administrative-unit-boundary-polygons
</t>
  </si>
  <si>
    <t>BLM Administrative Unit Boundary Polygons</t>
  </si>
  <si>
    <t>Polygon features for active BLM Administrative areas.</t>
  </si>
  <si>
    <t xml:space="preserve">https://catalog.data.gov/dataset/blm-or-hydrography-17010308-flowlines-lines
</t>
  </si>
  <si>
    <t>BLM OR Hydrography 17010308 Flowlines Lines</t>
  </si>
  <si>
    <t>HYD_PUB_17010308_FLOWLINE:This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</si>
  <si>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https://catalog.data.gov/dataset/blm-rea-cyr-2013-long-term-future-2060s-dall-sheep-total-december-january-february-precipi
</t>
  </si>
  <si>
    <t>BLM REA CYR 2013 Long-term Future (2060s) Dall Sheep Total December-January-February Precipitation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</si>
  <si>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Winter precipitation can be used as a proxy for snow depth, which can affect forage accessibility and movements of Dall sheep. Dall sheep tend to avoid areas with snow depths greater than 30cm and will congregate and overgraze in other parts of their range when snow depths reach these levels. An increase in winter precipitation is expected throughout the northwester portion of the Dall sheep habitat distribution in the CYR study area</t>
  </si>
  <si>
    <t xml:space="preserve">https://catalog.data.gov/dataset/blm-rea-ykl-2011-subsistence-harvest-areas-of-northern-pike-polygons-in-nulato-alaska
</t>
  </si>
  <si>
    <t>BLM REA YKL 2011 Subsistence Harvest Areas of Northern Pike (polygons) in Nulato, Alaska.</t>
  </si>
  <si>
    <t>This feature class describes areas used for subsistence harvesting of northern pike by surveyed households in Nulato, Alaska. This is a partial representation of areas used for resource harvesting.</t>
  </si>
  <si>
    <t xml:space="preserve">https://catalog.data.gov/dataset/blm-rea-ykl-2011-subsistence-harvest-areas-of-northern-pike-in-takotna-alaska
</t>
  </si>
  <si>
    <t>BLM REA YKL 2011 Subsistence Harvest Areas of Northern Pike in Takotna, Alaska.</t>
  </si>
  <si>
    <t>This points feature class describes areas used for subsistence harvesting of northern pike in 2011 by surveyed households in Takotna, Alaska. This is a partial representation of areas used for resource harvesting in 2011.</t>
  </si>
  <si>
    <t xml:space="preserve">https://catalog.data.gov/dataset/blm-rea-ykl-2011-cl-l-alaskawintertotalppt2050s-a2
</t>
  </si>
  <si>
    <t>BLM REA YKL 2011 CL L AlaskaWinterTotalPPT2050s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</si>
  <si>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2050-2059 at 771x771 meter spatial resolution. The file represents a decadal mean of seasonal totals calculated from monthly totals, using the A2 emissions scenario. The spatial extent is the state of Alaska.</t>
  </si>
  <si>
    <t xml:space="preserve">https://catalog.data.gov/dataset/blm-or-hydrography-17100312-polygon
</t>
  </si>
  <si>
    <t>BLM OR Hydrography 17100312 Polygon</t>
  </si>
  <si>
    <t>HYD_PUB_17100312_AREA: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</si>
  <si>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https://catalog.data.gov/dataset/blm-rea-nwp-2011-current-status-for-greater-sage-grouse-in-northwest-plains-ecoregion
</t>
  </si>
  <si>
    <t>BLM REA NWP 2011 Current Status for Greater Sage-Grouse in Northwest Plains Ecoregion</t>
  </si>
  <si>
    <t>This data set contains a weighted sum of input layers for the Greater Sage-Grouse in the Northwest Plains Ecoregion. Input layers included, percentage of sagebrush, percentage of cropland, landcover type, oil and gas well density, road density, proximity to roads, proximity to towers and electrical transmission lines, and human density. Input layers were equally weighted.</t>
  </si>
  <si>
    <t xml:space="preserve">https://catalog.data.gov/dataset/blm-rea-cyr-2013-change-in-total-april-may-precipitation-from-2010s-to-2060s-within-dall-s
</t>
  </si>
  <si>
    <t>BLM REA CYR 2013 Change in Total April-May Precipitation from 2010s to 2060s within Dall Sheep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</si>
  <si>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Climatic variables in the spring and summer have a large impact on Dall sheep reproduction and survival. Parturition timing and winter survival of lambs are linked to previous spring temperature and growing season length, with warmer springs and longer growing seasons resulting in earlier parturition and increased forage availability. In addition, Dall sheep neonatal survival is positively correlated with spring temperatures of the previous year. Throughout the Dall sheep habitat distribution in the CYR study area, climate models predict an increase in growing season length, a warming of spring temperatures, and an increase in spring precipitation. These climatic changes may allow for earlier sheep parturition and greater reproductive success, in particular, for populations in the northern region of the CYR study area.</t>
  </si>
  <si>
    <t xml:space="preserve">https://catalog.data.gov/dataset/blm-rea-ykl-2011-subsistence-harvest-areas-of-northern-pike-in-aniak-alaska
</t>
  </si>
  <si>
    <t>BLM REA YKL 2011 Subsistence Harvest Areas of Northern Pike in Aniak, Alaska.</t>
  </si>
  <si>
    <t>This feature class describes areas used for subsistence harvesting of northern pike in 2009 by surveyed households in Aniak, Alaska. This is a partial representation of areas used for resource harvesting in 2009.</t>
  </si>
  <si>
    <t xml:space="preserve">https://catalog.data.gov/dataset/blm-rea-ykl-2011-cl-n-alaskaannualtotalppt-a1b
</t>
  </si>
  <si>
    <t>BLM REA YKL 2011 CL N AlaskaAnnualTotalPPT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</si>
  <si>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2020-2029 at 771x771 meter spatial resolution. The file represents a decadal mean of annual totals calculated from monthly totals, using the A1B emissions scenario. The spatial extent is the state of Alaska.</t>
  </si>
  <si>
    <t xml:space="preserve">https://catalog.data.gov/dataset/blm-rea-nwp-2011-elevations-potentially-suitable-for-canada-thistle
</t>
  </si>
  <si>
    <t>BLM REA NWP 2011 Elevations potentially suitable for Canada Thistle</t>
  </si>
  <si>
    <t>This data set contains elevation data and shows potential suitable elevation ranges for Canada Thistle in the Northwest Plains Ecoregion.</t>
  </si>
  <si>
    <t xml:space="preserve">https://catalog.data.gov/dataset/blm-rea-cyr-2013-vegetation-map-for-northern-western-and-interior-alaska-source
</t>
  </si>
  <si>
    <t>BLM REA CYR 2013 Vegetation Map for Northern, Western, and Interior Alaska Source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</si>
  <si>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We developed a coarse-scale and fine-scale vegetation classification and map for Northern, Western, and Interior Alaska including the Cook Inlet Basin. To produce the map we mosaicked--using ArcGIS--18 regional maps developed over the past 1 to 14 years and one map developed 27 years ago. Regional map spatial resolutions ranged from 30 x 30 m pixel or finer for satellite imagery, and 1:63,360 or finer for aerial photography. We converted the pixel size of each satellite image map and aerial photography polygons to a 30 x 30 m pixel resolution raster format. Prior to mosaicking the regional maps, we developed a coarse-scale legend common to all of the maps. We based our legend on a variety of Ducks Unlimited (DU) maps developed with various federal agencies (primarily, the USDI Bureau of Land Management, and USDI Fish and Wildlife Service) that used nearly identical legends and extended across most of Alaska. These maps used a variation of levels III and IV of The Alaska Vegetation Classification (Viereck et al,1992). We continued to refine the legend as we added other regional classifications to the original DU/BLM legend. The other regional mapping efforts included the USDI National Park Service, USDA National Forest Service-State and Private Forestry, LANDFIRE, The Nature Conservancy of Alaska, Audubon Alaska, USDI Fish and Wildlife Service, U.S. Geological Survey and the USDA Natural Resources Conservation Service. We were able to add the additional legends because they were either derived from or directly used some variation of levels III and IV of The Alaska Vegetation Classification (Viereck et al,1992). For the fine-scale legend, we attempted to keep all of the original classes and the level of detail from each regional map used for mosaicking. Some of the regional maps used an ecosystem or landscape classification approach (e.g. National Wetlands Inventory, Ecotypes) and we also retained the landscape detail in the fine-scale classes. We list and describe 34 coarse-scale classes and list 338 fine-scale classes. In addition, as authors produce new regional maps, the Alaska Natural Heritage Program (UAA) will continue to mosaic them into this map.</t>
  </si>
  <si>
    <t xml:space="preserve">https://catalog.data.gov/dataset/blm-or-hydrography-18010201-flowlines-lines
</t>
  </si>
  <si>
    <t>BLM OR Hydrography 18010201 Flowlines Lines</t>
  </si>
  <si>
    <t>HYD_PUB_18010201_FLOWLINE:This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</si>
  <si>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https://catalog.data.gov/dataset/blm-rea-ykl-2011-cl-c-alaskaannualtotalppt-a1b
</t>
  </si>
  <si>
    <t>BLM REA YKL 2011 CL C AlaskaAnnualTotalPPT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</si>
  <si>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2010-2019 at 771x771 meter spatial resolution. The file represents a decadal mean of annual totals calculated from monthly totals, using the A1B emissions scenario. The spatial extent is the state of Alaska.</t>
  </si>
  <si>
    <t xml:space="preserve">https://catalog.data.gov/dataset/blm-rea-cyr-2013-near-term-future-2020s-infestation-vulnerability
</t>
  </si>
  <si>
    <t>BLM REA CYR 2013 Near-term Future (2020s) Infestation Vulnerability</t>
  </si>
  <si>
    <t xml:space="preserve">https://catalog.data.gov/dataset/blm-rea-nwp-2011-railroad-lines
</t>
  </si>
  <si>
    <t>BLM REA NWP 2011 Railroad Lines</t>
  </si>
  <si>
    <t xml:space="preserve">https://catalog.data.gov/dataset/blm-or-administrative-units-office-historic-polygon
</t>
  </si>
  <si>
    <t>BLM OR Administrative Units Office Historic Polygon</t>
  </si>
  <si>
    <t>admu_ofc_hist_poly:Historic Administrative Units Office polygons taken from archived polygon data.The Administrative Units (ADMU) data standard contains requirements for administrative boundaries within the Oregon/Washington (OR/WA) Bureau of Land Management (BLM). The OR/WA BLM State Office jurisdiction consists of Districts sub-divided into Field Offices. This dataset was formerly known as Resource Area Boundaries (RAB). The OR/WA BLM administrative jurisdiction encompasses the entire political States of Oregon and Washington. A BLM District or Field Office may cross the political boundary between those States. The dataset includes boundary lines depicting official BLM District boundaries, as approved by the Washington Office, and those depicting administrative BLM Field Office boundaries, as approved by the OR/WA BLM State Director, where the boundary lines are not coincident with the official District line.</t>
  </si>
  <si>
    <t xml:space="preserve">https://catalog.data.gov/dataset/blm-or-wild-horse-and-burro-herd-management-area-polygons
</t>
  </si>
  <si>
    <t>BLM OR Wild Horse and Burro Herd Management Area Polygons</t>
  </si>
  <si>
    <t>whb_hma_poly: A Congressionally designated area of land to which specific laws and regulations pertaining to the management of wild horses and burros are applied.</t>
  </si>
  <si>
    <t xml:space="preserve">https://catalog.data.gov/dataset/blm-or-hydrography-17020004-point
</t>
  </si>
  <si>
    <t>BLM OR Hydrography 17020004 Point</t>
  </si>
  <si>
    <t>HYD_PUB_17020004_POINT:This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</si>
  <si>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https://catalog.data.gov/dataset/blm-rea-cyr-2013-national-hydrography-dataset-alaska-flowlines-alaska
</t>
  </si>
  <si>
    <t>BLM REA CYR 2013 National Hydrography Dataset Alaska: Flowlines Alaska</t>
  </si>
  <si>
    <t xml:space="preserve">https://catalog.data.gov/dataset/blm-rea-cyr-2013-current-2010-2014-timber-sales-in-the-central-yukon
</t>
  </si>
  <si>
    <t>BLM REA CYR 2013 Current (2010-2014) Timber Sales in the Central Yukon</t>
  </si>
  <si>
    <t>In the 1980s, most timber harvest was occurred only on the road system and the same pattern currently continues (Figure E-97, Sampson et al. 1988). Harvest in interior Alaska is limited by a 100-120 year rotation length cycle and access (Koontz 2013, E. Geisler pers. comm.). A 1998 study found that softwood lumber was the best opportunity for timber production in interior Alaska with white spruce (Picea glauca) most likely to meet local demand (Sampson et al. 1988). The Tanana Valley Forests are large expanses of land from Manley Hot Springs to the Canada border that are open to a variety of resource extraction activities including mining, gravel extraction, timber harvests, oil and gas leasing, and grazing (http://forestry.alaska.gov/stateforests.htm). In the 1980s production was below 20 million board feet (Sampson et al. 1988), while the current desired production is 14 million board feet (Meany 2014). The main limiting factors for harvest are access, costs associated with extracting and shipping timber, and small diameter of the trees (Wurtz et al. 2006). Even though very little timber production actually occurs, climate change is threatening the future of upland white and black spruce and lowland black spruce in Interior Alaska (Barber et al. 2000, Juday et al. 2005, Wilmking and Myers-Smith 2008) and forest fire activity has been increasing, both of which could hinder future timber production. Overall timber sales in the CYR study area are declining (Figure E-98). Within our study area there are 65 parcels from the Fairbanks office up for sale, but no parcels from the Delta Junction office during the five-year study plan (2014-2018). One limitation with harvesting timber is the cost to build roads, which can be more than the actual harvestable surplus (Sampson et al. 1988). In 1987 it cost $115 to harvest one acre, while reforestation costs were $142 per acre for spruce and $38 per acre for deciduous forests. A return of $257 per acre for spruce and $153 per acre for deciduous forest would be needed to cover the costs associated with road building and habitat restoration (ADNR, Division of Forestry 1987).</t>
  </si>
  <si>
    <t xml:space="preserve">https://catalog.data.gov/dataset/blm-or-hydrography-17070103-polygon
</t>
  </si>
  <si>
    <t>BLM OR Hydrography 17070103 Polygon</t>
  </si>
  <si>
    <t>HYD_PUB_17070103_AREA: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</si>
  <si>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https://catalog.data.gov/dataset/blm-or-known-spotted-owl-activity-centers-oregon-polygon
</t>
  </si>
  <si>
    <t>BLM OR Known Spotted Owl Activity Centers Oregon Polygon</t>
  </si>
  <si>
    <t>KOAC_POLY: This theme maps Late-Successional Reserves associated with known (as of January 1, 1994) spotted owl activity centers in Matrix and Adaptive Management Areas. The criteria for mapping these areas are identified on pages C-10 and C-11 of the Northwest Forest Plan Standards and Guidelines (See supplemental Info.). Supplemental direction to the administrative units in BLM IM OR-2003-001 directed the designation of the 100-acre areas by delineating the stand of trees containing the center of activity as identified in the Spotted Owl Database and additional Habitat 1 or 2 in the vicinity until approximately 100 acres were delineated. If there was insufficient Habitat 1 or 2 to meet the acreage target, then the next best quality habitat was delineated, selecting from stands that exceed 50 years of age. With some exceptions, habitat acres were selected within 3/8-mile of the activity center. If 100 acres were not available within this distance, then only that habitat that was available within the 3/8-mile was delineated. The center of activity did not need to be located in the geometric center of the delineated area. Landscape features such as roads, ridge tops, and streams were used to define the boundaries of the 100-acre areas. Known Owl Activity Centers that included any General Forest Management Areas, Connectivity/Diversity Blocks, and/or Adaptive Management Areas were mapped completely, even if they partially included an area in an LSR, Congressionally Reserved, and/or AMR. Centers which were totally encompassed within LUA theme categories Congressional Reserved, LSRs, and/or AMR were not delineated for this theme.</t>
  </si>
  <si>
    <t xml:space="preserve">https://catalog.data.gov/dataset/blm-or-hydrography-17060102-waterbodies-polygon
</t>
  </si>
  <si>
    <t>BLM OR Hydrography 17060102 Waterbodies Polygon</t>
  </si>
  <si>
    <t>HYD_PUB_17060102_WATERBODY:This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</si>
  <si>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https://catalog.data.gov/dataset/blm-rea-ykl-2011-pf-l-activelayerthickness2050s-a2
</t>
  </si>
  <si>
    <t>BLM REA YKL 2011 PF L ActiveLayerThickness2050s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</si>
  <si>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2050-2059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clipped to the YKL REA study area.</t>
  </si>
  <si>
    <t xml:space="preserve">https://catalog.data.gov/dataset/blm-rea-cyr-2013-placer-mining-potential
</t>
  </si>
  <si>
    <t>BLM REA CYR 2013 Placer Mining Potential</t>
  </si>
  <si>
    <t xml:space="preserve">https://catalog.data.gov/dataset/blm-or-hydrography-18010203-polygon
</t>
  </si>
  <si>
    <t>BLM OR Hydrography 18010203 Polygon</t>
  </si>
  <si>
    <t>HYD_PUB_18010203_AREA: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</si>
  <si>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https://catalog.data.gov/dataset/blm-or-hydrography-17010303-flowlines-lines
</t>
  </si>
  <si>
    <t>BLM OR Hydrography 17010303 Flowlines Lines</t>
  </si>
  <si>
    <t>HYD_PUB_17010303_FLOWLINE:This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</si>
  <si>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https://catalog.data.gov/dataset/blm-rea-nwp-2011-dis-c-2010-ads
</t>
  </si>
  <si>
    <t>BLM REA NWP 2011 DIS C 2010 ADS</t>
  </si>
  <si>
    <t xml:space="preserve">https://catalog.data.gov/dataset/blm-rea-ykl-2011-subsistence-harvest-areas-of-berries-and-plants-in-mcgrath-alaska
</t>
  </si>
  <si>
    <t>BLM REA YKL 2011 Subsistence Harvest Areas of Berries and Plants in McGrath, Alaska.</t>
  </si>
  <si>
    <t>This polygon feature class describes areas used for subsistence harvesting of berries and plants in 2011 by surveyed households in McGrath, Alaska. This is a partial representation of areas used for resource harvesting in 2011.</t>
  </si>
  <si>
    <t xml:space="preserve">https://catalog.data.gov/dataset/blm-rea-nwp-2011-transmission-lines
</t>
  </si>
  <si>
    <t>BLM REA NWP 2011 Transmission Lines</t>
  </si>
  <si>
    <t xml:space="preserve">https://catalog.data.gov/dataset/blm-co-ufo-jumbo-mountain-comprehensive-travel-management-planning-polygon
</t>
  </si>
  <si>
    <t>BLM CO UFO Jumbo Mountain Comprehensive Travel Management Planning Polygon</t>
  </si>
  <si>
    <t>This polygon feature class represents the spatial extent and boundaries for the Jumbo Mountain Comprehensive Travel Management Plan and are used for planning purposes only.</t>
  </si>
  <si>
    <t xml:space="preserve">https://catalog.data.gov/dataset/blm-rea-ykl-2011-cl-l-snowdayfraction-february-a2
</t>
  </si>
  <si>
    <t>BLM REA YKL 2011 CL L SnowDayFraction February A2</t>
  </si>
  <si>
    <t xml:space="preserve">https://catalog.data.gov/dataset/blm-or-hydrography-17120005-flowlines-lines
</t>
  </si>
  <si>
    <t>BLM OR Hydrography 17120005 Flowlines Lines</t>
  </si>
  <si>
    <t>HYD_PUB_17120005_FLOWLINE:This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</si>
  <si>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https://catalog.data.gov/dataset/blm-or-hydrography-18010209-point
</t>
  </si>
  <si>
    <t>BLM OR Hydrography 18010209 Point</t>
  </si>
  <si>
    <t>HYD_PUB_18010209_POINT:This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</si>
  <si>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https://catalog.data.gov/dataset/blm-rea-ykl-2011-subsistence-harvest-areas-of-berries-and-plants-in-nulato-alaska
</t>
  </si>
  <si>
    <t>BLM REA YKL 2011 Subsistence Harvest Areas of Berries and Plants in Nulato, Alaska.</t>
  </si>
  <si>
    <t>This feature class describes areas used for subsistence harvesting of berries and plants by surveyed households in Nulato, Alaska. This is a partial representation of areas used for resource harvesting.</t>
  </si>
  <si>
    <t xml:space="preserve">https://catalog.data.gov/dataset/blm-or-ocean-lines-bf028
</t>
  </si>
  <si>
    <t>BLM OR Ocean Lines</t>
  </si>
  <si>
    <t>OCEAN_ARC:This data set portrays the line representation of the Pacific Ocean's shoreline from the area of Vancouver Island to south of San Francisco Bay.</t>
  </si>
  <si>
    <t xml:space="preserve">https://catalog.data.gov/dataset/blm-rea-cyr-2013-current-2010s-summer-warmth-index-in-floodplain-forest-and-shrub
</t>
  </si>
  <si>
    <t>BLM REA CYR 2013 Current (2010s) Summer Warmth Index in Floodplain Forest and Shrub</t>
  </si>
  <si>
    <t xml:space="preserve">https://catalog.data.gov/dataset/blm-rea-ykl-2011-subsistence-harvest-areas-of-sheefish-in-mcgrath-alaska
</t>
  </si>
  <si>
    <t>BLM REA YKL 2011 Subsistence Harvest Areas of Sheefish in McGrath, Alaska.</t>
  </si>
  <si>
    <t>This points feature class describes areas used for subsistence harvesting of sheefish in 2011 by surveyed households in McGrath, Alaska. This is a partial representation of areas used for resource harvesting in 2011.</t>
  </si>
  <si>
    <t xml:space="preserve">https://catalog.data.gov/dataset/blm-or-hydrography-17060103-polygon
</t>
  </si>
  <si>
    <t>BLM OR Hydrography 17060103 Polygon</t>
  </si>
  <si>
    <t>HYD_PUB_17060103_AREA: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</si>
  <si>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https://catalog.data.gov/dataset/blm-rea-ykl-2011-cl-l-alaskasnowdayfraction-april-a2
</t>
  </si>
  <si>
    <t>BLM REA YKL 2011 CL L AlaskaSnowDayFraction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</si>
  <si>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2060-2069 at 771x771 meter spatial resolution. The file represents a decadal mean calculated from monthly (April) averages, using the A2 emissions scenario. Snow Day Fraction is the percentage of days in a month when precipitation falls as snow. The spatial extent is the state of Alaska.</t>
  </si>
  <si>
    <t xml:space="preserve">https://catalog.data.gov/dataset/blm-rea-nwp-2011-regcm3-change-in-september-october-precipitation-current-to-future
</t>
  </si>
  <si>
    <t>BLM REA NWP 2011 RegCM3 Change in September/October Precipitation (Current to Future)</t>
  </si>
  <si>
    <t>This dataset contains RegCM3 Climate Change modeled annual precipitation (mm) data for the Northwest Plains Ecoregion. This dataset represents the change in September/October precipitation between the current and future climate scenarios (1980-1999 and 2050-2069).</t>
  </si>
  <si>
    <t xml:space="preserve">https://catalog.data.gov/dataset/national-landscape-conservation-system-nlcs-national-monuments-nm-national-conservation-ar
</t>
  </si>
  <si>
    <t>National Landscape Conservation System (NLCS) National Monuments (NM), National Conservation Areas (NCA), &amp; Similar Designations Data</t>
  </si>
  <si>
    <t>This polygon featureclass depicts the boundaries of the Bureau of Land Management's (BLM's) National monuments (NMs), and National conservation areas (NCAs) in Arizona as part of the National Landscape Conservation System (NLCS) data standards. This featureclass also depicts similar land designations such as Cooperative Management and Protection Areas, Forest Reserves, and Outstanding Natural areas.The NLCS dataset is in progress as of April 30, 2019. Only the Gila Box Riparian NCA has completed the process of legal description, map creation, certification, and submittal to Congress. The remaining NMs and NCAs are awaiting the draft of legal descriptions.As legal descriptions are finalized and certified, the NLCS dataset may require updating to ensure that the spatial footprints of the NM and NCA boundary data match their respective legal descriptions. Once the boundaries are confirmed, no further changes to the NM/NCA boundary data should be made. Boundary changes can only be made through an amendment to the legal description and direct notification to Congress.With the exception of the Grand Canyon Parashant National Monument, proposed designation boundaries are included in the NLCS dataset.Please refer to process steps detailed in the Lineage section of this metadata for the efforts made by the Arizona BLM in 2019.</t>
  </si>
  <si>
    <t xml:space="preserve">https://catalog.data.gov/dataset/blm-rea-nwp-2011-golden-eagle-analysis-model-outputs-road-density
</t>
  </si>
  <si>
    <t>BLM REA NWP 2011 Golden Eagle Analysis Model Outputs Road Density</t>
  </si>
  <si>
    <t xml:space="preserve">https://catalog.data.gov/dataset/blm-rea-ykl-2011-current-calving-range-of-caribou-in-the-yukon-river-lowlands-kuskokwim-mo
</t>
  </si>
  <si>
    <t>BLM REA YKL 2011 Current calving range of caribou in the Yukon River Lowlands - Kuskokwim Mountains - Lime Hills</t>
  </si>
  <si>
    <t>Caribou (Rangifer tarandus) are circumpolar in their distribution and occur in arctic tundra and boreal forest regions in North America and Eurasia . In Alaska, there are 31 recognized herds of which seven regularly occur within the YKL study area, including the Mulchatna, Farewell-Big River, Beaver Mountains, Sunshine Mountains, Wolf Mountain, Galena Mountain, and Western Arctic herd. Caribou are an important subsistence harvest species in Alaska and are managed by both state and federal entities. This dataset provides the most up-to-date spatial distribution of calving ranges for caribou (Rangifer tarandus) herds that occur within the YKL study area for the analysis of the Management Questions #5. Seasonal range maps for caribou were delineated based on descriptions from ADFG management reports, expert opinion (i.e. personal communication with area managers), existing paper maps (from Lem Butler, Mulchatna Caribou Herd, Alaska Habitat Management Guides 1986, Hinkes et al. 2005) or digital maps (e.g., Paragi 2009, Joly 2010 and 2012). When specific information on the distribution of calving grounds was lacking, the summer range was used instead. Caribou herd calving ranges were identified across the YKL study area. During summer, caribou are generally located in alpine or subalpine areas. We were not able to clearly delineate the calving ranges for all the herds in the YKL study area. Instead, we relied on maps of the summer range to be inclusive of the calving range for the Beaver Mountain, Farewell-Big River, Sunshine Mountains and Wolf Mountain herds.</t>
  </si>
  <si>
    <t xml:space="preserve">https://catalog.data.gov/dataset/blm-new-mexico-cadnsdi-plss-conflicted-areas-polygon-for-oklahoma
</t>
  </si>
  <si>
    <t>BLM New Mexico CADNSDI PLSS Conflicted Areas Polygon for Oklahoma</t>
  </si>
  <si>
    <t xml:space="preserve">https://catalog.data.gov/dataset/blm-or-hydrography-18010209-flowlines-lines
</t>
  </si>
  <si>
    <t>BLM OR Hydrography 18010209 Flowlines Lines</t>
  </si>
  <si>
    <t>HYD_PUB_18010209_FLOWLINE:This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</si>
  <si>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https://catalog.data.gov/dataset/blm-or-hydrography-17060106-polygon
</t>
  </si>
  <si>
    <t>BLM OR Hydrography 17060106 Polygon</t>
  </si>
  <si>
    <t>HYD_PUB_17060106_AREA: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</si>
  <si>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https://catalog.data.gov/dataset/blm-or-hydrography-17070303-polygon
</t>
  </si>
  <si>
    <t>BLM OR Hydrography 17070303 Polygon</t>
  </si>
  <si>
    <t>HYD_PUB_17070303_AREA: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</si>
  <si>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https://catalog.data.gov/dataset/blm-rea-nwp-2011-iclus-2010
</t>
  </si>
  <si>
    <t>BLM REA NWP 2011 ICLUS 2010</t>
  </si>
  <si>
    <t>This dataset contains Integrated Climate and Land Use Scenarios (ICLUS) 2010 data clipped to the Northwestern Plain ecoregion.This raster dataset is a classification of bhd2010bc (base case scenario) from ICLUS v1.2 which is produced using the SERGoM v3 model, depicts housing density for the coterminous US in 2000, based on 2000 US Census Bureau block (SF1) datasets. (The classication is shown below.) A raster layer that portrays not-developed (and assumed to be undevelopable) called DEV20091024_depicts protected/unprotected lands and Census water polygons. Land was removed from blocks (reducing the area of a block, but not its number of housing units -- assuming that private housing units must be on private land) that was public and/or protected. Classification of housing density Class: units * 1000 per ha NODATA: undevelopable, public, protected 0: 160 ac per unit 2: 16 - 31 80-160 ac per unit 3: 32 - 62 40-80 ac per unit 4: 63 - 124 20-40 ac per unit 5: 125 - 247 10-20 ac per unit 6: 248 - 494 5-10 ac per unit 7: 495 - 1454 1.7-5 ac per unit 8: 1455 - 4942 0.5-1.6 ac per unit 9: 4943 - 12355 2-5 units per ac 10: 12356 - 24711 5-10 units per ac 11: 24712 - 9999999 &gt;10 units per ac 12: Industrial/commercial/institutional 13: Urban/regional parks</t>
  </si>
  <si>
    <t xml:space="preserve">https://catalog.data.gov/dataset/blm-or-hydrography-17060104-waterbodies-polygon
</t>
  </si>
  <si>
    <t>BLM OR Hydrography 17060104 Waterbodies Polygon</t>
  </si>
  <si>
    <t>HYD_PUB_17060104_WATERBODY:This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</si>
  <si>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https://catalog.data.gov/dataset/blm-rea-cyr-2013-historic-pre-1992-timber-sales-in-the-central-yukon
</t>
  </si>
  <si>
    <t>BLM REA CYR 2013 Historic (pre-1992) Timber Sales in the Central Yukon</t>
  </si>
  <si>
    <t xml:space="preserve">https://catalog.data.gov/dataset/blm-rea-cyr-2013-federal-protected-areas-in-the-central-yukon-study-area
</t>
  </si>
  <si>
    <t>BLM REA CYR 2013 Federal Protected Areas in the Central Yukon study area</t>
  </si>
  <si>
    <t>This dataset shows Federally Protected Areas such as National Parks, Preserves and Wildlife Refuges extracted from combined federal and state land ownership records at the PLSS section level for the State of Alaska.</t>
  </si>
  <si>
    <t xml:space="preserve">https://catalog.data.gov/dataset/blm-or-hydrography-17110006-waterbodies-polygon
</t>
  </si>
  <si>
    <t>BLM OR Hydrography 17110006 Waterbodies Polygon</t>
  </si>
  <si>
    <t>HYD_PUB_17110006_WATERBODY:This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</si>
  <si>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https://catalog.data.gov/dataset/blm-rea-ykl-2011-current-2012-high-quality-riparian-habitat-distribution-of-american-pereg
</t>
  </si>
  <si>
    <t>BLM REA YKL 2011 Current (2012) high quality riparian habitat distribution of American peregrine falcon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</si>
  <si>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American Peregrine Falcon (Falco peregrinus anatum) is a medium-sized raptor that inhabits areas of tundra, open forest, rocky cliffs/bluffs and rivers. As a top trophic-level predator, changes in their status could be indicative of large scale ecosystem changes. It has been identified as a sensitive species by the BLM. This dataset provides the modeled spatial distribution of high quality riparian habitat of American Peregrine Falcon (Falco peregrinus anatum) within the YKL study area for analysis of Terrestrial Fine-Filter Conservation Elements.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Peregrine falcon distribution for the state was extracted to the YKL study area. Areas within 20 km of major riparian corridors were selected as high quality habitat.</t>
  </si>
  <si>
    <t xml:space="preserve">https://catalog.data.gov/dataset/blm-rea-cyr-2013-copper-mining-potential
</t>
  </si>
  <si>
    <t>BLM REA CYR 2013 Copper Mining Potential</t>
  </si>
  <si>
    <t xml:space="preserve">https://catalog.data.gov/dataset/blm-rea-cyr-2013-golden-eagle-potential-habitat
</t>
  </si>
  <si>
    <t>BLM REA CYR 2013 Golden Eagle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</si>
  <si>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In Alaska, the golden eagle ranges from the Brooks Range in the north, south throughout much of the mainland, with limited distribution in Southeast, and rare occurrence in the Aleutians and the Alaska Peninsula. They inhabit areas that are open or barren, such as arctic and alpine tundra, prairie, open wooded country, and hilly or mountainous regions. Golden eagles typically breed in semi-open habitats such as tundra, grasslands, woodland-brushlands and coniferous forests. In Alaska, breeding occurs in areas of rugged topography or mountainous terrain, near or above treeline and along riparian areas. The breeding season occurs during late April through May. Individuals establish a nesting territory at approximately 4 years of age and are monogamous, remaining with their mate for several years. Typically, a clutch of two eggs is laid, which require 35-45 days of incubation. Nests are large (up to 3 m across and 1.2 m thick), and can be found on rugged alpine areas with bluffs or cliffs, but trees can also be used. Golden eagles prey on a variety of animals, but in Alaska, they mainly feed on hares and ground squirrels. They also prey on birds such ptarmigans, which have been identified as an important secondary prey item in central Alaska. Though golden eagles are capable of killing larger prey (i.e. caribou calves, Dall sheep lambs, etc.), it has rarely been observed. Factors that influence golden eagle abundance include: food availability, severe weather, habitat availability, anthropogenic disturbances, and accidental poisoning (caused by ingesting poisoned meat intended for coyotes). The golden eagle is under protection of the Bald and Golden Eagle Protection Act (BGEPA) of 1940, which is undergoing re-evaluation by the U.S. Fish and Wildlife Service (USFWS) so they can be more effectively managed.</t>
  </si>
  <si>
    <t xml:space="preserve">https://catalog.data.gov/dataset/blm-rea-cyr-2013-kernel-density-of-aspen-defoliation-caused-by-aspen-leaf-miner-from-2000-
</t>
  </si>
  <si>
    <t>BLM REA CYR 2013 Kernel Density of Aspen Defoliation Caused by Aspen Leaf Miner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</si>
  <si>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defoliation of quaking aspen (Populus tremuloides) caused by aspen leaf miner (Phyllocnistis populiella) accounted for over 60% of observed forest damage by area from 2000 to 2014 within the Central Yukon study area. Approximately 40% of aspen defoliation by area was high severity (over half of aspen within the damage polygon were defoliated). From 2010 to 2014, quaking aspen defoliation remained one of the major forms of insect- and disease-related forest damage and accounted for approximately 45% of observed forest damage by area. The area of quaking aspen defoliation has fluctuated every 5-year period between 2000 and 2014 (i.e. 2000 to 2004, 2005 to 2009, and 2010 to 2014) but has always remained the most common form of insect- and disease-related forest damage by area within the study area. The consistently high area of quaking aspen defoliation suggests that environmental conditions steadily favor high populations and/or frequent outbreaks of aspen leaf miner. Temperature and precipitation have, among other environmental factors, driven the distribution of aspen leaf miner in Alaska. Most aspen defoliation caused by aspen leaf miner in Alaska from 2000 to 2014 occurred within the Central Yukon study area. Kernel Density Estimation was performed using Geospatial Modeling Environment (GME) with points of aspen defoliation damage from 2000 to 2014. The raw kernel density output was interpolated as 5% quantiles of the kernel density values extracted to the original input points. This dataset provides a visualization of area and intensity of impact of aspen leafminer within Alaska from 2000 to 2014.</t>
  </si>
  <si>
    <t xml:space="preserve">https://catalog.data.gov/dataset/blm-or-hydrography-17070303-point
</t>
  </si>
  <si>
    <t>BLM OR Hydrography 17070303 Point</t>
  </si>
  <si>
    <t>HYD_PUB_17070303_POINT:This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</si>
  <si>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https://catalog.data.gov/dataset/blm-or-hydrography-17020005-polygon
</t>
  </si>
  <si>
    <t>BLM OR Hydrography 17020005 Polygon</t>
  </si>
  <si>
    <t>HYD_PUB_17020005_AREA: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</si>
  <si>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https://catalog.data.gov/dataset/blm-rea-cyr-2013-ring-necked-duck-potential-breeding-habitat
</t>
  </si>
  <si>
    <t>BLM REA CYR 2013 Ring-Necked Duck Potential Breeding Habitat</t>
  </si>
  <si>
    <t xml:space="preserve">https://catalog.data.gov/dataset/blm-rea-nwp-2011-future-threat-by-6th-level-huc-for-evergreen-forests-in-northwest-plains-
</t>
  </si>
  <si>
    <t>BLM REA NWP 2011 Future Threat by 6th Level HUC for Evergreen Forests in Northwest Plains Ecoregion</t>
  </si>
  <si>
    <t>This data set contains the results from a weighted sum of input layers with the mean value calculated for each 6th level HUC in the Northwest PlainsEcoregion.</t>
  </si>
  <si>
    <t xml:space="preserve">https://catalog.data.gov/dataset/blm-rea-ykl-2011-cl-c-alaskasnowdayfraction-april-a2
</t>
  </si>
  <si>
    <t>BLM REA YKL 2011 CL C AlaskaSnowDayFraction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</si>
  <si>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2010-2019 at 771x771 meter spatial resolution. The file represents a decadal mean calculated from monthly (April) averages, using the A2 emissions scenario. Snow Day Fraction is the percentage of days in a month when precipitation falls as snow. The spatial extent is the state of Alaska.</t>
  </si>
  <si>
    <t xml:space="preserve">https://catalog.data.gov/dataset/blm-rea-cyr-2013-near-term-future-2020s-cliomes
</t>
  </si>
  <si>
    <t>BLM REA CYR 2013 Near-term Future (2020s) Cliomes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</si>
  <si>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cliomes for the decades 2010-2019, 2020-2029, and 2060-2069 at 2km spatial resolution. It represents the projection for the A2 emissions scenario and the spatial extent is the Central Yukon REA study area.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t>
  </si>
  <si>
    <t xml:space="preserve">https://catalog.data.gov/dataset/blm-rea-ykl-2011-community-subsistence-use-harvest-areas-for-waterfowl
</t>
  </si>
  <si>
    <t>BLM REA YKL 2011 Community Subsistence Use &amp; Harvest Areas for Waterfowl</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</si>
  <si>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waterfowl (ducks and geese)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</si>
  <si>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https://catalog.data.gov/dataset/blm-rea-ykl-2011-subsistence-harvest-areas-of-ptarmigan-and-grouse-in-takotna-alaska
</t>
  </si>
  <si>
    <t>BLM REA YKL 2011 Subsistence Harvest Areas of Ptarmigan and Grouse in Takotna, Alaska.</t>
  </si>
  <si>
    <t>This polgyon feature class describes areas used for subsistence harvesting of ptarmigan and grouse in 2011 by surveyed households in Takotna, Alaska. This is a partial representation of areas used for resource harvesting in 2011.</t>
  </si>
  <si>
    <t xml:space="preserve">https://catalog.data.gov/dataset/blm-rea-ykl-2011-long-term-future-2060-landscape-integrity-in-the-yukon-river-lowlands-kus
</t>
  </si>
  <si>
    <t>BLM REA YKL 2011 Long-Term Future (2060) Landscape Integrity in the Yukon River Lowlands - Kuskokwim Mountains - Lime Hills</t>
  </si>
  <si>
    <t xml:space="preserve">https://catalog.data.gov/dataset/blm-rea-ykl-2011-current-landscape-condition-status-in-current-2012-modeled-american-pereg
</t>
  </si>
  <si>
    <t>BLM REA YKL 2011 Current Landscape Condition Status in Current (2012) Modeled American Peregrine Falcon High Quality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</si>
  <si>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Human activity (including noise, recreational activities, and vehicle traffic) and development near nesting sites can deter and disturb breeding activities, cause nest abandonment, and destroy potential nesting habitat. Peregrines show greater negative response to animate (human) than to inanimate (aircraft) activity, and more to boats than to airplane. Aircraft have been shown to disturb peregrines distances less than 150 m during the fledgling period. Human presence has elicited higher levels of disturbance as far as 150 m from a cliff base. Frequent interruptions during nesting can lengthen the incubation period and delay hatching. The encroachment of human development and land use activities can decrease prey abundance and availability of foraging habitat. The current landscape condition was extracted to the current (2012) modeled high quality habitat distribution of peregrine falcon. The majority of current peregrine falcon distribution is in areas with very high (intact) landscape condition. Future projections of landscape condition suggest a very slight decrease in habitat quality, with reduced landscape condition around Galena, McGrath and along both the Yukon and Kuskokwim river corridors.</t>
  </si>
  <si>
    <t xml:space="preserve">https://catalog.data.gov/dataset/blm-rea-ykl-2011-subsistence-harvest-areas-of-berries-and-plants-in-stony-river-alaska
</t>
  </si>
  <si>
    <t>BLM REA YKL 2011 Subsistence Harvest Areas of Berries and Plants in Stony River, Alaska.</t>
  </si>
  <si>
    <t>This feature class describes areas used for berries and plants harvesting in 2009 by surveyed households in Stony River, Alaska. This is a partial representation of areas used for resource harvesting in 2009.</t>
  </si>
  <si>
    <t xml:space="preserve">https://catalog.data.gov/dataset/blm-or-hydrography-17100105-polygon
</t>
  </si>
  <si>
    <t>BLM OR Hydrography 17100105 Polygon</t>
  </si>
  <si>
    <t>HYD_PUB_17100105_AREA: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</si>
  <si>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https://catalog.data.gov/dataset/blm-rea-nwp-2011-regcm3-annual-precipitation-1980-1999
</t>
  </si>
  <si>
    <t>BLM REA NWP 2011 RegCM3 Annual Precipitation (1980-1999)</t>
  </si>
  <si>
    <t>This dataset contains RegCM3 Climate Change modeled annual precipitation (mm) data for the Northwest Plains Ecoregion (1980-1999).</t>
  </si>
  <si>
    <t xml:space="preserve">https://catalog.data.gov/dataset/blm-rea-ykl-2011-subsistence-harvest-areas-of-ptarmigan-and-grouse-in-galena-alaska
</t>
  </si>
  <si>
    <t>BLM REA YKL 2011 Subsistence Harvest Areas of Ptarmigan and Grouse in Galena, Alaska.</t>
  </si>
  <si>
    <t>This feature class describes areas used for subsistence harvesting of ptarmigan and grouse by surveyed households in Galena, Alaska. This is a partial representation of areas used for resource harvesting.</t>
  </si>
  <si>
    <t xml:space="preserve">https://catalog.data.gov/dataset/blm-or-hydrography-17070106-flowlines-lines
</t>
  </si>
  <si>
    <t>BLM OR Hydrography 17070106 Flowlines Lines</t>
  </si>
  <si>
    <t>HYD_PUB_17070106_FLOWLINE:This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</si>
  <si>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https://catalog.data.gov/dataset/blm-rea-ykl-2011-current-prey-density-of-gray-wolf-in-the-yukon-river-lowlands-kuskokwim-m
</t>
  </si>
  <si>
    <t>BLM REA YKL 2011 Current prey density of gray wolf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</si>
  <si>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Gray wolves are distributed throughout Alaska, with a statewide population estimate of 7,000 to 11,000 individuals. Wolves are top level carnivores, and in most of mainland Alaska, moose and caribou are their primary source of food. Therefore, habitat use by wolves is directly related to ungulate density. This dataset provides the current prey density for gray wolf (Canis lupus) within the YKL study area for the analysis of the Terrestrial Fine-Filter Conservation Element Gray Wolf.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The spatial distributions of grey wolf, caribou calving range, caribou winter range, moose rutting concentrations, moose calving concentrations, and moose winter concentrations were combined to determine prey density.</t>
  </si>
  <si>
    <t xml:space="preserve">https://catalog.data.gov/dataset/blm-rea-cyr-2013-long-term-future-2060-landscape-condition-per-5th-level-hydrologic-unit
</t>
  </si>
  <si>
    <t>BLM REA CYR 2013 Long-Term Future (2060) Landscape Condition per 5th Level Hydrologic Unit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</si>
  <si>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anthropogenic development are summarized in a 60 x 60 m grid by the landscape condition model (LCM). The LCM weighs the relative influence of different types of human footprints based on factors like permanence, nature of the activity, etc. Permanent human modification is weighted the highest, while temporary use receive less weight. Intensive land uses like mining are also weighted higher than less intensive land uses like trails.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This analysis is intended to identify the current level of human impact in the study area. The output for landscape condition is a relative scale from 1 to 5, with values of 5 representing "Very High" landscape condition and values of 1 representing "Very Low" landscape condition. The landscape condition has been averaged per 5th level hydrologic unit.</t>
  </si>
  <si>
    <t xml:space="preserve">https://catalog.data.gov/dataset/blm-or-hydrography-17110007-polygon
</t>
  </si>
  <si>
    <t>BLM OR Hydrography 17110007 Polygon</t>
  </si>
  <si>
    <t>HYD_PUB_17110007_AREA: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</si>
  <si>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https://catalog.data.gov/dataset/blm-or-hydrography-17010214-polygon
</t>
  </si>
  <si>
    <t>BLM OR Hydrography 17010214 Polygon</t>
  </si>
  <si>
    <t>HYD_PUB_17010214_AREA: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</si>
  <si>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https://catalog.data.gov/dataset/blm-rea-ykl-2011-cl-l-meanjulytemp2050s-a1b
</t>
  </si>
  <si>
    <t>BLM REA YKL 2011 CL L MeanJulyTemp2050s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</si>
  <si>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2050-2059 at 771x771 meter spatial resolution. The file represents a decadal mean calculated from monthly (July) averages, using the A1B emissions scenario. It is clipped to the YKL REA study area boundary.</t>
  </si>
  <si>
    <t xml:space="preserve">https://catalog.data.gov/dataset/blm-rea-cyr-2013-current-2010s-date-of-thaw
</t>
  </si>
  <si>
    <t>BLM REA CYR 2013 Current (2010s) Date of Thaw</t>
  </si>
  <si>
    <t xml:space="preserve">https://catalog.data.gov/dataset/blm-rea-ykl-2011-cl-l-alaskasnowdayfraction-february-a2
</t>
  </si>
  <si>
    <t>BLM REA YKL 2011 CL L AlaskaSnowDayFraction February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</si>
  <si>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February Snow Day Fraction (in percent) for the decade 2060-2069 at 771x771 meter spatial resolution. The file represents a decadal mean calculated from monthly (February) averages, using the A2 emissions scenario. Snow Day Fraction is the percentage of days in a month when precipitation falls as snow. The spatial extent is the state of Alaska.</t>
  </si>
  <si>
    <t xml:space="preserve">https://catalog.data.gov/dataset/blm-rea-nwp-2011-nlcd2006
</t>
  </si>
  <si>
    <t>BLM REA NWP 2011 nlcd2006</t>
  </si>
  <si>
    <t xml:space="preserve">https://catalog.data.gov/dataset/blm-rea-ykl-2011-cl-l-alaskameanjulytemp2050s-a2
</t>
  </si>
  <si>
    <t>BLM REA YKL 2011 CL L AlaskaMeanJulyTemp2050s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</si>
  <si>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2050-2059 at 771x771 meter spatial resolution. The file represents a decadal mean calculated from monthly (July) averages, using the A2 emissions scenario. The spatial extent is the state of Alaska.</t>
  </si>
  <si>
    <t xml:space="preserve">https://catalog.data.gov/dataset/blm-rea-cyr-2013-long-term-future-2060s-summer-warmth-index-in-upland-low-and-tall-shrub-t
</t>
  </si>
  <si>
    <t>BLM REA CYR 2013 Long-term Future (2060s) Summer Warmth Index in Upland Low and Tall Shrub Tundra</t>
  </si>
  <si>
    <t xml:space="preserve">https://catalog.data.gov/dataset/blm-rea-nwp-2011-prairie-potholes-rating-based-on-proportion-of-wetlands
</t>
  </si>
  <si>
    <t>BLM REA NWP 2011 Prairie Potholes rating based on proportion of wetlands</t>
  </si>
  <si>
    <t>This data set contains categorical values based on percent of wetlands in 5 sq km area for the Prairie Potholes in the Northwestern Plains Ecoregion. This data set contains wetlands distribution layer which was reclassified and moving window (5 sq km) analysis was run. Values were then reclassified to categorical scores based on key ecological attributes table.</t>
  </si>
  <si>
    <t xml:space="preserve">https://catalog.data.gov/dataset/blm-rea-cyr-2013-forest-damaged-by-insect-and-disease-agents-in-central-yukon-study-area-f
</t>
  </si>
  <si>
    <t>BLM REA CYR 2013 Forest damaged by insect and disease agents in Central Yukon study area from 2000 to 2014</t>
  </si>
  <si>
    <t>Insects and diseases cause significant alterations to native plant communities in Alaska. Dominant tree and shrub species across Alaska are subject to damage, defoliation, and mortality due to a variety of disease agents (wood decay and canker fungi, root disease, etc.) and native insects (bark beetles and woodborers, sawflies, leaf miners, etc.). Large-scale defoliation and mortality of dominant boreal forest communities can result in cascading effects on plant communities and wildlife and can even alter salmon spawning habitats. The United States Department of Agriculture (USDA) conducts annual forest damage aerial surveys using fixed-wing aircraft along predetermined routes across Alaska's forests. Insect damage within one to two miles on either side of the flight path is recorded by drawing polygons onto 1:250,000 scale USGS topographic maps or a digital elevation model. Some damage observations included an assessment of severity, which for this assessment was standardized to three categories: high (greater than 50% of trees/shrubs affected), moderate (approximately 50% of trees/shrubs affected), and low (less than 50% of trees/shrubs affected). Recorded damage polygons were necessarily noticeable from a flying aircraft, generally indicating that they were areas of at least 10% mortality or defoliation (Juday et al. 2005).</t>
  </si>
  <si>
    <t xml:space="preserve">https://catalog.data.gov/dataset/blm-rea-cyr-2013-long-term-future-2060s-mean-july-temperature
</t>
  </si>
  <si>
    <t>BLM REA CYR 2013 Long-term Future (2060s) Mean July Temperature</t>
  </si>
  <si>
    <t xml:space="preserve">https://catalog.data.gov/dataset/blm-wild-horse-and-burro-herd-area-polygons
</t>
  </si>
  <si>
    <t>This polygon featureclass represents the spatial extent and boundaries for Bureau of Land Management (BLM) Wild Horse and Burro Herd Area (WHB HA) polygons. The BLM WHB HAs have been designated by The Wild Free-Roaming Horse and Burro Act of 1971 as areas that wild horses and burros appeared to be inhabiting.These areas were designated in 1971 as the result of wild horses and/or burros being found during initial flights of them that same year. As additional surveys were done and data gathered, it was determined that some of these lands and animals were actually on private lands and/or were private animals.Areas with private animals that were "claimed" during the claiming period were not carried forward as Herd Areas. Herd Areas were carried forward in land use plans and determinations were made as to whether or not to manage animals on these federal lands.</t>
  </si>
  <si>
    <t xml:space="preserve">https://catalog.data.gov/dataset/blm-rea-cyr-2013-boreal-inland-dune-biophysical-setting
</t>
  </si>
  <si>
    <t>BLM REA CYR 2013 Boreal Inland Dune Biophysical Setting</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</si>
  <si>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inland dune systems occurring in boreal Alaska are remnants of larger systems of dunes and sand sheets that developed in the late Pleistocene. Most of these sand deposits have been stabilized by tundra and forest vegetation, thus active inland dunes are rare on the landscape. Only three large active dune fields, totaling 11,000 ha in area, are known in Alaska--the Great Kobuk Sand Dunes (62 km2), Little Kobuk Sand Dunes (8 km2), and Nogahabara Dunes (65 km2). Only the Great Kobuk and Little Kobuk dunes occur in the Central Yukon study area. These dune fields and related dune fields in western Canada are strongly linked by their shared floristics, Quaternary origins, and geomorphic processes and landforms.</t>
  </si>
  <si>
    <t xml:space="preserve">https://catalog.data.gov/dataset/blm-or-state-office-boundaries-polygon
</t>
  </si>
  <si>
    <t xml:space="preserve">https://catalog.data.gov/dataset/blm-or-hydrography-17050108-point
</t>
  </si>
  <si>
    <t>BLM OR Hydrography 17050108 Point</t>
  </si>
  <si>
    <t>HYD_PUB_17050108_POINT:This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</si>
  <si>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https://catalog.data.gov/dataset/blm-rea-ykl-2011-subsistence-harvest-areas-of-beaver-in-lime-village-alaska
</t>
  </si>
  <si>
    <t>BLM REA YKL 2011 Subsistence Harvest Areas of Beaver in Lime Village, Alaska.</t>
  </si>
  <si>
    <t xml:space="preserve">https://catalog.data.gov/dataset/blm-rea-cyr-2013-long-term-future-2060s-mean-june-july-august-temperature-in-alaska
</t>
  </si>
  <si>
    <t>BLM REA CYR 2013 Long-term Future (2060s) Mean June-July-August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</si>
  <si>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summer (June, July, August) temperature (in degC) for the decades 2010-2019, 2020-2029, and 2060-2069 at 771x771 meter spatial resolution. The file represents a decadal mean calculated from seasonal averages, which in turn were calculated from monthly means, using the A2 emissions scenario.</t>
  </si>
  <si>
    <t xml:space="preserve">https://catalog.data.gov/dataset/blm-rea-ykl-2011-subsistence-harvest-areas-of-ducks-and-geese-in-crooked-creek-alaska
</t>
  </si>
  <si>
    <t>BLM REA YKL 2011 Subsistence Harvest Areas of Ducks and Geese in Crooked Creek, Alaska.</t>
  </si>
  <si>
    <t>This feature class describes areas used for ducks and geese harvesting in 2009 by surveyed households in Crooked Creek, Alaska. This is a partial representation of areas used for resource harvesting in 2009.</t>
  </si>
  <si>
    <t xml:space="preserve">https://catalog.data.gov/dataset/blm-rea-nwp-2011-regcm3-march-april-precipitation-1980-1999
</t>
  </si>
  <si>
    <t>BLM REA NWP 2011 RegCM3 March/April Precipitation (1980-1999)</t>
  </si>
  <si>
    <t>This dataset contains RegCM3 Climate Change modeled mean March/April precipitation (mm) data for the Northwest Plains Ecoregion (1980-1999).</t>
  </si>
  <si>
    <t xml:space="preserve">https://catalog.data.gov/dataset/blm-rea-ykl-2011-subsistence-harvest-areas-of-northern-pike-in-ruby-alaska
</t>
  </si>
  <si>
    <t>BLM REA YKL 2011 Subsistence Harvest Areas of Northern Pike in Ruby, Alaska.</t>
  </si>
  <si>
    <t>This feature class describes areas used for subsistence harvesting of northern pike by surveyed households in Ruby, Alaska. This is a partial representation of areas used for resource harvesting.</t>
  </si>
  <si>
    <t xml:space="preserve">https://catalog.data.gov/dataset/blm-or-hydrography-17080005-polygon
</t>
  </si>
  <si>
    <t>BLM OR Hydrography 17080005 Polygon</t>
  </si>
  <si>
    <t>HYD_PUB_17080005_AREA: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</si>
  <si>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https://catalog.data.gov/dataset/blm-rea-nwp-2011-deciduous-forests-in-the-northwest-plains-ecoregion
</t>
  </si>
  <si>
    <t>BLM REA NWP 2011 deciduous forests in the northwest plains ecoregion</t>
  </si>
  <si>
    <t>This dataset contains reclassified GAP land cover data for deciduous forests in the Northwest Plains ecoregion.</t>
  </si>
  <si>
    <t xml:space="preserve">https://catalog.data.gov/dataset/blm-rea-ykl-2011-cl-c-alaskameanjanuarytemp-a1b
</t>
  </si>
  <si>
    <t>BLM REA YKL 2011 CL C AlaskaMeanJanuaryTemp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</si>
  <si>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2010-2019 at 771x771 meter spatial resolution. The file represents a decadal mean calculated from monthly (January) averages, using the A1B emissions scenario. The spatial extent is the state of Alaska.</t>
  </si>
  <si>
    <t xml:space="preserve">https://catalog.data.gov/dataset/blm-rea-cyr-2013-current-2010s-summer-warmth-index-in-alpine-arctic-tussock-tundra
</t>
  </si>
  <si>
    <t>BLM REA CYR 2013 Current (2010s) Summer Warmth Index in Alpine Arctic Tussock Tundra</t>
  </si>
  <si>
    <t xml:space="preserve">https://catalog.data.gov/dataset/blm-rea-ykl-2011-subsistence-harvest-areas-of-sheefish-in-stony-river-alaska
</t>
  </si>
  <si>
    <t>BLM REA YKL 2011 Subsistence Harvest Areas of Sheefish in Stony River, Alaska.</t>
  </si>
  <si>
    <t>This feature class describes areas used for subsistence harvesting of sheefish in 2009 by surveyed households in Stony River, Alaska. This is a partial representation of areas used for resource harvesting in 2009.</t>
  </si>
  <si>
    <t xml:space="preserve">https://catalog.data.gov/dataset/blm-or-hydrography-17110015-waterbodies-polygon
</t>
  </si>
  <si>
    <t>BLM OR Hydrography 17110015 Waterbodies Polygon</t>
  </si>
  <si>
    <t>HYD_PUB_17110015_WATERBODY:This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</si>
  <si>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https://catalog.data.gov/dataset/blm-rea-ykl-2011-long-term-future-2060-infestation-vulnerability-in-the-yukon-river-lowlan
</t>
  </si>
  <si>
    <t>BLM REA YKL 2011 Long-Term Future (2060) Infestation Vulnerability in the Yukon River Lowlands - Kuskokwim Mountains - Lime Hills</t>
  </si>
  <si>
    <t>Survey intensity for non-native plant infestations in the Yukon River Lowlands - Kuskokwim Mountains - Lime Hills region is not strong or consistent, we therefore developed an analytical model to identify areas that are perceived to be currently vulnerable to invasion by non-native plant species. This analysis is intended to supplement the empirical data, identify areas in which future surveys may be directed, and evaluate the potential change in vulnerability in the future. The analytical approach used here (variance partitioning via classification tree and random forest) facilitates the evaluation of a large number of variables that may have non-linear relationships and complex interactions. This approach has been used elsewhere to understand patterns of plant invasion vulnerabilities. The purpose of this dataset is too identify vulnerability to invasion by non-native plants per 5th level hydrologic unit. We first determined the climate, habitat, and anthropogenic variables that are associated with watersheds having weed problems in Interior Alaska based on the AKEPIC dataset. We then determined which watersheds in the YKL study area match those climate, habitat, and anthropogenic variables currently. Finally, we determined which watersheds in the YKL study area are projected to have those climate, habitat, and anthropogenic variables in the future. Overall, we anticipate that invasive plant establishment will be geographically restricted in the current, near-term future, and long-term future. Most ecosystems and wildlife habitats will not be impacted by invasive species establishment. Our analysis indicated that human population size and road density are the most important drivers of plant invasion at this scale. Areas most likely to develop problems are those around towns and villages, many of which currently have small infestations of ecologically damaging species. Our analysis indicated that climate (growing season length and summer temperatures) is of secondary importance and the warmer areas of the study area have greater probability of invasive plant establishment.</t>
  </si>
  <si>
    <t xml:space="preserve">https://catalog.data.gov/dataset/blm-rea-ykl-2011-decadal-averages-of-jja-mean-temperature-climate-long
</t>
  </si>
  <si>
    <t>BLM REA YKL 2011 Decadal Averages of JJA Mean Temperature - Climate Long</t>
  </si>
  <si>
    <t xml:space="preserve">https://catalog.data.gov/dataset/blm-rea-ykl-2011-subsistence-harvest-areas-of-moose-in-pedro-bay-alaska
</t>
  </si>
  <si>
    <t>BLM REA YKL 2011 Subsistence Harvest Areas of Moose in Pedro Bay, Alaska.</t>
  </si>
  <si>
    <t xml:space="preserve">https://catalog.data.gov/dataset/blm-rea-ykl-2011-cl-c-snowdayfraction-november-a2
</t>
  </si>
  <si>
    <t>BLM REA YKL 2011 CL C SnowDayFraction November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</si>
  <si>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November Snow Day Fraction (in percent) for the decade 2010-2019 at 771x771 meter spatial resolution. The file represents a decadal mean calculated from monthly (November) averages, using the A2 emissions scenario. Snow Day Fraction is the percentage of days in a month when precipitation falls as snow. The spatial extent is clipped to the YKL REA study area.</t>
  </si>
  <si>
    <t xml:space="preserve">https://catalog.data.gov/dataset/blm-or-hydrography-17110016-flowlines-lines
</t>
  </si>
  <si>
    <t>BLM OR Hydrography 17110016 Flowlines Lines</t>
  </si>
  <si>
    <t>HYD_PUB_17110016_FLOWLINE:This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</si>
  <si>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https://catalog.data.gov/dataset/blm-rea-cyr-2013-national-land-cover-database-2011-alaska
</t>
  </si>
  <si>
    <t>BLM REA CYR 2013 National Land Cover Database 2011 Alaska</t>
  </si>
  <si>
    <t xml:space="preserve">https://catalog.data.gov/dataset/blm-rea-nwp-2011-connectivity-analysis-for-ecological-intactness
</t>
  </si>
  <si>
    <t>BLM REA NWP 2011 Connectivity Analysis for Ecological Intactness</t>
  </si>
  <si>
    <t>This dataset contains information pertaining to the connectivity threat assessment for ecological intactness in the Northwest Plains ecoregion.</t>
  </si>
  <si>
    <t xml:space="preserve">https://catalog.data.gov/dataset/blm-rea-nwp-2011-current-score-of-shrublands-in-the-northwest-plains-ecoregion
</t>
  </si>
  <si>
    <t>BLM REA NWP 2011 current score of shrublands in the Northwest Plains Ecoregion</t>
  </si>
  <si>
    <t>This data set is comprised of a current status analysis based on input layers of shrublands within the Northwest Plains Ecoregion.</t>
  </si>
  <si>
    <t xml:space="preserve">https://catalog.data.gov/dataset/blm-rea-nwp-2011-grasslands-in-the-northwest-plains-ecoregion
</t>
  </si>
  <si>
    <t>BLM REA NWP 2011 grasslands in the northwest plains ecoregion</t>
  </si>
  <si>
    <t>This dataset contains reclassified GAP land cover data for grasslands in the Northwest Plains ecoregion.</t>
  </si>
  <si>
    <t xml:space="preserve">https://catalog.data.gov/dataset/blm-rea-cyr-2013-existing-coal-energy-sources-in-communities-in-the-central-yukon
</t>
  </si>
  <si>
    <t>BLM REA CYR 2013 Existing Coal Energy Sources in Communities in the Central Yukon</t>
  </si>
  <si>
    <t xml:space="preserve">https://catalog.data.gov/dataset/metadataglance-91b5b
</t>
  </si>
  <si>
    <t xml:space="preserve">https://catalog.data.gov/dataset/blm-rea-nwp-2011-riparian-areas-in-the-northwest-plains-ecoregion
</t>
  </si>
  <si>
    <t>BLM REA NWP 2011 Riparian areas in the Northwest Plains Ecoregion</t>
  </si>
  <si>
    <t>This dataset contains reclassified GAP land cover data for riparian areas in the Northwest Plains ecoregion.</t>
  </si>
  <si>
    <t xml:space="preserve">https://catalog.data.gov/dataset/blm-rea-cyr-2013-existing-geothermal-energy-sources-in-communities-in-the-central-yukon
</t>
  </si>
  <si>
    <t>BLM REA CYR 2013 Existing Geothermal Energy Sources in Communities in the Central Yukon</t>
  </si>
  <si>
    <t xml:space="preserve">https://catalog.data.gov/dataset/blm-or-hydrography-17110021-point
</t>
  </si>
  <si>
    <t>BLM OR Hydrography 17110021 Point</t>
  </si>
  <si>
    <t>HYD_PUB_17110021_POINT:This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</si>
  <si>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https://catalog.data.gov/dataset/blm-rea-ykl-2011-subsistence-harvest-areas-of-ptarmigan-and-grouse-in-nondalton-alaska
</t>
  </si>
  <si>
    <t>BLM REA YKL 2011 Subsistence Harvest Areas of Ptarmigan and Grouse in Nondalton, Alaska.</t>
  </si>
  <si>
    <t xml:space="preserve">https://catalog.data.gov/dataset/blm-rea-nwp-2011-mir-fed-lands-poly-blm-only
</t>
  </si>
  <si>
    <t>BLM REA NWP 2011 MIR Fed lands poly BLM Only</t>
  </si>
  <si>
    <t>Bureau of Land Management (BLM) land as depicted in the U.S. National Atlas Federal and Indian Land Areas.</t>
  </si>
  <si>
    <t xml:space="preserve">https://catalog.data.gov/dataset/blm-rea-cyr-2013-wind-power-potential-in-the-central-yukon
</t>
  </si>
  <si>
    <t>BLM REA CYR 2013 Wind Power Potential in the Central Yukon</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</si>
  <si>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Alaska has abundant wind resources available for energy development. Increased costs associated with fossil fue-based generation and improbments in wind power technology make this clean, renewable energy resources attractive to many communities. The quality of a wind resource is key to determining the feasibility of a project and is very site specific so it is critical to measure the wind resouce before starting development. This dataset classifies wind power potential in seven classes, with Class 1 being the weakest and Class 7 the strongest, based on a grid of cells each containing a single value of wind power (W/m^2) density at a hub height of 50 meters for a 40,000 square meter area.</t>
  </si>
  <si>
    <t xml:space="preserve">https://catalog.data.gov/dataset/blm-rea-ykl-2011-cl-l-alaskadayofthaw-a1b
</t>
  </si>
  <si>
    <t>BLM REA YKL 2011 CL L AlaskaDayofThaw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</si>
  <si>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2060-2069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A1B emissions scenario and the spatial extent is the state of Alaska.</t>
  </si>
  <si>
    <t xml:space="preserve">https://catalog.data.gov/dataset/blm-rea-ykl-2011-historic-1989-to-2013-areas-of-spruce-beetle-damage-in-the-yukon-river-lo
</t>
  </si>
  <si>
    <t>BLM REA YKL 2011 Historic (1989 to 2013) Areas of Spruce Beetle Damage in the Yukon River Lowlands - Kuskokwim Mountains - Lime Hills</t>
  </si>
  <si>
    <t xml:space="preserve">https://catalog.data.gov/dataset/blm-new-mexico-cadnsdi-plss-meandered-water-polygon-for-oklahoma
</t>
  </si>
  <si>
    <t>BLM New Mexico CADNSDI PLSS Meandered Water Polygon for Oklahoma</t>
  </si>
  <si>
    <t xml:space="preserve">https://catalog.data.gov/dataset/blm-rea-mir-2011-6th-level-huc-dataset-threat-assesment-values-cropland-for-riparian-areas
</t>
  </si>
  <si>
    <t>BLM REA MIR 2011 6th Level HUC dataset threat assesment values Cropland for Riparian areas in the Middle Rockies Ecoregion</t>
  </si>
  <si>
    <t xml:space="preserve">https://catalog.data.gov/dataset/blm-or-hydrography-17030001-waterbodies-polygon
</t>
  </si>
  <si>
    <t>BLM OR Hydrography 17030001 Waterbodies Polygon</t>
  </si>
  <si>
    <t>HYD_PUB_17030001_WATERBODY:This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</si>
  <si>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https://catalog.data.gov/dataset/blm-rea-nwp-2011-ts-c-180698-muledeer-winter-yearlong
</t>
  </si>
  <si>
    <t>BLM REA NWP 2011 TS C 180698 MuleDeer winter yearlong</t>
  </si>
  <si>
    <t xml:space="preserve">https://catalog.data.gov/dataset/blm-grazing-historical-allotment-polygons
</t>
  </si>
  <si>
    <t>BLM Grazing Historical Allotment Polygons</t>
  </si>
  <si>
    <t>This polygon featureclass represents the spatial extent and boundaries for the Bureau of Land Management (BLM) Grazing Historical Allotments as part of the BLM grazing program. There are no arc features tied to these polygons since, as these features no longer need to serve as historical records once they have been moved to the historical polygon feature class. At this point, they are considered inactive and should not be edited any further.</t>
  </si>
  <si>
    <t xml:space="preserve">https://catalog.data.gov/dataset/blm-rea-ykl-2011-subsistence-harvest-areas-of-northern-pike-in-lime-village-alaska
</t>
  </si>
  <si>
    <t>BLM REA YKL 2011 Subsistence Harvest Areas of Northern Pike in Lime Village, Alaska.</t>
  </si>
  <si>
    <t xml:space="preserve">https://catalog.data.gov/dataset/blm-rea-ykl-2011-subsistence-harvest-areas-of-northern-pike-polygons-in-grayling-alaska
</t>
  </si>
  <si>
    <t>BLM REA YKL 2011 Subsistence Harvest Areas of Northern Pike (polygons) in Grayling, Alaska.</t>
  </si>
  <si>
    <t xml:space="preserve">https://catalog.data.gov/dataset/blm-rea-cyr-2013-current-landscape-integrity-minimum-reserve-in-the-central-yukon-study-ar
</t>
  </si>
  <si>
    <t>BLM REA CYR 2013 Current Landscape Integrity Minimum Reserve in the Central Yukon Study Area</t>
  </si>
  <si>
    <t xml:space="preserve">https://catalog.data.gov/dataset/blm-rea-ykl-2011-subsistence-harvest-areas-of-black-bear-in-lime-village-alaska
</t>
  </si>
  <si>
    <t>BLM REA YKL 2011 Subsistence Harvest Areas of Black Bear in Lime Village, Alaska.</t>
  </si>
  <si>
    <t xml:space="preserve">https://catalog.data.gov/dataset/blm-rea-ykl-2011-distribution-of-disconnected-lakes-in-the-yukon-river-lowlands-kuskokwim-
</t>
  </si>
  <si>
    <t>BLM REA YKL 2011 Distribution of disconnected lakes in the Yukon River Lowlands - Kuskokwim Mountains - Lime Hills</t>
  </si>
  <si>
    <t>Disconnected lakes are lakes that are hydrologically isolated from flowlines and other waterbodies. Because water levels are not maintained by input or output, disconnected lakes are sensitive to soil conditions, changes in topography, precipitation, and temperature. The disconnected lakes dataset extracts all lakes not connected to flow lines from the USGS National Hydrography Dataset (NHD) in the Yukon River Lowlands - Kuskokwim Mountains - Lime Hills. This dataset provides the basis for the analysis of disconnected lakes as an Aquatic Coarse-Filter Conservation Element. A total of 9,400 sq km of disconnected lakes are documented in the study area. Because the National Hydrography Dataset was compiled from topographic maps largely developed in the 1950s and 1960s, the distribution of disconnected lakes is outdated and does not necessarily reflect current conditions. However, this dataset is the most complete distribution of disconnected lakes across the study area.</t>
  </si>
  <si>
    <t xml:space="preserve">https://catalog.data.gov/dataset/blm-rea-cyr-2013-summer-range-of-western-arctic-herd
</t>
  </si>
  <si>
    <t>BLM REA CYR 2013 Summer Range of Western Arctic Herd</t>
  </si>
  <si>
    <t>This dataset was developed for the BLM Rapid Ecoregional Assessment for the Central Yukon and represents a generalized summer range for the Terrestrial Fine-Filter Conservation Element caribou: Western Arctic Herd. The Alaska Habitat Management Guide, published 1985 to 1986 by Alaska Department of Fish and Game, include seasonal ranges of caribou herds in Alaska. Although now outdated, the Alaska Habitat Management Guide still provides the best generalized spatial distribution information for many caribou herds in Alaska. Seasonal Ranges of Caribou Herds in Alaska is a spatial dataset based primarily on the Alaska Habitat Management Guide and modified by expert opinion and management reports. The Seasonal Ranges of Caribou Herds in Alaska provided a summer range for the Western Arctic Herd that was modified to fit within the annual kernel density from 2004 to 2014. Caribou radio/satellite collar location data were not made available to Alaska Center for Conservation Science, and Alaska Department of Fish and Game did not conduct kernel analyses based on season. This dataset represents a best estimate of summer range in the absence of kernel density analysis using the same methods as was done for the annual kernel densities produced for this assessment.</t>
  </si>
  <si>
    <t xml:space="preserve">https://catalog.data.gov/dataset/blm-rea-ykl-2011-subsistence-harvest-areas-of-beaver-in-sleetmute-alaska
</t>
  </si>
  <si>
    <t>BLM REA YKL 2011 Subsistence Harvest Areas of Beaver in Sleetmute, Alaska.</t>
  </si>
  <si>
    <t>This feature class describes areas used for subsistence harvesting of beaver in 2009 by surveyed households in Sleetmute, Alaska. This is a partial representation of areas used for resource harvesting in 2009.</t>
  </si>
  <si>
    <t xml:space="preserve">https://catalog.data.gov/dataset/blm-or-resource-area-boundary-polygon
</t>
  </si>
  <si>
    <t>BLM OR Resource Area Boundary Polygon</t>
  </si>
  <si>
    <t>RAB_POLY: This theme shows line representation of jurisdictional Bureau of Land Management Resource Area perimeters for Oregon and Washington.</t>
  </si>
  <si>
    <t xml:space="preserve">https://catalog.data.gov/dataset/blm-rea-ykl-2011-current-2012-modeled-habitat-distribution-of-trumpeter-swan-in-the-yukon-
</t>
  </si>
  <si>
    <t>BLM REA YKL 2011 Current (2012) modeled habitat distribution of trumpeter swan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</si>
  <si>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Trumpeter Swan (Cygnus buccinator) was selected as a Terrestrial Fine-Filter Conservation Element to represent waterfowl, as they are widespread in the YKL study area. Trumpeter Swan presence is an indicator of condition and availability of freshwater resources as these factors influence habitat availability for waterfowl populations. This dataset provides the current GAP modeled spatial distribution (2012) of trumpeter swan (Cygnus buccinator) within the YKL study area for analysis of Terrestrial Fine-Filter Conservation Elements.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Trumpeter Swan distribution for the state was extracted to the YKL study area.</t>
  </si>
  <si>
    <t xml:space="preserve">https://catalog.data.gov/dataset/blm-or-hydrography-17050117-polygon
</t>
  </si>
  <si>
    <t>BLM OR Hydrography 17050117 Polygon</t>
  </si>
  <si>
    <t>HYD_PUB_17050117_AREA: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</si>
  <si>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https://catalog.data.gov/dataset/blm-rea-ykl-2011-subsistence-harvest-areas-of-moose-in-red-devil-alaska
</t>
  </si>
  <si>
    <t>BLM REA YKL 2011 Subsistence Harvest Areas of Moose in Red Devil, Alaska.</t>
  </si>
  <si>
    <t>This feature class describes areas used for subsistence harvesting of moose in 2009 by surveyed households in Red Devil, Alaska. This is a partial representation of areas used for resource harvesting in 2009.</t>
  </si>
  <si>
    <t xml:space="preserve">https://catalog.data.gov/dataset/blm-rea-cyr-2013-national-hydrography-dataset-alaska-flowlines
</t>
  </si>
  <si>
    <t>BLM REA CYR 2013 National Hydrography Dataset Alaska: Flowlines</t>
  </si>
  <si>
    <t xml:space="preserve">https://catalog.data.gov/dataset/blm-rea-nwp-2011-regcm3-may-june-precipitation-2050-2069
</t>
  </si>
  <si>
    <t>BLM REA NWP 2011 RegCM3 May/June Precipitation (2050-2069)</t>
  </si>
  <si>
    <t>This dataset contains RegCM3 Climate Change modeled mean May/June precipitation (mm) data for the Northwest Plains Ecoregion (2050-2069).</t>
  </si>
  <si>
    <t xml:space="preserve">https://catalog.data.gov/dataset/blm-rea-cyr-2013-long-term-future-2060s-mean-december-january-february-temperature
</t>
  </si>
  <si>
    <t>BLM REA CYR 2013 Long-term Future (2060s) Mean December-January-February Temperature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</si>
  <si>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December-January-February temperature (in degC) for the decades 2010-2019, 2020-2029, and 2060-2069 at 771x771 meter spatial resolution. The file represents a decadal mean calculated from monthly totals, using the A2 emissions scenario. The spatial extent is clipped to the Central Yukon REA study area.</t>
  </si>
  <si>
    <t xml:space="preserve">https://catalog.data.gov/dataset/blm-rea-ykl-2011-subsistence-harvest-areas-of-ptarmigan-and-grouse-in-mcgrath-alaska
</t>
  </si>
  <si>
    <t>BLM REA YKL 2011 Subsistence Harvest Areas of Ptarmigan and Grouse in McGrath, Alaska.</t>
  </si>
  <si>
    <t>This polygon feature class describes areas used for subsistence harvesting of ptarmigan and grouse in 2011 by surveyed households in McGrath, Alaska. This is a partial representation of areas used for resource harvesting in 2011.</t>
  </si>
  <si>
    <t xml:space="preserve">https://catalog.data.gov/dataset/blm-rea-ykl-2011-subsistence-harvest-areas-of-ptarmigan-and-grouse-in-pedro-bay-alaska
</t>
  </si>
  <si>
    <t>BLM REA YKL 2011 Subsistence Harvest Areas of Ptarmigan and Grouse in Pedro Bay, Alaska.</t>
  </si>
  <si>
    <t xml:space="preserve">https://catalog.data.gov/dataset/blm-rea-cyr-2013-inconnu-spawning-habitat
</t>
  </si>
  <si>
    <t>BLM REA CYR 2013 Inconnu Spawning Habitat</t>
  </si>
  <si>
    <t>This dataset provides the current (2015) general habitat of anadromous inconnu documented in the Anadromous Waters Catalog (AWC). Inconnu overwinter predominantly in near-shore coastal waters, estuaries, and low gradient rivers. In the CYR study area, inconnu feed at the mouths of major tributaries along the Yukon River during summer months. Inconnu annually make long migrations between overwintering habitat and feeding habitat. Therefore, inconnu likely migrate into and out of the CYR study area seasonally, as the study area does not include coastal waters or estuaries. Juvenile inconnu feed on aquatic invertebrates and other small prey while adults feed predominantly on other fish. Inconnu mature at 6 to 9 years old for males and 7 to 12 years old for females. Once mature, inconnu spawn multiple times throughout their lifetimes with high spawning site fidelity. Because of the energy required for spawning, inconnu often do not spawn every year once mature, although annual spawning does occur. Spawning coincides with the time at which the temperature of water approaches 0 degC. In the main stem of the Yukon River, inconnu spawn from mid- to late October and in other spawning areas from late September to mid-October. The age at maturity and the timing of favorable temperature conditions for spawning determine when individuals will migrate from feeding habitats to spawning habitats. Spawning habitat is located in clear-water streams of moderate size with gravel substrates. The AWC distribution of inconnu included the Kobuk, Selawik, Koyukuk, and Yukon River drainages and some associated tributaries, with spawning reaches identified in the Yukon Flats and the Alatna and Koyukuk watersheds (Figure J 19). Additional inconnu habitats were added to the spatial distribution datasets using published reports. Spawning individuals sometimes arrive a month or two before spawning to feed in waters near spawning sites. During spawning, eggs are broadcast and settle into the gravel substrate of streams. After the one to two week spawning period, inconnu swim downstream to overwintering habitat.</t>
  </si>
  <si>
    <t xml:space="preserve">https://catalog.data.gov/dataset/blm-or-hydrography-17020006-point
</t>
  </si>
  <si>
    <t>BLM OR Hydrography 17020006 Point</t>
  </si>
  <si>
    <t>HYD_PUB_17020006_POINT:This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</si>
  <si>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https://catalog.data.gov/dataset/blm-rea-ykl-2011-near-term-future-2025-landscape-condition-status-in-current-distribution-
</t>
  </si>
  <si>
    <t>BLM REA YKL 2011 Near-Term Future (2025) Landscape Condition Status in Current Distribution of Herbaceous Wetlands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</si>
  <si>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herbaceous wetlands. The intersection of the herbaceous wetlands distribution with the LCM indicates that over 96% of the total CE area is very high (intact) condition for current, near-term, and long-term projections. The long-term (2060) landscape condition suggests almost no change in any landscape condition class, with at most 1% increase in the total CE area occupied by the low condition class.</t>
  </si>
  <si>
    <t xml:space="preserve">https://catalog.data.gov/dataset/blm-rea-nwp-2011-exurban-layer
</t>
  </si>
  <si>
    <t>BLM REA NWP 2011 Exurban Layer</t>
  </si>
  <si>
    <t>This dataset contains Integrated Climate and Land Use Scenarios (ICLUS) 2010 data clipped to the Northwestern Plains ecoregion.This raster dataset is a classification of bhd2010bc (base case scenario) from ICLUS v1.2 which is produced using the SERGoM v3 model, depicts housing density for the coterminous US in 2000, based on 2000 US Census Bureau block (SF1) datasets. (The classication is shown below.) A raster layer that portrays not-developed (and assumed to be undevelopable) called DEV20091024_depicts protected/unprotected lands and Census water polygons. Land was removed from blocks (reducing the area of a block, but not its number of housing units -- assuming that private housing units must be on private land) that was public and/or protected. Classification of housing density Class: units * 1000 per ha NODATA: undevelopable, public, protected 0: 160 ac per unit 2: 16 - 31 80-160 ac per unit 3: 32 - 62 40-80 ac per unit 4: 63 - 124 20-40 ac per unit 5: 125 - 247 10-20 ac per unit 6: 248 - 494 5-10 ac per unit 7: 495 - 1454 1.7-5 ac per unit 8: 1455 - 4942 0.5-1.6 ac per unit 9: 4943 - 12355 2-5 units per ac 10: 12356 - 24711 5-10 units per ac 11: 24712 - 9999999 &gt;10 units per ac 12: Industrial/commercial/institutional 13: Urban/regional parks</t>
  </si>
  <si>
    <t xml:space="preserve">https://catalog.data.gov/dataset/blm-or-hydrography-17090001-waterbodies-polygon
</t>
  </si>
  <si>
    <t>BLM OR Hydrography 17090001 Waterbodies Polygon</t>
  </si>
  <si>
    <t>HYD_PUB_17090001_WATERBODY:This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</si>
  <si>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https://catalog.data.gov/dataset/blm-rea-cyr-2013-moose-potential-habitat
</t>
  </si>
  <si>
    <t>BLM REA CYR 2013 Moose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</si>
  <si>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Gap analysis uses the predicted distributions of native vertebrate species to evaluate their conservation status relative to existing land management, utilizing Geographic Information Systems (GIS) technology. Previous to this effort there were no maps available, digital or otherwise, showing the likely present-day distribution of species by habitat across their ranges in Alaska. Besides gap analysis, the maps of vertebrate species distributions and associated information may be used to answer a wide variety of management, planning, and research questions relating to individual species or groups of species. GAP distribution models represent the areas where species are predicted to occur based on habitat associations. GAP distribution models are the spatial arrangement of environments suitable for occupation by a species. In other words, a species distribution is created using a model to predict areas suitable for occupation within a species range. To represent these suitable environments, AKGAP compiled existing occurrence data, where available, and compiled additional data where needed. Habitat associations were based on Landfire Land Cover data of ecological systems, elevation data, hydrological characteristics, forest edge, and ecotone widths. Distribution models are 60 meter raster data and delimited by species range polygons (4th level hydrologic unit versions). AKGAP used the best information available at the time to create these species distribution models. It is important to stress that the information on species' habitat associations, elevation limits and statewide geographical distributions compiled in this atlas were collected for the purposes of statewide and regional analyses of biodiversity conservation. This information was not intended for the purpose of determining a measure of abundance, health or condition of populations of any species listed herein. Wherever possible we have tried to detail the circumstances where our mapping procedures were insufficient to accurately represent the geographic distribution of particular species.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Although some moose habitat is lost by direct conversion to infrastructure, moose habitat quality can increase following low intensity/density development because of increased patch heterogeneity and increased edge habitat with associated increase in abundance of forage species (primarily willows, Salix spp.).</t>
  </si>
  <si>
    <t xml:space="preserve">https://catalog.data.gov/dataset/blm-rea-ykl-2011-alaska-pipelines-1-63360
</t>
  </si>
  <si>
    <t>BLM REA YKL 2011 Alaska Pipelines 1:63,360</t>
  </si>
  <si>
    <t>This data depicts pipeline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t>
  </si>
  <si>
    <t xml:space="preserve">https://catalog.data.gov/dataset/blm-or-hydrography-17100103-point-99937
</t>
  </si>
  <si>
    <t>BLM OR Hydrography 17100103 Point</t>
  </si>
  <si>
    <t>HYD_PUB_17100103_POINT:This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</si>
  <si>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https://catalog.data.gov/dataset/blm-rea-ykl-2011-near-term-future-2025-landscape-condition-status-in-current-willow-habita
</t>
  </si>
  <si>
    <t>BLM REA YKL 2011 Near-Term Future (2025) Landscape Condition Status in Current Willow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</si>
  <si>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Moderate or good quality willow habitat, which is a surrogate for moose winter forage habitat, cover approximately 27% of the study area. As expected, good willow habitat is associated with large riparian areas while the moderate willow habitat is dispersed throughout the region. The near-term future landscape condition was extracted to the current willow habitat distribution. The intersection of the moderate to high quality winter forage with the Landscape Condition Model indicates that the majority of floodplain and tall shrub habitat in the YKL study area is classified as being in very high (intact) condition. Long-term projections (2060) of landscape condition suggest a slight decrease in very high quality condition and a slight increase in low condition, particularly around the villages of Galena and McGrath, and along the entire Kuskokwim River, which are also areas where moose are currently subject to high harvest pressure and intensive management. The anticipated lower condition in these areas is a result of increases in the human footprint, driven primarily by potential road construction and mining activity. In addition, increased hunter access via the potential Kuskokwim Road (indicated as poor landscape condition for the long term) could increase hunting pressure on moose in the surrounding area.</t>
  </si>
  <si>
    <t xml:space="preserve">https://catalog.data.gov/dataset/blm-rea-nwp-2011-fi-c-2000-mtbs
</t>
  </si>
  <si>
    <t>BLM REA NWP 2011 FI C 2000 MTBS</t>
  </si>
  <si>
    <t xml:space="preserve">https://catalog.data.gov/dataset/blm-rea-cyr-2013-baseline-1961-1990-cliomes
</t>
  </si>
  <si>
    <t>BLM REA CYR 2013 Baseline (1961-1990) Cliomes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</si>
  <si>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baseline cliomes for the historical period 1961-1990 at 2km spatial resolution.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 This data set is the composite model for the A2 scenario and the spatial extent covers the state of Alaska and northwest Canada.</t>
  </si>
  <si>
    <t xml:space="preserve">https://catalog.data.gov/dataset/blm-rea-cyr-2013-canvasback-potential-breeding-habitat
</t>
  </si>
  <si>
    <t>BLM REA CYR 2013 Canvasback Potential Breeding Habitat</t>
  </si>
  <si>
    <t xml:space="preserve">https://catalog.data.gov/dataset/blm-rea-nwp-2011-potentially-suitable-soil-types-for-tamarisk-saltcedar-in-the-northwest-p
</t>
  </si>
  <si>
    <t>BLM REA NWP 2011 Potentially suitable soil types for Tamarisk (Saltcedar) in the Northwest Plains Ecoregion</t>
  </si>
  <si>
    <t>This data set contains soil data and shows potentially suitable soils for Tamarisk (Saltcedar) in the Northwest Plains Ecoregion.</t>
  </si>
  <si>
    <t xml:space="preserve">https://catalog.data.gov/dataset/blm-rea-mir-2011-cellular-tower-locations
</t>
  </si>
  <si>
    <t>BLM REA MIR 2011 Cellular Tower Locations</t>
  </si>
  <si>
    <t xml:space="preserve">https://catalog.data.gov/dataset/blm-rea-ykl-2011-cl-n-meanjanuarytemp-a1b
</t>
  </si>
  <si>
    <t>BLM REA YKL 2011 CL N MeanJanuaryTemp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</si>
  <si>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2020-2029 at 771x771 meter spatial resolution. The file represents a decadal mean calculated from monthly (January) averages, using the A1B emissions scenario. The spatial extent is clipped to the YKL REA study area.</t>
  </si>
  <si>
    <t xml:space="preserve">https://catalog.data.gov/dataset/blm-rea-ykl-2011-distribution-of-state-mining-prospects-in-the-yukon-river-lowlands-kuskok
</t>
  </si>
  <si>
    <t>BLM REA YKL 2011 Distribution of State Mining Prospects in the Yukon River Lowlands - Kuskokwim Mountains - Lime Hills</t>
  </si>
  <si>
    <t>Prospecting Sites are for acquiring potential "locatable" mineral rights (base and precious metals) that have not been discovered yet. Prospecting sites have a term of two years and are staked like a mining claim. This shape file characterizes the geographic representation of land parcels within the State of Alaska contained by the Mining Claim, Permit, or Prospecting Site category. It has been extracted from data sets used to produce the State status plats. This data set includes cases noted on the digital status plats up to one day prior to data extraction. Each feature has an associated attribute record, including a Land Administration System (LAS) file-type and file-number which serves as an index to related LAS case-file information. Additional LAS case-file and customer information may be obtained at: Those requiring more information regarding State land records should contact the Alaska Department of Natural Resources Public Information Center directly.</t>
  </si>
  <si>
    <t xml:space="preserve">https://catalog.data.gov/dataset/blm-or-hydrography-17020014-flowlines-lines
</t>
  </si>
  <si>
    <t>BLM OR Hydrography 17020014 Flowlines Lines</t>
  </si>
  <si>
    <t>HYD_PUB_17020014_FLOWLINE:This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</si>
  <si>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https://catalog.data.gov/dataset/blm-rea-nwp-2011-ag-c-prairie-fish-threats-303d-listed
</t>
  </si>
  <si>
    <t>BLM REA NWP 2011 AG C Prairie Fish Threats 303d Listed</t>
  </si>
  <si>
    <t xml:space="preserve">https://catalog.data.gov/dataset/blm-rea-nwp-2011-current-status-by-6th-level-huc-for-greater-sage-grouse-in-northwest-plai
</t>
  </si>
  <si>
    <t>BLM REA NWP 2011 Current Status by 6th Level HUC for Greater Sage-Grouse in Northwest Plains Ecoregion</t>
  </si>
  <si>
    <t>This data set contains the current status analysis displayed byt the 6th level Hydrologic Unit Code for the Greater Sage-Grouse in the Northwest Plains Ecoregion. Mean values of input layer are calculated and displayed at the 6th level watershed</t>
  </si>
  <si>
    <t xml:space="preserve">https://catalog.data.gov/dataset/blm-ca-land-use-planning-areas-evaluation-table
</t>
  </si>
  <si>
    <t>BLM CA Land Use Planning Areas (Evaluation Table)</t>
  </si>
  <si>
    <t>This Land Use Plan Evaluation Table contains attributes about the evaluation of land use plan which is required five years after the record of decision date.</t>
  </si>
  <si>
    <t xml:space="preserve">https://catalog.data.gov/dataset/blm-rea-cyr-2013-current-2015-landscape-condition-within-american-beaver-potential-habitat
</t>
  </si>
  <si>
    <t>BLM REA CYR 2013 Current (2015) Landscape Condition within American Beaver Potential Habitat</t>
  </si>
  <si>
    <t xml:space="preserve">https://catalog.data.gov/dataset/blm-rea-cyr-2013-climate-suitability-for-elodea-infestation-from-1987-to-2006
</t>
  </si>
  <si>
    <t>BLM REA CYR 2013 Climate Suitability for Elodea Infestation from 1987 to 2006</t>
  </si>
  <si>
    <t xml:space="preserve">https://catalog.data.gov/dataset/blm-or-hydrography-17020007-waterbodies-polygon
</t>
  </si>
  <si>
    <t>BLM OR Hydrography 17020007 Waterbodies Polygon</t>
  </si>
  <si>
    <t>HYD_PUB_17020007_WATERBODY:This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</si>
  <si>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https://catalog.data.gov/dataset/blm-rea-cop-2010-landfire-fire-regime-groups-version-1-0
</t>
  </si>
  <si>
    <t>BLM REA COP 2010 LANDFIRE - Fire Regime Groups (version 1.0)</t>
  </si>
  <si>
    <t xml:space="preserve">https://catalog.data.gov/dataset/blm-rea-cyr-2013-extent-of-shrub-tundra-predicted-by-alfresco-for-2015-within-dall-sheep-p
</t>
  </si>
  <si>
    <t>BLM REA CYR 2013 Extent of Shrub Tundra Predicted by ALFRESCO for 2015 within Dall Sheep Potential Habitat</t>
  </si>
  <si>
    <t xml:space="preserve">https://catalog.data.gov/dataset/blm-rea-cyr-2013-landscape-level-ecological-mapping-of-northern-alaska
</t>
  </si>
  <si>
    <t>BLM REA CYR 2013 Landscape level ecological mapping of Northern Alaska</t>
  </si>
  <si>
    <t>This data set represents an updated Ecological Subsection Map for Northern Alaska. This revision focused on correcting coding errors identified in the 2012 revision. The 2012 revision was a major revision and it focused on completing the incompletely mapped portion of the southern NPRA, improving mapping of glacial and outwash deposits within the Brooks Foothills, and improving consistency with existing surficial and bedrock geology maps in northern Alaska. The 2012 revisions resulted in 525 ecological subsections, nested within 55 ecosections and 12 ecoregions covering 411,781 km2. Attributes for the polygons include information on physiography, generalized geology, lithology, and referenced information sources. Description of attributes is provided in the map documentation report. Can be downloaded at: catalog.northslope.org.</t>
  </si>
  <si>
    <t xml:space="preserve">https://catalog.data.gov/dataset/blm-rea-ykl-2011-community-subsistence-use-harvest-areas-for-moose
</t>
  </si>
  <si>
    <t>BLM REA YKL 2011 Community Subsistence Use &amp; Harvest Areas for Moose</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</si>
  <si>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moose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</si>
  <si>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https://catalog.data.gov/dataset/blm-or-hydrography-17110013-polygon
</t>
  </si>
  <si>
    <t>BLM OR Hydrography 17110013 Polygon</t>
  </si>
  <si>
    <t>HYD_PUB_17110013_AREA: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</si>
  <si>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https://catalog.data.gov/dataset/blm-rea-nwp-2011-landfire-anderson-fuel-model
</t>
  </si>
  <si>
    <t>BLM REA NWP 2011 Landfire Anderson Fuel Model</t>
  </si>
  <si>
    <t xml:space="preserve">https://catalog.data.gov/dataset/blm-rea-ykl-2011-long-term-future-2060s-5th-level-hydrologic-units-with-more-than-400-sq-k
</t>
  </si>
  <si>
    <t>BLM REA YKL 2011 Long-Term Future (2060s) 5th Level Hydrologic Units with more than 400 sq km of Permafrost Loss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</si>
  <si>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Areas of continuous permafrost currently exist within the YKL study area, primarily in the northern and eastern sections. However, by the 2060s, the mean annual ground temperature at 1 m depth is expected to rise throughout the planning area. The purpose of this dataset is to identify 5th level hydrologic units from the USGS Watershed Boundary Dataset in which at least 400 sq km of current continuous permafrost will change to discontinuous or no permafrost by the 2060s. Continuous permafrost can be theoretically represented by areas with mean annual ground temperature less than or equal to -1 degree celsius at 1 m depth. Discontinuous permafrost can be theoretically represented by areas with mean annual ground temperature between -1 and 1 (inclusive) degree celsius at 1 m depth. No permafrost (seasonally thawed ground) can be theoretically represented by areas with mean annual ground temperature greater than 1 degree celsius at 1 m depth. The numbers of pixels representing continuous permafrost in the current and long-term future were summed by 5th level hydrologic units. The pixel numbers were then subtracted so that long-term future was subtracted from current. Hydrologic units with 400 sq km or less permafrost loss were not considered significantly changing. The majority of area of current continuous permafrost, primarily in the northern and eastern portions of the study area, is expected to change to discontinuous or no permafrost by the 2060s. This dataset is based on the A2 climate scenario.</t>
  </si>
  <si>
    <t xml:space="preserve">https://catalog.data.gov/dataset/blm-rea-cyr-2013-current-2015-landscape-condition-in-lowland-woody-wetland
</t>
  </si>
  <si>
    <t>BLM REA CYR 2013 Current (2015) Landscape Condition in Lowland Woody Wetland</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</si>
  <si>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lowland woody wetland CE was assessed by intersecting the LCM with the CE distribution model for the current condition, near-term, and long-term future. The LCM is a way to measure the impact of the human footprint on a landscape. In the current condition, impacts on the lowland woody wetland CE are very low, with 95% of the area in the "very high" condition class, this proportion is expected to remain unchanged for the near-term future. The Alaska and Steese highways, use of alternative transport corridors (e.g., the Yukon and Tanana rivers), and the infrastructure near Fairbanks, account for most of the impacts to the current and near-term future landscape condition. In the long-term future, the area in the "very high" condition class is projected to drop to 93% as a result of addition and expansion of mining operations and the continued use of river roads, and, to a lesser degree, impacts from the Ambler and Nome roads.as well as expansion North Borough infrastructure.</t>
  </si>
  <si>
    <t xml:space="preserve">https://catalog.data.gov/dataset/blm-rea-ykl-2011-cl-l-wintertotalppt-a1b
</t>
  </si>
  <si>
    <t>BLM REA YKL 2011 CL L WinterTotalPPT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</si>
  <si>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2060-2069 at 771x771 meter spatial resolution. The file represents a decadal mean of seasonal totals calculated from monthly totals, using the A1B emissions scenario. The spatial extent is clipped to the YKL REA study area.</t>
  </si>
  <si>
    <t xml:space="preserve">https://catalog.data.gov/dataset/blm-rea-nwp-2011-iclus2060
</t>
  </si>
  <si>
    <t>BLM REA NWP 2011 iclus2060</t>
  </si>
  <si>
    <t>This dataset contains ICLUS 2060 projected urban areas within the Northwest Plains Ecoregion. The new data layer is the future urban areas risk layer.</t>
  </si>
  <si>
    <t xml:space="preserve">https://catalog.data.gov/dataset/blm-or-district-boundary-polygon
</t>
  </si>
  <si>
    <t xml:space="preserve">https://catalog.data.gov/dataset/blm-rea-ykl-2011-outline-of-the-land-cover-map-of-katmai-national-park-and-preserve-input-
</t>
  </si>
  <si>
    <t>BLM REA YKL 2011 Outline of the Land Cover Map of Katmai National Park and Preserve Input in the Yukon River Lowlands - Kuskokwim Mountains - Lime Hills</t>
  </si>
  <si>
    <t>The Land Cover Map of Katmai National Park and Preserve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</si>
  <si>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https://catalog.data.gov/dataset/blm-rea-cyr-2013-percent-of-surveyed-ce-area-damaged-by-insect-and-disease-agents-in-uplan-85831
</t>
  </si>
  <si>
    <t>BLM REA CYR 2013 Percent of surveyed CE area damaged by insect and disease agents in upland mesic spruce forest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</si>
  <si>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mesic spruce forest CE occurs throughout the boreal region of Alaska from the south slopes of the Brooks Range to the north slopes of the Alaska Range and west to the limit of conifer growth. This CE often occurs near the limit of conifer growth, both near elevational treeline and near the western limit of coniferous forest. The canopy is characterized by a woodland to open forest structure with a well-developed understory composed of low and dwarf shrubs. Because of mapping limitations, this CE includes both white and black spruce forests that occur on upland mesic slopes and inactive alluvial deposits. The range of Picea glauca extends beyond that of Picea mariana, and thus Picea glauca is more likely to be the dominant tree near the limit of conifer growth. Soils are cold, gravelly, and well-drained with little to no peat development. Permafrost is continuous to discontinuous. The impacted proportions of upland mesic spruce - hardwood forest and floodplain forest and shrub were the highest of any CE: each was at least two times greater than the impacted proportion of upland mesic spruce forest, lowland woody wetland, or upland low and tall shrub. This trend corresponded with the majority damage types: quaking aspen defoliation and willow defoliation caused by aspen leaf miner and willow leafblotch miner respectively. Quaking aspen and willow defoliation were observed in some areas where quaking aspen and/or willow were present but not dominant or co-dominant (e.g., areas classified as upland mesic spruce forest). Upland mesic spruce forest was damaged at a rate less than would be expected purely based on the proportion of the study area that it covered compared to either upland mesic spruce - hardwood forest or floodplain forest and shrub. As a result, the impacted proportion of upland mesic spruce forest was half that of either upland mesic spruce - hardwood forest or floodplain forest and shrub, despite the largest area of observed forest damage being located within upland mesic spruce forest.</t>
  </si>
  <si>
    <t xml:space="preserve">https://catalog.data.gov/dataset/blm-or-hydrography-18010205-waterbodies-polygon
</t>
  </si>
  <si>
    <t>BLM OR Hydrography 18010205 Waterbodies Polygon</t>
  </si>
  <si>
    <t>HYD_PUB_18010205_WATERBODY:This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</si>
  <si>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https://catalog.data.gov/dataset/blm-rea-ykl-2011-dv-n-alaska-inriverpotential
</t>
  </si>
  <si>
    <t>BLM REA YKL 2011 DV N Alaska InRiverPotential</t>
  </si>
  <si>
    <t xml:space="preserve">https://catalog.data.gov/dataset/blm-rea-ykl-2011-subsistence-harvest-areas-of-ptarmigan-and-grouse-in-nulato-alaska
</t>
  </si>
  <si>
    <t>BLM REA YKL 2011 Subsistence Harvest Areas of Ptarmigan and Grouse in Nulato, Alaska.</t>
  </si>
  <si>
    <t>This feature class describes areas used for subsistence harvesting of ptarmigan and grouse by surveyed households in Nulato, Alaska. This is a partial representation of areas used for resource harvesting.</t>
  </si>
  <si>
    <t xml:space="preserve">https://catalog.data.gov/dataset/blm-or-hydrography-17120006-flowlines-lines
</t>
  </si>
  <si>
    <t>BLM OR Hydrography 17120006 Flowlines Lines</t>
  </si>
  <si>
    <t>HYD_PUB_17120006_FLOWLINE:This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</si>
  <si>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https://catalog.data.gov/dataset/blm-or-hydrography-17110017-point
</t>
  </si>
  <si>
    <t>BLM OR Hydrography 17110017 Point</t>
  </si>
  <si>
    <t>HYD_PUB_17110017_POINT:This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</si>
  <si>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https://catalog.data.gov/dataset/blm-rea-nwp-2011-development-analysis-for-ecological-intactness
</t>
  </si>
  <si>
    <t>BLM REA NWP 2011 Development Analysis for Ecological Intactness</t>
  </si>
  <si>
    <t xml:space="preserve">https://catalog.data.gov/dataset/blm-rea-nwp-2011-future-rating-based-on-proximity-to-anthropogenic-features
</t>
  </si>
  <si>
    <t>BLM REA NWP 2011 Future rating based on proximity to anthropogenic features</t>
  </si>
  <si>
    <t>This data set contains future housing density from ICLUS and TIGER roads data. Categorical values were assigned based on proximity to the layers for the Northwest PlainsEcoregion. Categorical values were assigned based on key ecological attributes table.</t>
  </si>
  <si>
    <t xml:space="preserve">https://catalog.data.gov/dataset/blm-rea-cyr-2013-rare-plant-occurrences
</t>
  </si>
  <si>
    <t>BLM REA CYR 2013 Rare Plant Occurrences</t>
  </si>
  <si>
    <t>The rare plant occurrences known to occur in the Central Yukon study area were first extracted using the associated Alaska Center for Conservation Science Database. The conservation status of rare plants was assessed using the NatureServe Conservation Rank Calculator, a standardized nationally-implemented method. The NatureServe ranking method incorporates data such as population area, population size, number of occurrences, and threats to calculate a Conservation Status Rank. Number of occurrences or population number is defined by occurrences = 1 km from each other. Conservation status ranks estimate elimination risk posed to an ecological community. Conservation status is designated by a number from 1 to 5 (1: critically imperiled, 2: imperiled, 3: vulnerable, 4: apparently secure, 5: secure, U: unranked but preliminarily designated rare, NR: not ranked, usually due to new taxonomic status). Ranks are preceded by either an 'S', which indicates a state-level rank, or a 'G', which indicates a global rank. Ranks of two numbers, such as S2S3, indicate a half step between the two calculation ranks. There are 124 rare plant species that occur within the Central Yukon study area. Species populations vary from single populations to as many as 38 populations within the Central Yukon study area. There are 26 species designated as BLM 'Sensitive Species', 21 species designated as BLM 'Watch Species', and two designated as US Forest Service Sensitive Species.</t>
  </si>
  <si>
    <t xml:space="preserve">https://catalog.data.gov/dataset/blm-or-hydrography-17060102-point
</t>
  </si>
  <si>
    <t>BLM OR Hydrography 17060102 Point</t>
  </si>
  <si>
    <t>HYD_PUB_17060102_POINT:This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</si>
  <si>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https://catalog.data.gov/dataset/blm-rea-ykl-2011-subsistence-harvest-areas-of-northern-pike-in-pedro-bay-alaska
</t>
  </si>
  <si>
    <t>BLM REA YKL 2011 Subsistence Harvest Areas of Northern Pike in Pedro Bay, Alaska.</t>
  </si>
  <si>
    <t xml:space="preserve">https://catalog.data.gov/dataset/blm-or-hydrography-17060306-point
</t>
  </si>
  <si>
    <t>BLM OR Hydrography 17060306 Point</t>
  </si>
  <si>
    <t>HYD_PUB_17060306_POINT:This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</si>
  <si>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https://catalog.data.gov/dataset/blm-or-hydrography-17080002-point
</t>
  </si>
  <si>
    <t>BLM OR Hydrography 17080002 Point</t>
  </si>
  <si>
    <t>HYD_PUB_17080002_POINT:This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</si>
  <si>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https://catalog.data.gov/dataset/blm-rea-nwp-2011-potentially-suitable-soil-types-for-leafy-spurge
</t>
  </si>
  <si>
    <t>BLM REA NWP 2011 Potentially suitable soil types for Leafy Spurge</t>
  </si>
  <si>
    <t>This data set contains soils data and shows potentially suitable soils for Leafy Spurge in the Northwest Plains Ecoregion.</t>
  </si>
  <si>
    <t xml:space="preserve">https://catalog.data.gov/dataset/blm-rea-cyr-2013-dall-sheep-realized-habitat
</t>
  </si>
  <si>
    <t>BLM REA CYR 2013 Dall Sheep Realized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</si>
  <si>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Dall sheep inhabit Alaska's mountain ranges and are found in the highest, most rugged peaks and cliffs in the Central Alaska region. They typically inhabit semi-open, steep terrain with rocky slopes, ridges, and cliffs or rugged canyons, dry mountainous terrain, subalpine grass-low shrub communities. They are mainly present in alpine habitats including low shrub areas and forage on a variety of vegetation such as forbs and grasses during summer. During winter when vegetation is sparse, sheep seek out locations with shallow snow and increased forage accessibility. Winter forage consists of grasses, sedge stems, and lichens and mosses exposed on windblown slopes. Males and females typically live in sexually segregated groups throughout the year, coming together in late November and early December for mating. In spring (late May/early June), when lambs are born, reproductive females prefer higher altitude habitat and rely on steep mountain areas for protection from predators. Dall sheep are a valued subsistence and sport hunting species. Throughout the 1990s, large population declines were observed after several severe winters causing the temporary closure of the hunting season. General harvest season occurs primarily in August and September. Dall sheep lambs are preyed up by golden eagles (Aquila chrysaetos), wolverines (Gulo gulo), wolves (Canis lupus), brown bears (Ursus arctos), black bears (Ursus americanus) and coyotes (Canis latrans).</t>
  </si>
  <si>
    <t xml:space="preserve">https://catalog.data.gov/dataset/blm-rea-nwp-2011-ae-c-aquatic-ecosystem-threats-303-streams
</t>
  </si>
  <si>
    <t>BLM REA NWP 2011 AE C Aquatic Ecosystem Threats 303 Streams</t>
  </si>
  <si>
    <t xml:space="preserve">https://catalog.data.gov/dataset/blm-rea-cyr-2013-near-term-future-2025-landscape-condition-in-alpine-arctic-tussock-tundra
</t>
  </si>
  <si>
    <t>BLM REA CYR 2013 Near-term Future (2025) Landscape Condition in Alpine Arctic Tussock Tundra</t>
  </si>
  <si>
    <t xml:space="preserve">https://catalog.data.gov/dataset/blm-rea-ykl-2011-subsistence-harvest-areas-of-berries-and-plants-in-chuathbaluk-alaska
</t>
  </si>
  <si>
    <t>BLM REA YKL 2011 Subsistence Harvest Areas of Berries and Plants in Chuathbaluk, Alaska.</t>
  </si>
  <si>
    <t>This feature class describes areas used for berries and plants harvesting in 2009 by surveyed households in Chuathbaluk, Alaska. This is a partial representation of areas used for resource harvesting in 2009.</t>
  </si>
  <si>
    <t xml:space="preserve">https://catalog.data.gov/dataset/blm-rea-cyr-2013-northern-shoveler-potential-breeding-habitat
</t>
  </si>
  <si>
    <t>BLM REA CYR 2013 Northern Shoveler Potential Breeding Habitat</t>
  </si>
  <si>
    <t xml:space="preserve">https://catalog.data.gov/dataset/blm-rea-cyr-2013-autumn-movements-of-the-western-arctic-herd-during-2009
</t>
  </si>
  <si>
    <t>BLM REA CYR 2013 Autumn movements of the Western Arctic Herd during 2009</t>
  </si>
  <si>
    <t>Caribou typically undergo seasonal migrations between summer calving grounds, mosquito-relief areas and winter foraging sites, with migration distances varying amongst herds. In the Central Yukon study area, the larger, arctic herds, undergo seasonal migrations of distances up to 640 km, with annual movements of some caribou totaling more than 5000 km, while the smaller, more regional herds farther south, tend to undergo much shorter seasonal movements. Wider ranging herds include the Western Arctic, Central Arctic and Porcupine herds. The more localized herds include the Fortymile, Galena, Hodzana Hills, Macomb, Ray Mountains, White Mountains and Wolf Mountain herds. The Western Arctic herd has the largest range and most extensive migrations compared to other herds in the Central Yukon study area. During spring, reproductive females travel north to the calving grounds in the Utukok hills, outside of the Central Yukon study area. Bulls and non-pregnant females migrate a little later and move toward the Wulik Peaks and Lisburne Hills. Post-calving, reproductive females and their calves move southwest toward the Lisburne Hills where they rejoin the bulls and non-reproductive females. During summer the herd moves east through the Brooks Range, north of the Central Yukon study area. During autumn, the herd becomes more dispersed and migrate south toward the winter range in the Nulato Hills and Unalakleet River drainage.</t>
  </si>
  <si>
    <t xml:space="preserve">https://catalog.data.gov/dataset/blm-or-hydrography-17110020-flowlines-lines
</t>
  </si>
  <si>
    <t>BLM OR Hydrography 17110020 Flowlines Lines</t>
  </si>
  <si>
    <t>HYD_PUB_17110020_FLOWLINE:This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</si>
  <si>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https://catalog.data.gov/dataset/blm-rea-nwp-2011-potential-risk-of-houndstongue-in-northwest-plains-ecoregion
</t>
  </si>
  <si>
    <t>BLM REA NWP 2011 Potential Risk of Houndstongue in Northwest Plains Ecoregion</t>
  </si>
  <si>
    <t xml:space="preserve">https://catalog.data.gov/dataset/blm-rea-cyr-2013-ambler-mineral-belt
</t>
  </si>
  <si>
    <t>BLM REA CYR 2013 Ambler Mineral Belt</t>
  </si>
  <si>
    <t>This dataset represents the estimated extent of the Ambler Mining Belt.</t>
  </si>
  <si>
    <t xml:space="preserve">https://catalog.data.gov/dataset/blm-rea-ykl-2011-subsistence-harvest-areas-of-ducks-and-geese-in-grayling-alaska
</t>
  </si>
  <si>
    <t>BLM REA YKL 2011 Subsistence Harvest Areas of Ducks and Geese in Grayling, Alaska.</t>
  </si>
  <si>
    <t>This polygon feature class describes areas used for subsistence harvesting of ducks and geese in 2011 by surveyed households in Grayling, Alaska. This is a partial representation of areas used for resource harvesting in 2011.</t>
  </si>
  <si>
    <t xml:space="preserve">https://catalog.data.gov/dataset/blm-rea-cyr-2013-current-2015-landscape-condition-within-trumpeter-swan-potential-breeding
</t>
  </si>
  <si>
    <t>BLM REA CYR 2013 Current (2015) Landscape Condition within Trumpeter Swan Potential Breeding Habitat</t>
  </si>
  <si>
    <t xml:space="preserve">https://catalog.data.gov/dataset/blm-rea-cyr-2013-historic-2000s-mean-january-temperature-in-alaska
</t>
  </si>
  <si>
    <t>BLM REA CYR 2013 Historic (2000s) Mean January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</si>
  <si>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January temperature (in degC) for the decades 2010-2019, 2020-2029, and 2060-2069 at 771x771 meter spatial resolution. The file represents a decadal mean calculated from monthly totals, using the A2 emissions scenario. Historic data is based on measured climate information rather than modeled projections.</t>
  </si>
  <si>
    <t xml:space="preserve">https://catalog.data.gov/dataset/blm-rea-cyr-2013-current-2010s-growing-season-length
</t>
  </si>
  <si>
    <t>BLM REA CYR 2013 Current (2010s) Growing Season Length</t>
  </si>
  <si>
    <t xml:space="preserve">https://catalog.data.gov/dataset/blm-rea-ykl-2011-dv-n-alaska-sawmills
</t>
  </si>
  <si>
    <t>BLM REA YKL 2011 DV N Alaska Sawmills</t>
  </si>
  <si>
    <t>This dataset shows communities that have at least one sawmill.</t>
  </si>
  <si>
    <t xml:space="preserve">https://catalog.data.gov/dataset/blm-rea-ykl-2011-current-landscape-condition-status-in-current-distribution-of-chinook-sal
</t>
  </si>
  <si>
    <t>BLM REA YKL 2011 Current Landscape Condition Status in Current Distribution of Chinook Salmon in the Yukon River Lowlands - Kuskokwim Mountains - Lime Hills</t>
  </si>
  <si>
    <t xml:space="preserve">https://catalog.data.gov/dataset/blm-or-hydrography-17120002-point
</t>
  </si>
  <si>
    <t>BLM OR Hydrography 17120002 Point</t>
  </si>
  <si>
    <t>HYD_PUB_17120002_POINT:This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</si>
  <si>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https://catalog.data.gov/dataset/blm-rea-ykl-2011-ykl-dv-c-alaska-adfg-gamemanagementunits
</t>
  </si>
  <si>
    <t>BLM REA YKL 2011 YKL DV C Alaska ADFG GameManagementUnits</t>
  </si>
  <si>
    <t>Prior to 1982, Alaska Department of Fish and Game - Division of Wildlife Conservation (ADFG-DWC) had a variety of coding schemes (18) relating harvest and management information to geographical areas. This made it difficult when comparing statewide wildlife information gathered across the state. In 1982, a new standardized statewide, geographically-based, hierarchy system of coding was created called the Uniform Coding Unit or UCU system. Game management units (GMUs), Subunits, and uniform coding units (UCUs) are the underlying geographic foundation of the wildlife and habitat management and regulations for ADFG-DWC. The GMU/UCU system consists of four Regions (I, II, III, and V) which are divided into twenty-six (26) Game Management Units (GMUs). Many of the GMUs are divided into Subunits (e.g. GMU 15 has three (3) Subunits, 15A, 15B, and 15C). GMUs that are not divided into subunits have a "Z" designation for the subunit. GMUs and Subunits are further divided into Major Drainages, Minor Drainages and Specific Areas. The smallest of these areas (down to the "specific area") is referred to as a Uniform Coding Unit (UCU) and has a unique 10 character code associated with it. The UCU code is used for geographically classifying harvest and management information. Data that cannot be tied to a specific code can be generalized to the next higher level of the hierarchy. For example, a location description that is within multiple "specific areas" within a "minor drainage" can be coded to the minor code with a "00" for the specific area. Unknown "minor drainages" can be coded to the "major drainage" level, etc. If the subunit is unknown or the area covers multiple subunits within a unit, the subunit can be specified as a "Z" code (e.g. an area within subunits 15A and 15B could be recorded as 15Z). If a geographic location covers multiple units or the unit is unknown, the most general code (statewide code) is recorded as 27Z-Z00. The original hardcopy master maps were drawn to portray the UCUs fairly accurately geographically, but were not necessarily precisely drawn (i.e. left vs. right bank of a river, or exact ridge line). Each UCU was represented by drawing boundaries on USGS 1:250,000 scale quadrangle maps with a thick magic marker. A list (database) of place-names and their corresponding UCU codes was created and is still used today to assign permit, harvest, and sealing information to one of these geographic areas. In 1988, the UCU boundaries were digitized (traced) from the original maps into a computerized Geographic Information System (ArcInfo). Minor changes were made in 1989. Effective July 1, 2006 - GMU 24 is now divided up into four subunit 24A, 24B, 24C, 24D. - GMU 21A and 21B - - boundary has been modified.</t>
  </si>
  <si>
    <t xml:space="preserve">https://catalog.data.gov/dataset/blm-rea-cyr-2013-community-footprints-in-fairbanks-greater-metropolitan-area
</t>
  </si>
  <si>
    <t>BLM REA CYR 2013 Community Footprints in Fairbanks Greater Metropolitan Area</t>
  </si>
  <si>
    <t xml:space="preserve">https://catalog.data.gov/dataset/blm-rea-ykl-2011-ykl-dv-c-alaska-stateminingclaims
</t>
  </si>
  <si>
    <t>BLM REA YKL 2011 YKL DV C Alaska StateMiningClaims</t>
  </si>
  <si>
    <t xml:space="preserve">https://catalog.data.gov/dataset/blm-rea-ykl-2011-current-2012-modeled-habitat-distribution-of-muskox-in-the-yukon-river-lo
</t>
  </si>
  <si>
    <t>BLM REA YKL 2011 Current (2012) modeled habitat distribution of muskox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</si>
  <si>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Historically, muskox (Ovibos moschatus) occupied arctic tundra habitats in Alaska, but disappeared from the state by the late 1800s. In 1970, 36 muskoxen were reintroduced to the southern portion of the Seward Peninsula from Nunivak Island. Since then, muskox have extended their range to occupy suitable habitat throughout the Seward Peninsula. In the northern portion of their range, herds have extended into the Nulato Hills and as far east as Ruby on the Yukon River. This recent expansion of their range into the YKL study area is of interest to researchers and managers. There is widespread concern across the arctic about the displacement of caribou by muskox as caribou and muskox eat some of the same forage species. This dataset provides the current (2012) GAP modeled spatial distribution of Muskox (Ovibos moschatus) within the YKL study area for the analysis of the Terrestrial Fine-Filter Conservation Element and Management Question #8.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Muskox distribution for the state was extracted to the YKL study area.</t>
  </si>
  <si>
    <t xml:space="preserve">https://catalog.data.gov/dataset/blm-or-hydrography-17050109-waterbodies-polygon
</t>
  </si>
  <si>
    <t>BLM OR Hydrography 17050109 Waterbodies Polygon</t>
  </si>
  <si>
    <t>HYD_PUB_17050109_WATERBODY:This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</si>
  <si>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https://catalog.data.gov/dataset/blm-rea-cyr-2013-autumn-movements-of-the-western-arctic-herd-during-2010
</t>
  </si>
  <si>
    <t>BLM REA CYR 2013 Autumn movements of the Western Arctic Herd during 2010</t>
  </si>
  <si>
    <t xml:space="preserve">https://catalog.data.gov/dataset/blm-rea-cyr-2013-sport-harvest-distribution-of-fish-species
</t>
  </si>
  <si>
    <t>BLM REA CYR 2013 Sport Harvest Distribution of Fish Species</t>
  </si>
  <si>
    <t>There are several rivers in the Central Yukon study area with sport fish harvest data. Data are collected by Alaska Fish and Game on the number of fish by species caught, which includes catch and release, and harvested which is only those fish kept. Non-Alaska residents, urban (i.e. Fairbanks, Anchorage, Wasilla, etc.), and military were the largest group of sport anglers. 78.8% of the sport fish reported harvested throughout the state were by residents of the Central Yukon study area and mostly by residents of Fairbanks, North Pole, Eielson Air Force base, and Fort Wainwright in decreasing order. Overall, the number of fish caught and harvested decreased between 1996 and 2013. No rivers had a significant increase in fish harvests. It is likely that many of the trends in the sport angler data are greatly influenced by stocking done by ADF&amp;G. In 2016 there were 88 lakes stocked in the Tanana River Management Area. For example, the number of Arctic char stocked at Harding Lake, which is a very popular lake near Fairbanks, sharply declined in 2009 and has remained below previous levels which corresponds to a large drop in harvests.</t>
  </si>
  <si>
    <t xml:space="preserve">https://catalog.data.gov/dataset/blm-rea-nwp-2011-rec-foss
</t>
  </si>
  <si>
    <t>BLM REA NWP 2011 rec foss</t>
  </si>
  <si>
    <t>"Narrative Summary of the Dataset" This dataset contains reclassified GAP land cover according to suitability for greater sage-grouse in the middle rockies ecoregion.</t>
  </si>
  <si>
    <t xml:space="preserve">https://catalog.data.gov/dataset/blm-or-hydrography-17020009-waterbodies-polygon
</t>
  </si>
  <si>
    <t>BLM OR Hydrography 17020009 Waterbodies Polygon</t>
  </si>
  <si>
    <t>HYD_PUB_17020009_WATERBODY:This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</si>
  <si>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https://catalog.data.gov/dataset/blm-rea-cyr-2013-current-renewable-energy-projects-in-the-central-yukon
</t>
  </si>
  <si>
    <t>BLM REA CYR 2013 Current Renewable Energy Projects in the Central Yukon</t>
  </si>
  <si>
    <t>This dataset represents the current energy projects that were submitted to the Alaska Energy Authority Renewable Energy Fund Grant Recommendation Program.</t>
  </si>
  <si>
    <t xml:space="preserve">https://catalog.data.gov/dataset/blm-rea-ykl-2011-outline-of-the-lake-clark-national-park-and-preserve-land-cover-map-input
</t>
  </si>
  <si>
    <t>BLM REA YKL 2011 Outline of the Lake Clark National Park and Preserve Land Cover Map Input in the Yukon River Lowlands - Kuskokwim Mountains - Lime Hills</t>
  </si>
  <si>
    <t>The Lake Clark National Park and Preserve Land Cover Map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</si>
  <si>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https://catalog.data.gov/dataset/blm-rea-nwp-2011-potential-threat-based-on-human-density
</t>
  </si>
  <si>
    <t>BLM REA NWP 2011 Potential Threat based on Human Density</t>
  </si>
  <si>
    <t>This data set contains potential threat based on housing density for the Greater Sage-Grouse in the Northwest Plains Ecoregion. This data set contains reclassified ICLUS base housing density data. Data was reclassified into categorical values showing potential threats based on housing density for the Greater Sage-Grouse.</t>
  </si>
  <si>
    <t xml:space="preserve">https://catalog.data.gov/dataset/blm-or-hydrography-17090003-waterbodies-polygon
</t>
  </si>
  <si>
    <t>BLM OR Hydrography 17090003 Waterbodies Polygon</t>
  </si>
  <si>
    <t>HYD_PUB_17090003_WATERBODY:This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</si>
  <si>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https://catalog.data.gov/dataset/blm-rea-nwp-2011-elevations-potentially-suitable-for-hoary-cress
</t>
  </si>
  <si>
    <t>BLM REA NWP 2011 Elevations potentially suitable for Hoary Cress</t>
  </si>
  <si>
    <t>This data set contains elevation data and shows potential suitable elevation ranges for Hoary Cress in the Northwest Plains Ecoregion.</t>
  </si>
  <si>
    <t xml:space="preserve">https://catalog.data.gov/dataset/blm-rea-cyr-2013-current-2010s-total-annual-precipitation
</t>
  </si>
  <si>
    <t>BLM REA CYR 2013 Current (2010s) Total Annual Precipitation</t>
  </si>
  <si>
    <t xml:space="preserve">https://catalog.data.gov/dataset/blm-rea-ykl-2011-current-2013-distribution-of-sheefish-habitat-in-the-yukon-river-lowlands-24891
</t>
  </si>
  <si>
    <t>BLM REA YKL 2011 Current (2013) distribution of sheefish habitat in the Yukon River Lowlands - Kuskokwim Mountains - Lime Hills - Presence</t>
  </si>
  <si>
    <t xml:space="preserve">https://catalog.data.gov/dataset/blm-rea-nwp-2011-regcm3-change-in-july-august-temperature-current-to-future
</t>
  </si>
  <si>
    <t>BLM REA NWP 2011 RegCM3 Change in July/August Temperature (Current to Future)</t>
  </si>
  <si>
    <t>This dataset contains RegCM3 Climate Change modeled annual temperature (degrees C) data for the Northwest Plains Ecoregion. This dataset represents the change in July/August temperature between the current and future climate scenarios (1980-1999 and 2050-2069).</t>
  </si>
  <si>
    <t xml:space="preserve">https://catalog.data.gov/dataset/blm-or-hydrography-17020001-flowlines-lines
</t>
  </si>
  <si>
    <t>BLM OR Hydrography 17020001 Flowlines Lines</t>
  </si>
  <si>
    <t>HYD_PUB_17020001_FLOWLINE:This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</si>
  <si>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https://catalog.data.gov/dataset/blm-rea-ykl-2011-near-term-future-2025-landscape-condition-status-in-current-distribution--dc347
</t>
  </si>
  <si>
    <t>BLM REA YKL 2011 Near-Term Future (2025) Landscape Condition Status in Current Distribution of Floodplains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</si>
  <si>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floodplains. Human disturbance is currently minimal (0.04 %) on floodplains. The percent disturbance includes the LCM scores very low, low, and medium. The most obvious human disturbance is the building of villages, roads and airstrips completely or partially on floodplains. Examples include Aniak, Galena, Holy Cross, Huslia, Kaltag, McGrath and Nulato. Many of these towns are or will be subject to river erosion and flooding. Other village infrastructure includes broadband communication and cellular service towers and related infrastructure. Diesel generators are the main source of electricity in communities and require short distance transmission lines or cables. Commercial timber harvesting is minimal in the region, although wood is harvested throughout the region for individual household fuel. Most of the villages are located adjacent to floodplains and likely obtain much of this fuel from floodplains. In addition, the largest and most productive Picea glauca are found on floodplains. Floodplains account for 80% of the commercial forests in other parts of Interior Alaska. Hunting and recreational fishing and remote lodges are common on floodplains. Rivers also function as transportation corridors for boats during the summer and fall, and for snowmachines during the winter and spring. Predicted future 2060 human disturbance is minimal with floodplains remaining relatively intact and in good condition. The only major reduction in status is along the potential Kuskokwim Road south of McGrath, and the two proposed open-pit mines for the region: Pebble Mine and Donlin Creek Mine. Either mining project will potentially increase population size in the YKL study area. They may also alter stream channels and lake connectivity, remove or impair riparian vegetation and function, increase sedimentation to important aquatic habitats, and serve as vectors for invasive species importation. Both mines are potential sources of contamination on floodplains and in the river.</t>
  </si>
  <si>
    <t xml:space="preserve">https://catalog.data.gov/dataset/blm-rea-cyr-2013-current-known-occurrences-of-non-native-plant-species-from-cpnwh
</t>
  </si>
  <si>
    <t>BLM REA CYR 2013 Current Known Occurrences of Non-native Plant Species from CPNWH</t>
  </si>
  <si>
    <t>The Consortium of Pacific Northwest Herbaria was created in 2007 to bring together regional herbaria and provide an online portal to the wealth of existing and emerging information about the flora of Pacific Northwest North America. Over 3.6 million specimen records and numerous online electronic resources are managed by the region's 60 herbaria, representing an irreplacable storehouse of information for research and public education. We downloaded the non-native plants occurrences data points in Alaska from the Consortium of Pacific Northwest Herbaria for the analysis of non-native plants in the Central Yukon study area. The downloaded dataset was originally collected by the University of Alaska Museum Herbarium.</t>
  </si>
  <si>
    <t xml:space="preserve">https://catalog.data.gov/dataset/blm-rea-nwp-2011-ag-c-prairie-fish-threats-number-of-dams
</t>
  </si>
  <si>
    <t>BLM REA NWP 2011 AG C Prairie Fish Threats Number of Dams</t>
  </si>
  <si>
    <t xml:space="preserve">https://catalog.data.gov/dataset/blm-rea-cyr-2013-waterfowl-breeding-habitat-species-richness
</t>
  </si>
  <si>
    <t>BLM REA CYR 2013 Waterfowl Breeding Habitat Species Richness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</si>
  <si>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Central Yukon study area provides breeding habitat for 28 waterfowl species. Waterfowl habitat is not uniform within the study area and is not limited to any particular vegetation classes, including those classified as wetland or aquatic habitats. Presence of predicted breeding habitat for at least one waterfowl species covers 89% of the Central Yukon study area, indicating that waterfowl species use a variety of habitat types for breeding. Low average model performance may partially contribute to the ubiquity of predicted breeding habitat in the study area. However, literature review of species habitat also indicates that waterfowl breeding habitat is varied and not always located immediately adjacent to lakes, streams, and wetlands. Predicted breeding habitat for 25% or more of waterfowl species (i.e., areas where breeding habitat overlaps for at least seven species) covered 27% of the study area. Most of the habitat for 25% of waterfowl species occurred south of the Brooks Range ecoregion, and was widespread but heterogeneous. Within the southern Brooks Range, habitat for 25% of waterfowl species was narrowly limited to riparian corridors.</t>
  </si>
  <si>
    <t xml:space="preserve">https://catalog.data.gov/dataset/blm-or-hydrography-17100101-point
</t>
  </si>
  <si>
    <t>BLM OR Hydrography 17100101 Point</t>
  </si>
  <si>
    <t>HYD_PUB_17100101_POINT:This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</si>
  <si>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https://catalog.data.gov/dataset/blm-rea-ykl-2011-cl-l-alaskameanjanuarytemp-a1b
</t>
  </si>
  <si>
    <t>BLM REA YKL 2011 CL L AlaskaMeanJanuaryTemp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</si>
  <si>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2060-2069 at 771x771 meter spatial resolution. The file represents a decadal mean calculated from monthly (January) averages, using the A1B emissions scenario. The spatial extent is the state of Alaska.</t>
  </si>
  <si>
    <t xml:space="preserve">https://catalog.data.gov/dataset/blm-rea-cyr-2013-current-2010s-percent-permafrost-cover-within-the-stream-network
</t>
  </si>
  <si>
    <t>BLM REA CYR 2013 Current (2010s) Percent Permafrost Cover within the Stream Network</t>
  </si>
  <si>
    <t xml:space="preserve">https://catalog.data.gov/dataset/blm-or-hydrography-17110010-waterbodies-polygon
</t>
  </si>
  <si>
    <t>BLM OR Hydrography 17110010 Waterbodies Polygon</t>
  </si>
  <si>
    <t>HYD_PUB_17110010_WATERBODY:This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</si>
  <si>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https://catalog.data.gov/dataset/blm-rea-cyr-2013-change-in-mean-january-temperature-from-2010s-to-2060s
</t>
  </si>
  <si>
    <t>BLM REA CYR 2013 Change in Mean January Temperature from 2010s to 2060s</t>
  </si>
  <si>
    <t xml:space="preserve">https://catalog.data.gov/dataset/blm-rea-ykl-2011-soil-survey-of-alaska-alaska-statsgo
</t>
  </si>
  <si>
    <t>BLM REA YKL 2011 Soil Survey of Alaska: Alaska STATSGO</t>
  </si>
  <si>
    <t>This data set is a digital general soil association map developed by the National Cooperative Soil Survey and distributed by the Natural Resources Conservation Service (formerly Natural Resources Conservation Service) of the U.S. Department of Agriculture. It consists of a broad based inventory of soils and non-soil areas that occur in a repeatable pattern on the landscape and that can be cartographically shown at the scale mapped. The soil maps for STATSGO are compiled by generalizing more detailed soil survey maps (SSURGO) for approximately 15 percent of Alaska where soil survey information exists. More detailed soil survey maps are not available on the remaining 85 percent. For these areas, data on geology, topography, vegetation, and climate are assembled, together with Land Remote Sensing Satellite (LANDSAT) images. Soils of like areas are studied, and the probable classification and extent of the soils are determined. Map unit composition for a STATSGO map is determined by transecting or sampling areas on the more detailed maps and expanding the data statistically to characterize the whole map unit. This data set consists of geo-referenced digital map data and computerized attribute data. The map data are compiled to the state-wide Landsat mosaic and distributed as statewide coverage. The soil map units are linked to attributes in the Map Unit Interpretations Record relational data base which gives the proportionate extent of the component soils and their properties. This dataset differs from the remaining 49 United States in terms of scale. The Alaska STATSGO map is compiled at 1:500,000 scale compared to 1:250,000 scale for the contiguous United States. The data format is that used by the Arc/Info GIS software package distributed by Environmental Systems Research Institute, Inc.</t>
  </si>
  <si>
    <t xml:space="preserve">https://catalog.data.gov/dataset/blm-rea-ykl-2011-current-2012-modeled-habitat-distribution-of-moose-in-the-yukon-river-low
</t>
  </si>
  <si>
    <t>BLM REA YKL 2011 Current (2012) modeled habitat distribution of moose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</si>
  <si>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Moose (Alces americanus) is a large herbivore that inhabits mainly forests, wetlands and riparian areas. It is an important subsistence resource in the YKL study area. This dataset provides the most up-to-date spatial distribution of Moose (Alces americanus) within the YKL study area for the analysis of the Terrestrial Fine-Filter Conservation Element and Management Question #6.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Moose distribution for the state was extracted to the YKL study area.</t>
  </si>
  <si>
    <t xml:space="preserve">https://catalog.data.gov/dataset/blm-rea-mir-2011-ce-circles-richness
</t>
  </si>
  <si>
    <t>BLM REA MIR 2011 CE Circles Richness</t>
  </si>
  <si>
    <t>This dataset was created to dispaly areas of high CE Richness in the Middle Rockies Ecoregion.</t>
  </si>
  <si>
    <t xml:space="preserve">https://catalog.data.gov/dataset/blm-rea-nwp-2011-prairie-potholes-rating-based-on-potential-conversion-of-wetlands-to-agri
</t>
  </si>
  <si>
    <t>BLM REA NWP 2011 Prairie Potholes rating based on potential conversion of wetlands to agriculture</t>
  </si>
  <si>
    <t>This data set contains categorical values based on potential conversion of wetlands to agriculture according to soil types and size for the Prairie Potholes in the Northwestern Plains Ecoregion. This data set contains STATSGO soil data and anthropogenic features. STATSGO soil types potentially suitable for agriculture (Types 1 - 4) were extracted, and anthropogenic features overlaid to eliminate suitable soils under anthropogenic features. Remaining soils were converted to raster. Region group tool was used to idenfity contiguous groups of pixels. Lookup tool was used to reclassify groups based on size. Categorical values were assigned based on size of contiguous groups, then extracted by mask to priairie potholes distribution layer. . Values were assigned based on key ecological attributes table.</t>
  </si>
  <si>
    <t xml:space="preserve">https://catalog.data.gov/dataset/blm-rea-ykl-2011-subsistence-harvest-areas-of-salmon-in-sleetmute-alaska
</t>
  </si>
  <si>
    <t>BLM REA YKL 2011 Subsistence Harvest Areas of Salmon in Sleetmute, Alaska.</t>
  </si>
  <si>
    <t>This feature class describes areas used for subsistence harvesting of salmon in 2009 by surveyed households in Sleetmute, Alaska. This is a partial representation of areas used for resource harvesting in 2009.</t>
  </si>
  <si>
    <t xml:space="preserve">https://catalog.data.gov/dataset/blm-rea-cyr-2013-nlcd-2001-to-2011-land-cover-change-pixels-2011-edition-amended-2014
</t>
  </si>
  <si>
    <t>BLM REA CYR 2013 NLCD 2001 to 2011 Land Cover Change Pixels (2011 Edition, amended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</si>
  <si>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National Land Cover Database 2001 Land Cover 2011 Edition layer is produced through a cooperative project conducted by the Multi-Resolution Land Characteristics (MRLC) Consortium. The MRLC Consortium is a partnership of federal agencies (www.mrlc.gov), consisting of the U.S. Geological Survey (USGS), the National Oceanic and Atmospheric Administration (NOAA), the U.S. Environmental Protection Agency (EPA), the U.S. Department of Agriculture - Forest Service (USDA-FS), the National Park Service (NPS), the U.S. Fish and Wildlife Service (FWS), the Bureau of Land Management (BLM) and the USDA Natural Resources Conservation Service (NRCS). The success of NLCD over nearly two decades is credited to the continuing collaborative spirit of the agencies that make up the MRLC. NLCD 2011 is the most up-to-date iteration of the National Land Cover Database, the definitive Landsat-based, 30-meter resolution land cover database for the Nation. The data in NLCD 2011 are completely integrated with NLCD 2001 (2011 Edition) and NLCD 2006 (2011 Edition). For NLCD 2011, there are 5 primary data products: 1) NLCD 2011 Land Cover, 2) NLCD 2006/2011 Land Cover Change Pixels labeled with the 2011 land cover class, 3) NLCD 2011 Percent Developed Imperviousness, 4) NLCD 2006/2011 Percent Developed Imperviousness Change Pixels, and 5) NLCD 2011 Tree Canopy Cover provided by an MRLC partner - the U.S.D.A. Forest Service Remote Sensing Applications Center. In addition, ancillary metadata includes the NLCD 2011 Path/Row Index vector file showing the footprint of Landsat scenes and change analysis pairs used to derive 2006/2011 spectral change. All Landsat scene acquisition dates are included in the attribute table. Also, as part of the NLCD 2011 project, NLCD 2001 and 2006 land cover and impervious data products have been revised and reissued (2011 Edition) to provide full compatibility with the new NLCD 2011 products. NLCD Tree Canopy Cover was created using MRLC mapping zones from NLCD 2001 (see Tree Canopy Cover metadata for additional detail). All other NLCD 2011 products were created on a path/row basis and mosaicked to create a seamless national product. Questions about the NLCD 2011 products can be directed to the NLCD 2011 land cover mapping team at the USGS/EROS, Sioux Falls, SD (605) 594-6151 or mrlc@usgs.gov.</t>
  </si>
  <si>
    <t xml:space="preserve">https://catalog.data.gov/dataset/blm-or-hydrography-17110007-waterbodies-polygon
</t>
  </si>
  <si>
    <t>BLM OR Hydrography 17110007 Waterbodies Polygon</t>
  </si>
  <si>
    <t>HYD_PUB_17110007_WATERBODY:This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</si>
  <si>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https://catalog.data.gov/dataset/blm-or-hydrography-17070203-polygon
</t>
  </si>
  <si>
    <t>BLM OR Hydrography 17070203 Polygon</t>
  </si>
  <si>
    <t>HYD_PUB_17070203_AREA: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</si>
  <si>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https://catalog.data.gov/dataset/blm-rea-ykl-2011-ykl-dv-h-alaska-contaminated-sites-csdata
</t>
  </si>
  <si>
    <t>BLM REA YKL 2011 YKL DV H Alaska Contaminated Sites CSData</t>
  </si>
  <si>
    <t>This shapefile was generated from tabular data from the ADEC Contaminated Sites database http://dec.alaska.gov/spar/csp/db_search.htm and projected in ArcMap for spatial analysis by ISER staff.</t>
  </si>
  <si>
    <t xml:space="preserve">https://catalog.data.gov/dataset/blm-rea-cyr-2013-pipelines-in-the-central-yukon-trans-alaskan-pipeline
</t>
  </si>
  <si>
    <t>BLM REA CYR 2013 Pipelines in the Central Yukon Trans Alaskan Pipeline</t>
  </si>
  <si>
    <t>This data depicts pipeline infrastructure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 This version only contains the Trans Alaska Pipeline System infrastructure.</t>
  </si>
  <si>
    <t xml:space="preserve">https://catalog.data.gov/dataset/blm-wild-horse-and-burro-herd-area-polygon-arcs
</t>
  </si>
  <si>
    <t>BLM Wild Horse and Burro Herd Area Polygon Arcs</t>
  </si>
  <si>
    <t>This polyline featureclass represents the arc features that define the Bureau of Land Management (BLM) Wild and Horse and Burro Herd Area (WHB HA) polygons. Their attributes serve to store feature level metadata information for the polygon boundaries, as well as document the origin and characteristics of each arc.The BLM WHB HAs have been designated by The Wild Free-Roaming Horse and Burro Act of 1971 as areas that wild horses and burros appeared to be inhabiting. These area were designated in 1971 as the result of wild horses and/or burros being found during initial flights of them that same year. As additional surveys were done and data gathered, it was determined that some of these lands and animals were actually on private lands and/or were private animals.Areas with private animals that were "claimed" during the claiming period were not carried forward as Herd Areas. Herd Areas were carried forward in land use plans and determinations were made as to whether or not to manage animals on these federal lands.</t>
  </si>
  <si>
    <t xml:space="preserve">https://catalog.data.gov/dataset/blm-or-hydrography-17060107-polygon
</t>
  </si>
  <si>
    <t>BLM OR Hydrography 17060107 Polygon</t>
  </si>
  <si>
    <t>HYD_PUB_17060107_AREA: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</si>
  <si>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https://catalog.data.gov/dataset/blm-rea-nwp-2011-dis-c-1994-ads
</t>
  </si>
  <si>
    <t>BLM REA NWP 2011 DIS C 1994 ADS</t>
  </si>
  <si>
    <t>Aerial Insect and Disease Detection Survey(ADS) for insect and disease activity in 1994.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</si>
  <si>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https://catalog.data.gov/dataset/blm-or-hydrography-17120008-point
</t>
  </si>
  <si>
    <t>BLM OR Hydrography 17120008 Point</t>
  </si>
  <si>
    <t>HYD_PUB_17120008_POINT:This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</si>
  <si>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https://catalog.data.gov/dataset/blm-rea-cyr-2013-long-term-future-2060s-dolly-varden-modeled-resident-habitat
</t>
  </si>
  <si>
    <t>BLM REA CYR 2013 Long-term Future (2060s) Dolly Varden Modeled Resident Habitat</t>
  </si>
  <si>
    <t xml:space="preserve">https://catalog.data.gov/dataset/blm-rea-ykl-2011-current-landscape-condition-status-in-current-distribution-of-tall-shrub-
</t>
  </si>
  <si>
    <t>BLM REA YKL 2011 Current Landscape Condition Status in Current Distribution of Tall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</si>
  <si>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current landscape condition was extracted to the current distribution of tall shrub. The intersection of the tall shrub CE distribution with the LCM indicates that over 94% of the total CE area is very high (intact) condition for the current, near-term, and long-term projections. The long-term (2060) landscape condition suggests almost no change in any landscape condition class, with less than 2% change in total CE area for all landscape condition classes.</t>
  </si>
  <si>
    <t xml:space="preserve">https://catalog.data.gov/dataset/blm-rea-nwp-2011-ae-c-aquatic-ecosystem-threats-number-of-oil-and-gas-wells
</t>
  </si>
  <si>
    <t>BLM REA NWP 2011 AE C Aquatic Ecosystem Threats Number of Oil and Gas Wells</t>
  </si>
  <si>
    <t xml:space="preserve">https://catalog.data.gov/dataset/blm-rea-ykl-2011-subsistence-harvest-areas-of-berries-and-plants-in-anvik-alaska
</t>
  </si>
  <si>
    <t>BLM REA YKL 2011 Subsistence Harvest Areas of Berries and Plants in Anvik, Alaska.</t>
  </si>
  <si>
    <t>This feature class describes areas used for subsistence harvesting of berries and plants in 2011 by surveyed households in Anvik, Alaska. This is a partial representation of areas used for resource harvesting in 2011.</t>
  </si>
  <si>
    <t xml:space="preserve">https://catalog.data.gov/dataset/blm-or-hydrography-17110018-waterbodies-polygon
</t>
  </si>
  <si>
    <t>BLM OR Hydrography 17110018 Waterbodies Polygon</t>
  </si>
  <si>
    <t>HYD_PUB_17110018_WATERBODY:This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</si>
  <si>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https://catalog.data.gov/dataset/blm-or-hydrography-17070302-flowlines-lines
</t>
  </si>
  <si>
    <t>BLM OR Hydrography 17070302 Flowlines Lines</t>
  </si>
  <si>
    <t>HYD_PUB_17070302_FLOWLINE:This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</si>
  <si>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https://catalog.data.gov/dataset/blm-rea-ykl-2011-near-term-future-2025-landscape-integrity-in-the-yukon-river-lowlands-kus
</t>
  </si>
  <si>
    <t>BLM REA YKL 2011 Near-Term Future (2025) Landscape Integrity in the Yukon River Lowlands - Kuskokwim Mountains - Lime Hills</t>
  </si>
  <si>
    <t xml:space="preserve">https://catalog.data.gov/dataset/blm-rea-nwp-2011-fi-c-2004-mtbs
</t>
  </si>
  <si>
    <t>BLM REA NWP 2011 FI C 2004 MTBS</t>
  </si>
  <si>
    <t xml:space="preserve">https://catalog.data.gov/dataset/blm-rea-cyr-2013-near-term-future-2025-landscape-condition
</t>
  </si>
  <si>
    <t>BLM REA CYR 2013 Near-Term Future (2025) Landscape Condition</t>
  </si>
  <si>
    <t xml:space="preserve">https://catalog.data.gov/dataset/blm-rea-nwp-2011-regcm3-march-april-precipitation-2050-2069
</t>
  </si>
  <si>
    <t>BLM REA NWP 2011 RegCM3 March/April Precipitation (2050-2069)</t>
  </si>
  <si>
    <t>This dataset contains RegCM3 Climate Change modeled mean March/April precipitation (mm) data for the Northwest Plains Ecoregion (2050-2069).</t>
  </si>
  <si>
    <t xml:space="preserve">https://catalog.data.gov/dataset/blm-rea-cyr-2013-vegetation-map-for-northern-western-and-interior-alaska
</t>
  </si>
  <si>
    <t>BLM REA CYR 2013 Vegetation Map for Northern, Western, and Interior Alaska</t>
  </si>
  <si>
    <t xml:space="preserve">https://catalog.data.gov/dataset/blm-rea-cyr-2013-long-term-future-2060-landscape-condition-within-the-stream-network
</t>
  </si>
  <si>
    <t>BLM REA CYR 2013 Long-term Future (2060) Landscape Condition within the Stream Network</t>
  </si>
  <si>
    <t>The current (2015) and long-term future (2060) landscape condition model (LCM) was modified for Aquatic Coarse-Filter CEs to develop condition scores for both the stream network and individual 6th-level hydrologic units. Landscape condition is a measurement of the impact of the human footprint on a landscape. Human modifications were categorized into different levels of impact (site impact scores) based on the current state of knowledge about the impacts of specific human land uses. An artificial stream network was calculated from the USGS National Elevation Dataset 2 Arc Second Digital Elevation Model using TauDEM. The flow direction grid and LCM grids were used to create a condition-weighted contributing area grid that summed condition scores upstream of each cell in the synthetic stream network. The resulting sums were divided by the total accumulation (number of upstream cells per individual cell) of each cell to create mean watershed condition scores along the stream network. Mean watershed condition scores only represented those parts of the watershed within the Central Yukon study area since the extent of input data ended at the boundary. Current and long-term future (2060) condition scores for the stream network were classified into five equal intervals and summarized across the study area.</t>
  </si>
  <si>
    <t xml:space="preserve">https://catalog.data.gov/dataset/blm-rea-cyr-2013-hydrographic-area-of-influence-for-the-central-yukon-study-area
</t>
  </si>
  <si>
    <t>BLM REA CYR 2013 Hydrographic Area of Influence for the Central Yukon Study Area</t>
  </si>
  <si>
    <t>This dataset consists of all watersheds, including those in Yukon, that flow into the Central Yukon study area. It was developed for the calculation of a stream network and modeling of Dolly Varden potential habitat within the Central Yukon study area.</t>
  </si>
  <si>
    <t xml:space="preserve">https://catalog.data.gov/dataset/blm-rea-ykl-2011-non-native-plant-occurrences-in-alaska
</t>
  </si>
  <si>
    <t>BLM REA YKL 2011 Non-Native Plant Occurrences in Alaska</t>
  </si>
  <si>
    <t>The Alaska Exotic Plants Information Clearinghouse (AKEPIC) is a database and mapping application that provide geospatial information for non-native plant species in Alaska and neighboring Canadian Territories. These products are the result of an ongoing cooperation among the U.S. Forest Service, National Park Service, Bureau of Land Management, U.S. Fish and Wildlife Service, Department of Natural Resources Plant Material Center and Alaska Natural Heritage Program in support of the Alaska Committee for Noxious and Invasive Plants Management (CNIPM) and the Strategic Plan for Noxious and Invasive Plants Management in Alaska. The Alaska Natural Heritage Program administers the mapping application, database and website associated with the project. These data are primarily intended to support the identification of problem species and infestations, thus promoting early detection and rapid response across Alaska. Additionally, these data are used in a variety of research and modeling activities.</t>
  </si>
  <si>
    <t xml:space="preserve">https://catalog.data.gov/dataset/blm-rea-ykl-2011-cl-n-annualtotalppt-a2
</t>
  </si>
  <si>
    <t>BLM REA YKL 2011 CL N AnnualTotalPPT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</si>
  <si>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2020-2029 at 771x771 meter spatial resolution. The file represents a decadal mean of annual totals calculated from monthly totals, using the A2 emissions scenario. It is clipped to the YKL REA study area boundary.</t>
  </si>
  <si>
    <t xml:space="preserve">https://catalog.data.gov/dataset/blm-rea-ykl-2011-flight-paths-of-aerial-damage-surverys-from-1999-to-2013-in-alaska
</t>
  </si>
  <si>
    <t>BLM REA YKL 2011 Flight Paths of Aerial Damage Surverys from 1999 to 2013 in Alaska</t>
  </si>
  <si>
    <t>The United States Department of Agriculture (USDA) conducts annual forest damage aerial surveys using fixed-wing aircraft along predetermined routes across Alaska's forests, with up to 25% of the total forested area surveyed each year. Insect damage within one to two miles on either side of the flight path is recorded by drawing polygons onto 1:250,000 scale USGS topographic maps or a digital elevation model (DEM) (FS-R10-FHP 2012, 2013). Damage observed has been attributed with severity in three categories: high, moderate, and low.</t>
  </si>
  <si>
    <t xml:space="preserve">https://catalog.data.gov/dataset/blm-or-hydrography-17110005-waterbodies-polygon
</t>
  </si>
  <si>
    <t>BLM OR Hydrography 17110005 Waterbodies Polygon</t>
  </si>
  <si>
    <t>HYD_PUB_17110005_WATERBODY:This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</si>
  <si>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https://catalog.data.gov/dataset/blm-rea-ykl-2011-subsistence-harvest-areas-of-berries-and-plants-in-lime-village-alaska
</t>
  </si>
  <si>
    <t>BLM REA YKL 2011 Subsistence Harvest Areas of Berries and Plants in Lime Village, Alaska.</t>
  </si>
  <si>
    <t xml:space="preserve">https://catalog.data.gov/dataset/blm-or-hydrography-17070101-polygon
</t>
  </si>
  <si>
    <t>BLM OR Hydrography 17070101 Polygon</t>
  </si>
  <si>
    <t>HYD_PUB_17070101_AREA: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</si>
  <si>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https://catalog.data.gov/dataset/blm-rea-cyr-2013-central-yukon-rapid-ecoregional-assessment-study-area
</t>
  </si>
  <si>
    <t>BLM REA CYR 2013 Central Yukon Rapid Ecoregional Assessment Study Area</t>
  </si>
  <si>
    <t>The study area for the Central Yukon Rapid Ecoregional Assessment (REA) includes a core of seven ecoregions selected by BLM: Brooks Range (south of the ridge crest), Davidson Mountains, Kobuk Ridges and Valleys, North Ogilvie Mountains, Ray Mountains, Yukon - Old Crow Basin, and Yukon-Tanana Uplands. Ecoregions in this assessment were defined by Nowacki et al. (2001) and represent a unified mapping approach that blends traditional approaches (e.g., Bailey et al. 1994, Omernik 1987) with regionally-specific knowledge and ecological goals. Following BLM guidelines, the study area was formed by buffering the selected ecoregions by any 5th level hydrologic units that intersected the ecoregion boundaries. Additionally, at the request of the BLM, the assessment boundary includes key lands surrounding the Dalton Highway on the north edge of the study area. Most of the Kotzebue Sound Lowlands are included in the study area because of the buffer region. The buffer region additionally causes the inclusion of small portions of several ecoregions along the southern boundary of the study area: these portions have been modified into a conglomerate unique to this REA referred to as the Tanana-Kuskokwim-Yukon Lowlands.</t>
  </si>
  <si>
    <t xml:space="preserve">https://catalog.data.gov/dataset/blm-or-hydrography-17050107-polygon
</t>
  </si>
  <si>
    <t>BLM OR Hydrography 17050107 Polygon</t>
  </si>
  <si>
    <t>HYD_PUB_17050107_AREA: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</si>
  <si>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https://catalog.data.gov/dataset/blm-or-hydrography-17050115-polygon
</t>
  </si>
  <si>
    <t>BLM OR Hydrography 17050115 Polygon</t>
  </si>
  <si>
    <t>HYD_PUB_17050115_AREA: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</si>
  <si>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https://catalog.data.gov/dataset/blm-rea-mir-2011-elk-rating-based-on-patch-size
</t>
  </si>
  <si>
    <t>BLM REA MIR 2011 Elk Rating Based on Patch Size</t>
  </si>
  <si>
    <t>This data set is comprised of categorical values assigned based on size of contiguous habitat blocks of WAFWA elk distribution within the Middle Rockies Ecoregion.</t>
  </si>
  <si>
    <t xml:space="preserve">https://catalog.data.gov/dataset/blm-rea-cyr-2013-percent-of-surveyed-ce-area-damaged-by-insect-and-disease-agents-in-lowla
</t>
  </si>
  <si>
    <t>BLM REA CYR 2013 Percent of surveyed CE area damaged by insect and disease agents in lowland woody wetland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</si>
  <si>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Lowland Woody Wetland CE occurs throughout the boreal regions of Alaska on flat to gently sloping valley bottoms, abandoned floodplains, and other lowland terrain. Soils are poorly drained, acidic, nutrient poor, and often have a well-developed peat layer. Permafrost is discontinuous with extensive thermokarst. This CE is characterized by coniferous wetlands and associated sedge-shrub bogs and fens forming a mosaic of forested and non-forested wetland types. The impacted proportions of upland mesic spruce - hardwood forest and floodplain forest and shrub were the highest of any CE: each was at least two times greater than the impacted proportion of lowland woody wetland. This trend corresponded with the majority damage types: quaking aspen defoliation and willow defoliation caused by aspen leaf miner and willow leafblotch miner respectively. Quaking aspen and willow defoliation were observed in some areas where quaking aspen and/or willow were present but not dominant or co-dominant (e.g., areas classified as upland mesic spruce forest). The least area of observed damage occurred in lowland woody wetland, but the impacted proportion of lowland woody wetland was still two times greater the impacted proportion of upland low and tall shrub tundra.</t>
  </si>
  <si>
    <t xml:space="preserve">https://catalog.data.gov/dataset/blm-rea-ykl-2011-rivers-under-fish-consumption-advisory-for-mercury-contamination-in-the-y
</t>
  </si>
  <si>
    <t>BLM REA YKL 2011 Rivers Under Fish Consumption Advisory for Mercury Contamination in the Yukon River Lowlands - Kuskokwim Mountains - Lime Hills</t>
  </si>
  <si>
    <t>This dataset shows river systems in the study area that are near mercury contaminated sites, were or are under a fish consumption advisory from the State of Alaska. Locational data was derived from the Alaska Department of Environmental Conservation (DEC) Contaminated Sites Database and cross referenced to the DEC Contaminated Sites with Mercury report (http://dec.alaska.gov/eh/mercury/contaminatedSites.html) in order to identify sites that were active and contaminated with mercury, and the Anadromous Streams Catalog was used to display the rivers.</t>
  </si>
  <si>
    <t xml:space="preserve">https://catalog.data.gov/dataset/blm-or-hydrography-17020016-flowlines-lines
</t>
  </si>
  <si>
    <t>BLM OR Hydrography 17020016 Flowlines Lines</t>
  </si>
  <si>
    <t>HYD_PUB_17020016_FLOWLINE:This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</si>
  <si>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https://catalog.data.gov/dataset/blm-or-hydrography-17120005-waterbodies-polygon
</t>
  </si>
  <si>
    <t>BLM OR Hydrography 17120005 Waterbodies Polygon</t>
  </si>
  <si>
    <t>HYD_PUB_17120005_WATERBODY:This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</si>
  <si>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https://catalog.data.gov/dataset/blm-rea-cyr-2013-near-term-future-2020s-summer-warmth-index
</t>
  </si>
  <si>
    <t>BLM REA CYR 2013 Near-term Future (2020s) Summer Warmth Index</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</si>
  <si>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Summer Warmth Index (cumulative mean June, July, and August temperatures above 0degC), in degrees Celsius, for the decades 2010-2019, 2020-2029, and 2060-2069 at 771x771 meter spatial resolution. The file represents a sum of decadal monthly mean temperatures, using the A2 emissions scenario. The spatial extent is clipped to the Central Yukon REA study area.</t>
  </si>
  <si>
    <t xml:space="preserve">https://catalog.data.gov/dataset/blm-rea-nwp-2011-vegetation-types-potentially-suitable-for-diffuse-knapweed
</t>
  </si>
  <si>
    <t>BLM REA NWP 2011 Vegetation types potentially suitable for Diffuse Knapweed</t>
  </si>
  <si>
    <t>This data set contains vegetation data and shows potential suitable vegetation types for Diffuse Knapweed in the Northwest Plains Ecoregion. This data set contains GAP level II and level III reclassified landcover types.</t>
  </si>
  <si>
    <t xml:space="preserve">https://catalog.data.gov/dataset/blm-rea-cyr-2013-rivers-with-fish-harvest-data
</t>
  </si>
  <si>
    <t>BLM REA CYR 2013 Rivers with Fish Harvest Data</t>
  </si>
  <si>
    <t xml:space="preserve">https://catalog.data.gov/dataset/blm-rea-ykl-2011-cl-l-alaskasnowdayfraction2050s-october-a2
</t>
  </si>
  <si>
    <t>BLM REA YKL 2011 CL L AlaskaSnowDayFraction2050s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</si>
  <si>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2050-2059 at 771x771 meter spatial resolution. The file represents a decadal mean calculated from monthly (October) averages, using the A2 emissions scenario. Snow Day Fraction is the percentage of days in a month when precipitation falls as snow. The spatial extent is the state of Alaska.</t>
  </si>
  <si>
    <t xml:space="preserve">https://catalog.data.gov/dataset/blm-rea-cyr-2013-proposed-road-to-tanana
</t>
  </si>
  <si>
    <t>BLM REA CYR 2013 Proposed Road to Tanana</t>
  </si>
  <si>
    <t>Possible route for a future road to the community of Tanana.</t>
  </si>
  <si>
    <t xml:space="preserve">https://catalog.data.gov/dataset/blm-or-hydrography-17070306-polygon
</t>
  </si>
  <si>
    <t>BLM OR Hydrography 17070306 Polygon</t>
  </si>
  <si>
    <t>HYD_PUB_17070306_AREA: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</si>
  <si>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https://catalog.data.gov/dataset/blm-or-hydrography-17020013-flowlines-lines
</t>
  </si>
  <si>
    <t>BLM OR Hydrography 17020013 Flowlines Lines</t>
  </si>
  <si>
    <t>HYD_PUB_17020013_FLOWLINE:This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</si>
  <si>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https://catalog.data.gov/dataset/blm-rea-ykl-2011-long-term-future-2060-landscape-condition-status-in-current-2012-caribou-
</t>
  </si>
  <si>
    <t>BLM REA YKL 2011 Long-Term Future (2060) Landscape Condition Status in Current (2012) Caribou Range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</si>
  <si>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Human and resource development has caused the fragmentation of caribou habitat and patch sizes are likely to decrease with increased development. Caribou generally avoid areas of human activity although it is dependent on the type and intensity of the activity and caribou can be displaced from preferred calving grounds by disturbance. Human activities may result in increased vigilance, avoidance behaviors, and redistribution of animals. Human harvest tends to remove larger healthier animals, with sport hunters generally taking males and subsistence hunters taking both males and females. The long-term future (2060) landscape condition was extracted to the current (2012) caribou range. Current and future impacts based on anthropogenic activities are currently considered low in the YKL study area. Habitat within caribou calving and summer ranges is currently classified as having high landscape condition. Future projections of landscape condition suggest that caribou habitat will remain relatively intact and in good condition, except in the vicinity of McGrath, which is within the ranges of the Beaver and Sunshine Mountain herds, where landscape condition is currently classified as moderate to very low. In addition, increased hunter access via the proposed Kuskokwim Road (indicated as poor landscape condition for the long term) may increase hunting pressure on caribou in the surrounding area.</t>
  </si>
  <si>
    <t xml:space="preserve">https://catalog.data.gov/dataset/blm-rea-nwp-2011-future-wind-energy-risk
</t>
  </si>
  <si>
    <t>BLM REA NWP 2011 Future Wind Energy Risk</t>
  </si>
  <si>
    <t xml:space="preserve">https://catalog.data.gov/dataset/blm-or-hydrography-17070201-waterbodies-polygon
</t>
  </si>
  <si>
    <t>BLM OR Hydrography 17070201 Waterbodies Polygon</t>
  </si>
  <si>
    <t>HYD_PUB_17070201_WATERBODY:This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</si>
  <si>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https://catalog.data.gov/dataset/blm-rea-cyr-2013-locations-of-historic-mines-in-central-yukon
</t>
  </si>
  <si>
    <t>BLM REA CYR 2013 Locations of Historic Mines in Central Yukon</t>
  </si>
  <si>
    <t>This dataset was developed for the BLM Rapid Ecoregional Assessment for the Central Yukon and contains a database of descriptions of historic (inactive and closed) mines based on the Alaska Resource Data File (ARDF).</t>
  </si>
  <si>
    <t xml:space="preserve">https://catalog.data.gov/dataset/blm-ca-grazing-allotment-polygons-30bd8
</t>
  </si>
  <si>
    <t xml:space="preserve">https://catalog.data.gov/dataset/blm-rea-cyr-2013-change-in-mean-june-july-august-temperature-from-2010s-to-2060s
</t>
  </si>
  <si>
    <t>BLM REA CYR 2013 Change in Mean June-July-August Temperature from 2010s to 2060s</t>
  </si>
  <si>
    <t xml:space="preserve">https://catalog.data.gov/dataset/blm-or-hydrography-17060106-flowlines-lines
</t>
  </si>
  <si>
    <t>BLM OR Hydrography 17060106 Flowlines Lines</t>
  </si>
  <si>
    <t>HYD_PUB_17060106_FLOWLINE:This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</si>
  <si>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https://catalog.data.gov/dataset/blm-rea-ykl-2011-subsistence-harvest-areas-of-moose-in-iliamna-alaska
</t>
  </si>
  <si>
    <t>BLM REA YKL 2011 Subsistence Harvest Areas of Moose in Iliamna, Alaska.</t>
  </si>
  <si>
    <t xml:space="preserve">https://catalog.data.gov/dataset/blm-rea-cyr-2013-moose-subsistence-use-areas
</t>
  </si>
  <si>
    <t>BLM REA CYR 2013 Moose Subsistence Use Areas</t>
  </si>
  <si>
    <t xml:space="preserve">https://catalog.data.gov/dataset/blm-rea-ykl-2011-cl-l-snowdayfraction2050s-may-a2
</t>
  </si>
  <si>
    <t>BLM REA YKL 2011 CL L SnowDayFraction2050s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</si>
  <si>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2050-2059 at 771x771 meter spatial resolution. The file represents a decadal mean calculated from monthly (May) averages, using the A2 emissions scenario. Snow Day Fraction is the percentage of days in a month when precipitation falls as snow. The spatial extent is clipped to the YKL REA study area.</t>
  </si>
  <si>
    <t xml:space="preserve">https://catalog.data.gov/dataset/blm-rea-ykl-2011-subsistence-harvest-areas-of-beaver-in-grayling-alaska
</t>
  </si>
  <si>
    <t>BLM REA YKL 2011 Subsistence Harvest Areas of Beaver in Grayling, Alaska.</t>
  </si>
  <si>
    <t>This feature class describes areas used for subsistence harvesting of beaver in 2011 by surveyed households in Grayling, Alaska. This is a partial representation of areas used for resource harvesting in 2011.</t>
  </si>
  <si>
    <t xml:space="preserve">https://catalog.data.gov/dataset/blm-rea-ykl-2011-current-2013-distribution-of-herbaceous-wetlands-in-the-yukon-river-lowla
</t>
  </si>
  <si>
    <t>BLM REA YKL 2011 Current (2013) Distribution of Herbaceous Wetlands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</si>
  <si>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Herbaceous wetlands CE covers 5% of the YKL study area and occurs throughout, with some regions having greater concentrations. Shrubs contribute less than 25% of the vegetation cover, while herbaceous species contribute more than 25%. Sites range from periodically wet with no standing water, to permanently wet, to flooded with standing water, to permanently flooded and dominated by aquatic plants. Herbaceous wetlands CE do include herbaceous peatlands but not tussock tundra. Herbaceous wetlands occupy elevations ranging from 19 to 8,122 ft. in the YKL study area. Permafrost ranges from absent to common. In periodically wet or continually flooded sites, vegetation is dominated by emergent herbaceous plants such as sedges, cattails, and rushes. Dominant vegetation include Carex utriculata, Schoenoplectus tabernaemontani, Typha latifolia, Menyanthes trifoliata, Equisetum fluviatile, Eleocharis palustris, Comarum palustre, Hippuris vulgaris, and Arctophila fulva. Other common species include Carex aquatilis, C. utriculata, C. lasiocarpa, Eriophorum angustifolium, Calamagrostis canadensis, Calla palustris, and Equisetum palustre. Shrubs include Betula nana, Myrica gale, Alnus incana ssp. tenuifolia, and Salix spp. Permanently flooded sites may be dominated by a variety of rooted or floating aquatic herbaceous species, including Nuphar polysepala, Potamogeton spp., Lemna minor, Sparganium spp., and Ranunculus spp. Other common species include Myriophyllum spp., Hippuris vulgaris, Isoetes tenella, and Callitriche spp. In areas of closed bogs and poor fens, thick peat-forming sedges dominate, including Trichophorum cespitosum, Carex pluriflora, C. chordorrhiza, C. livida, and Eriophorum russeolum. Dwarf and low shrubs include Oxycoccus microcarpus, Andromeda polifolia, Vaccinium uliginosum, Rhododendron tomentosum ssp. decumbens, and Empetrum nigrum. Aquatic mosses can be present including Sphagnum spp. This class occurs in areas of thermokarst. The herbaceous wetlands dataset consists of the following aggregated coarse-scale vegetation classes from the Vegetation Map of Northern, Western, and Interior Alaska: herbaceous (aquatic), herbaceous (marsh) (Interior Alaska, Cook Inlet Basin), herbaceous (marsh) (northern and western Alaska), herbaceous (wet) (Interior Alaska, Cook Inlet Basin), and herbaceous (wet) (northern and western Alaska). These coarse-scale vegetation classes were extracted to the YKL study area.</t>
  </si>
  <si>
    <t xml:space="preserve">https://catalog.data.gov/dataset/blm-rea-cyr-2013-annual-kernel-density-of-western-arctic-herd-from-2004-to-2014
</t>
  </si>
  <si>
    <t>BLM REA CYR 2013 Annual Kernel Density of Western Arctic Herd from 2004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</si>
  <si>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dataset was developed for the BLM Rapid Ecoregional Assessment for the Central Yukon and represents the current (2014) distribution for the Terrestrial Fine-Filter Conservation Element caribou: Western Arctic Herd. The Alaska Department of Fish and Game (ADFG) maintain radio collar and satellite telemetry data for the Western Arctic, Teshekpuk, and Central Arctic herds. ADFG summarized the telemetry data as kernel densities to delineate the total annual distributions of the three caribou herds. Collar location data points were extracted from the entire annual cycle from 2004 to 2013 for the Teshekpuk Herd and 2004 to 2014 for the Western Arctic and Central Arctic herds. For each day, the location point closest to noon was selected, with no more than one location every six days per individual. The resulting set of points served as the input for kernel density calculations. Kernel density was calculated for individual years and the results were summed to capture annual variability in caribou habitat use. Through a data sharing agreement between ADFG and AKNHP, these kernel densities were available for the Central Yukon REA. Kernel densities are based on the daily positions of a small subset of individuals from the total herd. For example, no more than 0.03% of the Western Arctic Herd has been collared. No kernel density or radio/satellite-collar data was available for the Porcupine Herd because of shared management with Canada. The 1983 to 2001 annual range of the herd reported in Griffith et al. (2002) was digitized for this assessment.</t>
  </si>
  <si>
    <t xml:space="preserve">https://catalog.data.gov/dataset/blm-ca-completed-vegetation-treatment-area-polygons-6ae7d
</t>
  </si>
  <si>
    <t xml:space="preserve">https://catalog.data.gov/dataset/blm-rea-cyr-2013-long-term-future-alternative-transportation
</t>
  </si>
  <si>
    <t>BLM REA CYR 2013 Long-term Future Alternative Transportation</t>
  </si>
  <si>
    <t xml:space="preserve">https://catalog.data.gov/dataset/unencumbered-blm-lands-within-alaska
</t>
  </si>
  <si>
    <t>Unencumbered BLM Lands within Alaska</t>
  </si>
  <si>
    <t>This data set depicts unencumbered BLM lands within Alaska.</t>
  </si>
  <si>
    <t xml:space="preserve">https://catalog.data.gov/dataset/blm-rea-ykl-2011-subsistence-harvest-areas-of-black-bear-in-stony-river-alaska
</t>
  </si>
  <si>
    <t>BLM REA YKL 2011 Subsistence Harvest Areas of Black Bear in Stony River, Alaska.</t>
  </si>
  <si>
    <t>This feature class describes areas used for black bear harvesting in 2009 by surveyed households in Stony River, Alaska. This is a partial representation of areas used for resource harvesting in 2009.</t>
  </si>
  <si>
    <t xml:space="preserve">https://catalog.data.gov/dataset/blm-rea-ykl-2011-subsistence-harvest-areas-of-wolf-in-lime-village-alaska
</t>
  </si>
  <si>
    <t>BLM REA YKL 2011 Subsistence Harvest Areas of Wolf in Lime Village, Alaska.</t>
  </si>
  <si>
    <t xml:space="preserve">https://catalog.data.gov/dataset/blm-rea-cyr-2013-secondary-roads-in-the-central-yukon-study-area
</t>
  </si>
  <si>
    <t>BLM REA CYR 2013 Secondary Roads in the Central Yukon Study Area</t>
  </si>
  <si>
    <t>Secondary roads digitized by Alaska Department of Natural Resources, Fairbanks North Star Borough, and other sources and corrected by Alaska Center for Conservation Science by comparison to satellite imagery. Dataset was developed for Northwest Boreal LCC.</t>
  </si>
  <si>
    <t xml:space="preserve">https://catalog.data.gov/dataset/blm-rea-ykl-2011-cl-l-snowdayfraction2050s-december-a2
</t>
  </si>
  <si>
    <t>BLM REA YKL 2011 CL L SnowDayFraction2050s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</si>
  <si>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2050-2059 at 771x771 meter spatial resolution. The file represents a decadal mean calculated from monthly (December) averages, using the A2 emissions scenario. Snow Day Fraction is the percentage of days in a month when precipitation falls as snow. The spatial extent is clipped to the YKL REA study area.</t>
  </si>
  <si>
    <t xml:space="preserve">https://catalog.data.gov/dataset/blm-rea-ykl-2011-alaska-gap-modeled-habitat-distribution-of-trumpeter-swan
</t>
  </si>
  <si>
    <t>BLM REA YKL 2011 Alaska GAP Modeled Habitat Distribution of Trumpeter Swan</t>
  </si>
  <si>
    <t xml:space="preserve">https://catalog.data.gov/dataset/blm-rea-cyr-2013-current-distribution-of-alpine-dwarf-shrub-tundra
</t>
  </si>
  <si>
    <t>BLM REA CYR 2013 Current Distribution of Alpine Dwarf Shrub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</si>
  <si>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Alpine Dwarf Shrub Tundra CE is widespread above treeline on ridges, summits, side slopes, late-lying snow beds, and high elevation valleys throughout the boreal, sub-boreal, and low arctic regions of Alaska. Dwarf and prostrate shrubs less than 20 cm tall are the dominant canopy layer with at least 25% cover. In mountainous regions, dwarf shrub tundra typically represents the highest elevation zone of continuous vegetation. On protected sites, vegetation cover is continuous, on exposed or steep sites canopy cover is sparse due to wind desiccation and slope instability. High elevation valley bottoms and northerly side slopes are typically moist and may retain late-lying snow, while summits and ridges are wind scoured and well-drained. Soils are typically thin, stony, and well drained to excessively well-drained. Permafrost may be present, but sites are generally thaw-stable owing to the shallow, rocky soils. Both plant community and species diversity are high in alpine dwarf-shrub tundra. Composition may be dominated by dwarf evergreen or deciduous shrubs, often in combination with grasses, sedges, and lichens. Common dwarf and prostrate shrubs include Dryas ajanensis ssp. beringensis, Vaccinium uliginosum, V. vitis-idaea, Kalmia procumbens, Diapensia lapponica, Rhododendron tomentosum, Empetrum nigrum, Cassiope tetragona, Betula nana, Salix arctica, S. phlebophylla, S. reticulata, S. rotundifolia, Arctous rubra, and A. alpina. Common grasses and sedges include Anthoxanthum monticola ssp. alpina, Festuca altaica, Luzula spp., Carex bigelowii ssp. lugens, C. microchaeta, C. scirpoidea, and C. nardina. Forb cover is usually low, but diversity can be high including species such as Antennaria spp., Arnica lessingii, Boykinia richardsonii, Geum glaciale, G. rossii, Minuartia arctica, Oxytropis nigrescens, Pedicularis lanata, Bistorta plumosa, Saxifraga bronchialis, S. oppositifolia, S. tricuspidata, and Senecio lugens. Common mosses include Hylocomium splendens, Racomitrium lanuginosum, Rhytidium rugosum, Dicranum spp. and Polytrichum spp. On dry exposed sites lichens, including Cladina rangiferina, C. stellaris, Flavocetraria cucullata, F. nivalis, Stereocaulon spp., Alectoria spp., and Thamnolia vermicularis, may be abundant. Ericaceous sites dominated by Cassiope tetragona are often associated with late lying snow and protected microtopgraphy in mountainous terrain, while Dryas ajanensis ssp. beringensis sites are more common on drier, more exposed microsites often with southerly exposures. Alpine dwarf shrub tundra was derived from the dwarf shrub and dwarf shrub lichen classes of the Vegetation Map of Northern, Western, and Interior Alaska extracted to non-floodplain areas of the study area not covered by forested classes in the National Land Cover Database. Alpine dwarf shrub tundra is a current distribution dataset.</t>
  </si>
  <si>
    <t xml:space="preserve">https://catalog.data.gov/dataset/blm-rea-ykl-2011-subsistence-harvest-areas-of-northern-pike-in-iliamna-alaska
</t>
  </si>
  <si>
    <t>BLM REA YKL 2011 Subsistence Harvest Areas of Northern Pike in Iliamna, Alaska.</t>
  </si>
  <si>
    <t xml:space="preserve">https://catalog.data.gov/dataset/blm-or-rod-swo-areas-closed-to-salable-mineral-entry-polygon
</t>
  </si>
  <si>
    <t>BLM OR ROD SWO Areas Closed to Salable Mineral Entry Polygon</t>
  </si>
  <si>
    <t>RWO_ROD_SWO_SALABLE_CLOSED_poly:This data represents areas closed to salable minerals on BLM managed lands in the Southwestern Oregon (SWO) Record of Decision (ROD).Salable mineral materials include common variety quarry rock used in construction and road surfacing as well as sand and gravel, clay, and volcanic pumice and cinders. Regulations found in 43 CFR 3600 -Mineral Materials Disposal, guide the exploration, development, and disposal of mineral material resources and the protection of resources and the environment. The disposal of mineral materials includes direct sales to the public at fair market value, and issuing free-use permits to government entities or nonprofit organizations. Disposal of these mineral materials is at the discretion of the BLM.The primary salable mineral material in the decision area is quarry rock. The BLM, private companies, and local governments use the majority of this quarry rock for road surfacing. Other uses of quarry rock iinclude rock material for fish enhancement projects, jetties, boat ramps, and reclamation projects. The BLM also disposes sand, gravel, soil, fill material, clay, volcanic pumice and cinders, and specialty stone through open sales and free use permits.Areas closed to salable mineral entry include non-discretionary lands, as well as specific Areas of Critical Environmental Concern and Recreation Management Areas.</t>
  </si>
  <si>
    <t xml:space="preserve">https://catalog.data.gov/dataset/blm-rea-ykl-2011-subsistence-harvest-areas-of-salmon-in-red-devil-alaska
</t>
  </si>
  <si>
    <t>BLM REA YKL 2011 Subsistence Harvest Areas of Salmon in Red Devil, Alaska.</t>
  </si>
  <si>
    <t>This feature class describes areas used for subsistence harvesting of salmon in 2009 by surveyed households in Red Devil, Alaska. This is a partial representation of areas used for resource harvesting in 2009.</t>
  </si>
  <si>
    <t xml:space="preserve">https://catalog.data.gov/dataset/blm-or-hydrography-17050119-polygon
</t>
  </si>
  <si>
    <t>BLM OR Hydrography 17050119 Polygon</t>
  </si>
  <si>
    <t>HYD_PUB_17050119_AREA: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</si>
  <si>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https://catalog.data.gov/dataset/blm-rea-ykl-2011-current-2012-modeled-habitat-distribution-of-american-peregrine-falcon-in
</t>
  </si>
  <si>
    <t>BLM REA YKL 2011 Current (2012) modeled habitat distribution of American peregrine falcon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</si>
  <si>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American Peregrine Falcon (Falco peregrinus anatum) is a medium-sized raptor that inhabits areas of tundra, open forest, rocky cliffs/bluffs and rivers. As a top trophic-level predator, changes in their status could be indicative of large scale ecosystem changes. It has been identified as a sensitive species by the BLM. This dataset provides the modeled spatial distribution of American Peregrine Falcon (Falco peregrinus anatum) within the YKL study area for analysis of Terrestrial Fine-Filter Conservation Elements.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Peregrine falcon distribution for the state was extracted to the YKL study area. Areas within 20 km of major riparian corridors were selected as high quality habitat.</t>
  </si>
  <si>
    <t xml:space="preserve">https://catalog.data.gov/dataset/blm-rea-cyr-2013-distribution-of-oil-and-gas-permits-and-leases-in-the-central-yukon
</t>
  </si>
  <si>
    <t>BLM REA CYR 2013 Distribution of Oil and Gas Permits and Leases in the Central Yukon</t>
  </si>
  <si>
    <t>Permit or Lease - Mineral Estate includes a variety of permits or leases including Oil and Gas Lease, Shallow Gas Lease, Exploration License, Geothermal Permit or Lease, Mining Lease, Offshore Prospecting Permit or Lease, Coal Prospecting Permit or Lease. This shape file characterizes the geographic representation of land parcels within the State of Alaska contained by the Mineral Estate-Mineral Permit or Lease category. It has been extracted from data sets used to produce the State status plats. This data set includes cases noted on the digital status plats up to one day prior to data extraction. Each feature has an associated attribute record, including a Land Administration System (LAS) file-type and file-number which serves as an index to related LAS case-file information. Additional LAS case-file and customer information may be obtained at: http://dnr.alaska.gov/projects/las/ Those requiring more information regarding State land records should contact the Alaska Department of Natural Resources Public Information Center directly.</t>
  </si>
  <si>
    <t xml:space="preserve">https://catalog.data.gov/dataset/blm-rea-nwp-2011-current-status-by-6th-level-huc-for-deciduous-forests-in-the-northwest-pl
</t>
  </si>
  <si>
    <t>BLM REA NWP 2011 current status by 6th level HUC for deciduous forests in the northwest plains ecoregion</t>
  </si>
  <si>
    <t>This data set is comprised of a potential threat analysis based on input layers displayed at the 6th level HUC for deciduous forests within the Northwest Plains Ecoregion.</t>
  </si>
  <si>
    <t xml:space="preserve">https://catalog.data.gov/dataset/metadataglance-8452e
</t>
  </si>
  <si>
    <t xml:space="preserve">https://catalog.data.gov/dataset/blm-rea-nwp-2011-regcm3-september-october-temperature-1980-1999
</t>
  </si>
  <si>
    <t>BLM REA NWP 2011 RegCM3 September/October Temperature (1980-1999)</t>
  </si>
  <si>
    <t>This dataset contains RegCM3 Climate Change modeled mean September/October temperature (degrees C) data for the Northwest Plains Ecoregion (1980-1999).</t>
  </si>
  <si>
    <t xml:space="preserve">https://catalog.data.gov/dataset/blm-or-hydrography-17050103-flowlines-lines
</t>
  </si>
  <si>
    <t>BLM OR Hydrography 17050103 Flowlines Lines</t>
  </si>
  <si>
    <t>HYD_PUB_17050103_FLOWLINE:This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</si>
  <si>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https://catalog.data.gov/dataset/blm-or-hydrography-17100103-point
</t>
  </si>
  <si>
    <t xml:space="preserve">https://catalog.data.gov/dataset/blm-or-hydrography-17110017-polygon
</t>
  </si>
  <si>
    <t>BLM OR Hydrography 17110017 Polygon</t>
  </si>
  <si>
    <t>HYD_PUB_17110017_AREA: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</si>
  <si>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https://catalog.data.gov/dataset/blm-rea-cyr-2013-long-term-future-2060s-modeled-forest-extent
</t>
  </si>
  <si>
    <t>BLM REA CYR 2013 Long-Term Future (2060s) Modeled Forest Extent</t>
  </si>
  <si>
    <t xml:space="preserve">https://catalog.data.gov/dataset/blm-rea-cyr-2013-current-railroads-in-the-central-yukon
</t>
  </si>
  <si>
    <t>BLM REA CYR 2013 Current Railroads in the Central Yukon</t>
  </si>
  <si>
    <t>The availability of transportation routes is a major factor that influences the social and economic atmosphere of communities in the CYR study area. The influences of transportation routes can be both negative and positive, but nonetheless changes occur when a community becomes connected to a larger transportation network. The Alaska Railroad is the primary rail network throughout Alaska and the region.</t>
  </si>
  <si>
    <t xml:space="preserve">https://catalog.data.gov/dataset/blm-administrative-unit-office-points
</t>
  </si>
  <si>
    <t>BLM Administrative Unit Office Points</t>
  </si>
  <si>
    <t xml:space="preserve">https://catalog.data.gov/dataset/blm-rea-ykl-2011-cl-c-summertotalppt-a1b
</t>
  </si>
  <si>
    <t>BLM REA YKL 2011 CL C SummerTotalPPT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</si>
  <si>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2010-2019 at 771x771 meter spatial resolution. The file represents a decadal mean of seasonal totals calculated from monthly totals, using the A1B emissions scenario. The spatial extent is clipped to the YKL REA study area.</t>
  </si>
  <si>
    <t xml:space="preserve">https://catalog.data.gov/dataset/blm-rea-ykl-2011-cl-n-alaskasnowdayfraction-april-a2
</t>
  </si>
  <si>
    <t>BLM REA YKL 2011 CL N AlaskaSnowDayFraction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</si>
  <si>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2020-2029 at 771x771 meter spatial resolution. The file represents a decadal mean calculated from monthly (April) averages, using the A2 emissions scenario. Snow Day Fraction is the percentage of days in a month when precipitation falls as snow. The spatial extent is the state of Alaska.</t>
  </si>
  <si>
    <t xml:space="preserve">https://catalog.data.gov/dataset/blm-or-hydrography-17050106-waterbodies-polygon
</t>
  </si>
  <si>
    <t>BLM OR Hydrography 17050106 Waterbodies Polygon</t>
  </si>
  <si>
    <t>HYD_PUB_17050106_WATERBODY:This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</si>
  <si>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https://catalog.data.gov/dataset/blm-or-hydrography-17070301-polygon
</t>
  </si>
  <si>
    <t>BLM OR Hydrography 17070301 Polygon</t>
  </si>
  <si>
    <t>HYD_PUB_17070301_AREA: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</si>
  <si>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https://catalog.data.gov/dataset/blm-rea-cyr-2013-long-term-future-2060s-cliomes
</t>
  </si>
  <si>
    <t>BLM REA CYR 2013 Long-term Future (2060s) Cliomes</t>
  </si>
  <si>
    <t xml:space="preserve">https://catalog.data.gov/dataset/blm-rea-nwp-2011-golden-eagle-analysis-model-outputs-distance-to-trans-lines
</t>
  </si>
  <si>
    <t>BLM REA NWP 2011 Golden Eagle Analysis Model Outputs Distance to Trans Lines</t>
  </si>
  <si>
    <t xml:space="preserve">https://catalog.data.gov/dataset/blm-rea-cyr-2013-change-in-total-december-january-february-precipitation-from-2010s-to-206
</t>
  </si>
  <si>
    <t>BLM REA CYR 2013 Change in Total December-January-February Precipitation from 2010s to 2060s</t>
  </si>
  <si>
    <t xml:space="preserve">https://catalog.data.gov/dataset/blm-or-hydrography-17050107-flowlines-lines
</t>
  </si>
  <si>
    <t>BLM OR Hydrography 17050107 Flowlines Lines</t>
  </si>
  <si>
    <t>HYD_PUB_17050107_FLOWLINE:This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</si>
  <si>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https://catalog.data.gov/dataset/blm-rea-ykl-2011-cl-l-alaskadayofthaw2050s-a1b
</t>
  </si>
  <si>
    <t>BLM REA YKL 2011 CL L AlaskaDayofThaw2050s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</si>
  <si>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2050-2059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A1B emissions scenario and the spatial extent is the state of Alaska.</t>
  </si>
  <si>
    <t xml:space="preserve">https://catalog.data.gov/dataset/blm-rea-cyr-2013-blm-field-office-boundaries
</t>
  </si>
  <si>
    <t>BLM REA CYR 2013 BLM Field Office Boundaries</t>
  </si>
  <si>
    <t>This polygon feature class represents the spatial extent of active BLM Administrative Unit Boundaries at the Field Office levels intersected with the CYR Analysis Boundary</t>
  </si>
  <si>
    <t xml:space="preserve">https://catalog.data.gov/dataset/blm-rea-ykl-2011-cl-l-alaskasnowdayfraction-may-a2
</t>
  </si>
  <si>
    <t>BLM REA YKL 2011 CL L AlaskaSnowDayFraction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</si>
  <si>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2060-2069 at 771x771 meter spatial resolution. The file represents a decadal mean calculated from monthly (May) averages, using the A2 emissions scenario. Snow Day Fraction is the percentage of days in a month when precipitation falls as snow. The spatial extent is the state of Alaska.</t>
  </si>
  <si>
    <t xml:space="preserve">https://catalog.data.gov/dataset/blm-rea-nwp-2011-regcm3-may-june-temperature-1980-1999
</t>
  </si>
  <si>
    <t>BLM REA NWP 2011 RegCM3 May/June Temperature (1980-1999)</t>
  </si>
  <si>
    <t>This dataset contains RegCM3 Climate Change modeled mean May/June temperature (degrees C) data for the Northwest Plains Ecoregion (1980-1999).</t>
  </si>
  <si>
    <t xml:space="preserve">https://catalog.data.gov/dataset/blm-or-administrative-units-office-historic-line
</t>
  </si>
  <si>
    <t>BLM OR Administrative Units Office Historic Line</t>
  </si>
  <si>
    <t>admu_ofc_hist_arc:Historic Administrative Units office lines taken from archived line data. The Administrative Units (ADMU) data standard contains requirements for administrative boundaries within the Oregon/Washington (OR/WA) Bureau of Land Management (BLM). The OR/WA BLM State Office jurisdiction consists of Districts sub-divided into Field Offices. This dataset was formerly known as Resource Area Boundaries (RAB). The OR/WA BLM administrative jurisdiction encompasses the entire political States of Oregon and Washington. A BLM District or Field Office may cross the political boundary between those States. The dataset includes boundary lines depicting official BLM District boundaries, as approved by the Washington Office, and those depicting administrative BLM Field Office boundaries, as approved by the OR/WA BLM State Director, where the boundary lines are not coincident with the official District line.</t>
  </si>
  <si>
    <t xml:space="preserve">https://catalog.data.gov/dataset/blm-or-hydrography-17110010-point
</t>
  </si>
  <si>
    <t>BLM OR Hydrography 17110010 Point</t>
  </si>
  <si>
    <t>HYD_PUB_17110010_POINT:This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</si>
  <si>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https://catalog.data.gov/dataset/blm-rea-cyr-2013-blue-winged-teal-potential-breeding-habitat
</t>
  </si>
  <si>
    <t>BLM REA CYR 2013 Blue-winged Teal Potential Breeding Habitat</t>
  </si>
  <si>
    <t xml:space="preserve">https://catalog.data.gov/dataset/blm-rea-ykl-2011-change-in-decadal-mean-july-temperature-from-the-2010s-to-the-2060s-in-th
</t>
  </si>
  <si>
    <t>BLM REA YKL 2011 Change in Decadal Mean July Temperature from the 2010s to the 2060s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</si>
  <si>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Change in mean July temperature provides an assessment of potential future change in the hottest month. Although temperature changes appear more drastic during winter months, changes in summer temperature may have greater impacts on some CEs. The change in decadal mean July temperature was developed by subtracting the current mean July temperature from the long-term future mean July temperature. The results of our analysis indicate that mean July temperature is increasing from 0.9 to 1.6 degrees celsius and that the greatest increases occur in the northern portion of the YKL study area.</t>
  </si>
  <si>
    <t xml:space="preserve">https://catalog.data.gov/dataset/blm-rea-ykl-2011-outline-of-the-alaska-peninsula-and-becharof-national-wildlife-refuges-ea
</t>
  </si>
  <si>
    <t>BLM REA YKL 2011 Outline of the Alaska Peninsula and Becharof National Wildlife Refuges Earth Cover Classification Map Input in the Yukon River Lowlands - Kuskokwim Mountains - Lime Hills</t>
  </si>
  <si>
    <t>The Ducks Unlimited Alaska Peninsula and Becharof National Wildlife Refuges Earth Cover Classification Map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</si>
  <si>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https://catalog.data.gov/dataset/blm-rea-ykl-2011-long-term-future-2025-landscape-condition-status-in-current-distribution-
</t>
  </si>
  <si>
    <t>BLM REA YKL 2011 Long-Term Future (2025) Landscape Condition Status in Current Distribution of Low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</si>
  <si>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low shrub. The intersection of the low shrub CE distribution with the LCM indicates that over 96% of the total CE area is very high (intact) condition for current, near-term, and long-term projections. The long-term (2060) landscape condition suggests almost no change in any landscape condition class, with less than 1% increase in the total CE area occupied by the low and very low condition classes.</t>
  </si>
  <si>
    <t xml:space="preserve">https://catalog.data.gov/dataset/blm-or-hydrography-17120003-waterbodies-polygon
</t>
  </si>
  <si>
    <t>BLM OR Hydrography 17120003 Waterbodies Polygon</t>
  </si>
  <si>
    <t>HYD_PUB_17120003_WATERBODY:This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</si>
  <si>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https://catalog.data.gov/dataset/blm-rea-nwp-2011-vegetation-condition-class-120m
</t>
  </si>
  <si>
    <t>BLM REA NWP 2011 Vegetation Condition Class (120m)</t>
  </si>
  <si>
    <t>This dataset contains the VCC data for the Northwest Plains ecoregion (120m raster).</t>
  </si>
  <si>
    <t xml:space="preserve">https://catalog.data.gov/dataset/travel-management-plan-polygons
</t>
  </si>
  <si>
    <t>Travel Management Plan Polygons</t>
  </si>
  <si>
    <t>This polygon feature class represents the spatial extent and boundaries for BLM Travel Management Areas and Plans (TMAP) Travel Management Plan (TMP) polygons. TMP polygons are only created when a TMP exists in draft or final form.</t>
  </si>
  <si>
    <t xml:space="preserve">https://catalog.data.gov/dataset/blm-ca-completed-vegetation-treatment-area-polygons-01395
</t>
  </si>
  <si>
    <t xml:space="preserve">https://catalog.data.gov/dataset/blm-ca-completed-vegetation-treatment-area-polygons-3b1b7
</t>
  </si>
  <si>
    <t xml:space="preserve">https://catalog.data.gov/dataset/blm-ca-completed-vegetation-treatment-area-polygons-7cfd2
</t>
  </si>
  <si>
    <t xml:space="preserve">https://catalog.data.gov/dataset/blm-ca-completed-vegetation-treatment-area-polygons-28858
</t>
  </si>
  <si>
    <t xml:space="preserve">https://catalog.data.gov/dataset/blm-rea-nwp-2011-ag-c-sauger-presence-model-ln
</t>
  </si>
  <si>
    <t>BLM REA NWP 2011 AG C sauger presence model ln</t>
  </si>
  <si>
    <t>This is an ArcGIS shapefile of a distribution model representing the pearl dace in the Missouri River Basin portion of the Northwest Plains Ecoregion.</t>
  </si>
  <si>
    <t xml:space="preserve">https://catalog.data.gov/dataset/blm-or-hydrography-17090005-polygon
</t>
  </si>
  <si>
    <t>BLM OR Hydrography 17090005 Polygon</t>
  </si>
  <si>
    <t>HYD_PUB_17090005_AREA: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</si>
  <si>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https://catalog.data.gov/dataset/blm-rea-ykl-2011-current-sources-of-other-renewable-energy-in-communities-in-the-yukon-riv
</t>
  </si>
  <si>
    <t>BLM REA YKL 2011 Current Sources of Other Renewable Energy in Communities in the Yukon River Lowlands - Kuskokwim Mountains - Lime Hills</t>
  </si>
  <si>
    <t xml:space="preserve">https://catalog.data.gov/dataset/ilmazedt-ilmazdbo-meanderedwater
</t>
  </si>
  <si>
    <t>ilmazedt.ILMAZDBO.MeanderedWater</t>
  </si>
  <si>
    <t>BLM AZ PLSS Meandered Water: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</si>
  <si>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https://catalog.data.gov/dataset/blm-rea-ykl-2011-alaska-telephone-1-63360
</t>
  </si>
  <si>
    <t>BLM REA YKL 2011 Alaska Telephone 1:63,360</t>
  </si>
  <si>
    <t>This data depicts telephone line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t>
  </si>
  <si>
    <t xml:space="preserve">https://catalog.data.gov/dataset/blm-rea-ykl-2011-community-footprint
</t>
  </si>
  <si>
    <t>BLM REA YKL 2011 Community Footprint</t>
  </si>
  <si>
    <t xml:space="preserve">https://catalog.data.gov/dataset/blm-rea-cyr-2013-change-in-mean-december-january-february-march-temperature-from-2010s-to-
</t>
  </si>
  <si>
    <t>BLM REA CYR 2013 Change in Mean December-January-February-March Temperature from 2010s to 2060s within Dall Sheep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</si>
  <si>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Dall sheep reproductive success and winter survival are highly correlated with winter weather. Deep snow and severe winter temperatures can decrease sheep survival and result in population declines. Throughout the Dall sheep habitat distribution in the CYR study area, a general winter warming trend is expected for the long-term future. This effect will be greatest in the northeastern region of the Dall sheep habitat distribution.</t>
  </si>
  <si>
    <t xml:space="preserve">https://catalog.data.gov/dataset/blm-rea-ykl-2011-current-2013-rutting-range-of-moose-in-the-yukon-river-lowlands-kuskokwim
</t>
  </si>
  <si>
    <t>BLM REA YKL 2011 Current (2013) Rutting Range of Moose in the Yukon River Lowlands - Kuskokwim Mountains - Lime Hills</t>
  </si>
  <si>
    <t>Moose (Alces americanus) is a large herbivore that inhabits mainly forests, wetlands and riparian areas. It is an important subsistence resource in the YKL study area. This dataset provides the most up-to-date spatial distribution of Moose (Alces americanus) rutting concentrations within the YKL study area for the analysis of the Terrestrial Fine-Filter Conservation Element and Management Question #6. We heads-up digitized seasonal Moose concentrations, including rutting ranges, from scanned distribution maps from the Alaska habitat management guide. During calving, rutting, and winter, moose are generally found concentrated around riparian areas. According to ADFG management reports, the majority of radio-collared animals within Game Management Units 17, 19, 21, and 24 are generally non-migratory, which is supported by the substantial overlap in seasonal range maps.</t>
  </si>
  <si>
    <t xml:space="preserve">https://catalog.data.gov/dataset/blm-rea-nwp-2011-potential-threat-due-to-proximity-to-roads
</t>
  </si>
  <si>
    <t>BLM REA NWP 2011 Potential Threat due to Proximity to Roads</t>
  </si>
  <si>
    <t>This data set contains potential threats based on proximity to primary roads for the Greater Sage-Grouse in the Northwest Plains Ecoregion. This data set contains TIGER roads data and proximity to primary roads. Data was reclassified into categorical values showing proximity to primary roads for the Greater Sage-Grouse.</t>
  </si>
  <si>
    <t xml:space="preserve">https://catalog.data.gov/dataset/blm-rea-ykl-2011-subsistence-harvest-areas-of-northern-pike-points-in-nulato-alaska
</t>
  </si>
  <si>
    <t>BLM REA YKL 2011 Subsistence Harvest Areas of Northern Pike (points) in Nulato, Alaska.</t>
  </si>
  <si>
    <t xml:space="preserve">https://catalog.data.gov/dataset/blm-or-hydrography-17080006-flowlines-lines
</t>
  </si>
  <si>
    <t>BLM OR Hydrography 17080006 Flowlines Lines</t>
  </si>
  <si>
    <t>HYD_PUB_17080006_FLOWLINE:This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</si>
  <si>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https://catalog.data.gov/dataset/blm-rea-cyr-2013-long-term-future-2060s-february-snow-day-fraction-within-dall-sheep-poten
</t>
  </si>
  <si>
    <t>BLM REA CYR 2013 Long-term Future (2060s) February Snow Day Fraction within Dall Sheep Potential Habitat</t>
  </si>
  <si>
    <t xml:space="preserve">https://catalog.data.gov/dataset/blm-rea-nwp-2011-dis-c-117862-sprucebudworm-ads
</t>
  </si>
  <si>
    <t>BLM REA NWP 2011 DIS C 117862 SpruceBudworm ADS</t>
  </si>
  <si>
    <t>Aerial Insect and Disease Detection Survey(ADS) for Spruce Budworm activity from 1994-2010. The ADS data was obtained to be used for BLMs REA Process for the Northwestern Great Plains ecoregion. The original data was combined from USFS regions within the ecoregion then clipped to the Northwestern Great Plains Level III ecoregion plus a buffer that consists of the 5th level Hydrologic Unit Code (HUC) watersheds that intersect the ecoregion.</t>
  </si>
  <si>
    <t xml:space="preserve">https://catalog.data.gov/dataset/blm-rea-ykl-2011-subsistence-harvest-areas-of-caribou-in-nondalton-alaska
</t>
  </si>
  <si>
    <t>BLM REA YKL 2011 Subsistence Harvest Areas of Caribou in Nondalton, Alaska.</t>
  </si>
  <si>
    <t xml:space="preserve">https://catalog.data.gov/dataset/blm-rea-ykl-2011-cl-n-alaskawintertotalppt-a2
</t>
  </si>
  <si>
    <t>BLM REA YKL 2011 CL N AlaskaWinterTotalPPT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</si>
  <si>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2020-2029 at 771x771 meter spatial resolution. The file represents a decadal mean of seasonal totals calculated from monthly totals, using the A2 emissions scenario. The spatial extent is the state of Alaska.</t>
  </si>
  <si>
    <t xml:space="preserve">https://catalog.data.gov/dataset/blm-rea-nwp-2011-potentially-suitable-temperature-ranges-for-russian-knapweed-in-the-north
</t>
  </si>
  <si>
    <t>BLM REA NWP 2011 Potentially suitable temperature ranges for Russian Knapweed in the Northwest Plains Ecoregion</t>
  </si>
  <si>
    <t>This data set contains temperature data and shows potential suitable temperature ranges for Russian Knapweed in the Northwest Plains Ecoregion.</t>
  </si>
  <si>
    <t xml:space="preserve">https://catalog.data.gov/dataset/blm-rea-nwp-2011-fragmentation-of-grassland-in-the-northwest-plains-ecoregion
</t>
  </si>
  <si>
    <t>BLM REA NWP 2011 fragmentation of grassland in the northwest plains ecoregion</t>
  </si>
  <si>
    <t>This dataset contains categorical values for fragmentation of grasslands. A moving window analysis was run on grasslands GAP land cover data for the Northwest Plains ecoregion. Categorical values were assigned based on key ecological attributes table.</t>
  </si>
  <si>
    <t xml:space="preserve">https://catalog.data.gov/dataset/blm-or-hydrography-17110014-polygon
</t>
  </si>
  <si>
    <t>BLM OR Hydrography 17110014 Polygon</t>
  </si>
  <si>
    <t>HYD_PUB_17110014_AREA: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</si>
  <si>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https://catalog.data.gov/dataset/blm-rea-cyr-2013-kernel-density-of-spruce-mortality-caused-by-spruce-beetle-from-2000-to-2-fc366
</t>
  </si>
  <si>
    <t>BLM REA CYR 2013 Kernel Density of Spruce Mortality Caused by Spruce Beetle From 2000 to 2009</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</si>
  <si>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White spruce has been the most susceptible tree or shrub to mortality from insect and disease agents within the CYR study area, though the severity of its damage has not been consistently identified. While spruce beetle outbreaks have caused severe, regional spruce mortality in Southcentral Alaska, spruce beetles have caused only localized and sporadic damage in Interior Alaska. From 1990 to 2014, spruce beetle caused only 370 sq km of spruce mortality. This long-term trend suggests that environmental conditions in the CYR study area have historically prevented severe, regional spruce beetle outbreaks. Despite outbreaks being uncommon in the study area, spruce beetles are present in stressed or dying spruce throughout Interior Alaska. Spruce mortality caused by both spruce beetle and northern spruce engraver beetle remained the dominant form of mortality from 2010 to 2014, though relatively little spruce beetle damage occurred within the CYR study area during those years. The 50% isopleth of spruce mortality caused by spruce beetle from 2000 to 2009 occurred primarily in the Kenai Peninsula and Cook Inlet region of Southcentral Alaska with two smaller outliers south of McGrath and between Lake Iliamna and Lake Clark. The areas included within the 50% isopleth were those where the densest aggregation of spruce mortality caused by spruce beetle occurred. From 2000 to 2009, spruce beetle outbreaks within the 50% isopleth were characterized by mean June-July-August temperatures = 10.5degC, mean January temperatures = -21.3degC, and growing season length = 173 days. Kernel Density Estimation was performed using Geospatial Modeling Environment (GME) with points of spruce beetle damage from 2000 to 2009. The raw kernel density output was interpolated as 5% quantiles of the kernel density values extracted to the original input points. This dataset provides a visualization of area and intensity of impact of spruce beetle within Alaska from 2000 to 2009.</t>
  </si>
  <si>
    <t xml:space="preserve">https://catalog.data.gov/dataset/blm-rea-cyr-2013-change-in-february-snow-day-fraction-from-2010s-to-2060s-within-snowshoe-
</t>
  </si>
  <si>
    <t>BLM REA CYR 2013 Change in February Snow Day Fraction from 2010s to 2060s within Snowshoe Hare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</si>
  <si>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Snow density is critical for snowshoe hare movements and dispersal across an area. Snowshoe hare mortality rates (due to predation) are closely linked with winter precipitation and low snow density as it can restrict hares to localized runways, increasing predation risk. In addition, decreased snow depth may allow for increased predator mobility and predation success. Rain-on-snow events can create an ice layer on the snow that increases mobility for both snowshoe hare and their predators across the landscape. Snow day fraction can be used as an estimator for rain-on-snow events during winter as it measures what proportion of precipitation is falling as snow (and inversely, rain). Climate models for the CYR study area predict a slight increase in snow day fraction during February for the long-term future. Majority of the snowshoe hare habitat distribution will experience minimal changes (1%-3%) in snow day fraction, however, in the southern portion of the study area, shifts of up to an additional 5% of precipitation is expected to fall as rain.</t>
  </si>
  <si>
    <t xml:space="preserve">https://catalog.data.gov/dataset/blm-or-designated-wilderness-polygon
</t>
  </si>
  <si>
    <t>BLM OR Designated Wilderness Polygon</t>
  </si>
  <si>
    <t>WLD_POLY: This theme shows the Congressionally designated BLM Wilderness areas. Inholdings are identified.</t>
  </si>
  <si>
    <t xml:space="preserve">https://catalog.data.gov/dataset/blm-or-designated-wilderness-line
</t>
  </si>
  <si>
    <t>BLM OR Designated Wilderness Line</t>
  </si>
  <si>
    <t>WLD_ARC: BLM Wilderness boundary lines with associated attributes that describe the source and accuracy of the boundaries.</t>
  </si>
  <si>
    <t xml:space="preserve">https://catalog.data.gov/dataset/blm-rea-ykl-2011-community-subsistence-use-harvest-areas-for-duck-and-geese-areas
</t>
  </si>
  <si>
    <t>BLM REA YKL 2011 Community Subsistence Use &amp; Harvest Areas for Duck and Geese areas</t>
  </si>
  <si>
    <t xml:space="preserve">https://catalog.data.gov/dataset/blm-or-hydrography-17010308-point
</t>
  </si>
  <si>
    <t>BLM OR Hydrography 17010308 Point</t>
  </si>
  <si>
    <t>HYD_PUB_17010308_POINT:This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</si>
  <si>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https://catalog.data.gov/dataset/blm-rea-cyr-2013-current-2010s-dall-sheep-total-december-january-february-precipitation
</t>
  </si>
  <si>
    <t>BLM REA CYR 2013 Current (2010s) Dall Sheep Total December-January-February Precipitation</t>
  </si>
  <si>
    <t xml:space="preserve">https://catalog.data.gov/dataset/blm-rea-ykl-2011-subsistence-harvest-areas-of-salmon-in-chuathbaluk-alaska
</t>
  </si>
  <si>
    <t>BLM REA YKL 2011 Subsistence Harvest Areas of Salmon in Chuathbaluk, Alaska.</t>
  </si>
  <si>
    <t>This feature class describes areas used for subsistence harvesting of salmon in 2009 by surveyed households in Chuathbaluk, Alaska. This is a partial representation of areas used for resource harvesting in 2009.</t>
  </si>
  <si>
    <t xml:space="preserve">https://catalog.data.gov/dataset/blm-rea-cyr-2013-current-2015-landscape-condition-in-alpine-dwarf-shrub-tundra
</t>
  </si>
  <si>
    <t>BLM REA CYR 2013 Current (2015) Landscape Condition in Alpine Dwarf Shrub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</si>
  <si>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alpine dwarf shrub tundra CE was assessed by intersecting the LCM with the CE distribution model for the current condition, near-term, and long-term future. The LCM is a way to measure the impact of the human footprint on a landscape. In the current condition, the impact on alpine dwarf shrub tundra is minimal, with 98% of the area in the "very high" condition class, and this is not expected to change in the near future. In the current and near-term, the Dalton Highway through the alpine region of Atigun Pass accounts for the majority of the impact to landscape condition. In the long-term, development of the Ambler mining district, including the addition of the road, accounts for added impact, and the percentage area in the "very high" condition is expected to decrease to 97%.</t>
  </si>
  <si>
    <t xml:space="preserve">https://catalog.data.gov/dataset/blm-rea-nwp-2011-ae-c-aquatic-ecosystem-threats-imperviousness-with-natural-landcover
</t>
  </si>
  <si>
    <t>BLM REA NWP 2011 AE C Aquatic Ecosystem Threats Imperviousness with Natural Landcover</t>
  </si>
  <si>
    <t xml:space="preserve">https://catalog.data.gov/dataset/blm-rea-nwp-2011-distribution-model-for-greater-sage-grouse-in-northwest-plains-ecoregion
</t>
  </si>
  <si>
    <t>BLM REA NWP 2011 Distribution Model for Greater Sage-Grouse in Northwest Plains Ecoregion</t>
  </si>
  <si>
    <t>This data set contains a distribution based on models for the Greater Sage-Grouse in the Northwest Plains Ecoregion. This data set contains a combination of breeding bird density 75% circles and Schroeder distribution model.</t>
  </si>
  <si>
    <t xml:space="preserve">https://catalog.data.gov/dataset/blm-rea-ykl-2011-cl-c-alaskacliomes-a2
</t>
  </si>
  <si>
    <t>BLM REA YKL 2011 CL C AlaskaCliomes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</si>
  <si>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cliomes for the decade 2010-2019 at 2km spatial resolution.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 This data set is the composite model for the A2 scenario and the spatial extent covers the state of Alaska and northwest Canada.</t>
  </si>
  <si>
    <t xml:space="preserve">https://catalog.data.gov/dataset/blm-rea-ykl-2011-subsistence-harvest-areas-of-caribou-in-lime-village-alaska
</t>
  </si>
  <si>
    <t>BLM REA YKL 2011 Subsistence Harvest Areas of Caribou in Lime Village, Alaska.</t>
  </si>
  <si>
    <t xml:space="preserve">https://catalog.data.gov/dataset/blm-rea-ykl-2011-cl-n-alaskacliomes-a2
</t>
  </si>
  <si>
    <t>BLM REA YKL 2011 CL N AlaskaCliomes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</si>
  <si>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cliomes for the decade 2020-2029 at 2km spatial resolution.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 This data set is the composite model for the A2 scenario and the spatial extent covers the state of Alaska and northwest Canada.</t>
  </si>
  <si>
    <t xml:space="preserve">https://catalog.data.gov/dataset/blm-rea-ykl-2011-ykl-dv-c-alaska-wildscenicrivers
</t>
  </si>
  <si>
    <t>BLM REA YKL 2011 YKL DV C Alaska WildScenicRivers</t>
  </si>
  <si>
    <t>Alaska Wild and Scenic Rivers</t>
  </si>
  <si>
    <t xml:space="preserve">https://catalog.data.gov/dataset/blm-or-hydrography-17110017-waterbodies-polygon
</t>
  </si>
  <si>
    <t>BLM OR Hydrography 17110017 Waterbodies Polygon</t>
  </si>
  <si>
    <t>HYD_PUB_17110017_WATERBODY:This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</si>
  <si>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https://catalog.data.gov/dataset/blm-or-hydrography-17010214-waterbodies-polygon
</t>
  </si>
  <si>
    <t>BLM OR Hydrography 17010214 Waterbodies Polygon</t>
  </si>
  <si>
    <t>HYD_PUB_17010214_WATERBODY:This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</si>
  <si>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https://catalog.data.gov/dataset/blm-rea-nwp-2011-potentially-suitable-soil-types-for-diffuse-knapweed
</t>
  </si>
  <si>
    <t>BLM REA NWP 2011 Potentially suitable soil types for Diffuse Knapweed</t>
  </si>
  <si>
    <t>This data set contains soils data and shows potentially suitable soils for Diffuse Knapweed in the Northwest Plains Ecoregion.</t>
  </si>
  <si>
    <t xml:space="preserve">https://catalog.data.gov/dataset/blm-rea-ykl-2011-long-term-future-2020s-mean-annual-ground-temperature-at-1-m-depth-in-ala
</t>
  </si>
  <si>
    <t>BLM REA YKL 2011 Long-Term Future (2020s) Mean Annual Ground Temperature at 1 m Depth in Alaska A2</t>
  </si>
  <si>
    <t xml:space="preserve">https://catalog.data.gov/dataset/blm-rea-cyr-2013-snowshoe-hare-potential-habitat
</t>
  </si>
  <si>
    <t>BLM REA CYR 2013 Snowshoe Hare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</si>
  <si>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Snowshoe hare occur year-round throughout the Taiga of Alaska and inhabit mixed spruce forests, wooded swamps and brushy areas. They prefer dense brush and forest cover, which provide protection from both avian and terrestrial predators. Their diet varies between summer and winter depending on forage availability. In the summer, forage consists mainly of grasses, buds, twigs and leaves, while in the winter, spruce twigs and needles, bark and willow buds are consumed. They are a rapid reproducing species with females producing 2-3 litters per year. The breeding season is between mid-May and the end of August. Snowshoe hare is a popular small game species, which are harvested year round and managed by ADFG. Snowshoe hare typically exhibit a ten-year population cycle with density highs and lows dictated by both food availability and predation. Main predators include: lynx (Lynx canadensis), coyote (Canis latrans), golden eagle (Aquila chrysaetos), great horned owls (Bubo virginianus), and wolverine (Gulo gulo). Predators in turn, follow snowshoe hare cycles with a one or two year lag in effects on population densities. The last high in the snowshoe hare population cycle was observed between 2008 and 2010, with the low likely occurring during 2014. While there is currently no active monitoring by ADFG, increases in abundance were noted around Fairbanks during spring 2015. Population levels are still relatively low and the next cycle high is expected between 2018--2020.</t>
  </si>
  <si>
    <t xml:space="preserve">https://catalog.data.gov/dataset/blm-or-hydrography-17070302-polygon
</t>
  </si>
  <si>
    <t>BLM OR Hydrography 17070302 Polygon</t>
  </si>
  <si>
    <t>HYD_PUB_17070302_AREA: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</si>
  <si>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https://catalog.data.gov/dataset/blm-rea-nwp-2011-fire-risk-potential
</t>
  </si>
  <si>
    <t>BLM REA NWP 2011 Fire Risk Potential</t>
  </si>
  <si>
    <t xml:space="preserve">https://catalog.data.gov/dataset/blm-rea-ykl-2011-subsistence-harvest-areas-of-moose-in-aniak-alaska
</t>
  </si>
  <si>
    <t>BLM REA YKL 2011 Subsistence Harvest Areas of Moose in Aniak, Alaska.</t>
  </si>
  <si>
    <t>This feature class describes areas used for subsistence harvesting of moose in 2009 by surveyed households in Aniak, Alaska. This is a partial representation of areas used for resource harvesting in 2009.</t>
  </si>
  <si>
    <t xml:space="preserve">https://catalog.data.gov/dataset/blm-rea-ykl-2011-subsistence-harvest-areas-of-wolf-in-upper-kalsakg-alaska
</t>
  </si>
  <si>
    <t>BLM REA YKL 2011 Subsistence Harvest Areas of Wolf in Upper Kalsakg, Alaska.</t>
  </si>
  <si>
    <t>This feature class describes areas used for subsistence harvesting of wolf in 2009 by surveyed households in Upper Kalskag, Alaska. This is a partial representation of areas used for resource harvesting in 2009.</t>
  </si>
  <si>
    <t xml:space="preserve">https://catalog.data.gov/dataset/blm-rea-ykl-2011-ykl-dv-c-transportation-alaska-infrastructure
</t>
  </si>
  <si>
    <t>BLM REA YKL 2011 YKL DV C Transportation Alaska Infrastructure</t>
  </si>
  <si>
    <t>This data depicts infrastructure locations in Alaska as digitized primarily from 1:24,000, 1:63,360, and 1:250,000 USGS quadrangles.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 In addition, ISER added major rivers (those being named in the Anadromous streams catalog and &gt; 150 km in length) and the historic Iditarod Trails for additional reference.</t>
  </si>
  <si>
    <t xml:space="preserve">https://catalog.data.gov/dataset/blm-rea-cyr-2013-current-2010s-mean-december-january-february-temperature
</t>
  </si>
  <si>
    <t>BLM REA CYR 2013 Current (2010s) Mean December-January-February Temperature</t>
  </si>
  <si>
    <t xml:space="preserve">https://catalog.data.gov/dataset/blm-rea-ykl-2011-fi-h-firehistory
</t>
  </si>
  <si>
    <t>BLM REA YKL 2011 FI H FireHistory</t>
  </si>
  <si>
    <t>This file includes historical fire scar perimeters and attributes based on estimates from fire management records maintained by the Alaska Interagency Coordination Center (fire.ak.blm.gov). Period of record spans 1940 through 2012. The extent is clipped to the YKL REA study area.</t>
  </si>
  <si>
    <t xml:space="preserve">https://catalog.data.gov/dataset/blm-rea-ykl-2011-average-harvest-of-caribou-from-2000-2012-in-the-yukon-river-lowlands-kus
</t>
  </si>
  <si>
    <t>BLM REA YKL 2011 Average Harvest of Caribou from 2000-2012 in the Yukon River Lowlands - Kuskokwim Mountains - Lime Hills</t>
  </si>
  <si>
    <t xml:space="preserve">https://catalog.data.gov/dataset/blm-rea-nwp-2011-major-cities
</t>
  </si>
  <si>
    <t>BLM REA NWP 2011 Major Cities</t>
  </si>
  <si>
    <t>This dataset contains point locations for major cities within the Northwestern Plains Ecoregion.</t>
  </si>
  <si>
    <t xml:space="preserve">https://catalog.data.gov/dataset/blm-wild-horse-and-burro-herd-management-area-polygon-arcs
</t>
  </si>
  <si>
    <t>BLM Wild Horse and Burro Herd Management Area Polygon Arcs</t>
  </si>
  <si>
    <t>This polyline featureclass represents the arc features that will define the Bureau of Land Management (BLM) Wild Horse and Burro Herd Management Area (WHB HMA) polygons. Their attributes serve to store feature level metadata information for the polygon boundaries, as well as document the origin and characteristics of each arc.Federal lands managed for wild horses and burros are called Herd Management Areas (HMAs). All HMAs need to be contained within an originally designated Herd Area (HA). Management status can change based on changing conditions. Specific laws and regulations pertaining to the management of wild horses and burros are applied. The Bureau uses the term Herd Management Area, the Forest Service uses the term Wild Horse Territory.</t>
  </si>
  <si>
    <t xml:space="preserve">https://catalog.data.gov/dataset/blm-or-hydrography-17110019-point
</t>
  </si>
  <si>
    <t>BLM OR Hydrography 17110019 Point</t>
  </si>
  <si>
    <t>HYD_PUB_17110019_POINT:This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</si>
  <si>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https://catalog.data.gov/dataset/blm-rea-ykl-2011-cl-n-meanjulytemp-a2
</t>
  </si>
  <si>
    <t>BLM REA YKL 2011 CL N MeanJulyTemp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</si>
  <si>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2020-2029 at 771x771 meter spatial resolution. The file represents a decadal mean calculated from monthly (July) averages, using the A2 emissions scenario. It is clipped to the YKL REA study area boundary.</t>
  </si>
  <si>
    <t xml:space="preserve">https://catalog.data.gov/dataset/blm-rea-nwp-2011-mir-plss-sec
</t>
  </si>
  <si>
    <t>BLM REA NWP 2011 MIR PLSS Sec</t>
  </si>
  <si>
    <t xml:space="preserve">https://catalog.data.gov/dataset/blm-or-hydrography-17070303-flowlines-lines
</t>
  </si>
  <si>
    <t>BLM OR Hydrography 17070303 Flowlines Lines</t>
  </si>
  <si>
    <t>HYD_PUB_17070303_FLOWLINE:This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</si>
  <si>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https://catalog.data.gov/dataset/blm-or-hydrography-17110015-point
</t>
  </si>
  <si>
    <t>BLM OR Hydrography 17110015 Point</t>
  </si>
  <si>
    <t>HYD_PUB_17110015_POINT:This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</si>
  <si>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https://catalog.data.gov/dataset/blm-rea-ykl-2011-current-2012-modeled-habitat-distribution-of-gray-wolf-in-the-yukon-river
</t>
  </si>
  <si>
    <t>BLM REA YKL 2011 Current (2012) modeled habitat distribution of gray wolf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</si>
  <si>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Gray wolves are distributed throughout Alaska, with a statewide population estimate of 7,000 to 11,000 individuals. Wolves are top level carnivores, and in most of mainland Alaska, moose and caribou are their primary source of food. Therefore, habitat use by wolves is directly related to ungulate density. This dataset provides the current (2012) GAP modeled spatial distribution of Gray Wolf (Canis lupus) within the YKL study area for the analysis of the Terrestrial Fine-Filter Conservation Element.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Gray wolf distribution for the state was extracted to the YKL study area.</t>
  </si>
  <si>
    <t xml:space="preserve">https://catalog.data.gov/dataset/travel-management-areas-and-plans-ohv-existing-polygons
</t>
  </si>
  <si>
    <t>Travel Management Areas and Plans OHV Existing Polygons</t>
  </si>
  <si>
    <t xml:space="preserve">https://catalog.data.gov/dataset/blm-or-hydrography-17110007-point
</t>
  </si>
  <si>
    <t>BLM OR Hydrography 17110007 Point</t>
  </si>
  <si>
    <t>HYD_PUB_17110007_POINT:This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</si>
  <si>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https://catalog.data.gov/dataset/blm-rea-nwp-2011-dv-c-pri-roads
</t>
  </si>
  <si>
    <t>BLM REA NWP 2011 DV C pri roads</t>
  </si>
  <si>
    <t xml:space="preserve">https://catalog.data.gov/dataset/blm-rea-ykl-2011-cl-n-alaskasnowdayfraction-february-a2
</t>
  </si>
  <si>
    <t>BLM REA YKL 2011 CL N AlaskaSnowDayFraction February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</si>
  <si>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February Snow Day Fraction (in percent) for the decade 2020-2029 at 771x771 meter spatial resolution. The file represents a decadal mean calculated from monthly (February) averages, using the A2 emissions scenario. Snow Day Fraction is the percentage of days in a month when precipitation falls as snow. The spatial extent is the state of Alaska.</t>
  </si>
  <si>
    <t xml:space="preserve">https://catalog.data.gov/dataset/blm-rea-ykl-2011-subsistence-harvest-areas-of-salmon-in-lime-village-alaska
</t>
  </si>
  <si>
    <t>BLM REA YKL 2011 Subsistence Harvest Areas of Salmon in Lime Village, Alaska.</t>
  </si>
  <si>
    <t xml:space="preserve">https://catalog.data.gov/dataset/blm-rea-cop-2010-greater-sage-grouse-range-wide-breeding-densities
</t>
  </si>
  <si>
    <t>BLM REA COP 2010 Greater Sage Grouse Range-Wide Breeding Densities</t>
  </si>
  <si>
    <t>This dataset was compiled from an ESRI file geodatabase of greater sage-grouse (Centrocercus urophasianus) range-wide breeding densities at 25% (BreedingDensity25), 50% (BreedingDensity50), 75% (BreedingDensity75) and 100% (BreedingDensity100) of breeding population. These areas were flattened to create this dataset, stacking low percentage classes on high percentage classes. The objective of this BLM project is to map high breeding densities of greater sage-grouse for use in conservation planning. This completion report provides two deliverables: 1) The analytical framework for evaluating options on where partners can deliver actions that will yield the highest return on their conservation investment, and 2) The GIS shapefiles delineating high breeding densities of sage-grouse for use by conservation planners. Maps developed here provide a large-scale view of the distribution and abundance of sage-grouse, but risks and opportunities vary widely. State game and fish agencies responsible for sage-grouse conservation and management can provide additional knowledge of sage-grouse habitat needs. We encourage federal agencies and other partners to consult with their respective state wildlife agencies before implementing sage-grouse conservation actions.</t>
  </si>
  <si>
    <t xml:space="preserve">https://catalog.data.gov/dataset/blm-rea-ykl-2011-cl-n-snowdayfraction-january-a2
</t>
  </si>
  <si>
    <t>BLM REA YKL 2011 CL N SnowDayFraction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</si>
  <si>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2020-2029 at 771x771 meter spatial resolution. The file represents a decadal mean calculated from monthly (January) averages, using the A2 emissions scenario. Snow Day Fraction is the percentage of days in a month when precipitation falls as snow. The spatial extent is clipped to the YKL REA study area.</t>
  </si>
  <si>
    <t xml:space="preserve">https://catalog.data.gov/dataset/blm-or-hydrography-17070203-waterbodies-polygon
</t>
  </si>
  <si>
    <t>BLM OR Hydrography 17070203 Waterbodies Polygon</t>
  </si>
  <si>
    <t>HYD_PUB_17070203_WATERBODY:This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</si>
  <si>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https://catalog.data.gov/dataset/blm-rea-ykl-2011-current-2012-overlap-in-modeled-habitat-distribution-of-sensitive-species
</t>
  </si>
  <si>
    <t>BLM REA YKL 2011 Current (2012) Overlap in Modeled Habitat Distribution of Sensitive Species CEs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</si>
  <si>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Three Terrestrial Fine-Filter CEs included in the YKL assessment are also included in the BLM Sensitive Species list (BLM 2010). These include: American peregrine falcon (Falco peregrinus anatum), olive-sided flycatcher (Contopus cooperi), and trumpeter swan (Cygnus buccinator). MQ #12 asked where is habitat for sensitive species that are also Conservation Elements? This dataset provides the spatial answer to MQ 12 and shows overlap in modeled habitat distributions of peregrine falcon, olive-sided flycatcher, and trumpeter swan. To assess habitat for sensitive species collectively, we intersected the distribution models for the three species of concern to develop a composite model of sensitive species habitat use. The high quality riparian habitat of peregrine falcon was considered in the overlap instead of the broad overall habitat distribution of peregrine falcon. Pixels that contained only one species received a value of 1, two species received a 2, and areas where all three species distributions overlapped were calculated as 3. Areas identified as suitable habitat for all three species are associated with riparian areas in the central and northeastern sections of the study area.</t>
  </si>
  <si>
    <t xml:space="preserve">https://catalog.data.gov/dataset/blm-rea-nwp-2011-vegetation-types-potentially-suitable-for-dalmation-toadflax-in-the-north
</t>
  </si>
  <si>
    <t>BLM REA NWP 2011 Vegetation types potentially suitable for Dalmation Toadflax in the Northwest Plains Ecoregion</t>
  </si>
  <si>
    <t>This data set contains vegetation data and shows potential suitable vegetation types for Dalmation Toadflax in the Northwest Plains Ecoregion. This data set contains GAP level II and level III reclassified landcover types.</t>
  </si>
  <si>
    <t xml:space="preserve">https://catalog.data.gov/dataset/blm-or-hydrography-17070304-polygon
</t>
  </si>
  <si>
    <t>BLM OR Hydrography 17070304 Polygon</t>
  </si>
  <si>
    <t>HYD_PUB_17070304_AREA: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</si>
  <si>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https://catalog.data.gov/dataset/blm-rea-cyr-2013-change-in-growing-season-length-from-2010s-to-2060s-within-golden-eagle-p
</t>
  </si>
  <si>
    <t>BLM REA CYR 2013 Change in Growing Season Length from 2010s to 2060s within Golden Eagle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</si>
  <si>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Growing season length is expected to increase across the CYR study area in the long-term future. Throughout the current golden eagle habitat distribution, increases are expected to be most prominent in the northwestern region, with increases of up to 17 days. Longer growing season length is associated with greater prey success and abundance, which can be beneficial for golden eagle. Studies have shown that low prey abundance associated with short growing season length and severe winters are negatively related to the number and presence of egg laying golden eagle pairs in a given area. The projected warming trends are expected to be beneficial for golden eagle prey and thereby golden eagle nesting success.</t>
  </si>
  <si>
    <t xml:space="preserve">https://catalog.data.gov/dataset/blm-rea-nwp-2011-mule-deer-rating-based-on-distance-to-oil-and-gas-well-pads
</t>
  </si>
  <si>
    <t>BLM REA NWP 2011 Mule Deer rating based on distance to oil and gas well pads</t>
  </si>
  <si>
    <t>This data set is comprised of categorical values assigned based on proximity of habitat blocks of modeled Mule Deer distribution to oil and gas well pads within the Middle Rockies Ecoregion.</t>
  </si>
  <si>
    <t xml:space="preserve">https://catalog.data.gov/dataset/blm-rea-ykl-2011-subsistence-harvest-areas-of-beaver-in-crooked-creek-alaska
</t>
  </si>
  <si>
    <t>BLM REA YKL 2011 Subsistence Harvest Areas of Beaver in Crooked Creek, Alaska.</t>
  </si>
  <si>
    <t>This feature class describes areas used for subsistence harvesting of beaver in 2009 by surveyed households in Crooked Creek, Alaska. This is a partial representation of areas used for resource harvesting in 2009.</t>
  </si>
  <si>
    <t xml:space="preserve">https://catalog.data.gov/dataset/blm-rea-nwp-2011-dis-c-2001-ads
</t>
  </si>
  <si>
    <t>BLM REA NWP 2011 DIS C 2001 ADS</t>
  </si>
  <si>
    <t>Aerial Insect and Disease Detection Survey(ADS) for insect and disease activity in 2001.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</si>
  <si>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https://catalog.data.gov/dataset/blm-rea-ykl-2011-national-hydrography-dataset-alaska-waterbodies
</t>
  </si>
  <si>
    <t>BLM REA YKL 2011 National Hydrography Dataset Alaska: Waterbodies</t>
  </si>
  <si>
    <t xml:space="preserve">https://catalog.data.gov/dataset/blm-or-hydrography-17050110-flowlines-lines
</t>
  </si>
  <si>
    <t>BLM OR Hydrography 17050110 Flowlines Lines</t>
  </si>
  <si>
    <t>HYD_PUB_17050110_FLOWLINE:This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</si>
  <si>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https://catalog.data.gov/dataset/blm-land-use-planning-area-boundaries-within-alaska
</t>
  </si>
  <si>
    <t>BLM Land Use Planning Area Boundaries within Alaska</t>
  </si>
  <si>
    <t>This polygon feature class represents the spatial extent and boundaries for anticipated, in-progress, existing and historic BLM Alaska Land Use Planning Area (LUPA) polygons. Land Use Planning Areas are geographic areas within which the BLM will make decisions during a land use planning effort. Land Use Planning Area Boundaries shift from an "in-progress" status and become Existing Land Use Planning Areas when the Land Use Plan has been approved and a Record of Decision Date has been established. At this point, these LUPAs are officially "existing" and the previous plan is moved to a "historic" status.</t>
  </si>
  <si>
    <t xml:space="preserve">https://catalog.data.gov/dataset/blm-rea-nwp-2011-mule-deer-rating-based-on-distance-to-roads
</t>
  </si>
  <si>
    <t>BLM REA NWP 2011 Mule Deer Rating based on distance to roads</t>
  </si>
  <si>
    <t>This data set is comprised of categorical values assigned based on proximity of habitat blocks of modeled Mule Deer distribution to roads within the Middle Rockies Ecoregion.</t>
  </si>
  <si>
    <t xml:space="preserve">https://catalog.data.gov/dataset/blm-rea-nwp-2011-rating-based-on-elevation
</t>
  </si>
  <si>
    <t>BLM REA NWP 2011 Rating Based on elevation</t>
  </si>
  <si>
    <t>This dataset contains elevation information derived from 30 meter National Elevation Dataset in the Northwestern Plains Ecoregion.</t>
  </si>
  <si>
    <t xml:space="preserve">https://catalog.data.gov/dataset/blm-or-hydrography-17020009-polygon
</t>
  </si>
  <si>
    <t>BLM OR Hydrography 17020009 Polygon</t>
  </si>
  <si>
    <t>HYD_PUB_17020009_AREA: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</si>
  <si>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https://catalog.data.gov/dataset/blm-or-administrative-units-office-historic-point
</t>
  </si>
  <si>
    <t>BLM OR Administrative Units Office Historic Point</t>
  </si>
  <si>
    <t>ADMU_OFC_HIST_PT:Point data for Oregon BLM Administrative Units. The Administrative Units (ADMU) data standard contains requirements for administrative boundaries within the Oregon/Washington (OR/WA) Bureau of Land Management (BLM). The OR/WA BLM State Office jurisdiction consists of Districts sub-divided into Field Offices. This dataset was formerly known as Resource Area Boundaries (RAB). The OR/WA BLM administrative jurisdiction encompasses the entire political States of Oregon and Washington. A BLM District or Field Office may cross the political boundary between those States. The dataset includes boundary lines depicting official BLM District boundaries, as approved by the Washington Office, and those depicting administrative BLM Field Office boundaries, as approved by the OR/WA BLM State Director, where the boundary lines are not coincident with the official District line.</t>
  </si>
  <si>
    <t xml:space="preserve">https://catalog.data.gov/dataset/blm-rea-ykl-2011-alaska-freshwater-fish-inventory
</t>
  </si>
  <si>
    <t>BLM REA YKL 2011 Alaska Freshwater Fish Inventory</t>
  </si>
  <si>
    <t>Alaska's abundant, remote, and predominantly pristine freshwater fish habitats are largely unexplored and undocumented. To begin filling these vast information gaps, the Alaska Freshwater Fish Inventory Database (AFFID) houses freshwater fish (anadromous and resident)-occurrence data sets compiled from a variety of sources. Most records in the AFFID come from Alaska Department of Fish and Game (ADFG) fish and aquatic habitat inventories. However, the AFFID also includes selected recent fish-occurrence data sets from ADFG Fish Resource Permit fish-collection reports submitted to ADFG by other organizations (agencies, consulting firms, non-governmental organizations, and individuals) who collect fish for scientific or educational needs. ADFG inventories are designed to identify all fish species occurring at study sites, however, other projects may have recorded only selected species. Even where efforts were made to identify all species present at the time of sampling, other species may occupy sampled waters at other times. The AFFID is not designed for use as a primary regulatory tool, but may be used as a reference source. The Anadromous Waters Catalog (AWC) is the regulatory tool established by statute [AS 16.05.871(a)] to specify the various rivers, lakes and streams of the Alaska are important to the spawning, rearing, or migration of anadromous fishes. Information presented in the AFFID is public and may be interpreted by organizations or individuals based on needs, but each user is responsible for the appropriate application. These data are intended for planning purposes--while they represent the best available observations, they do not eliminate the need for detailed study of specific sites intended for intensive uses. The AFFID is periodically updated as additional information becomes available. The ADFG cannot assure the accuracy of all reported data such as species identification. In general, voucher specimens are not retained for positive identification. Before observations are added to the AFFID, however, we do carefully review submitted observations and screen for anomalous records. By providing more complete and more accessible fish community and habitat information, we will help our own agency, as well as other federal, state, and local resource agencies and the public better implement their respective fish habitat conservation, land use planning, and research missions and goals. This project was made possible, in part, by funding from the Coastal Impact Assistance Program, pursuant to National Oceanic and Atmospheric Administration Award No NA17OZ2058 and State Wildlife Grant T-1-14. If you would like more information concerning the Alaska Freshwater Fish Inventory program and database, please contact Jim Bales, (phone 907-267-2345) Habitat Biologist, Alaska Department of Fish and Game or contact Ryan Snow for technical assistance with accessing or viewing AFFID data sets. This dataset is a snapshot in time from the time the REA analysis was performed. For the most up-to-date dataset please contact the Alaska Fish and Game Department.</t>
  </si>
  <si>
    <t xml:space="preserve">https://catalog.data.gov/dataset/blm-rea-ykl-2011-cl-n-wintertotalppt-a1b
</t>
  </si>
  <si>
    <t>BLM REA YKL 2011 CL N WinterTotalPPT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</si>
  <si>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2020-2029 at 771x771 meter spatial resolution. The file represents a decadal mean of seasonal totals calculated from monthly totals, using the A1B emissions scenario. The spatial extent is clipped to the YKL REA study area.</t>
  </si>
  <si>
    <t xml:space="preserve">https://catalog.data.gov/dataset/blm-rea-nwp-2011-vegetation-types-potentially-suitable-for-leafy-spurge
</t>
  </si>
  <si>
    <t>BLM REA NWP 2011 Vegetation types potentially suitable for Leafy Spurge</t>
  </si>
  <si>
    <t>This data set contains vegetation data and shows potential suitable vegetation types for Leafy Spurge in the Northwest Plains Ecoregion. This data set contains GAP level II and level III reclassified landcover types.</t>
  </si>
  <si>
    <t xml:space="preserve">https://catalog.data.gov/dataset/blm-or-administrative-units-office-point
</t>
  </si>
  <si>
    <t>BLM OR Administrative Units Office Point</t>
  </si>
  <si>
    <t>ADMU_OFC_PT: Point data for Oregon BLM Administrative Units. The Administrative Units (ADMU) data standard contains requirements for administrative boundaries within the Oregon/Washington (OR/WA) Bureau of Land Management (BLM). The OR/WA BLM State Office jurisdiction consists of Districts sub-divided into Field Offices. This dataset was formerly known as Resource Area Boundaries (RAB). The OR/WA BLM administrative jurisdiction encompasses the entire political States of Oregon and Washington. A BLM District or Field Office may cross the political boundary between those States. The dataset includes boundary lines depicting official BLM District boundaries, as approved by the Washington Office, and those depicting administrative BLM Field Office boundaries, as approved by the OR/WA BLM State Director, where the boundary lines are not coincident with the official District line.</t>
  </si>
  <si>
    <t xml:space="preserve">https://catalog.data.gov/dataset/blm-or-hydrography-17070301-point
</t>
  </si>
  <si>
    <t>BLM OR Hydrography 17070301 Point</t>
  </si>
  <si>
    <t>HYD_PUB_17070301_POINT:This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</si>
  <si>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https://catalog.data.gov/dataset/blm-rea-ykl-2011-near-term-future-2025-landscape-condition-status-in-current-distribution--b07ea
</t>
  </si>
  <si>
    <t>BLM REA YKL 2011 Near-Term Future (2025) Landscape Condition Status in Current Distribution of Chinook Salmon in the Yukon River Lowlands - Kuskokwim Mountains - Lime Hills</t>
  </si>
  <si>
    <t xml:space="preserve">https://catalog.data.gov/dataset/blm-rea-nwp-2011-distance-from-anthropogenic-features-to-deciduous-forests-in-the-northwes
</t>
  </si>
  <si>
    <t>BLM REA NWP 2011 Distance from anthropogenic features to deciduous forests in the northwest plains ecoregion</t>
  </si>
  <si>
    <t>This data set contains distances between anthropogenic features and deciduous forests classified into three categories based on metrics from KEA tables in the Northwest Plains Ecoregion. Antrhropogenic fetures include roads, electrical transmission lines, housing density, wind turbine, and oil and gas wells, This data is intended for use at the ecoregional level and was derived from spatial environmental attributes and deciduous forests locations.</t>
  </si>
  <si>
    <t xml:space="preserve">https://catalog.data.gov/dataset/blm-or-hydrography-17080003-waterbodies-polygon
</t>
  </si>
  <si>
    <t>BLM OR Hydrography 17080003 Waterbodies Polygon</t>
  </si>
  <si>
    <t>HYD_PUB_17080003_WATERBODY:This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</si>
  <si>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https://catalog.data.gov/dataset/blm-rea-ykl-2011-cl-n-alaskasnowdayfraction-march-a2
</t>
  </si>
  <si>
    <t>BLM REA YKL 2011 CL N AlaskaSnowDayFraction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</si>
  <si>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2020-2029 at 771x771 meter spatial resolution. The file represents a decadal mean calculated from monthly (March) averages, using the A2 emissions scenario. Snow Day Fraction is the percentage of days in a month when precipitation falls as snow. The spatial extent is the state of Alaska.</t>
  </si>
  <si>
    <t xml:space="preserve">https://catalog.data.gov/dataset/blm-rea-nwp-2011-potential-threat-due-to-oil-pad-density
</t>
  </si>
  <si>
    <t>BLM REA NWP 2011 potential threat due to oil pad density</t>
  </si>
  <si>
    <t>This data set contains potential threats based on oil and gas well density for the Greater Sage-Grouse in the Northwest Plains Ecoregion. This data set contains the point density per square mile of oil and gas wells reclassified into categorical values based on Key ecological attributes table.</t>
  </si>
  <si>
    <t xml:space="preserve">https://catalog.data.gov/dataset/blm-rea-ykl-2011-current-summer-range-of-caribou-in-the-yukon-river-lowlands-kuskokwim-mou
</t>
  </si>
  <si>
    <t>BLM REA YKL 2011 Current summer range of caribou in the Yukon River Lowlands - Kuskokwim Mountains - Lime Hills</t>
  </si>
  <si>
    <t>Caribou (Rangifer tarandus) are circumpolar in their distribution and occur in arctic tundra and boreal forest regions in North America and Eurasia . In Alaska, there are 31 recognized herds of which seven regularly occur within the YKL study area, including the Mulchatna, Farewell-Big River, Beaver Mountains, Sunshine Mountains, Wolf Mountain, Galena Mountain, and Western Arctic herd. Caribou are an important subsistence harvest species in Alaska and are managed by both state and federal entities. This dataset provides the most up-to-date spatial distribution of calving ranges for caribou (Rangifer tarandus) herds that occur within the YKL study area for the analysis of the Management Questions #5. Seasonal range maps for caribou were delineated based on descriptions from ADFG management reports, expert opinion (i.e. personal communication with area managers), existing paper maps (from Lem Butler, Mulchatna Caribou Herd, Alaska Habitat Management Guides 1986, Hinkes et al. 2005) or digital maps (e.g., Paragi 2009, Joly 2010 and 2012). When specific information on the distribution of calving grounds was lacking, the summer range was used instead. Caribou herd calving ranges were identified across the YKL study area. Caribou herd summer ranges were identified across the YKL study area. During summer, caribou are generally located in alpine or subalpine areas.</t>
  </si>
  <si>
    <t xml:space="preserve">https://catalog.data.gov/dataset/blm-rea-ykl-2011-current-2013-distribution-of-dwarf-shrub-in-the-yukon-river-lowlands-kusk
</t>
  </si>
  <si>
    <t>BLM REA YKL 2011 Current (2013) Distribution of Dwarf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</si>
  <si>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dwarf-shrub (mesic) CE covers 7% of the YKL study area and is primarily distributed throughout the southern region. The shrub layer is composed of Dryas, ericaceous, and/or Salix species. Either at least 25% of the site consists of shrubs less than 0.2 m in height or shrubs less than 0.2 m in height. The dwarf-shrub CE commonly occurs on sideslopes, ridges, summits, floodplains, valleys, late-lying snow beds, and bluffs. Elevations range from 20 to 7,449 ft. Sites are typically dry to mesic with lithosols common. Permafrost ranges from present to absent (according to the permafrost model approximately 11% of the dwarf-shrub CE is currently underlain by continuous permafrost). Patch size ranges from small to large. The dwarf shrub CE does not include peatland plateaus or wetlands. Plant species diversity is high in dwarf-shrub sites. Common dwarf-shrub species include Dryas integrifolia, D. octopetala, Betula nana, Cassiope tetragona, Salix arctica, S. phlebophylla, S. reticulata, S. rotundifolia, Vaccinium uliginosum, V. vitis-idaea, Empetrum nigrum, Rhododendron tomentosum ssp. decumbens, Diapensia lapponica, Harrimanella stelleriana, Kalmia procumbens, and Arctous spp. Common herbaceous species may include Boykinia richardsonii, Geum glaciale, Pedicularis lanata, Eriophorum angustifolium ssp. triste, Senecio lugens, Anemone spp., Hierochloe alpina, Arnica lessingii, Carex scirpoidea, C. bigelowii, C. microchaeta, C. scirpoidea, Festuca spp., Lupinus arcticus, Artemisia globularia, Bistorta officinalis, Luzula spp., Antennaria alpina, and Equisetum spp. Common mosses may include Rhytidium rugosum, Aulacomnium turgidum, A. palustre, Distichium capillaceum, Hylocomium splendens, Racomitrium spp., Dicranum elongatum, Pleurozium schreberi, Polytrichum spp., and Tortula ruralis. Lichens may be common and can include Cladina rangiferina, C. stellaris, Cetraria cucullata, Stereocaulon spp., Alectoria nigricans, and Thamnolia vermicularis. Some south facing slopes also support a unique assemblage of species, including Artemisia frigida, Artemisia alaskana, Juniperus communis, Arctostaphylos uva-ursi, Shepherdia canadensis, Pseudoroegneria spicata, Bromopsis pumpelliana, Calamagrostis purpurascens, Festuca altaica, and Poa spp. The dwarf shrub dataset consists of the following aggregated coarse-scale vegetation classes from the Vegetation Map of Northern, Western, and Interior Alaska: dwarf shrub and dwarf shrub - lichen. These coarse-scale vegetation classes were extracted to the YKL study area.</t>
  </si>
  <si>
    <t xml:space="preserve">https://catalog.data.gov/dataset/blm-rea-ykl-2011-community-subsistence-use-harvest-areas-for-ptarmigan
</t>
  </si>
  <si>
    <t>BLM REA YKL 2011 Community Subsistence Use &amp; Harvest Areas for Ptarmigan</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</si>
  <si>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ptarmigan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</si>
  <si>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https://catalog.data.gov/dataset/blm-rea-nwp-2011-vegetation-types-potentially-suitable-for-houndstongue
</t>
  </si>
  <si>
    <t>BLM REA NWP 2011 Vegetation types potentially suitable for Houndstongue</t>
  </si>
  <si>
    <t>This data set contains vegetation data and shows potential suitable vegetation types for Houndstongue in the Northwest Plains Ecoregion. This data set contains GAP level II and level III reclassified landcover types.</t>
  </si>
  <si>
    <t xml:space="preserve">https://catalog.data.gov/dataset/blm-or-hydrography-17120002-polygon
</t>
  </si>
  <si>
    <t>BLM OR Hydrography 17120002 Polygon</t>
  </si>
  <si>
    <t>HYD_PUB_17120002_AREA: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</si>
  <si>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https://catalog.data.gov/dataset/blm-or-hydrography-17110004-point
</t>
  </si>
  <si>
    <t>BLM OR Hydrography 17110004 Point</t>
  </si>
  <si>
    <t>HYD_PUB_17110004_POINT:This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</si>
  <si>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https://catalog.data.gov/dataset/blm-rea-cyr-2013-platinum-mining-potential
</t>
  </si>
  <si>
    <t>BLM REA CYR 2013 Platinum Mining Potential</t>
  </si>
  <si>
    <t xml:space="preserve">https://catalog.data.gov/dataset/blm-rea-ykl-2011-current-willow-habitat-distribution-and-quality-in-the-yukon-river-lowlan
</t>
  </si>
  <si>
    <t>BLM REA YKL 2011 Current Willow Habitat Distribution and Quality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</si>
  <si>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During winter, moose forage primarily on willow species and are associated with areas of high willow concentration. This dataset provides part of the response to MQ #7. Existing vegetation maps for the YKL study area did not delineate willow habitat as a unique vegetation class. We used spatial data layers from the floodplain, tall shrub (open-closed), and low shrub Terrestrial Coarse-Filter CE distributions, the streams and lakes Aquatic Coarse-Filter CE distributions, and the Alaska Digital Elevation Model (DEM) to produce the willow habitat distribution. Because tall shrub and low shrub encompass more than just willow vegetation, we described these categories as moderate habitat quality. We described floodplains and riparian areas, which are dominated by tall and low willow, as good forage quality. We selected the floodplain Coarse-Filter CE to delineate large floodplains, as they are known to be willow dominated, and we used the Aquatic Coarse-Filter CE streams distribution to delineate the small floodplains along streams and river banks. We removed high elevation floodplains (using treeline as the upper elevation bound) from both the large and small floodplains areas, as moose are generally not associated with high elevations during winter. Moderate and good willow habitat cover approximately 27% of the study area. As expected, good willow habitat is associated with large riparian areas while the moderate willow habitat is dispersed throughout the region.</t>
  </si>
  <si>
    <t xml:space="preserve">https://catalog.data.gov/dataset/blm-rea-ykl-2011-cl-c-alaskasnowdayfraction-february-a2
</t>
  </si>
  <si>
    <t>BLM REA YKL 2011 CL C AlaskaSnowDayFraction February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</si>
  <si>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February Snow Day Fraction (in percent) for the decade 2010-2019 at 771x771 meter spatial resolution. The file represents a decadal mean calculated from monthly (February) averages, using the A2 emissions scenario. Snow Day Fraction is the percentage of days in a month when precipitation falls as snow. The spatial extent is the state of Alaska.</t>
  </si>
  <si>
    <t xml:space="preserve">https://catalog.data.gov/dataset/blm-rea-ykl-2011-subsistence-harvest-areas-of-moose-in-newhalen-alaska
</t>
  </si>
  <si>
    <t>BLM REA YKL 2011 Subsistence Harvest Areas of Moose in Newhalen, Alaska.</t>
  </si>
  <si>
    <t xml:space="preserve">https://catalog.data.gov/dataset/blm-rea-cyr-2013-near-term-future-2025-landscape-condition-per-5th-level-hydrologic-unit
</t>
  </si>
  <si>
    <t>BLM REA CYR 2013 Near-Term Future (2025) Landscape Condition per 5th Level Hydrologic Unit</t>
  </si>
  <si>
    <t xml:space="preserve">https://catalog.data.gov/dataset/blm-or-hydrography-17020001-point
</t>
  </si>
  <si>
    <t>BLM OR Hydrography 17020001 Point</t>
  </si>
  <si>
    <t>HYD_PUB_17020001_POINT:This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</si>
  <si>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https://catalog.data.gov/dataset/blm-rea-cop-2010-new-mexico-mines
</t>
  </si>
  <si>
    <t>BLM REA COP 2010 New Mexico Mines</t>
  </si>
  <si>
    <t>Depicts mine locations in New Mexico. Derived from an inventory of the names and locations of oilfields, mines, dams, towers, and other man-made structures in New Mexico. Extracted from the USGS Geographic Names Information System. This dataset only shows the locations of the Mines from the original Data set. data was reprojected from a state plain system.</t>
  </si>
  <si>
    <t xml:space="preserve">https://catalog.data.gov/dataset/blm-rea-cyr-2013-long-term-future-2060s-modeled-distribution-of-steppe-bluff
</t>
  </si>
  <si>
    <t>BLM REA CYR 2013 Long-term Future (2060s) modeled distribution of steppe bluff</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</si>
  <si>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Steppe bluffs are open, graminoid-sagebrush dominated sites that occur on steep, south-facing slopes in interior and southcentral Alaska. Steppe habitat occurs primarily on bluffs adjacent to rivers, including the Tanana, Porcupine, Copper rivers and a section of the Yukon River east of Galena. Elsewhere in Alaska, steppe habitat occurs on pingos on the Arctic Coastal Plain of Alaska, bluffs in Denali National Park, and river systems in southcentral Alaska, such as the Matanuska and Copper rivers and their tributaries. Only a small percentage of steppe bluff occurrences have been mapped. In the Central Yukon study area, 23 Steppe Bluff BpS sites have been mapped based on literature and observations. Steppe bluffs typically occupy steep (slope 30-46deg), south-facing (aspect 121-225deg) slopes. This topography facilitates microclimatic conditions that are divergent from nearby areas. Slopes receive greater solar radiation, which promotes considerable daily and annual temperature fluctuations, reduced snow accumulation and persistence, and high soil evaporation and transpiration. Collectively these factors create uniquely warm, dry microclimates. Such conditions are thought to inhibit forest development, resulting in a distinctive flora that hosts numerous endemic plants and supports notable insect biodiversity. The distribution model produced for the current and long-term future scenarios for the Steppe Bluff BpS had an AUC value of 0.963. Actual model performance is likely lower than indicated by the calculated AUC because MaxEnt generally overestimates model performance, does not calculate a true AUC, and increases AUC values as the relative proportion of potential unsuitable habitat increases. When results are interpreted as suitable habitat occurring where suitability score is greater than or equal to 70%, the model sensitivity is 62.5%, indicating that the model does not correctly classify 37.5% of all known steppe bluff occurrences. The predicted suitable distribution of the Porcupine River, Upper Yukon River, and Fortymile River region fits the known landscape and ecological niche of the Steppe Bluff BpS. The model is informative at a landscape scale and should be interpreted as potential suitable distribution rather than a microsite scale for absolute positive or negative occurrence. Of the environmental variables analyzed, the heat load index had the largest relative contribution to the model where it accounted for approximately 63.1% of relative contribution. Elevation was the lowest contributor with approximately 4.5% of relative contribution. Known and predicted future suitable distribution was dominant in the eastern section of the Central Yukon study area. Notable areas of current predicted suitable distribution include the Ladue River, Fortymile River District, the mountains near Volkmar Lake and the Tanana River, the Yukon River below Steven's Village, the upper Yukon River (upriver of Circle), Salmon Village area of Yukon Flats NWR, and the Porcupine River.</t>
  </si>
  <si>
    <t xml:space="preserve">https://catalog.data.gov/dataset/blm-rea-ykl-2011-current-2012-modeled-habitat-distribution-of-american-peregrine-falcon-in-319d4
</t>
  </si>
  <si>
    <t>BLM REA YKL 2011 Current (2012) modeled habitat distribution of American peregrine falcon in the Yukon River Lowlands - Kuskokwim Mountains - Lime Hills - Habitat</t>
  </si>
  <si>
    <t xml:space="preserve">https://catalog.data.gov/dataset/blm-rea-ykl-2011-alaska-major-rivers
</t>
  </si>
  <si>
    <t>BLM REA YKL 2011 Alaska Major Rivers</t>
  </si>
  <si>
    <t>Selected major rivers were extracted from all rivers and streams in the USGS 1:2,000,000 Digital Line Graphs (DLG) dataset. The major rivers include the Copper, Susitna, Kuskokwim, Yukon, Koyukuk, Kobuk, Noatak, and Colville Rivers. Set these rivers to the hierarchy attribute to "1". To access the complete statewide DLG dataset, refer to the "Rivers, 1:2,000,000" metadata. New to this coverage is a second hierarchical level of streams. These streams were pulled from the 1995 navigability coverage. This coverage, however, does not represent which streams are considered navigable by the state. The second hierarchy was added for cartographic purposes only - to provide a more complete river drainage layer on statewide maps.</t>
  </si>
  <si>
    <t xml:space="preserve">https://catalog.data.gov/dataset/blm-rea-cyr-2013-long-term-future-2060s-mean-annual-temperature
</t>
  </si>
  <si>
    <t>BLM REA CYR 2013 Long-term Future (2060s) Mean Annual Temperature</t>
  </si>
  <si>
    <t xml:space="preserve">https://catalog.data.gov/dataset/blm-rea-cop-2010-predicted-current-distribution-of-black-footed-ferret
</t>
  </si>
  <si>
    <t>BLM REA COP 2010 Predicted Current Distribution of Black-Footed Ferret</t>
  </si>
  <si>
    <t>This dataset depicts the current predicted distribution of black-footed ferret, based on selected white-tailed prairie dog colonies. White-tailed prairie dog colonies were selected based on overlap with Natural Heritage Program Element occurrence data (for recent occurrences), these data could not be delivered in this REA. Additional polygons were selected for reintroduction sites based on location information in the BLM report "A Review of Black-Footed Ferret Reintroduction in Northwestern Colorado, 2001-2006" (http://www.blm.gov/nstc/library/pdf/TN426.pdf).</t>
  </si>
  <si>
    <t xml:space="preserve">https://catalog.data.gov/dataset/blm-rea-nwp-2011-elevations-potentially-suitable-for-diffuse-knapweed
</t>
  </si>
  <si>
    <t>BLM REA NWP 2011 Elevations potentially suitable for Diffuse Knapweed</t>
  </si>
  <si>
    <t>This data set contains elevation data and shows potential suitable elevation ranges for Diffuse Knapweed in the Northwest Plains Ecoregion.</t>
  </si>
  <si>
    <t xml:space="preserve">https://catalog.data.gov/dataset/blm-rea-cyr-2013-historic-relative-flammability-from-1900-to-1999
</t>
  </si>
  <si>
    <t>BLM REA CYR 2013 Historic Relative Flammability from 1900 to 1999</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</si>
  <si>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Relative Flammability raster is a spatial representation of the total number of times each pixel within the Central Yukon REA boundary burned in 1,000 simulations of the Alaska Frame-Based Ecosystem Code (ALFRESCO) model. Pixel counts of simulated burns from 200 runs each of five downscaled Global Climate Models (cccma_cgcm3_1, gfdl_cm2_1, miroc3_2_medres, mpi_echam5, ukmo_hadcm3) spanning the years 1900-2100 were tallied and divided by the total number of input files. For example, if a given pixel burned 45 times out of 1,000 simulations it would be assigned a value of 0.045. Relative Flammability for each Global Climate Model was calculated individually and then averaged into a composite model.</t>
  </si>
  <si>
    <t xml:space="preserve">https://catalog.data.gov/dataset/blm-rea-ykl-2011-alaska-gap-modeled-habitat-distribution-of-muskox
</t>
  </si>
  <si>
    <t>BLM REA YKL 2011 Alaska GAP Modeled Habitat Distribution of Muskox</t>
  </si>
  <si>
    <t xml:space="preserve">https://catalog.data.gov/dataset/blm-rea-ykl-2011-ykl-dv-c-alaska-transportationinfrastructure
</t>
  </si>
  <si>
    <t>BLM REA YKL 2011 YKL DV C Alaska TransportationInfrastructure</t>
  </si>
  <si>
    <t xml:space="preserve">https://catalog.data.gov/dataset/blm-rea-cyr-2013-near-term-future-2020s-snow-day-fraction-february
</t>
  </si>
  <si>
    <t>BLM REA CYR 2013 Near-term Future (2020s) Snow Day Fraction February</t>
  </si>
  <si>
    <t xml:space="preserve">https://catalog.data.gov/dataset/blm-rea-nwp-2011-state-boundaries-for-mir-and-nwp
</t>
  </si>
  <si>
    <t>BLM REA NWP 2011 State Boundaries for MIR and NWP</t>
  </si>
  <si>
    <t xml:space="preserve">https://catalog.data.gov/dataset/blm-rea-ykl-2011-3rd-level-hydrologic-units-in-the-yukon-river-lowlands-kuskokwim-mountain
</t>
  </si>
  <si>
    <t>BLM REA YKL 2011 3rd Level Hydrologic Units in the Yukon River Lowlands - Kuskokwim Mountains - Lime Hills</t>
  </si>
  <si>
    <t>The 3rd level hydrologic units in the YKL study area are a clipped subset of the Watershed Boundary Dataset. The Watershed Boundary Dataset (WBD) defines the areal extent of surface water drainage to a point, accounting for all land and surface areas. Watershed Boundaries are determined solely upon science-based hydrologic principles, not favoring any administrative boundaries or special projects, nor particular program or agency. The intent of defining Hydrologic Units (HU) for the Watershed Boundary Dataset is to establish a base-line drainage boundary framework, accounting for all land and surface areas. At a minimum, the WBD is being delineated and georeferenced to the USGS 1:24,000 scale topographic base map meeting National Map Accuracy Standards (NMAS). Hydrologic units are given a Hydrologic Unit Code (HUC). For example, a hydrologic region has a 2-digit HUC. A HUC describes where the unit is in the country and the level of the unit. A hydrologic unit is a drainage area delineated to nest in a multi-level, hierarchical drainage system. Its boundaries are defined by hydrographic and topographic criteria that delineate an area of land upstream from a specific point on a river, stream or similar surface waters. A hydrologic unit can accept surface water directly from upstream drainage areas, and indirectly from associated surface areas such as remnant, non-contributing, and diversions to form a drainage area with single or multiple outlet points. Hydrologic units are only synonymous with classic watersheds when their boundaries include all the source area contributing surface water to a single defined outlet point. The Watershed Boundary Dataset is being developed under the leadership of the Subcommittee on Spatial Water Data, which is part of the Advisory Committee on Water Information (ACWI) and the Federal Geographic Data Committee (FGDC). The USDA Natural Resources Conservation Service (NRCS), along with many other federal agencies and national associations, have representatives on the Subcommittee on Spatial Water Data. As watershed boundary geographic information systems (GIS) coverages are completed, statewide and national data layers will be made available via the Geospatial Data Gateway to everyone, including federal, state, local government agencies, researchers, private companies, utilities, environmental groups, and concerned citizens. The database will assist in planning and describing water use and related land use activities.</t>
  </si>
  <si>
    <t xml:space="preserve">https://catalog.data.gov/dataset/blm-rea-ykl-2011-decadal-averages-of-jja-mean-temperature-climate-current-fgdc-blm-ykl-rea
</t>
  </si>
  <si>
    <t>BLM REA YKL 2011 Decadal Averages of JJA Mean Temperature - Climate Current - FGDC BLM YKL REA</t>
  </si>
  <si>
    <t xml:space="preserve">https://catalog.data.gov/dataset/blm-rea-ykl-2011-fuel-price-change-in-the-yukon-river-lowlands-kuskokwim-mountains-lime-hi
</t>
  </si>
  <si>
    <t>BLM REA YKL 2011 Fuel Price Change in the Yukon River Lowlands - Kuskokwim Mountains - Lime Hills</t>
  </si>
  <si>
    <t xml:space="preserve">https://catalog.data.gov/dataset/blm-rea-cyr-2013-impaired-streams
</t>
  </si>
  <si>
    <t>BLM REA CYR 2013 Impaired Streams</t>
  </si>
  <si>
    <t>Several anthropogenic CA datasets were used to evaluate potential water quality or physical habitat impacts to Aquatic Coarse-Filter CEs. The ADEC impaired waters dataset showed all streams and lakes that did not meet State Water Quality Standards approved by EPA as of 2010. There were seven impaired streams and no impaired lakes within the Central Yukon study area. Birch, Crooked, and Goldstream creeks were listed for turbidity due to placer mining activities. Garrison Slough was listed for PCBs from military activities. Chena River, Chena Slough, and Noyes Slough were listed for sedimentation in addition to other contaminants from urban runoff in Fairbanks. The total length of impaired streams in the Central Yukon study area was 187 km, all of which was located on large streams or rivers.</t>
  </si>
  <si>
    <t xml:space="preserve">https://catalog.data.gov/dataset/blm-rea-ykl-2011-ykl-dv-n-renewableenergy-windpowerpotential-img
</t>
  </si>
  <si>
    <t>BLM REA YKL 2011 YKL DV N RenewableEnergy WindPowerPotential.img</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</si>
  <si>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was created using the MesoMap system which consists of an integrated set of atmospheric simulation models, databases, and computers and storage systems. At the core of MesoMap is MASS (Mesoscale Atmospheric Simulation System), a numerical weather model, which simulates the physics of the atmosphere. MASS is coupled to a simpler wind flow model, WindMap, which is used to refine the spatial resolution of MASS and account for simple localized effects of terrain and surface roughness. MASS simulates weather conditions over a region for 366 historical days randomly selected from a 15-year period. When the runs are finished, the results are input into WindMap. Truewind subsequently validates the wind maps. The final product is a grid of cells each containing a single value of average wind speed (m/s) at a hub height of 30, 50, 70, and 100 meters and wind power (W/m^2) density at a hub height of 50 meters for a 40,000 square meter area.</t>
  </si>
  <si>
    <t xml:space="preserve">https://catalog.data.gov/dataset/blm-rea-ykl-2011-subsistence-harvest-areas-of-wolf-in-aniak-alaska
</t>
  </si>
  <si>
    <t>BLM REA YKL 2011 Subsistence Harvest Areas of Wolf in Aniak, Alaska.</t>
  </si>
  <si>
    <t>This feature class describes areas used for subsistence harvesting of wolves in 2009 by surveyed households in Aniak, Alaska. This is a partial representation of areas used for resource harvesting in 2009.</t>
  </si>
  <si>
    <t xml:space="preserve">https://catalog.data.gov/dataset/blm-rea-cyr-2013-historic-1993-2009-timber-sales-in-the-central-yukon
</t>
  </si>
  <si>
    <t>BLM REA CYR 2013 Historic (1993-2009) Timber Sales in the Central Yukon</t>
  </si>
  <si>
    <t xml:space="preserve">https://catalog.data.gov/dataset/blm-rea-cyr-2013-long-term-future-2060s-mean-annual-ground-temperature
</t>
  </si>
  <si>
    <t>BLM REA CYR 2013 Long-term Future (2060s) Mean Annual Ground Temperature</t>
  </si>
  <si>
    <t xml:space="preserve">https://catalog.data.gov/dataset/blm-rea-cyr-2013-current-2010s-mean-april-may-temperature
</t>
  </si>
  <si>
    <t>BLM REA CYR 2013 Current (2010s) Mean April-May Temperature</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</si>
  <si>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May temperature (in degC) for the decades 2010-2019, 2020-2029, and 2060-2069 at 771x771 meter spatial resolution. The file represents a decadal mean calculated from monthly totals, using the A2 emissions scenario. The spatial extent is clipped to the Central Yukon REA study area.</t>
  </si>
  <si>
    <t xml:space="preserve">https://catalog.data.gov/dataset/blm-rea-cyr-2013-road-accessible-lakes-in-the-central-yukon-study-area
</t>
  </si>
  <si>
    <t>BLM REA CYR 2013 Road Accessible Lakes in the Central Yukon study area</t>
  </si>
  <si>
    <t>This data contains the road accessible lakes for the Central Yukon study area. Lakes that are within 500m from roads were identified as road accessible.</t>
  </si>
  <si>
    <t xml:space="preserve">https://catalog.data.gov/dataset/blm-rea-ykl-2011-current-sources-of-energy-supply-in-communities-in-the-yukon-river-lowlan
</t>
  </si>
  <si>
    <t>BLM REA YKL 2011 Current Sources of Energy Supply in Communities in the Yukon River Lowlands - Kuskokwim Mountains - Lime Hills</t>
  </si>
  <si>
    <t xml:space="preserve">https://catalog.data.gov/dataset/blm-rea-ykl-2011-cl-l-alaskasnowdayfraction-january-a2
</t>
  </si>
  <si>
    <t>BLM REA YKL 2011 CL L AlaskaSnowDayFraction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</si>
  <si>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2060-2069 at 771x771 meter spatial resolution. The file represents a decadal mean calculated from monthly (January) averages, using the A2 emissions scenario. Snow Day Fraction is the percentage of days in a month when precipitation falls as snow. The spatial extent is the state of Alaska.</t>
  </si>
  <si>
    <t xml:space="preserve">https://catalog.data.gov/dataset/blm-rea-cyr-2013-formerly-used-defense-sites
</t>
  </si>
  <si>
    <t>BLM REA CYR 2013 Formerly Used Defense Sites</t>
  </si>
  <si>
    <t>The Formerly Used Defense Sites (FUDS) inventory is available by sites per state. The map below displays FUDS inventory as of 30 September 2013. Clicking a number on the map below, or selecting a link in the table below the map, will display FUDS inventory information about each state as of Sept. 30, 2013. DOD is responsible for the environmental restoration (cleanup) of properties that were formerly owned by, leased to or otherwise possessed by the United States and under the jurisdiction of the Secretary of Defense prior to October 1986. Such properties are known as Formerly Used Defense Sites or FUDS. The U.S. Army is DOD's lead agent for the FUDS Program. The U.S. Army Corps of Engineers executes the FUDS Program on behalf of the U.S. Army and DOD. The U.S. Army and DOD are dedicated to protecting human health and the environment by investigating and, if required, cleaning up potential contamination or munitions that may remain on these properties from past DOD activities.</t>
  </si>
  <si>
    <t xml:space="preserve">https://catalog.data.gov/dataset/blm-rea-ykl-2011-ecoregions-of-alaska-and-neighboring-territory
</t>
  </si>
  <si>
    <t>BLM REA YKL 2011 Ecoregions of Alaska and Neighboring Territory</t>
  </si>
  <si>
    <t>Major ecosystems have been mapped and described for the State of Alaska and nearby areas. Ecoregion units are based on newly available datasets and field experience of ecologists, biologists, geologists and regional experts. Recently derived datasets for Alaska included climate parameters, vegetation, surficial geology and topography. Additional datasets incorporated in the mapping process were lithology, soils, permafrost, hydrography, fire regime and glaciation. Thirty two units are mapped using a combination of the approaches of Bailey (hierarchial), and Omernick (integrated). The ecoregions are grouped into two higher levels using a "tri-archy" based on climate parameters, vegetation response and disturbance processes. The ecoregions are described with text, photos and tables on the published map.</t>
  </si>
  <si>
    <t xml:space="preserve">https://catalog.data.gov/dataset/blm-rea-ykl-2011-subsistence-harvest-areas-of-sheefish-in-upper-kalsakg-alaska
</t>
  </si>
  <si>
    <t>BLM REA YKL 2011 Subsistence Harvest Areas of Sheefish in Upper Kalsakg, Alaska.</t>
  </si>
  <si>
    <t>This feature class describes areas used for subsistence harvesting of sheefish in 2009 by surveyed households in Upper Kalskag, Alaska. This is a partial representation of areas used for resource harvesting in 2009.</t>
  </si>
  <si>
    <t xml:space="preserve">https://catalog.data.gov/dataset/blm-or-hydrography-17110010-flowlines-lines
</t>
  </si>
  <si>
    <t>BLM OR Hydrography 17110010 Flowlines Lines</t>
  </si>
  <si>
    <t>HYD_PUB_17110010_FLOWLINE:This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</si>
  <si>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https://catalog.data.gov/dataset/blm-rea-nwp-2011-regcm3-change-in-annual-precipitation-current-to-future
</t>
  </si>
  <si>
    <t>BLM REA NWP 2011 RegCM3 Change in Annual Precipitation (Current to Future)</t>
  </si>
  <si>
    <t>This dataset contains RegCM3 Climate Change modeled annual precipitation (mm) data for the Northwest Plains Ecoregion. This dataset represents the change in precipitation between the current and future climate scenarios (1980-1999 and 2050-2069).</t>
  </si>
  <si>
    <t xml:space="preserve">https://catalog.data.gov/dataset/conflictedareas-06a82
</t>
  </si>
  <si>
    <t xml:space="preserve">https://catalog.data.gov/dataset/blm-rea-cyr-2013-brant-potential-breeding-habitat
</t>
  </si>
  <si>
    <t>BLM REA CYR 2013 Brant Potential Breeding Habitat</t>
  </si>
  <si>
    <t xml:space="preserve">https://catalog.data.gov/dataset/blm-rea-ykl-2011-current-2012-modeled-habitat-distribution-of-snowshoe-hare-in-the-yukon-r
</t>
  </si>
  <si>
    <t>BLM REA YKL 2011 Current (2012) modeled habitat distribution of snowshoe hare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</si>
  <si>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Snowshoe hares (Lepus americanus) are widely distributed throughout the taiga of Alaska, except for the lower Kuskokwim Delta and the Alaska Peninsula, and are considered an important herbivore in the food web of the boreal forest. Snowshoe hares prefer the dense cover of coniferous and mixed forests with abundant understory cover and riparian shrub thickets. Coniferous swamps and second-growth areas adjacent to mature forests, and alder fens and conifer bogs are also utilized. The snowshoe hare was one of three species chosen for a representative assemblage of "key prey species" for analysis in the YKL study area. This dataset provides the GAP modeled current (2013) spatial distribution of Snowshoe hare within the YKL study area for the analysis of Management Questions #10.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Snowshoe hare distribution for the state was extracted to the YKL study area.</t>
  </si>
  <si>
    <t xml:space="preserve">https://catalog.data.gov/dataset/blm-rea-ykl-2011-cl-n-alaskasnowdayfraction-september-a2
</t>
  </si>
  <si>
    <t>BLM REA YKL 2011 CL N AlaskaSnowDayFraction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</si>
  <si>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2020-2029 at 771x771 meter spatial resolution. The file represents a decadal mean calculated from monthly (September) averages, using the A2 emissions scenario. Snow Day Fraction is the percentage of days in a month when precipitation falls as snow. The spatial extent is the state of Alaska.</t>
  </si>
  <si>
    <t xml:space="preserve">https://catalog.data.gov/dataset/blm-or-hydrography-17060109-polygon
</t>
  </si>
  <si>
    <t>BLM OR Hydrography 17060109 Polygon</t>
  </si>
  <si>
    <t>HYD_PUB_17060109_AREA: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</si>
  <si>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https://catalog.data.gov/dataset/blm-rea-cop-2010-blm-grazing-allotments-in-arizona-colorado-and-utah
</t>
  </si>
  <si>
    <t>BLM REA COP 2010 BLM Grazing Allotments in Arizona, Colorado, and Utah</t>
  </si>
  <si>
    <t xml:space="preserve">https://catalog.data.gov/dataset/blm-rea-ykl-2011-section-poly
</t>
  </si>
  <si>
    <t>BLM REA YKL 2011 section poly</t>
  </si>
  <si>
    <t xml:space="preserve">https://catalog.data.gov/dataset/blm-rea-nwp-2011-regcm3-mean-annual-temperature-2050-2069
</t>
  </si>
  <si>
    <t>BLM REA NWP 2011 RegCM3 Mean Annual Temperature (2050-2069)</t>
  </si>
  <si>
    <t>This dataset contains RegCM3 Climate Change modeled data mean annual temperature (degrees C) data for the Northwest Plains Ecoregion (2050-2069).</t>
  </si>
  <si>
    <t xml:space="preserve">https://catalog.data.gov/dataset/blm-or-hydrography-17110015-polygon
</t>
  </si>
  <si>
    <t>BLM OR Hydrography 17110015 Polygon</t>
  </si>
  <si>
    <t>HYD_PUB_17110015_AREA: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</si>
  <si>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https://catalog.data.gov/dataset/blm-rea-cyr-2013-long-term-future-2060-road-crossings-of-inconnu-habitat
</t>
  </si>
  <si>
    <t>BLM REA CYR 2013 Long-term Future (2060) Road Crossings of Inconnu Habitat</t>
  </si>
  <si>
    <t>Although future roads are included in the long-term LCM, we conducted separate spatial analyses intersecting the future layers with our fish distributions to identify the projects or watersheds with the potential to impact fish species of conservation concern. Four datasets were used to represent future road construction in the study area: preferred routes to Nome, Umiat, and Ambler, and proposed forestry roads. Both road construction and road use would pose risks to productivity for these populations. Roads have many effects on both aquatic habitat and fish movements. Water quality impairments from road crossings include increased sedimentation and delivery of toxic compounds from the road surface. Types of toxic compounds contributed by roads to streams include heavy metals and organic pollutants (e.g. PCBs or hydrocarbons) from vehicles, ozone from vehicle exhaust, and deicing salts. Physical habitat impairments from incorrectly sized culverts are numerous and include stream channelization, scouring or erosion downstream of perched culverts, ponding and sedimentation upstream, decreased transport of water, sediments, and wood downstream, and partial to complete blockage, which may lead to failure during flood events. Culverts blocking fish passage leads to differences between upstream and downstream fish communities and densities. Finally, roads are also an important pathway transporting invasive species to aquatic habitats.</t>
  </si>
  <si>
    <t xml:space="preserve">https://catalog.data.gov/dataset/blm-rea-ykl-2011-cl-n-snowdayfraction-may-a2
</t>
  </si>
  <si>
    <t>BLM REA YKL 2011 CL N SnowDayFraction May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</si>
  <si>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May Snow Day Fraction (in percent) for the decade 2020-2029 at 771x771 meter spatial resolution. The file represents a decadal mean calculated from monthly (May) averages, using the A2 emissions scenario. Snow Day Fraction is the percentage of days in a month when precipitation falls as snow. The spatial extent is clipped to the YKL REA study area.</t>
  </si>
  <si>
    <t xml:space="preserve">https://catalog.data.gov/dataset/blm-rea-nwp-2011-vegetation-potentially-suitable-for-yellow-toadflax
</t>
  </si>
  <si>
    <t>BLM REA NWP 2011 Vegetation potentially suitable for Yellow Toadflax</t>
  </si>
  <si>
    <t>This data set contains vegetation data and shows potential suitable vegetation types for Yellow Toadflax in the Northwest Plains Ecoregion. This data set contains GAP level II and level III reclassified landcover types.</t>
  </si>
  <si>
    <t xml:space="preserve">https://catalog.data.gov/dataset/blm-rea-ykl-2011-cl-n-snowdayfraction-september-a2
</t>
  </si>
  <si>
    <t>BLM REA YKL 2011 CL N SnowDayFraction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</si>
  <si>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2020-2029 at 771x771 meter spatial resolution. The file represents a decadal mean calculated from monthly (September) averages, using the A2 emissions scenario. Snow Day Fraction is the percentage of days in a month when precipitation falls as snow. The spatial extent is clipped to the YKL REA study area.</t>
  </si>
  <si>
    <t xml:space="preserve">https://catalog.data.gov/dataset/blm-rea-ykl-2011-current-landscape-condition-status-in-current-2012-modeled-olive-sided-fl
</t>
  </si>
  <si>
    <t>BLM REA YKL 2011 Current Landscape Condition Status in Current (2012) Modeled Olive-Sided Flycatcher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</si>
  <si>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Anthropogenic activities to consider in future land-use planning may include logging and fire management. Logging has the potential to create habitat. Small clear-cuts adjacent to mature forests are ideal for the olive-sided flycatcher, as well as retention of snags, stream buffers and small clumps of residual trees. Singing males have been detected in logged areas where snags remain, but some speculate that logging is not equivalent to fire, and that logged areas may not provide adequate prey or may expose olive-sided flycatchers to increased predation. Infrequent, high intensity burns seem to be strongly attractive to olive-sided flycatchers, therefore, allowing fires to burn and refraining from salvage logging is suggested. The current landscape condition was extracted to the current (2012) modeled habitat distribution of olive-sided flycatcher. The olive-sided flycatcher is widely distributed throughout the YKL study area. The majority of their distribution occurs in areas with very high landscape condition, however, areas of low condition occur near McGrath and east of Galena. Future projections of landscape condition suggest that olive-sided flycatcher habitat will remain relatively intact and in good condition throughout the study area. Given their wide range, abundance of suitable habitat and known adaptability, small areas of reduced landscape condition are unlikely to affect olive-sided flycatcher population status in the YKL study area.</t>
  </si>
  <si>
    <t xml:space="preserve">https://catalog.data.gov/dataset/blm-rea-cyr-2013-lesser-scaup-potential-breeding-habitat
</t>
  </si>
  <si>
    <t>BLM REA CYR 2013 Lesser Scaup Potential Breeding Habitat</t>
  </si>
  <si>
    <t xml:space="preserve">https://catalog.data.gov/dataset/blm-rea-cyr-2013-common-goldeneye-potential-breeding-habitat
</t>
  </si>
  <si>
    <t>BLM REA CYR 2013 Common Goldeneye Potential Breeding Habitat</t>
  </si>
  <si>
    <t xml:space="preserve">https://catalog.data.gov/dataset/blm-rea-ykl-2011-subsistence-harvest-areas-of-caribou-in-iliamna-alaska
</t>
  </si>
  <si>
    <t>BLM REA YKL 2011 Subsistence Harvest Areas of Caribou in Iliamna, Alaska.</t>
  </si>
  <si>
    <t xml:space="preserve">https://catalog.data.gov/dataset/blm-rea-ykl-2011-subsistence-harvest-areas-of-moose-in-ruby-alaska
</t>
  </si>
  <si>
    <t>BLM REA YKL 2011 Subsistence Harvest Areas of Moose in Ruby, Alaska.</t>
  </si>
  <si>
    <t>This feature class describes areas used for subsistence harvesting of moose by surveyed households in Ruby, Alaska. This is a partial representation of areas used for resource harvesting.</t>
  </si>
  <si>
    <t xml:space="preserve">https://catalog.data.gov/dataset/blm-rea-cyr-2013-chinook-salmon-spawning-habitat
</t>
  </si>
  <si>
    <t>BLM REA CYR 2013 Chinook Salmon Spawning Habitat</t>
  </si>
  <si>
    <t xml:space="preserve">https://catalog.data.gov/dataset/blm-or-hydrography-17120005-point
</t>
  </si>
  <si>
    <t>BLM OR Hydrography 17120005 Point</t>
  </si>
  <si>
    <t>HYD_PUB_17120005_POINT:This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</si>
  <si>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https://catalog.data.gov/dataset/blm-rea-cyr-2013-large-streams
</t>
  </si>
  <si>
    <t>BLM REA CYR 2013 Large Streams</t>
  </si>
  <si>
    <t>Within the study area, small and large stream ecosystems provide important habitat for aquatic insects, fish, and waterbirds. Large streams are those with sufficient depth to allow for deep pool areas, which provide overwintering habitat. Large streams ecosystems support extensive spawning and rearing habitat for numerous fish species in the study area. They also provide important habitat for aquatic invertebrates as well as important transportation and recreational uses for local residents. Large streams are typically less productive than smaller streams due to warmer temperatures in smaller tributaries. Consequently, smaller streams are often preferred summer feeding habitat for many fish species and aquatic insects. Locations of large streams are determined by topography. Because the National Hydrography Dataset was compiled from topographic maps largely developed in the 1950s and 1960s, the distribution of streams contained therein is outdated and does not necessarily reflect current conditions. Therefore, a stream network was calculated using the Tau DEM toolset and the USGS National Elevation Dataset 2 Arc Second Digital Elevation Model within an area of hydrographic influence including and surrounding the Central Yukon study area.</t>
  </si>
  <si>
    <t xml:space="preserve">https://catalog.data.gov/dataset/blm-or-hydrography-17070304-flowlines-lines
</t>
  </si>
  <si>
    <t>BLM OR Hydrography 17070304 Flowlines Lines</t>
  </si>
  <si>
    <t>HYD_PUB_17070304_FLOWLINE:This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</si>
  <si>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https://catalog.data.gov/dataset/blm-rea-cyr-2013-elodea-susceptible-rivers
</t>
  </si>
  <si>
    <t>BLM REA CYR 2013 Elodea Susceptible Rivers</t>
  </si>
  <si>
    <t>Elodea (waterweed) is widely recognized as a serious threat to the ecology of freshwater systems - this plant can achieve dense monospecific stands, reduce the flow of water, and alter the chemical composition of the water body, including hyper-eutrophication and oxygen depletion. It is native to North America south of the limit of the former Laurentide ice sheet, south of the southern US-Canada border. This species was first recorded in Alaska in 1982 and in recent years the number of known sites has increased dramatically, especially in urban waterbodies and those with high use. First, we mapped known populations of waterweed (recently identified as Elodea nuttallii in the Fairbanks region, E. canadensis and hybrids between the two species have been introduced south of the Alaska Range) within the Central Yukon study area. Secondly, we identified waterbodies of perceived greater risk of importation and establishment of Elodea using a deductive model in GIS. Elodea is known to establish by small fragments and can easily attach to equipment, vehicles, and float planes, thus spreading easily. We therefore identified susceptible stream networks based on terrestrial and aquatic anthropogenic vectors and then identified susceptible lakes based on floatplane access as a vector. The United States Geologic Survey's National Hydrography Dataset (NHD) was queried to identify lotic water bodies within the Central Yukon study area susceptible to the spread of Elodea. Network traces were performed downstream of road intersections to identify waterways with potential sources of introduction as natural dispersion upstream would be limited without anthropogenic assistance. Network traces were performed upstream and downstream of public boat launches and known Elodea infestations. Potential upstream movement of Elodea propagules from public boat launches was invoked as plant fragments may be moved by boats, boaters, and their equipment upstream as well as downstream. We defined boat-navigable waterways in the study area as all named rivers in the NHD and only those portions of Birch Creek downstream of the boat launch located on the creek. River traces were only limited by the most upstream/downstream portion of the river within the study area. River segments were attributed with fields to record these source vectors and given a presence/absence rank (1 = presence, 0 = absence) based on the results of the geometric network traces. Vectors were assumed equal as vector significance is a data gap. River segments were then assigned a susceptibility to invasion rank by summing across all vector fields. The susceptibility to invasion field ranged from 1-4 with higher values indicating higher risk of introduction and were summarized as low, medium, medium-high, and high.</t>
  </si>
  <si>
    <t xml:space="preserve">https://catalog.data.gov/dataset/blm-rea-nwp-2011-prism-precipitation
</t>
  </si>
  <si>
    <t>BLM REA NWP 2011 PRISM Precipitation</t>
  </si>
  <si>
    <t>These data were modified from their original format for use in the Northwestern Great Plains REA invasive species assessment. These data represent the annual precipitation (mm) for the Northwestern Great Plains between 1971 and 2000. The data have been converted from 400m data to 90m.Original Metadata: Spatially distributed monthly and annual precipitation. Each file represents 1 month of 1 year for the period January 1971 to 2000. Distribution of the point measurements to a spatial grid was accomplished using the PRISM model, developed by Christopher Daly, Director, The PRISM Climate Group, Oregon State University. Care should be taken in estimating precipitation values at any single point on the map. Precipitation estimated for each grid cell is an average over the entire area of that cell, thus, point precipitation can be estimated at a spatial precision no better than half the resolution of a cell. For example, the precipitation data were distributed at a resolution of approximately 4km. Therefore, point precipitation can be estimated at a spatial precision no better than 2km. However, the overall distribution of precipitation features is thought to be accurate. For further information, the online PRISM homepage can be found at http://prism.oregonstate.edu/ .</t>
  </si>
  <si>
    <t xml:space="preserve">https://catalog.data.gov/dataset/blm-ca-grazing-allotment-polygons
</t>
  </si>
  <si>
    <t xml:space="preserve">https://catalog.data.gov/dataset/blm-rea-ykl-2011-ykl-subsistence-river-segment-points-in-the-yukon-river-lowlands-kuskokwi
</t>
  </si>
  <si>
    <t>BLM REA YKL 2011 YKL Subsistence River Segment points in the Yukon River Lowlands - Kuskokwim Mountains - Lime Hills</t>
  </si>
  <si>
    <t>This data depicts random points generated within ESRI modelbuilder. The methodology to generate these points is documented within the Current Subsistence toolbox, model: YKL_DV_B_C_Subsistence_Step1_RiverSegments.</t>
  </si>
  <si>
    <t xml:space="preserve">https://catalog.data.gov/dataset/blm-wild-horse-and-burro-herd-management-area-polygons
</t>
  </si>
  <si>
    <t>This polygon featureclass represents the spatial extent and boundaries for the Bureau of Land Management (BLM) Wild Horse and Burro Herd Management Areas (WHB HMAs).Federal lands managed for wild horses and burros are called Herd Management Areas (HMAs). All HMAs need to be contained within an originally designated Herd Area (HA). Management status can change based on changing conditions. Specific laws and regulations pertaining to the management of wild horses and burros are applied. The BLM uses the term Herd Management Area, the Forest Service uses the term Wild Horse Territory.</t>
  </si>
  <si>
    <t xml:space="preserve">https://catalog.data.gov/dataset/surveyed-ties-by-the-bureau-of-land-management-within-alaska
</t>
  </si>
  <si>
    <t>Surveyed Ties by the Bureau of Land Management within Alaska</t>
  </si>
  <si>
    <t xml:space="preserve">https://catalog.data.gov/dataset/blm-rea-cyr-2013-current-2010s-mean-december-january-february-temperature-in-alaska
</t>
  </si>
  <si>
    <t>BLM REA CYR 2013 Current (2010s) Mean December-January-February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</si>
  <si>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December-January-February temperature (in degC) for the decades 2010-2019, 2020-2029, and 2060-2069 at 771x771 meter spatial resolution. The file represents a decadal mean calculated from monthly totals, using the A2 emissions scenario.</t>
  </si>
  <si>
    <t xml:space="preserve">https://catalog.data.gov/dataset/new-mexico-inter-agency-initial-attack-zones
</t>
  </si>
  <si>
    <t>New Mexico Inter-Agency Initial Attack Zones</t>
  </si>
  <si>
    <t>Initial Attack operations are the actions taken by the first units to arrive at a wildfire to protect lives and property, and prevent further extension of the fire. This dataset depicts areas in which each cooperating agency has Initial Attack responsibility when fire incidents occur. The Initial Attack Zones are boundaries that are agreed upon by all cooperating agencies and updated and maintained annually by the New Mexico BLM State Office Fire Program and GIS program with input from various Dispatch Zone boards. These zone boards have representation from all the agencies involved with Fire opperations within that Dispatch Zone. Decisions on changes or updates of the Initial Attack zones are made at the Zone Board Meetings that take place annually, usually before the height of the Fire Season.</t>
  </si>
  <si>
    <t xml:space="preserve">https://catalog.data.gov/dataset/blm-or-hydrography-18010204-point
</t>
  </si>
  <si>
    <t>BLM OR Hydrography 18010204 Point</t>
  </si>
  <si>
    <t>HYD_PUB_18010204_POINT:This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</si>
  <si>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https://catalog.data.gov/dataset/blm-or-hydrography-17070307-flowlines-lines
</t>
  </si>
  <si>
    <t>BLM OR Hydrography 17070307 Flowlines Lines</t>
  </si>
  <si>
    <t>HYD_PUB_17070307_FLOWLINE:This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</si>
  <si>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https://catalog.data.gov/dataset/blm-or-hydrography-17060105-point
</t>
  </si>
  <si>
    <t>BLM OR Hydrography 17060105 Point</t>
  </si>
  <si>
    <t>HYD_PUB_17060105_POINT:This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</si>
  <si>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https://catalog.data.gov/dataset/blm-rea-nwp-2011-elevations-potentially-suitable-for-spotted-knapweed
</t>
  </si>
  <si>
    <t>BLM REA NWP 2011 Elevations potentially suitable for Spotted Knapweed</t>
  </si>
  <si>
    <t>This data set contains elevation data and shows potential suitable elevation ranges for Spotted Knapweed in the Northwest Plains Ecoregion.</t>
  </si>
  <si>
    <t xml:space="preserve">https://catalog.data.gov/dataset/blm-rea-nwp-2011-communication-towers
</t>
  </si>
  <si>
    <t>BLM REA NWP 2011 Communication Towers</t>
  </si>
  <si>
    <t>This dataset contains communication tower point locations for the Northwest Plains Ecoregion.</t>
  </si>
  <si>
    <t xml:space="preserve">https://catalog.data.gov/dataset/blm-rea-cyr-2013-long-term-future-2060-landscape-condition-in-alpine-dwarf-shrub-tundra
</t>
  </si>
  <si>
    <t>BLM REA CYR 2013 Long-term Future (2060) Landscape Condition in Alpine Dwarf Shrub Tundra</t>
  </si>
  <si>
    <t xml:space="preserve">https://catalog.data.gov/dataset/blm-rea-cyr-2013-power-lines-in-the-central-yukon-study-area
</t>
  </si>
  <si>
    <t>BLM REA CYR 2013 Power lines in the Central Yukon study area</t>
  </si>
  <si>
    <t>Utility lines were merged from various sources to provide the best comprehensive coverage of the Northwest Boreal LCC. This data depicts the spatial extent of electrical powerlines in the Central Yukon study area. Electrical lines, telephone lines, and pipelines were provided by Alaska Department of Natural Resources. The original statewide data was digitized from 1:63,360 and 1:250,000 USGS topographic maps. The source document that represented the newest information and best geographic location was used to capture the data. All infrastructure from the primary source document was digitized and then supplemented with the information from other source documents for additional or updated infrastructure or attributes.</t>
  </si>
  <si>
    <t xml:space="preserve">https://catalog.data.gov/dataset/blm-rea-nwp-2011-ae-c-aquatic-species-richness
</t>
  </si>
  <si>
    <t>BLM REA NWP 2011 AE C Aquatic Species Richness</t>
  </si>
  <si>
    <t>This dataset included the number of calculated for each 5th level HUC. CE richness was calculated for the aquatic EI by summing the number of pearl dace, the northern redbelly dace x finescale dace hybrid, paddlefish, pallid sturgeon, and sauger per 5th level watershed</t>
  </si>
  <si>
    <t xml:space="preserve">https://catalog.data.gov/dataset/blm-nv-geothermal-units
</t>
  </si>
  <si>
    <t>BLM NV Geothermal Units</t>
  </si>
  <si>
    <t>Unit Agreement is an agreement or a plan for development and operation which provides for the recovery of oil and gas/geothermal from the lands made subject thereto as a single consolidated entity without regard to separate ownership and for the allocation of costs and benefits on a basis as defined in the agreement. Unit area represents lands (federal and private) that were unitized by Geothermal operators for development and potential commercial operation.</t>
  </si>
  <si>
    <t xml:space="preserve">https://catalog.data.gov/dataset/blm-or-hydrography-17070103-flowlines-lines
</t>
  </si>
  <si>
    <t>BLM OR Hydrography 17070103 Flowlines Lines</t>
  </si>
  <si>
    <t>HYD_PUB_17070103_FLOWLINE:This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</si>
  <si>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https://catalog.data.gov/dataset/blm-rea-cyr-2013-long-term-future-2060-landscape-condition-within-trumpeter-swan-potential
</t>
  </si>
  <si>
    <t>BLM REA CYR 2013 Long-term Future (2060) Landscape Condition within Trumpeter Swan Potential Breeding Habitat</t>
  </si>
  <si>
    <t xml:space="preserve">https://catalog.data.gov/dataset/blm-rea-ykl-2011-near-term-future-2025-infestation-vulnerability-in-the-yukon-river-lowlan
</t>
  </si>
  <si>
    <t>BLM REA YKL 2011 Near-Term Future (2025) Infestation Vulnerability in the Yukon River Lowlands - Kuskokwim Mountains - Lime Hills</t>
  </si>
  <si>
    <t xml:space="preserve">https://catalog.data.gov/dataset/blm-rea-ykl-2011-subsistence-harvest-areas-of-salmon-in-crooked-creek-alaska
</t>
  </si>
  <si>
    <t>BLM REA YKL 2011 Subsistence Harvest Areas of Salmon in Crooked Creek, Alaska.</t>
  </si>
  <si>
    <t>This feature class describes areas used for subsistence harvesting of salmon in 2009 by surveyed households in Crooked Creek, Alaska. This is a partial representation of areas used for resource harvesting in 2009.</t>
  </si>
  <si>
    <t xml:space="preserve">https://catalog.data.gov/dataset/blm-or-hydrography-17070101-point
</t>
  </si>
  <si>
    <t>BLM OR Hydrography 17070101 Point</t>
  </si>
  <si>
    <t>HYD_PUB_17070101_POINT:This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</si>
  <si>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https://catalog.data.gov/dataset/blm-rea-cyr-2013-sandstone-uranium-mining-potential
</t>
  </si>
  <si>
    <t>BLM REA CYR 2013 Sandstone Uranium Mining Potential</t>
  </si>
  <si>
    <t xml:space="preserve">https://catalog.data.gov/dataset/blm-or-hydrography-17070204-flowlines-lines
</t>
  </si>
  <si>
    <t>BLM OR Hydrography 17070204 Flowlines Lines</t>
  </si>
  <si>
    <t>HYD_PUB_17070204_FLOWLINE:This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</si>
  <si>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https://catalog.data.gov/dataset/blm-rea-ykl-2011-cl-n-alaskadayoffreeze-a2
</t>
  </si>
  <si>
    <t>BLM REA YKL 2011 CL N AlaskaDayofFreeze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</si>
  <si>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2020-2029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A2 emissions scenario and the spatial extent is the state of Alaska.</t>
  </si>
  <si>
    <t xml:space="preserve">https://catalog.data.gov/dataset/blm-or-hydrography-17090001-polygon
</t>
  </si>
  <si>
    <t>BLM OR Hydrography 17090001 Polygon</t>
  </si>
  <si>
    <t>HYD_PUB_17090001_AREA: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</si>
  <si>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https://catalog.data.gov/dataset/blm-or-hydrography-17050201-point
</t>
  </si>
  <si>
    <t>BLM OR Hydrography 17050201 Point</t>
  </si>
  <si>
    <t>HYD_PUB_17050201_POINT:This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</si>
  <si>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https://catalog.data.gov/dataset/blm-rea-ykl-2011-community-developed-areas-for-the-yukon-river-lowlands-kuskokwim-mountain
</t>
  </si>
  <si>
    <t>BLM REA YKL 2011 Community Developed Areas for the Yukon River Lowlands - Kuskokwim Mountains - Lime Hills</t>
  </si>
  <si>
    <t xml:space="preserve">https://catalog.data.gov/dataset/blm-or-hydrography-18010203-point
</t>
  </si>
  <si>
    <t>BLM OR Hydrography 18010203 Point</t>
  </si>
  <si>
    <t>HYD_PUB_18010203_POINT:This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</si>
  <si>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https://catalog.data.gov/dataset/blm-ca-grazing-allotment-polygons-b71e1
</t>
  </si>
  <si>
    <t xml:space="preserve">https://catalog.data.gov/dataset/blm-or-hydrography-18020001-point
</t>
  </si>
  <si>
    <t>BLM OR Hydrography 18020001 Point</t>
  </si>
  <si>
    <t>HYD_PUB_18020001_POINT:This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</si>
  <si>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https://catalog.data.gov/dataset/blm-rea-nwp-2011-precipitation-values-potentially-suitable-for-canada-thistle
</t>
  </si>
  <si>
    <t>BLM REA NWP 2011 Precipitation values potentially suitable for Canada Thistle</t>
  </si>
  <si>
    <t>This data set contains precipitation data and shows potential suitable precipitation ranges for Canada Thistle in the Northwest Plains Ecoregion.</t>
  </si>
  <si>
    <t xml:space="preserve">https://catalog.data.gov/dataset/blm-rea-ykl-2011-current-2013-distribution-of-chinook-salmon-habitat-in-the-yukon-river-lo
</t>
  </si>
  <si>
    <t>BLM REA YKL 2011 Current (2013) distribution of chinook salmon habitat in the Yukon River Lowlands - Kuskokwim Mountains - Lime Hills - Spawning</t>
  </si>
  <si>
    <t>Chinook salmon (Oncorhynchus tshawytscha) are an anadromous fish species that migrate through, feed in, and spawn in the Yukon River Lowlands - Kuskokwim Mountains - Lime Hills. This dataset provides the current (2013) spatial distribution of chinook salmon within the REA study area for the analysis of chinook salmon as an Aquatic Fine-Filter Conservation Element. This dataset was derived by clipping the chinook salmon distribution from the Anadromous Waters Catalog to the boundaries of the study area for this REA. The Anadromous Waters Catalog is developed and maintained by the Alaska Department of Fish and Game. It includes all waters known to include populations of anadromous fish but does not differentiate by species. A value-added version of the AWC was provided by Skip Repetto (ADFG, unpublished data), which contains stream segments attributed with the anadromous fish species documented in that stream. Streams that chinook salmon have been observed in are categorized as either presence areas or spawning areas. Presence areas include migration routes, feeding habitat, spawning habitat, and rearing habitat. This dataset can be displayed for chinook salmon presence (Datalayers\Conservation_Elements\Aquatic\Species\YKL_AS_C_161980_ChinookSalmon_Presence.lyr) or for chinook salmon spawning (Datalayers\Conservation_Elements\Aquatic\Species\YKL_AS_C_161980_ChinookSalmon_Spawning.lyr).</t>
  </si>
  <si>
    <t xml:space="preserve">https://catalog.data.gov/dataset/blm-rea-ykl-2011-cl-l-snowdayfraction-october-a2
</t>
  </si>
  <si>
    <t>BLM REA YKL 2011 CL L SnowDayFraction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</si>
  <si>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2060-2069 at 771x771 meter spatial resolution. The file represents a decadal mean calculated from monthly (October) averages, using the A2 emissions scenario. Snow Day Fraction is the percentage of days in a month when precipitation falls as snow. The spatial extent is clipped to the YKL REA study area.</t>
  </si>
  <si>
    <t xml:space="preserve">https://catalog.data.gov/dataset/blm-rea-cyr-2013-percent-of-surveyed-ce-area-impacted-by-spruce-mortality-in-upland-mesic-
</t>
  </si>
  <si>
    <t>BLM REA CYR 2013 Percent of surveyed CE area impacted by spruce mortality in upland mesic spruce hardwood forest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</si>
  <si>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mesic spruce hardwood forest CE occurs throughout the boreal regions of Alaska on flat to gently sloping valley bottoms, abandoned floodplains, and other lowland terrain. Soils are poorly drained, acidic, nutrient poor, and often have a well-developed peat layer. Permafrost is discontinuous with extensive thermokarst. Spruce mortality contributed only 4% of observed forest damage from 2000 to 2014. The impacts of spruce mortality on CEs were specifically considered for this assessment because spruce mortality has high potential to cause ecosystem change and provides fuels for wildfire. Additionally, area of spruce mortality may increase in the future. Spruce mortality may have the greatest management implications of all forest damage types in the future because increases in spruce mortality could increase costs associated with fuels reductions and fire control. Spruce mortality occurred in upland mesic spruce forest and upland mesic spruce - hardwood forest at rates lower than would be expected based on the area occupied by those CEs.</t>
  </si>
  <si>
    <t xml:space="preserve">https://catalog.data.gov/dataset/blm-or-hydrography-17070306-waterbodies-polygon
</t>
  </si>
  <si>
    <t>BLM OR Hydrography 17070306 Waterbodies Polygon</t>
  </si>
  <si>
    <t>HYD_PUB_17070306_WATERBODY:This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</si>
  <si>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https://catalog.data.gov/dataset/blm-or-administrative-unit-office-lines
</t>
  </si>
  <si>
    <t>BLM OR Administrative Unit Office Lines</t>
  </si>
  <si>
    <t>admu_ofc_arc: Line data for Oregon BLM Administrative Units. The Administrative Units (ADMU) data standard contains requirements for administrative boundaries within the Oregon/Washington (OR/WA) Bureau of Land Management (BLM). The OR/WA BLM State Office jurisdiction consists of Districts sub-divided into Field Offices. This dataset was formerly known as Resource Area Boundaries (RAB). The OR/WA BLM administrative jurisdiction encompasses the entire political States of Oregon and Washington. A BLM District or Field Office may cross the political boundary between those States. The dataset includes boundary lines depicting official BLM District boundaries, as approved by the Washington Office, and those depicting administrative BLM Field Office boundaries, as approved by the OR/WA BLM State Director, where the boundary lines are not coincident with the official District line.</t>
  </si>
  <si>
    <t xml:space="preserve">https://catalog.data.gov/dataset/blm-or-hydrography-17020008-flowlines-lines
</t>
  </si>
  <si>
    <t>BLM OR Hydrography 17020008 Flowlines Lines</t>
  </si>
  <si>
    <t>HYD_PUB_17020008_FLOWLINE:This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</si>
  <si>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https://catalog.data.gov/dataset/blm-or-hydrography-17050118-flowlines-lines
</t>
  </si>
  <si>
    <t>BLM OR Hydrography 17050118 Flowlines Lines</t>
  </si>
  <si>
    <t>HYD_PUB_17050118_FLOWLINE:This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</si>
  <si>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https://catalog.data.gov/dataset/blm-wild-horse-and-burro-herd-management-area-documents-table
</t>
  </si>
  <si>
    <t>BLM Wild Horse and Burro Herd Management Area Documents Table</t>
  </si>
  <si>
    <t>The Wild Horse and Burro (WHB) Herd Management Area (HMA) Documents Table is associated with the Bureau of Land Management (BLM) WHB HMA polygon featureclass.An HMA may have one or more documents associated with it. This table is related to the BLM WHB HMA polygons featureclass through the WHB HMA Documents relationship-class. This is a composite relationship, whereby if a record is deleted in the polygon feature class, all associated records in the whb_hma_docs_tbl are deleted as well.Federal lands managed for wild horses and burros are called HMAs. All HMAs need to be contained within an originally designated Herd Area (HA). Management status can change based on changing conditions. Specific laws and regulations pertaining to the management of wild horses and burros are applied. The BLM uses the term Herd Management Area, the Forest Service uses the term Wild Horse Territory.</t>
  </si>
  <si>
    <t xml:space="preserve">https://catalog.data.gov/dataset/blm-or-hydrography-17020014-polygon
</t>
  </si>
  <si>
    <t>BLM OR Hydrography 17020014 Polygon</t>
  </si>
  <si>
    <t>HYD_PUB_17020014_AREA: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</si>
  <si>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https://catalog.data.gov/dataset/blm-rea-ykl-2011-subsistence-harvest-areas-of-moose-in-stony-river-alaska
</t>
  </si>
  <si>
    <t>BLM REA YKL 2011 Subsistence Harvest Areas of Moose in Stony River, Alaska.</t>
  </si>
  <si>
    <t>This feature class describes areas used for subsistence harvesting of moose in 2009 by surveyed households in Stony River, Alaska. This is a partial representation of areas used for resource harvesting in 2009.</t>
  </si>
  <si>
    <t xml:space="preserve">https://catalog.data.gov/dataset/blm-rea-cyr-2013-known-elodea-infestations
</t>
  </si>
  <si>
    <t>BLM REA CYR 2013 Known Elodea Infestations</t>
  </si>
  <si>
    <t>Elodea (waterweed) is widely recognized as a serious threat to the ecology of freshwater systems - this plant can achieve dense monospecific stands, reduce the flow of water, and alter the chemical composition of the water body, including hyper-eutrophication and oxygen depletion. It is native to North America south of the limit of the former Laurentide ice sheet, south of the southern US-Canada border. This species was first recorded in Alaska in 1982 and in recent years the number of known sites has increased dramatically, especially in urban waterbodies and those with high use. The known Elodea infestations dataset is compiled from various land management agencies around Alaska. Efforts have found Elodea infestations in Chena Slough in vicinity of Fairbanks, in the Cordova and Copper River Delta areas, and in Anchorage.</t>
  </si>
  <si>
    <t xml:space="preserve">https://catalog.data.gov/dataset/blm-rea-ykl-2011-current-lichen-forage-quality-in-the-yukon-river-lowlands-kuskokwim-mount
</t>
  </si>
  <si>
    <t>BLM REA YKL 2011 Current Lichen Forage Quality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</si>
  <si>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During winter, caribou are associated with lower elevations and areas with an adequate quantity of winter forage, primarily ground dwelling lichens. A study in eastern Alaska showed that caribou strongly selected against burned areas greater than 35 years old throughout the winter and that lichen availability was a large factor in influencing habitat selection. Lichen regeneration, including reindeer lichens, cup lichens, felt lichens (Peltigera spp.), and arboreal lichens, takes 30 to 120 years or more depending on the species. The distribution of primary winter forage for caribou is assessed here based on a combination of coarse-scale vegetation classes that contain high lichen cover. The purpose of this dataset is to classify the landscape into good, moderate, and poor categories for suitability of lichen habitat as a surrogate for winter caribou forage quality. To identify the current distribution of lichen habitat, we identified five coarse vegetation classes from the Vegetation Map of Northern, Western, and Interior Alaska as having lichen habitat suitable for caribou forage. We then categorized each class as having good or moderate forage quality based on the relative cover of lichen within each of these classes. Burned status was determined using the Alaska Fire Service's Large Fire Database, which maps the perimeters of fires back to 1950. We overlaid the fire scar map with the lichen vegetation class map. Any area of good or moderate lichen habitat that had burned after vegetation mapping was completed was redesignated as poor quality habitat. The overall percent of the study area covered with good quality lichen habitats is 12%, the majority of it being white spruce or black spruce/lichen class (8%). The dwarf shrub class is the only moderate forage class and comprises 4% of the total study area (Figure D 45). These classes are widely distributed throughout the YKL study area.</t>
  </si>
  <si>
    <t xml:space="preserve">https://catalog.data.gov/dataset/blm-or-designated-wilderness-polygon-18946
</t>
  </si>
  <si>
    <t xml:space="preserve">https://catalog.data.gov/dataset/blm-rea-nwp-2011-vegetation-types-potentially-suitable-for-russian-knapweed
</t>
  </si>
  <si>
    <t>BLM REA NWP 2011 Vegetation types potentially suitable for Russian Knapweed</t>
  </si>
  <si>
    <t>This data set contains vegetation data and shows potential suitable vegetation types for Russian Knapweed in the Northwest Plains Ecoregion. This data set contains GAP level II and level III reclassified landcover types.</t>
  </si>
  <si>
    <t xml:space="preserve">https://catalog.data.gov/dataset/blm-rea-nwp-2011-dv-c-extrap-model-epca
</t>
  </si>
  <si>
    <t>BLM REA NWP 2011 DV C Extrap Model EPCA</t>
  </si>
  <si>
    <t xml:space="preserve">https://catalog.data.gov/dataset/blm-rea-ykl-2011-cl-h-alaskabaselinetemp-july
</t>
  </si>
  <si>
    <t>BLM REA YKL 2011 CL H AlaskaBaselineTemp July</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</si>
  <si>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July temperature (in degrees C) for the period 1971-2000 based on downscaled PRISM (http://prism.oregonstate.edu/) climatology at 771m resolution. The spatial extent is the state of Alaska.</t>
  </si>
  <si>
    <t xml:space="preserve">https://catalog.data.gov/dataset/blm-or-hydrography-17110002-waterbodies-polygon
</t>
  </si>
  <si>
    <t>BLM OR Hydrography 17110002 Waterbodies Polygon</t>
  </si>
  <si>
    <t>HYD_PUB_17110002_WATERBODY:This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</si>
  <si>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https://catalog.data.gov/dataset/blm-rea-ykl-2011-alaska-major-lakes
</t>
  </si>
  <si>
    <t>BLM REA YKL 2011 Alaska Major Lakes</t>
  </si>
  <si>
    <t>Statewide lakes were assembled from seventeen separate files in the USGS 1:2,000,000 Digital Line Graphs (DLG) dataset and include only those polygons with AREA greater than 20 acres (80940 square meters). Polygons with the attribute MIN = 100 or arcs with the attribute LINECODE = 'L' are valid lakes. For data codes and details, please refer to the US Geological Survey Circular 895, 1982. Due to the limitation of ARC/INFO software at the time of processing these files, the lakes were originally processed into three groups. Then a framework of arcs surrounding those three groups allowed all the lakes to be united into one statewide lakes coverage. Any lakes which were interested either by the boundaries of the seventeen original DLG files or by DNR's framwork were then edgematched and coded as one lake.</t>
  </si>
  <si>
    <t xml:space="preserve">https://catalog.data.gov/dataset/blm-or-hydrography-17110009-point
</t>
  </si>
  <si>
    <t>BLM OR Hydrography 17110009 Point</t>
  </si>
  <si>
    <t>HYD_PUB_17110009_POINT:This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</si>
  <si>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https://catalog.data.gov/dataset/blm-rea-cyr-2013-surf-scoter-potential-breeding-habitat
</t>
  </si>
  <si>
    <t>BLM REA CYR 2013 Surf Scoter Potential Breeding Habitat</t>
  </si>
  <si>
    <t xml:space="preserve">https://catalog.data.gov/dataset/blm-rea-cyr-2013-long-term-future-2060s-mean-december-january-february-temperature-in-alas
</t>
  </si>
  <si>
    <t>BLM REA CYR 2013 Long-term Future (2060s) Mean December-January-February Temperature in Alaska</t>
  </si>
  <si>
    <t xml:space="preserve">https://catalog.data.gov/dataset/blm-rea-cyr-2013-cackling-goose-potential-breeding-habitat
</t>
  </si>
  <si>
    <t>BLM REA CYR 2013 Cackling Goose Potential Breeding Habitat</t>
  </si>
  <si>
    <t xml:space="preserve">https://catalog.data.gov/dataset/blm-rea-nwp-2011-ei-natural-vegetation
</t>
  </si>
  <si>
    <t>BLM REA NWP 2011 EI Natural Vegetation</t>
  </si>
  <si>
    <t xml:space="preserve">https://catalog.data.gov/dataset/blm-rea-ykl-2011-subsistence-harvest-areas-of-caribou-in-newhalen-alaska
</t>
  </si>
  <si>
    <t>BLM REA YKL 2011 Subsistence Harvest Areas of Caribou in Newhalen, Alaska.</t>
  </si>
  <si>
    <t xml:space="preserve">https://catalog.data.gov/dataset/blm-rea-ykl-2011-cl-l-alaskasummertotalppt2050s-a1b
</t>
  </si>
  <si>
    <t>BLM REA YKL 2011 CL L AlaskaSummerTotalPPT2050s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</si>
  <si>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2050-2059 at 771x771 meter spatial resolution. The file represents a decadal mean of seasonal totals calculated from monthly totals, using the A1B emissions scenario. The spatial extent is the state of Alaska.</t>
  </si>
  <si>
    <t xml:space="preserve">https://catalog.data.gov/dataset/blm-rea-ykl-2011-decadal-mean-june-july-august-temperature-2020s-a2-scenario
</t>
  </si>
  <si>
    <t>BLM REA YKL 2011 Decadal Mean June July August Temperature 2020s A2 Scenario</t>
  </si>
  <si>
    <t xml:space="preserve">https://catalog.data.gov/dataset/blm-or-hydrography-17110018-polygon
</t>
  </si>
  <si>
    <t>BLM OR Hydrography 17110018 Polygon</t>
  </si>
  <si>
    <t>HYD_PUB_17110018_AREA: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</si>
  <si>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https://catalog.data.gov/dataset/blm-or-hydrography-17020008-waterbodies-polygon
</t>
  </si>
  <si>
    <t>BLM OR Hydrography 17020008 Waterbodies Polygon</t>
  </si>
  <si>
    <t>HYD_PUB_17020008_WATERBODY:This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</si>
  <si>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https://catalog.data.gov/dataset/blm-rea-ykl-2011-current-2010s-decadal-mean-july-temperature-in-alaska-a2
</t>
  </si>
  <si>
    <t>BLM REA YKL 2011 Current (2010s) Decadal Mean July Temperature in Alaska A2</t>
  </si>
  <si>
    <t xml:space="preserve">https://catalog.data.gov/dataset/blm-rea-ykl-2011-pf-l-alaskaactivelayerthickness-a2
</t>
  </si>
  <si>
    <t>BLM REA YKL 2011 PF L AlaskaActiveLayerThickness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</si>
  <si>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2060-2069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the state of Alaska and parts of Canada.</t>
  </si>
  <si>
    <t xml:space="preserve">https://catalog.data.gov/dataset/blm-rea-cyr-2013-long-term-future-2060-landscape-condition-within-swainsons-thrush-potenti
</t>
  </si>
  <si>
    <t>BLM REA CYR 2013 Long-term Future (2060) Landscape Condition within Swainson's Thrush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</si>
  <si>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Swainson's thrush can be sensitive to human activity around nest sites during the breeding season, causing nest abandonment. In addition, fragmentation of the landscape may reduce (or eliminate) the presence of Swainson's thrush in an area. A reduction of landscape condition is expected across 2% of Swainson's thrush habitat in the CYR study area. This fragmentation of the landscape and increased human activity may have localized negative effects on Swainson's thrush..</t>
  </si>
  <si>
    <t xml:space="preserve">https://catalog.data.gov/dataset/blm-rea-cyr-2013-current-2010s-mean-july-temperature-in-alaska
</t>
  </si>
  <si>
    <t>BLM REA CYR 2013 Current (2010s) Mean July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</si>
  <si>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July temperature (in degC) for the decades 2010-2019, 2020-2029, and 2060-2069 at 771x771 meter spatial resolution. The file represents a decadal mean calculated from monthly totals, using the A2 emissions scenario.</t>
  </si>
  <si>
    <t xml:space="preserve">https://catalog.data.gov/dataset/travel-management-area-polygons
</t>
  </si>
  <si>
    <t>Travel Management Area Polygons</t>
  </si>
  <si>
    <t>This polygon feature class represents the spatial extent and boundaries for BLM Travel Management Areas and Plans (TMAP) Travel Management Area (TMA) polygons. TMA polygons are used for planning purposes only and can exist without a Travel Management Plan (TMP) or Resource Management Plan (RMP).</t>
  </si>
  <si>
    <t xml:space="preserve">https://catalog.data.gov/dataset/blm-rea-cyr-2013-swainsons-thrush-potential-habitat
</t>
  </si>
  <si>
    <t>BLM REA CYR 2013 Swainson's Thrush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</si>
  <si>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Swainson's thrush is a small aerial insectivore common throughout Alaska. It is a long-distant migrant that breeds in western to northern North America, and spends its winters from southern Mexico to northern Argentina. In the Yukon Territory, Swainson's thrush inhabits willow shrub and various forest types. In the Alaska taiga, Swainson's thrush typically inhabits forested areas more than shrub thickets. Swainson's thrush breed in pairs between June, July, and early August, and arrive in Southeast Alaska by mid-May. Clutch sizes are typically 3-4 with incubation lasting approximately 10-14 days. Young are tended by both parents until they leave the nest approximately 10-14 days after hatching. Reproductive success is estimated at 18% to 50% of nests that rear at least one brood to independence and life spans of at least 10 years have been reported for adults. Swainson's thrush has a varied diet including insects and other invertebrates, small fruits and seeds. It is typically insectivorous during breeding and spring migration, with some populations converting to a more frugivorous diet during autumn migration and winter. Prior to migration, Swainson's thrush will deposit fat stores on their summer grounds and will replenish these fat stores during migration as well. While Swainson's thrush are common throughout Alaska, populations are reported as declining across their range, particularly in Alaska and the Northeast.</t>
  </si>
  <si>
    <t xml:space="preserve">https://catalog.data.gov/dataset/blm-rea-ykl-2011-distribution-of-placer-mine-claims-in-the-yukon-river-lowlands-kuskokwim-
</t>
  </si>
  <si>
    <t>BLM REA YKL 2011 Distribution of Placer Mine Claims in the Yukon River Lowlands - Kuskokwim Mountains - Lime Hills</t>
  </si>
  <si>
    <t>Future mine sites are difficult to predict with any certainty because they depend on anthropogenic conditions, such as politics and economics, rather than natural conditions that can be modeled. Potential future placer mine sites can be predicted by the current distribution of placer mine claims. While there is no way of determining which mine claims will become active in the future, the mine claims does provide the most likely future sites. This dataset provides the location of probable future placer mines. This is a subset of Active Placer Mines identified in the ARDF Dataset that intersect with current mining claims in the YKL region. The Alaska Resource Data File (ARDF) is a subset of the National Mineral Resource Data System (MRDS) that has been specifically re-formatted and re-designed to better meet the needs of the local user community. This particular file is a subset of the ARDF containing only mining developments within the YKL study area, and their status as of their last report year in ARDF. In order to identify areas that had a high potential for placer mine development in the near future, we intersected placer mine locations from the Alaska Resource Data File with polygon shapefiles of mining claims data from Alaska DNR. The logic behing this is that placer mines are relatively easy to start, and that areas that had seen past mining activity were likely to have a higher mineral potential for contintued or future development.</t>
  </si>
  <si>
    <t xml:space="preserve">https://catalog.data.gov/dataset/blm-rea-cyr-2013-change-in-growing-season-length-from-2010s-to-2060s-within-swainsons-thru
</t>
  </si>
  <si>
    <t>BLM REA CYR 2013 Change in Growing Season Length from 2010s to 2060s within Swainson's Thrush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</si>
  <si>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Growing season length is positively correlated with daily availability of arthropods, which are a large part of the Swainson's thrush diet. Longer growing seasons have also been associated with increased reproductive success for migrants allowing for a longer season on the breeding grounds, promoting earlier breeding phenology, increased adult and chick fitness at time of autumn departure, and/or more time to compensate for clutch failure (due to predation, etc.). However, many climatic variables are involved in determining the departure of a migrant passerine from their winter grounds, the arrival of a migrant passerine to their summer grounds, and the fitness of adults and chicks during the breeding season. Growing season is expected to lengthen throughout Swainson's thrush habitat in the CYR study area, in both the near- and long-term. These increases will be most pronounced in the western portion of the range.</t>
  </si>
  <si>
    <t xml:space="preserve">https://catalog.data.gov/dataset/blm-rea-nwp-2011-huc-12
</t>
  </si>
  <si>
    <t>BLM REA NWP 2011 HUC 12</t>
  </si>
  <si>
    <t xml:space="preserve">https://catalog.data.gov/dataset/blm-or-hydrography-17060101-point
</t>
  </si>
  <si>
    <t>BLM OR Hydrography 17060101 Point</t>
  </si>
  <si>
    <t>HYD_PUB_17060101_POINT:This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</si>
  <si>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https://catalog.data.gov/dataset/blm-rea-ykl-2011-current-willow-habitat-distribution-and-types-in-the-yukon-river-lowlands
</t>
  </si>
  <si>
    <t>BLM REA YKL 2011 Current Willow Habitat Distribution and Types in the Yukon River Lowlands - Kuskokwim Mountains - Lime Hills</t>
  </si>
  <si>
    <t xml:space="preserve">https://catalog.data.gov/dataset/blm-or-hydrography-17070306-point
</t>
  </si>
  <si>
    <t>BLM OR Hydrography 17070306 Point</t>
  </si>
  <si>
    <t>HYD_PUB_17070306_POINT:This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</si>
  <si>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https://catalog.data.gov/dataset/blm-rea-ykl-2011-alaska-gap-modeled-habitat-distribution-of-olive-sided-flycatcher
</t>
  </si>
  <si>
    <t>BLM REA YKL 2011 Alaska GAP Modeled Habitat Distribution of Olive-Sided Flycatcher</t>
  </si>
  <si>
    <t xml:space="preserve">https://catalog.data.gov/dataset/blm-or-hydrography-17060103-flowlines-lines
</t>
  </si>
  <si>
    <t>BLM OR Hydrography 17060103 Flowlines Lines</t>
  </si>
  <si>
    <t>HYD_PUB_17060103_FLOWLINE:This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</si>
  <si>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https://catalog.data.gov/dataset/blm-rea-cyr-2013-current-2010s-mean-july-temperature-isotherms
</t>
  </si>
  <si>
    <t>BLM REA CYR 2013 Current (2010s) Mean July Temperature Isotherms</t>
  </si>
  <si>
    <t>Increasing temperatures across the region will cause a lengthening of the growing season and an increase in heat accumulation (measured as summer warmth index) during summer months. These changes could have profound effects on phenology, plant growth, water availability, and species distributions. July temperature isotherms and SWI have been used to help define vegetation distribution and potential for vegetation change across the boreal and arctic biomes. The northern limit of the boreal forest occurs approximately at the 12degC mean July isotherm and a SWI of 35degC mo, and strong linkages have been described between SWI and treeline advance. The southern boundary for the boreal forest occurs at approximately the 18degC July isotherm. Increases in temperature and SWI have also been linked to increased NDVI and shrubbiness in arctic and alpine habitats. In contrast, increases in SWI in warm and dry interior boreal forests correlated with decreasing NDVI, perhaps due to drought stress.</t>
  </si>
  <si>
    <t xml:space="preserve">https://catalog.data.gov/dataset/blm-rea-ykl-2011-pf-l-alaskameanannualgroundtemp2050s-a2
</t>
  </si>
  <si>
    <t>BLM REA YKL 2011 PF L AlaskaMeanAnnualGroundTemp2050s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</si>
  <si>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1m Depth (degC) for the decade 2050-2059 at 2km spatial resolution, using the A2 emissions scenario. The spatial extent is the state of Alaska and parts of Canada.</t>
  </si>
  <si>
    <t xml:space="preserve">https://catalog.data.gov/dataset/blm-or-hydrography-17010303-point
</t>
  </si>
  <si>
    <t>BLM OR Hydrography 17010303 Point</t>
  </si>
  <si>
    <t>HYD_PUB_17010303_POINT:This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</si>
  <si>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https://catalog.data.gov/dataset/blm-or-hydrography-17070307-waterbodies-polygon
</t>
  </si>
  <si>
    <t>BLM OR Hydrography 17070307 Waterbodies Polygon</t>
  </si>
  <si>
    <t>HYD_PUB_17070307_WATERBODY:This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</si>
  <si>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https://catalog.data.gov/dataset/blm-or-hydrography-17020013-polygon
</t>
  </si>
  <si>
    <t>BLM OR Hydrography 17020013 Polygon</t>
  </si>
  <si>
    <t>HYD_PUB_17020013_AREA: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</si>
  <si>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https://catalog.data.gov/dataset/blm-rea-cyr-2013-geothermal-spring-biophysical-setting-locations
</t>
  </si>
  <si>
    <t>BLM REA CYR 2013 Geothermal Spring Biophysical Setting Locations</t>
  </si>
  <si>
    <t>Steppe bluffs are open, graminoid-sagebrush dominated sites that occur on steep, south-facing slopes in interior and southcentral Alaska. Steppe habitat occurs primarily on bluffs adjacent to rivers, including the Tanana, Porcupine, Copper rivers and a section of the Yukon River east of Galena. Elsewhere in Alaska, steppe habitat occurs on pingos on the Arctic Coastal Plain of Alaska, bluffs in Denali National Park, and river systems in southcentral Alaska, such as the Matanuska and Copper rivers and their tributaries. Only a small percentage of steppe bluff occurrences have been mapped. In the Central Yukon study area, 23 Steppe Bluff BpS sites have been mapped based on literature and observations. Steppe bluffs typically occupy steep (slope 30-46deg), south-facing (aspect 121-225deg) slopes. This topography facilitates microclimatic conditions that are divergent from nearby areas. Slopes receive greater solar radiation, which promotes considerable daily and annual temperature fluctuations, reduced snow accumulation and persistence, and high soil evaporation and transpiration. Collectively these factors create uniquely warm, dry microclimates. Such conditions are thought to inhibit forest development, resulting in a distinctive flora that hosts numerous endemic plants and supports notable insect biodiversity.</t>
  </si>
  <si>
    <t xml:space="preserve">https://catalog.data.gov/dataset/blm-rea-cyr-2013-change-in-mean-december-january-february-temperature-from-2010s-to-2060s-
</t>
  </si>
  <si>
    <t>BLM REA CYR 2013 Change in Mean December-January-February Temperature from 2010s to 2060s within Golden Eagle Potential Habitat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</si>
  <si>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Seasonal temperatures affect both reproductive timing and success of golden eagles. Reproductive success (nesting survival and brood size at fledging) of golden eagles in Idaho is inversely related to the number of 'extremely hot' days (temperature &gt; 32 degC). With increasing temperatures, these 'hotter' days may become more frequent. They also found that winter severity affected both the timing of hatching and the percent of laying pairs. Cold weather has also been linked to decreased female fitness and reproductive success. Future climate projections predict a winter warming trend throughout all of the golden eagle habitat in the CYR study area. Warmer winters may increase female fitness and reproductive success for Golden eagles in the area.</t>
  </si>
  <si>
    <t xml:space="preserve">https://catalog.data.gov/dataset/blm-rea-nwp-2011-regcm3-may-june-temperature-2050-2069
</t>
  </si>
  <si>
    <t>BLM REA NWP 2011 RegCM3 May/June Temperature (2050-2069)</t>
  </si>
  <si>
    <t>This dataset contains RegCM3 Climate Change modeled mean May/June temperature (degrees C) data for the Northwest Plains Ecoregion (2050-2069).</t>
  </si>
  <si>
    <t xml:space="preserve">https://catalog.data.gov/dataset/blm-rea-cyr-2013-current-2015-landscape-condition-in-upland-mesic-spruce-hardwood-forest
</t>
  </si>
  <si>
    <t>BLM REA CYR 2013 Current (2015) Landscape Condition in Upland Mesic Spruce-hardwood Forest</t>
  </si>
  <si>
    <t xml:space="preserve">https://catalog.data.gov/dataset/blm-rea-cyr-2013-caribou-subsistence-use-areas
</t>
  </si>
  <si>
    <t>BLM REA CYR 2013 Caribou Subsistence Use Areas</t>
  </si>
  <si>
    <t xml:space="preserve">https://catalog.data.gov/dataset/blm-or-hydrography-17100207-polygon
</t>
  </si>
  <si>
    <t>BLM OR Hydrography 17100207 Polygon</t>
  </si>
  <si>
    <t>HYD_PUB_17100207_AREA: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</si>
  <si>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https://catalog.data.gov/dataset/blm-rea-cyr-2013-near-term-future-2025-landscape-integrity-in-the-central-yukon-study-area
</t>
  </si>
  <si>
    <t>BLM REA CYR 2013 Near-Term Future (2025) Landscape Integrity in the Central Yukon study area</t>
  </si>
  <si>
    <t xml:space="preserve">https://catalog.data.gov/dataset/blm-rea-ykl-2011-cl-c-alaskasnowdayfraction-january-a2
</t>
  </si>
  <si>
    <t>BLM REA YKL 2011 CL C AlaskaSnowDayFraction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</si>
  <si>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2010-2019 at 771x771 meter spatial resolution. The file represents a decadal mean calculated from monthly (January) averages, using the A2 emissions scenario. Snow Day Fraction is the percentage of days in a month when precipitation falls as snow. The spatial extent is the state of Alaska.</t>
  </si>
  <si>
    <t xml:space="preserve">https://catalog.data.gov/dataset/blm-rea-nwp-2011-regcm3-annual-precipitation-2050-2069
</t>
  </si>
  <si>
    <t>BLM REA NWP 2011 RegCM3 Annual Precipitation (2050-2069)</t>
  </si>
  <si>
    <t>This dataset contains RegCM3 Climate Change modeled annual precipitation (mm) data for the Northwest Plains Ecoregion (2050-2069).</t>
  </si>
  <si>
    <t xml:space="preserve">https://catalog.data.gov/dataset/blm-rea-cyr-2013-american-beaver-potential-habitat
</t>
  </si>
  <si>
    <t>BLM REA CYR 2013 American Beaver Potential Habitat</t>
  </si>
  <si>
    <t xml:space="preserve">https://catalog.data.gov/dataset/blm-or-hydrography-17020003-flowlines-lines
</t>
  </si>
  <si>
    <t>BLM OR Hydrography 17020003 Flowlines Lines</t>
  </si>
  <si>
    <t>HYD_PUB_17020003_FLOWLINE:This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</si>
  <si>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https://catalog.data.gov/dataset/blm-rea-cyr-2013-terrestrial-coarse-filter-ces-source-contributions
</t>
  </si>
  <si>
    <t>BLM REA CYR 2013 Terrestrial Coarse-Filter CEs Source Contributions</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</si>
  <si>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terrestrial coarse-filter CEs were created using several different sources: the National Land Cover Database (2011), the National Land Cover Database 2001 to 2011 Change Index, and the Vegetation Map of Northern, Western, and Interior Alaska. To produce the Terrestrial Coarse-Filter CEs Source Contributions map we mosaicked the seven terrestrial coarse-filter CEs together. Terrestrial Coarse-Filter CEs Source Contributions is a current distribution dataset.</t>
  </si>
  <si>
    <t xml:space="preserve">https://catalog.data.gov/dataset/blm-or-hydrography-17100102-polygon
</t>
  </si>
  <si>
    <t>BLM OR Hydrography 17100102 Polygon</t>
  </si>
  <si>
    <t>HYD_PUB_17100102_AREA: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</si>
  <si>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https://catalog.data.gov/dataset/blm-rea-ykl-2011-distribution-of-sawmills-in-the-yukon-river-lowlands-kuskokwim-mountains-
</t>
  </si>
  <si>
    <t>BLM REA YKL 2011 Distribution of Sawmills in the Yukon River Lowlands - Kuskokwim Mountains - Lime Hills</t>
  </si>
  <si>
    <t xml:space="preserve">https://catalog.data.gov/dataset/blm-rea-ykl-2011-cl-c-wintertotalppt-a2
</t>
  </si>
  <si>
    <t>BLM REA YKL 2011 CL C WinterTotalPPT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</si>
  <si>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2010-2019 at 771x771 meter spatial resolution. The file represents a decadal mean of seasonal totals calculated from monthly totals, using the A2 emissions scenario. The spatial extent is clipped to the YKL REA study area.</t>
  </si>
  <si>
    <t xml:space="preserve">https://catalog.data.gov/dataset/blm-rea-cyr-2013-change-in-growing-season-length-from-2010s-to-2060s-within-dall-sheep-pot
</t>
  </si>
  <si>
    <t>BLM REA CYR 2013 Change in Growing Season Length from 2010s to 2060s within Dall Sheep Potential Habitat</t>
  </si>
  <si>
    <t xml:space="preserve">https://catalog.data.gov/dataset/cadnsdi-ver-2-0-conflicted-areas-polygon
</t>
  </si>
  <si>
    <t>CADNSDI Ver 2.0 Conflicted Areas (POLYGON)</t>
  </si>
  <si>
    <t>The conflicted areas feature class is a depiction of known overlaps or gaps resulting from two or more different surveys of the same area, this may also include an indication of canceled or suspended surveys</t>
  </si>
  <si>
    <t xml:space="preserve">https://catalog.data.gov/dataset/blm-rea-ykl-2011-subsistence-harvest-areas-of-berries-and-plants-in-sleetmute-alaska
</t>
  </si>
  <si>
    <t>BLM REA YKL 2011 Subsistence Harvest Areas of Berries and Plants in Sleetmute, Alaska.</t>
  </si>
  <si>
    <t>This feature class describes areas used for berries and plants harvesting in 2009 by surveyed households in Sleetmute, Alaska. This is a partial representation of areas used for resource harvesting in 2009.</t>
  </si>
  <si>
    <t xml:space="preserve">https://catalog.data.gov/dataset/blm-rea-ykl-2011-cl-n-alaskasummertotalppt-a1b
</t>
  </si>
  <si>
    <t>BLM REA YKL 2011 CL N AlaskaSummerTotalPPT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</si>
  <si>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2020-2029 at 771x771 meter spatial resolution. The file represents a decadal mean of seasonal totals calculated from monthly totals, using the A1B emissions scenario. The spatial extent is the state of Alaska.</t>
  </si>
  <si>
    <t xml:space="preserve">https://catalog.data.gov/dataset/blm-rea-ykl-2011-alaska-generallandstatus-2012july-statewidelandownership
</t>
  </si>
  <si>
    <t>BLM REA YKL 2011 Alaska GeneralLandStatus 2012July StatewideLandOwnership</t>
  </si>
  <si>
    <t>Alaska Statewide Land Ownership</t>
  </si>
  <si>
    <t xml:space="preserve">https://catalog.data.gov/dataset/blm-rea-nwp-2011-statsgo
</t>
  </si>
  <si>
    <t>BLM REA NWP 2011 STATSGO</t>
  </si>
  <si>
    <t xml:space="preserve">https://catalog.data.gov/dataset/blm-or-hydrography-17020001-polygon
</t>
  </si>
  <si>
    <t>BLM OR Hydrography 17020001 Polygon</t>
  </si>
  <si>
    <t>HYD_PUB_17020001_AREA: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</si>
  <si>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https://catalog.data.gov/dataset/blm-rea-ykl-2011-cl-l-alaskadayoffreeze-a2
</t>
  </si>
  <si>
    <t>BLM REA YKL 2011 CL L AlaskaDayofFreeze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</si>
  <si>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2060-2069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A2 emissions scenario and the spatial extent is the state of Alaska.</t>
  </si>
  <si>
    <t xml:space="preserve">https://catalog.data.gov/dataset/blm-or-hydrography-17030001-flowlines-lines
</t>
  </si>
  <si>
    <t>BLM OR Hydrography 17030001 Flowlines Lines</t>
  </si>
  <si>
    <t>HYD_PUB_17030001_FLOWLINE:This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</si>
  <si>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https://catalog.data.gov/dataset/blm-rea-ykl-2011-planned-and-funded-renewable-energy-projects-in-the-yukon-river-lowlands-
</t>
  </si>
  <si>
    <t>BLM REA YKL 2011 Planned and Funded Renewable Energy Projects in the Yukon River Lowlands - Kuskokwim Mountains - Lime Hills</t>
  </si>
  <si>
    <t>This dataset represents the planned energy projects that were submitted to the Alaska Energy Authority Renewable Energy Fund Grant Recommendation Program. The dataset contains only projects that are in the "Planned" phase, which can be anywhere from the conceptual design and feasibility phase to nearly completed but not yet functional, and also received funding from the AEA.</t>
  </si>
  <si>
    <t xml:space="preserve">https://catalog.data.gov/dataset/blm-rea-cyr-2013-percent-of-surveyed-ce-area-impacted-by-spruce-mortality-in-upland-mesic--a784d
</t>
  </si>
  <si>
    <t>BLM REA CYR 2013 Percent of surveyed CE area impacted by spruce mortality in upland mesic spruce forest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</si>
  <si>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Mesic Spruce Forest CE occurs throughout the boreal region of Alaska from the south slopes of the Brooks Range to the north slopes of the Alaska Range and west to the limit of conifer growth. This CE often occurs near the limit of conifer growth, both near elevational treeline and near the western limit of coniferous forest. The canopy is characterized by a woodland to open forest structure with a well-developed understory composed of low and dwarf shrubs. Because of mapping limitations, this CE includes both white and black spruce forests that occur on upland mesic slopes and inactive alluvial deposits. The range of Picea glauca extends beyond that of Picea mariana, and thus Picea glauca is more likely to be the dominant tree near the limit of conifer growth. Soils are cold, gravelly, and well-drained with little to no peat development. Permafrost is continuous to discontinuous. Spruce mortality contributed only 4% of observed forest damage from 2000 to 2014. The impacts of spruce mortality on CEs were specifically considered for this assessment because spruce mortality has high potential to cause ecosystem change and provides fuels for wildfire. Additionally, area of spruce mortality may increase in the future. Spruce mortality may have the greatest management implications of all forest damage types in the future because increases in spruce mortality could increase costs associated with fuels reductions and fire control. Spruce mortality occurred in upland mesic spruce forest and upland mesic spruce - forest at rates lower than would be expected based on the area occupied by those CEs.</t>
  </si>
  <si>
    <t xml:space="preserve">https://catalog.data.gov/dataset/blm-rea-ykl-2011-subsistence-harvest-areas-of-northern-pike-in-mcgrath-alaska
</t>
  </si>
  <si>
    <t>BLM REA YKL 2011 Subsistence Harvest Areas of Northern Pike in McGrath, Alaska.</t>
  </si>
  <si>
    <t>This points feature class describes areas used for subsistence harvesting of northern pike in 2011 by surveyed households in McGrath, Alaska. This is a partial representation of areas used for resource harvesting in 2011.</t>
  </si>
  <si>
    <t xml:space="preserve">https://catalog.data.gov/dataset/blm-or-hydrography-17010308-waterbodies-polygon
</t>
  </si>
  <si>
    <t>BLM OR Hydrography 17010308 Waterbodies Polygon</t>
  </si>
  <si>
    <t>HYD_PUB_17010308_WATERBODY:This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</si>
  <si>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https://catalog.data.gov/dataset/blm-rea-cyr-2013-highways-in-the-central-yukon-study-area
</t>
  </si>
  <si>
    <t>BLM REA CYR 2013 Highways in the Central Yukon Study Area</t>
  </si>
  <si>
    <t>Highways digitized by Alaska Department of Natural Resources from USGS topographic maps and corrected by Alaska Center for Conservation Science by comparison to satellite imagery. Dataset was developed for Northwest Boreal LCC.</t>
  </si>
  <si>
    <t xml:space="preserve">https://catalog.data.gov/dataset/blm-rea-ykl-2011-distribution-of-placer-sites-in-the-yukon-river-lowlands-kuskokwim-mounta
</t>
  </si>
  <si>
    <t>BLM REA YKL 2011 Distribution of Placer Sites in the Yukon River Lowlands - Kuskokwim Mountains - Lime Hills</t>
  </si>
  <si>
    <t xml:space="preserve">https://catalog.data.gov/dataset/blm-rea-cyr-2013-current-2010s-mean-june-july-august-temperature
</t>
  </si>
  <si>
    <t>BLM REA CYR 2013 Current (2010s) Mean June-July-August Temperature</t>
  </si>
  <si>
    <t xml:space="preserve">https://catalog.data.gov/dataset/blm-rea-ykl-2011-cl-l-snowdayfraction-march-a2
</t>
  </si>
  <si>
    <t>BLM REA YKL 2011 CL L SnowDayFraction March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</si>
  <si>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March Snow Day Fraction (in percent) for the decade 2060-2069 at 771x771 meter spatial resolution. The file represents a decadal mean calculated from monthly (March) averages, using the A2 emissions scenario. Snow Day Fraction is the percentage of days in a month when precipitation falls as snow. The spatial extent is clipped to the YKL REA study area.</t>
  </si>
  <si>
    <t xml:space="preserve">https://catalog.data.gov/dataset/blm-or-hydrography-17050110-point
</t>
  </si>
  <si>
    <t>BLM OR Hydrography 17050110 Point</t>
  </si>
  <si>
    <t>HYD_PUB_17050110_POINT:This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</si>
  <si>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https://catalog.data.gov/dataset/blm-rea-ykl-2011-cl-l-alaskameanjulytemp2050s-a1b
</t>
  </si>
  <si>
    <t>BLM REA YKL 2011 CL L AlaskaMeanJulyTemp2050s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</si>
  <si>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2050-2059 at 771x771 meter spatial resolution. The file represents a decadal mean calculated from monthly (July) averages, using the A1B emissions scenario. The spatial extent is the state of Alaska.</t>
  </si>
  <si>
    <t xml:space="preserve">https://catalog.data.gov/dataset/blm-rea-ykl-2011-ykl-dv-h-alaska-ardfdataset-iser
</t>
  </si>
  <si>
    <t>BLM REA YKL 2011 YKL DV H Alaska ARDFDataset ISER</t>
  </si>
  <si>
    <t xml:space="preserve">https://catalog.data.gov/dataset/blm-rea-ykl-2011-subsistence-harvest-areas-of-berries-and-plants-in-galena-alaska
</t>
  </si>
  <si>
    <t>BLM REA YKL 2011 Subsistence Harvest Areas of Berries and Plants in Galena, Alaska.</t>
  </si>
  <si>
    <t>This feature class describes areas used for subsistence harvesting of beaver by surveyed households in Galena, Alaska. This is a partial representation of areas used for resource harvesting.</t>
  </si>
  <si>
    <t xml:space="preserve">https://catalog.data.gov/dataset/blm-rea-ykl-2011-alaska-gap-modeled-habitat-distribution-of-nearctic-brown-lemming
</t>
  </si>
  <si>
    <t>BLM REA YKL 2011 Alaska GAP Modeled Habitat Distribution of Nearctic Brown Lemming</t>
  </si>
  <si>
    <t xml:space="preserve">https://catalog.data.gov/dataset/blm-ca-completed-vegetation-treatment-area-polygons
</t>
  </si>
  <si>
    <t xml:space="preserve">https://catalog.data.gov/dataset/blm-rea-cyr-2013-winter-forage-quality-for-caribou-within-the-central-yukon-study-area
</t>
  </si>
  <si>
    <t>BLM REA CYR 2013 Winter Forage Quality for Caribou within the Central Yukon study area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</si>
  <si>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Rangifer tarandus have adapted a life cycle that favors nutrient and energy conservation in the winter months. Preferred forage species are highly dependent on season. Nutrient and digestible energy content in plants is linked to growth stage. Seasonal forage preferences of caribou correlate to the plants species, plant parts, and growth stage that contain the highest available nutrients and energy at the time. Vegetation communities preferred by R. tarandus are thus seasonally dependent. To assess forage availability for potential reindeer herds, we related seasonal caribou forage quality to existing vegetation landcover classes using the Vegetation Map o Northern, Western, and Interior Alaska (AKVM). We identified caribou diet and forage preferences with a thorough literature review of peer-reviewed papers and management reports. The Vegetation Map of Northern, Western, and Interior Alaska was the best available existing vegetation classification because it was the only landcover map available that provided full coverage of the study area with detail and accuracy sufficient to delineate caribou forage. The AKVM map was developed by mosaicking the best available regional landcover datasets by priority of accuracy and detail. Because the AKVM map was developed by mosaicking regional landcover datasets, detailed landcover classes were not consistently applied throughout the study area. The standardized coarse landcover classes were considered for caribou forage classes but were too generalized to assign forage quality values. Detailed landcover classes from the AKVM map were therefore assigned a score of low, moderate, or high for each season based on prevalence of preferred caribou forage. Forage quality is assessed here independently of caribou distribution. Only forage quality within the Central Yukon study area, rather than within the total herd ranges, was considered for this analysis. Moderate and good quality winter forage was most dense west of the Koyukuk River and in the southern Brooks Range. Localized areas of dense forage occurred in upland areas in the eastern and central portions of the study area, except for the stretch just west of Fort Yukon south to just west of Fairbanks where most cells were classified as open to closed spruce, deciduous, or mixed forest. Lowland areas of high quality forage were spruce woodlands or open spruce forests classified as having lichen dominant in the understory. Spruce woodlands with lower lichen covers were classified as moderate quality.</t>
  </si>
  <si>
    <t xml:space="preserve">https://catalog.data.gov/dataset/blm-rea-cyr-2013-anadromous-waters-catalog
</t>
  </si>
  <si>
    <t>BLM REA CYR 2013 Anadromous Waters Catalog</t>
  </si>
  <si>
    <t>Due to regulatory and statutory changes, which took effect July 1, 2008, the Alaska Department of Fish and Game (ADFG) is now solely responsible for maintaining anadromous waters data as well as revision to and publication of the Catalog of Waters Important for the Spawning, Rearing or Migration of Anadromous Fishes and its associated Atlas (the Catalog and Atlas, respectively). The ADFG is now also responsible for regulatory adoption of the Atlas and Catalog. The Catalog of Waters Important for the Spawning, Rearing or Migration of Anadromous Fishes and its associated Atlas (the Catalog and Atlas, respectively) currently contain over 18,000 streams, rivers or lakes around the state which have been specified as being important for the spawning, rearing or migration of anadromous fish. Based upon thorough surveys of a few drainages it is believed that this number represents less than 50% of the streams, rivers and lakes actually used by anadromous species. It is estimated that at least an additional 20,000 or more anadromous water bodies have not been identified or specified under AS 16.05.871(a). The Catalog and Atlas are important because they specify which streams, rivers and lakes are important to anadromous fish species and therefore afforded protection under AS 16.05.871. Water bodies that are not "specified" within the Catalog and Atlas are not afforded that protection. To be protected under AS 16.05.871, water bodies must be documented as supporting some life function of an anadromous fish species (salmon, trout, char, whitefish, sturgeon, etc.) Anadromous fish must have been seen or collected and identified by a qualified observer. Most nominations come from Department of Fish and Game fisheries biologists. Others are received from private individuals, companies and biologists from other state and federal agencies. If you would like to request a change to the Catalog and Atlas you can download the nomination form. If you would like more information concerning the Catalog and Atlas, or have questions about the nomination process, please contact J Johnson, Habitat Biologist, Alaska Department of Fish and Game. This dataset represents a snapshot in time of the AWC at the time the REA Analysis was completed. For the most up-to-date data please contact the Alaska Fish and Game Department directly.</t>
  </si>
  <si>
    <t xml:space="preserve">https://catalog.data.gov/dataset/blm-or-hydrography-17080003-point
</t>
  </si>
  <si>
    <t>BLM OR Hydrography 17080003 Point</t>
  </si>
  <si>
    <t>HYD_PUB_17080003_POINT:This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</si>
  <si>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https://catalog.data.gov/dataset/blm-rea-ykl-2011-anadromous-waters-catalog
</t>
  </si>
  <si>
    <t>BLM REA YKL 2011 Anadromous Waters Catalog</t>
  </si>
  <si>
    <t xml:space="preserve">https://catalog.data.gov/dataset/blm-rea-nwp-2011-habitat-suitability-based-on-percentage-of-cropland-for-sage-grouse-in-no
</t>
  </si>
  <si>
    <t>BLM REA NWP 2011 Habitat Suitability based on percentage of cropland for Sage-Grouse in Northwestern Plains Ecoregion</t>
  </si>
  <si>
    <t>This data set contains habitat potential based on the percentage of cropland for the Greater Sage-Grouse in the Northwestern Plains Ecoregion. This data set contains reclassified GAP landcover types. Cropland was extracted and a moving window analysis was run to determine the percentage of cropland. Moving window for analysis was 8.5 km radius, approximately the size of Breeding Bird Density 75% circles. Output was extracted to combination of Breeding Bird Density 75% circles and Schroeder Distribution model. Values were then reclassified to categorical values based on key ecological attributes table.</t>
  </si>
  <si>
    <t xml:space="preserve">https://catalog.data.gov/dataset/blm-or-hydrography-16040201-waterbodies-polygon
</t>
  </si>
  <si>
    <t>BLM OR Hydrography 16040201 Waterbodies Polygon</t>
  </si>
  <si>
    <t>HYD_PUB_16040201_WATERBODY:This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</si>
  <si>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https://catalog.data.gov/dataset/blm-rea-cyr-2013-connected-large-lakes
</t>
  </si>
  <si>
    <t>BLM REA CYR 2013 Connected Large Lakes</t>
  </si>
  <si>
    <t>Large and small connected lakes throughout the CYR study area support a rich biodiversity of aquatic organisms and represent important foraging and breeding habitat for fish, waterfowl, and shorebirds. Additionally, lakes provide important recreational opportunities and food resources for local residents (e.g., subsistence harvest of fish and wildlife). Small and large lakes were identified based on the definition used in Arp and Jones (2009) to differentiate small (less than 0.1 sq km) from medium and large lakes (greater than 0.1 km2). Lake connections, especially for smaller lakes, can vary greatly and change throughout the open-water season, with ephemeral connections commonly occurring during high flows in the spring. This dataset provides the basis for the analysis of large connected lakes as an Aquatic Coarse-Filter Conservation Element. Because the National Hydrography Dataset was compiled from topographic maps largely developed in the 1950s and 1960s, the distribution of connected lakes is outdated and does not necessarily reflect current conditions. However, this dataset is the most complete distribution of connected lakes across the study area.</t>
  </si>
  <si>
    <t xml:space="preserve">https://catalog.data.gov/dataset/blm-or-hydrography-17120003-flowlines-lines
</t>
  </si>
  <si>
    <t>BLM OR Hydrography 17120003 Flowlines Lines</t>
  </si>
  <si>
    <t>HYD_PUB_17120003_FLOWLINE:This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</si>
  <si>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https://catalog.data.gov/dataset/blm-rea-ykl-2011-alaska-gap-modeled-habitat-distribution-of-snowshoe-hare
</t>
  </si>
  <si>
    <t>BLM REA YKL 2011 Alaska GAP Modeled Habitat Distribution of Snowshoe Hare</t>
  </si>
  <si>
    <t xml:space="preserve">https://catalog.data.gov/dataset/blm-rea-ykl-2011-cl-l-meanjulytemp-a1b
</t>
  </si>
  <si>
    <t>BLM REA YKL 2011 CL L MeanJulyTemp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</si>
  <si>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July temperature (in degrees C) for the decade 2060-2069 at 771x771 meter spatial resolution. The file represents a decadal mean calculated from monthly (July) averages, using the A1B emissions scenario. It is clipped to the YKL REA study area boundary.</t>
  </si>
  <si>
    <t xml:space="preserve">https://catalog.data.gov/dataset/blm-rea-nwp-2011-ae-c-aquatic-ecosystem-threats-streams-within-40m
</t>
  </si>
  <si>
    <t>BLM REA NWP 2011 AE C Aquatic Ecosystem Threats Streams within 40m</t>
  </si>
  <si>
    <t xml:space="preserve">https://catalog.data.gov/dataset/blm-or-hydrography-17110001-point
</t>
  </si>
  <si>
    <t>BLM OR Hydrography 17110001 Point</t>
  </si>
  <si>
    <t>HYD_PUB_17110001_POINT:This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</si>
  <si>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https://catalog.data.gov/dataset/blm-rea-ykl-2011-subsistence-harvest-areas-of-caribou-in-red-devil-alaska
</t>
  </si>
  <si>
    <t>BLM REA YKL 2011 Subsistence Harvest Areas of Caribou in Red Devil, Alaska.</t>
  </si>
  <si>
    <t>This feature class describes areas used for subsistence harvesting of caribou in 2009 by surveyed households in Red Devil, Alaska. This is a partial representation of areas used for resource harvesting in 2009.</t>
  </si>
  <si>
    <t xml:space="preserve">https://catalog.data.gov/dataset/blm-rea-ykl-2011-cl-c-snowdayfraction-december-a2
</t>
  </si>
  <si>
    <t>BLM REA YKL 2011 CL C SnowDayFraction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</si>
  <si>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2010-2019 at 771x771 meter spatial resolution. The file represents a decadal mean calculated from monthly (December) averages, using the A2 emissions scenario. Snow Day Fraction is the percentage of days in a month when precipitation falls as snow. The spatial extent is clipped to the YKL REA study area.</t>
  </si>
  <si>
    <t xml:space="preserve">https://catalog.data.gov/dataset/blm-or-hydrography-17070304-waterbodies-polygon
</t>
  </si>
  <si>
    <t>BLM OR Hydrography 17070304 Waterbodies Polygon</t>
  </si>
  <si>
    <t>HYD_PUB_17070304_WATERBODY:This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</si>
  <si>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https://catalog.data.gov/dataset/blm-rea-cyr-2013-geography-of-alaska-lake-districts
</t>
  </si>
  <si>
    <t>BLM REA CYR 2013 Geography of Alaska Lake Districts</t>
  </si>
  <si>
    <t>Lakes are abundant landforms and important ecosystems in Alaska, but are unevenly distributed on the landscape with expansive lake-poor regions and several lake-rich regions. Such lake-rich areas are termed lake districts and have landscape characteristics that can be considered distinctive in similar respects to mountain ranges. In this report, we explore the nature of lake-rich areas by quantitatively identifying Alaska's lake districts, describing and comparing their physical characteristics, and analyzing how Alaska lake districts are naturally organized and correspond to climatic and geophysical characteristics, as well as studied and managed by people. We use a digital dataset (National Hydrography Dataset) of lakes greater than 1 hectare, which includes 409,040 individual lakes and represents 3.3 percent of the land-surface area of Alaska. The selection criteria we used to identify lake districts were (1) a lake area (termed limnetic ratio, in percent) greater than the mean for the State, and (2) a lake density (number of lakes per unit area) greater than the mean for the State using a pixel size scaled to the area of interest and number of lakes in the census. Pixels meeting these criteria were grouped and delineated and all groups greater than 1,000 square kilometers were identified as Alaska's lake districts. These lake districts were described according to lake size-frequency metrics, elevation distributions, geology, climate, and ecoregions to better understand their similarities and differences. We also looked at where lake research and relevant ecological monitoring has occurred in Alaska relative to lake districts and how lake district lands and waters are currently managed.</t>
  </si>
  <si>
    <t xml:space="preserve">https://catalog.data.gov/dataset/blm-or-hydrography-17110011-flowlines-lines
</t>
  </si>
  <si>
    <t>BLM OR Hydrography 17110011 Flowlines Lines</t>
  </si>
  <si>
    <t>HYD_PUB_17110011_FLOWLINE:This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</si>
  <si>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https://catalog.data.gov/dataset/blm-or-hydrography-17050109-point
</t>
  </si>
  <si>
    <t>BLM OR Hydrography 17050109 Point</t>
  </si>
  <si>
    <t>HYD_PUB_17050109_POINT:This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</si>
  <si>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https://catalog.data.gov/dataset/blm-rea-nwp-2011-ag-c-prairie-fish-threats-streams-within-40m-of-road
</t>
  </si>
  <si>
    <t>BLM REA NWP 2011 AG C Prairie Fish Threats Streams within 40m of Road</t>
  </si>
  <si>
    <t xml:space="preserve">https://catalog.data.gov/dataset/blm-rea-cyr-2013-current-2010s-modeled-forest-extent
</t>
  </si>
  <si>
    <t>BLM REA CYR 2013 Current (2010s) Modeled Forest Extent</t>
  </si>
  <si>
    <t xml:space="preserve">https://catalog.data.gov/dataset/blm-rea-nwp-2011-dis-c-2007-ads
</t>
  </si>
  <si>
    <t>BLM REA NWP 2011 DIS C 2007 ADS</t>
  </si>
  <si>
    <t>Aerial Insect and Disease Detection Survey(ADS) for insect and disease activity in 2007.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</si>
  <si>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https://catalog.data.gov/dataset/blm-rea-cyr-2013-alaska-resource-data-file
</t>
  </si>
  <si>
    <t>BLM REA CYR 2013 Alaska Resource Data File</t>
  </si>
  <si>
    <t xml:space="preserve">https://catalog.data.gov/dataset/blm-rea-ykl-2011-long-term-future-2060-anthropogenic-biotic-cumulative-impacts-in-the-yuko
</t>
  </si>
  <si>
    <t>BLM REA YKL 2011 Long-Term Future (2060) Anthropogenic/Biotic Cumulative Impacts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</si>
  <si>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To provide a more comprehensive measure of potential impacts to the ecoregions, we summarize all the potential impacts to Conservation Elements (CEs) generalized to the 5th-level hydrologic units under what we call the Cumulative Impacts assessment. The measurement of cumulative impacts has become increasingly emphasized both in the academic literature and in regulatory requirements. Essentially, the cumulative impacts present a summary dataset of all potential threats to the landscape to identify the locations within the study area that are likely to experience the greatest amount of change. The inverse of this dataset could be seen as a landscape vulnerability index (LVI) that could be used to assist in future resource planning efforts. The Cumulative Impacts analysis summarized the number of significantly changing variables for all Change Agents. However, in order to sum the impacts, we had to define meaningful changes in the CAs. Given that the Cumulative Impacts analysis is not targeted on any one CE, we defined these thresholds individually based on perceived magnitude. This analysis is intended to identify the level of change related to anthropogenic development and invasive species in the study area in 2060. When taken together, the cumulative impacts identify some key areas where change to the landscape is likely to be the greatest. In the near-term future, there are only a few watersheds where three to four CAs are likely to cumulatively and significantly impact the environment. They are located along the Yukon River and near the town of Galena. The majority of the study area is only expected to see one to two CAs changing significantly in the near-term future. However, in the long-term future, more numerous significantly changing variables are expected. Again, most of the CAs seem to be changing along the Yukon River and near Galena, but there are multiple watersheds near Manley Hot Springs that are also likely to experience up to all seven CA variables changing significantly. Equally important is the observation that no region is forecasted to have less than three CA variables change in the long-term future.</t>
  </si>
  <si>
    <t xml:space="preserve">https://catalog.data.gov/dataset/blm-rea-nwp-2011-current-status-of-evergreen-forests-in-the-northwest-plains-ecoregion
</t>
  </si>
  <si>
    <t>BLM REA NWP 2011 Current Status of Evergreen Forests in the Northwest Plains Ecoregion</t>
  </si>
  <si>
    <t>This dataset contains a weighted sum of input layers classified into three categories based on metrics from Key Ecological Attributes tables in the Northwest Plains Ecoregion. Categorical value input layers are, percentage of evergreen forests infested by Mountain Pine Beetle, Western Spruce Budworm, and beetles, and Landfire Vegetation Condition Class. Input values were equally weighted.</t>
  </si>
  <si>
    <t xml:space="preserve">https://catalog.data.gov/dataset/blm-rea-ykl-2011-planned-but-not-funded-renewable-energy-projects-in-the-yukon-river-lowla
</t>
  </si>
  <si>
    <t>BLM REA YKL 2011 Planned but Not Funded Renewable Energy Projects in the Yukon River Lowlands - Kuskokwim Mountains - Lime Hills</t>
  </si>
  <si>
    <t>This dataset represents the planned energy projects that were submitted to the Alaska Energy Authority Renewable Energy Fund Grant Recommendation Program. The dataset contains only projects that are in the "Planned" phase, which can be anywhere from the conceptual design and feasibility phase to nearly completed but not yet functional, but have not received funding from the AEA.</t>
  </si>
  <si>
    <t xml:space="preserve">https://catalog.data.gov/dataset/blm-rea-nwp-2011-potential-threat-score-to-evergreen-forests-based-on-mountain-pine-beetle
</t>
  </si>
  <si>
    <t>BLM REA NWP 2011 Potential Threat Score to Evergreen Forests based on Mountain Pine Beetle Infestation for Northwest Plains Ecoregion</t>
  </si>
  <si>
    <t>This dataset contains mountain pine beetle infestations from aerial detection survey and GAP landcover data. Categorical values were assigned based on analysis of percentage of evergreen forests affected by mountain pine beetle infestations for the Northwest Plains Ecoregion. Categorical values were assigned based on key ecological attributes table.</t>
  </si>
  <si>
    <t xml:space="preserve">https://catalog.data.gov/dataset/blm-or-hydrography-16040201-polygon
</t>
  </si>
  <si>
    <t>BLM OR Hydrography 16040201 Polygon</t>
  </si>
  <si>
    <t>HYD_PUB_16040201_AREA: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</si>
  <si>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https://catalog.data.gov/dataset/blm-or-hydrography-17110020-polygon
</t>
  </si>
  <si>
    <t>BLM OR Hydrography 17110020 Polygon</t>
  </si>
  <si>
    <t>HYD_PUB_17110020_AREA: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</si>
  <si>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https://catalog.data.gov/dataset/blm-or-northern-spotted-owl-site-summary-2020-point
</t>
  </si>
  <si>
    <t>BLM OR Northern Spotted Owl Site Summary 2020 Point</t>
  </si>
  <si>
    <t>NSO_SITESUM_POINT: Data describing Northern Spotted Owl (NSO) nest sites, pair status, reproductive data, visits, etc. See Supplemental Information for greater detail and a list of Owl Species abreviations used in this data.</t>
  </si>
  <si>
    <t xml:space="preserve">https://catalog.data.gov/dataset/blm-or-hydrography-17010215-waterbodies-polygon
</t>
  </si>
  <si>
    <t>BLM OR Hydrography 17010215 Waterbodies Polygon</t>
  </si>
  <si>
    <t>HYD_PUB_17010215_WATERBODY:This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</si>
  <si>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https://catalog.data.gov/dataset/blm-rea-cyr-2013-presence-and-pseudo-absence-points-for-swainsons-thrush
</t>
  </si>
  <si>
    <t>BLM REA CYR 2013 Presence and Pseudo-absence Points for Swainson's Thrush</t>
  </si>
  <si>
    <t>Swainson's thrush is a small aerial insectivore common throughout Alaska. It is a long-distant migrant that breeds in western to northern North America, and spends its winters from southern Mexico to northern Argentina. In the Yukon Territory, Swainson's thrush inhabits willow shrub and various forest types. In the Alaska taiga, Swainson's thrush typically inhabits forested areas more than shrub thickets. While Swainson's thrush are common throughout Alaska, populations are reported as declining across their range, particularly in Alaska and the Northeast. The occurrence points for Golden eagle, obtained from the Biodiversity Information Serving Our Nation database (BISON), were used to test for model accuracy. Values of "0" represent pseudo-absence and values of "1" represent presence.</t>
  </si>
  <si>
    <t xml:space="preserve">https://catalog.data.gov/dataset/blm-rea-cyr-2013-long-term-future-2060s-snow-day-fraction-may
</t>
  </si>
  <si>
    <t>BLM REA CYR 2013 Long-term Future (2060s) Snow Day Fraction May</t>
  </si>
  <si>
    <t xml:space="preserve">https://catalog.data.gov/dataset/blm-rea-cyr-2013-current-2010s-mean-january-temperature-in-alaska
</t>
  </si>
  <si>
    <t>BLM REA CYR 2013 Current (2010s) Mean January Temperature in Alaska</t>
  </si>
  <si>
    <t xml:space="preserve">https://catalog.data.gov/dataset/blm-rea-ykl-2011-pf-c-alaskaactivelayerthickness-a2
</t>
  </si>
  <si>
    <t>BLM REA YKL 2011 PF C AlaskaActiveLayerThickness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</si>
  <si>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Active Layer Thickness and Seasonally Frozen Layer Thickness (m) for the decade 2010-2019 at 2km spatial resolution, using the A2 emissions scenario. The raster contains both negative and positive values. Positive values relate to the active layer thickness, or depth of summer thaw, in areas with permafrost. Negative values relate to the depth of seasonally frozen soil during winter in pixels without permafrost. The spatial extent is the state of Alaska and parts of Canada.</t>
  </si>
  <si>
    <t xml:space="preserve">https://catalog.data.gov/dataset/blm-rea-ykl-2011-adfg-game-management-units-in-the-yukon-river-lowlands-kuskokwim-mountain
</t>
  </si>
  <si>
    <t>BLM REA YKL 2011 ADFG Game Management Units in the Yukon River Lowlands - Kuskokwim Mountains - Lime Hills</t>
  </si>
  <si>
    <t>Alaska Department of Fish and Game - Division of Wildlife Conservation (ADFG-DWC) had a variety of coding schemes (18) relating harvest and management information to geographical areas. This made it difficult when comparing statewide wildlife information gathered across the state. In 1982, a new standardized statewide, geographically-based, hierarchy system of coding was created called the Uniform Coding Unit or UCU system. Game management units (GMUs), Subunits, and uniform coding units (UCUs) are the underlying geographic foundation of the wildlife and habitat management and regulations for ADFG-DWC. The GMU/UCU system consists of four Regions (I, II, III, and V) which are divided into twenty-six (26) Game Management Units (GMUs). Many of the GMUs are divided into Subunits (e.g. GMU 15 has three (3) Subunits, 15A, 15B, and 15C). GMUs that are not divided into subunits have a "Z" designation for the subunit. GMUs and Subunits are further divided into Major Drainages, Minor Drainages and Specific Areas. The smallest of these areas (down to the "specific area") is referred to as a Uniform Coding Unit (UCU) and has a unique 10 character code associated with it. The UCU code is used for geographically classifying harvest and management information. Data that cannot be tied to a specific code can be generalized to the next higher level of the hierarchy. For example, a location description that is within multiple "specific areas" within a "minor drainage" can be coded to the minor code with a "00" for the specific area. Unknown "minor drainages" can be coded to the "major drainage" level, etc. If the subunit is unknown or the area covers multiple subunits within a unit, the subunit can be specified as a "Z" code (e.g. an area within subunits 15A and 15B could be recorded as 15Z). If a geographic location covers multiple units or the unit is unknown, the most general code (statewide code) is recorded as 27Z-Z00. The original hardcopy master maps were drawn to portray the UCUs fairly accurately geographically, but were not necessarily precisely drawn (i.e. left vs. right bank of a river, or exact ridge line). Each UCU was represented by drawing boundaries on USGS 1:250,000 scale quadrangle maps with a thick magic marker. A list (database) of place-names and their corresponding UCU codes was created and is still used today to assign permit, harvest, and sealing information to one of these geographic areas. In 1988, the UCU boundaries were digitized (traced) from the original maps into a computerized Geographic Information System (ArcInfo). Minor changes were made in 1989. The purpose of the GMU and associated Subunits and Uniform coding units is to give a uniform, geographic based coding system for all State of Alaska wildlife population and habitat management and regulations. This data can be used for mapping or analysis purposes assuming it is used with comparable data. The Game Management Units dataset was clipped to the YKL study area. The YKL study area includes 24 game management units.</t>
  </si>
  <si>
    <t xml:space="preserve">https://catalog.data.gov/dataset/blm-ca-completed-vegetation-treatment-area-polygons-bb8e6
</t>
  </si>
  <si>
    <t xml:space="preserve">https://catalog.data.gov/dataset/blm-rea-ykl-2011-near-term-future-2025-landscape-condition-status-in-current-2012-modeled--c9fe0
</t>
  </si>
  <si>
    <t>BLM REA YKL 2011 Near-Term Future (2025) Landscape Condition Status in Current (2012) Modeled American Peregrine Falcon High Quality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</si>
  <si>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Human activity (including noise, recreational activities, and vehicle traffic) and development near nesting sites can deter and disturb breeding activities, cause nest abandonment, and destroy potential nesting habitat. Peregrines show greater negative response to animate (human) than to inanimate (aircraft) activity, and more to boats than to airplane. Aircraft have been shown to disturb peregrines distances less than 150 m during the fledgling period. Human presence has elicited higher levels of disturbance as far as 150 m from a cliff base. Frequent interruptions during nesting can lengthen the incubation period and delay hatching. The encroachment of human development and land use activities can decrease prey abundance and availability of foraging habitat. The near-term future (2025) landscape condition was extracted to the current (2012) modeled high quality habitat distribution of peregrine falcon. The majority of current peregrine falcon distribution is in areas with very high (intact) landscape condition. Future projections of landscape condition suggest a very slight decrease in habitat quality, with reduced landscape condition around Galena, McGrath and along both the Yukon and Kuskokwim river corridors.</t>
  </si>
  <si>
    <t xml:space="preserve">https://catalog.data.gov/dataset/blm-or-hydrography-17020004-waterbodies-polygon
</t>
  </si>
  <si>
    <t>BLM OR Hydrography 17020004 Waterbodies Polygon</t>
  </si>
  <si>
    <t>HYD_PUB_17020004_WATERBODY:This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</si>
  <si>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https://catalog.data.gov/dataset/blm-or-hydrography-17070204-point
</t>
  </si>
  <si>
    <t>BLM OR Hydrography 17070204 Point</t>
  </si>
  <si>
    <t>HYD_PUB_17070204_POINT:This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</si>
  <si>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https://catalog.data.gov/dataset/blm-rea-cyr-2013-usgs-minerals-study-extent
</t>
  </si>
  <si>
    <t>BLM REA CYR 2013 USGS Minerals Study Extent</t>
  </si>
  <si>
    <t>To estimate the potential of mineral resources in the Bureau of Land Management Central Yukon Planning Area using geographic information systems (GIS) analysis of muliple statewide datasets. The six mineral deposit models are: 1) REE-Th-Y-Nb deposits associated with peralkaline to carbonatitic intrusive rocks, 2) placer and paleoplacer Au, 3) PGE (-Co-Cr-Ni-Ti-V) deposits associated with mafic-to-ultramafic intrusive rocks, 4) carbonate-hosted Cu (-Co-Ag-Ge-Ga) deposits, 5) sandstone U (-V-Cu) deposits, and 6) Sn-W-Mo (-Ta-In-fluorspar) deposits in specialized granites. GIS data layers available for analysis include sediment and rock geochemistry, pan concentrate mineralogy and geochemistry, Alaska Resource Data File, and regional geologic mapping. Maps showing the estimated potential and relative certainty of various mineralization models in the Bureau of Land Management Central Yukon Planning Area, Alaska.</t>
  </si>
  <si>
    <t xml:space="preserve">https://catalog.data.gov/dataset/blm-or-hydrography-17070203-flowlines-lines
</t>
  </si>
  <si>
    <t>BLM OR Hydrography 17070203 Flowlines Lines</t>
  </si>
  <si>
    <t>HYD_PUB_17070203_FLOWLINE:This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</si>
  <si>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https://catalog.data.gov/dataset/blm-or-hydrography-17060110-waterbodies-polygon
</t>
  </si>
  <si>
    <t>BLM OR Hydrography 17060110 Waterbodies Polygon</t>
  </si>
  <si>
    <t>HYD_PUB_17060110_WATERBODY:This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</si>
  <si>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https://catalog.data.gov/dataset/blm-rea-cyr-2013-national-elevation-dataset-2-arc-second-digital-elevation-model-for-alask
</t>
  </si>
  <si>
    <t>BLM REA CYR 2013 National Elevation Dataset 2 Arc Second Digital Elevation Model for Alaska</t>
  </si>
  <si>
    <t xml:space="preserve">https://catalog.data.gov/dataset/blm-rea-ykl-2011-cl-l-alaskadayoffreeze-a1b
</t>
  </si>
  <si>
    <t>BLM REA YKL 2011 CL L AlaskaDayofFreeze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</si>
  <si>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2060-2069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A1B emissions scenario and the spatial extent is the state of Alaska.</t>
  </si>
  <si>
    <t xml:space="preserve">https://catalog.data.gov/dataset/blm-or-hydrography-17060101-waterbodies-polygon
</t>
  </si>
  <si>
    <t>BLM OR Hydrography 17060101 Waterbodies Polygon</t>
  </si>
  <si>
    <t>HYD_PUB_17060101_WATERBODY:This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</si>
  <si>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https://catalog.data.gov/dataset/blm-rea-nwp-2011-elevations-potentially-suitable-for-yellow-toadflax
</t>
  </si>
  <si>
    <t>BLM REA NWP 2011 Elevations potentially suitable for Yellow Toadflax</t>
  </si>
  <si>
    <t>This data set contains elevation data and shows potential suitable elevation ranges for Yellow Toadflax in the Northwest Plains Ecoregion.</t>
  </si>
  <si>
    <t xml:space="preserve">https://catalog.data.gov/dataset/blm-rea-ykl-2011-cl-l-snowdayfraction-april-a2
</t>
  </si>
  <si>
    <t>BLM REA YKL 2011 CL L SnowDayFraction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</si>
  <si>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2060-2069 at 771x771 meter spatial resolution. The file represents a decadal mean calculated from monthly (April) averages, using the A2 emissions scenario. Snow Day Fraction is the percentage of days in a month when precipitation falls as snow. The spatial extent is clipped to the YKL REA study area.</t>
  </si>
  <si>
    <t xml:space="preserve">https://catalog.data.gov/dataset/blm-rea-cyr-2013-long-term-future-2060s-snow-day-fraction-september
</t>
  </si>
  <si>
    <t>BLM REA CYR 2013 Long-term Future (2060s) Snow Day Fraction September</t>
  </si>
  <si>
    <t xml:space="preserve">https://catalog.data.gov/dataset/blm-or-hydrography-17050107-point
</t>
  </si>
  <si>
    <t>BLM OR Hydrography 17050107 Point</t>
  </si>
  <si>
    <t>HYD_PUB_17050107_POINT:This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</si>
  <si>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https://catalog.data.gov/dataset/blm-rea-cyr-2013-current-2010s-mean-january-temperature
</t>
  </si>
  <si>
    <t>BLM REA CYR 2013 Current (2010s) Mean January Temperature</t>
  </si>
  <si>
    <t xml:space="preserve">https://catalog.data.gov/dataset/blm-rea-nwp-2011-fi-c-2001-mtbs
</t>
  </si>
  <si>
    <t>BLM REA NWP 2011 FI C 2001 MTBS</t>
  </si>
  <si>
    <t xml:space="preserve">https://catalog.data.gov/dataset/blm-rea-ykl-2011-cl-c-alaskawintertotalppt-a2
</t>
  </si>
  <si>
    <t>BLM REA YKL 2011 CL C AlaskaWinterTotalPPT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</si>
  <si>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2010-2019 at 771x771 meter spatial resolution. The file represents a decadal mean of seasonal totals calculated from monthly totals, using the A2 emissions scenario. The spatial extent is the state of Alaska.</t>
  </si>
  <si>
    <t xml:space="preserve">https://catalog.data.gov/dataset/blm-or-hydrography-17010306-point
</t>
  </si>
  <si>
    <t>BLM OR Hydrography 17010306 Point</t>
  </si>
  <si>
    <t>HYD_PUB_17010306_POINT:This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</si>
  <si>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https://catalog.data.gov/dataset/blm-or-hydrography-17120004-point
</t>
  </si>
  <si>
    <t>BLM OR Hydrography 17120004 Point</t>
  </si>
  <si>
    <t>HYD_PUB_17120004_POINT:This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</si>
  <si>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https://catalog.data.gov/dataset/blm-rea-cyr-2013-historic-2000s-mean-june-july-august-temperature-in-alaska
</t>
  </si>
  <si>
    <t>BLM REA CYR 2013 Historic (2000s) Mean June-July-August Temperature in Alaska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</si>
  <si>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summer (June, July, August) temperature (in degC) for the decades 2010-2019, 2020-2029, and 2060-2069 at 771x771 meter spatial resolution. The file represents a decadal mean calculated from seasonal averages, which in turn were calculated from monthly means, using the A2 emissions scenario. Historic data is based on measured climate information rather than modeled projections.</t>
  </si>
  <si>
    <t xml:space="preserve">https://catalog.data.gov/dataset/cad-nsdi-metadata-glance
</t>
  </si>
  <si>
    <t>CAD NSDI Metadata Glance</t>
  </si>
  <si>
    <t>This is a graphic representation of the data stewards based on PLSS Townships in PLSS areas. In non-PLSS areas the metadata at a glance is based on a data steward defined polygons such as a city or county or other units. The identification of the data steward is a general indication of the agency that will be responsible for updates and providing the authoritative data sources. In other implementations this may have been termed the alternate source, meaning alternate to the BLM. But in the shared environment of the NSDI the data steward for an area is the primary coordinator or agency responsible for making updates or causing updates to be made. The data stewardship polygons are defined and provided by the data steward.</t>
  </si>
  <si>
    <t xml:space="preserve">https://catalog.data.gov/dataset/blm-rea-cyr-2013-presence-and-absence-of-resident-dolly-varden-observations
</t>
  </si>
  <si>
    <t>BLM REA CYR 2013 Presence and Absence of Resident Dolly Varden Observations</t>
  </si>
  <si>
    <t>This data identifies the presence and absence of resident Dolly Varden for the Central Yukon study area. This dataset was created for the analysis of the resident Dolly Varden habitat model. Data is extracted from the Alaska Freshwater Fish Inventory and was shifted onto the synthetic stream network calculated from the USGS National Elevation Dataset 2 Arc Second Digital Elevation Model. Absences are true absence records sourced from Alaska Freshwater Fish Inventory survey points where survey was for all fish species and Dolly Varden was not found. Data were manually selected and quality controlled. Alaska's abundant, remote, and predominantly pristine freshwater fish habitats are largely unexplored and undocumented. To begin filling these vast information gaps, the Alaska Freshwater Fish Inventory Database (AFFID) houses freshwater fish (anadromous and resident)-occurrence data sets compiled from a variety of sources. Most records in the AFFID come from Alaska Department of Fish and Game (ADFG) fish and aquatic habitat inventories. However, the AFFID also includes selected recent fish-occurrence data sets from ADFG Fish Resource Permit fish-collection reports submitted to ADFG by other organizations (agencies, consulting firms, non-governmental organizations, and individuals) who collect fish for scientific or educational needs. ADFG inventories are designed to identify all fish species occurring at study sites, however, other projects may have recorded only selected species. Even where efforts were made to identify all species present at the time of sampling, other species may occupy sampled waters at other times. The AFFID is not designed for use as a primary regulatory tool, but may be used as a reference source. The Anadromous Waters Catalog (AWC) is the regulatory tool established by statute [AS 16.05.871(a)] to specify the various rivers, lakes and streams of the Alaska are important to the spawning, rearing, or migration of anadromous fishes. Information presented in the AFFID is public and may be interpreted by organizations or individuals based on needs, but each user is responsible for the appropriate application. These data are intended for planning purposes--while they represent the best available observations, they do not eliminate the need for detailed study of specific sites intended for intensive uses. The AFFID is periodically updated as additional information becomes available. The ADFG cannot assure the accuracy of all reported data such as species identification. In general, voucher specimens are not retained for positive identification. Before observations are added to the AFFID, however, we do carefully review submitted observations and screen for anomalous records. By providing more complete and more accessible fish community and habitat information, we will help our own agency, as well as other federal, state, and local resource agencies and the public better implement their respective fish habitat conservation, land use planning, and research missions and goals. This project was made possible, in part, by funding from the Coastal Impact Assistance Program, pursuant to National Oceanic and Atmospheric Administration Award No NA17OZ2058 and State Wildlife Grant T-1-14. If you would like more information concerning the Alaska Freshwater Fish Inventory program and database, please contact Jim Bales, (phone 907-267-2345) Habitat Biologist, Alaska Department of Fish and Game or contact Ryan Snow for technical assistance with accessing or viewing AFFID data sets.</t>
  </si>
  <si>
    <t xml:space="preserve">https://catalog.data.gov/dataset/blm-rea-ykl-2011-alaska-gap-modeled-habitat-distribution-of-northern-red-backed-vole
</t>
  </si>
  <si>
    <t>BLM REA YKL 2011 Alaska GAP Modeled Habitat Distribution of Northern Red-Backed Vole</t>
  </si>
  <si>
    <t xml:space="preserve">https://catalog.data.gov/dataset/blm-rea-nwp-2011-dis-c-1997-ads
</t>
  </si>
  <si>
    <t>BLM REA NWP 2011 DIS C 1997 ADS</t>
  </si>
  <si>
    <t>Aerial Insect and Disease Detection Survey(ADS) for insect and disease activity in 1997.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</si>
  <si>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https://catalog.data.gov/dataset/blm-wa-sjirmp-dispersed-camping-noaction-aternative-polygon
</t>
  </si>
  <si>
    <t>BLM WA SJIRMP Dispersed Camping NoAction Aternative Polygon</t>
  </si>
  <si>
    <t>SJIRMP_BLM_Dispersed_Camping_NoAction_poly: No Action alternative Dispersed Camping areas to be used in analysis for the San Juan Island Resource Management Plan.</t>
  </si>
  <si>
    <t xml:space="preserve">https://catalog.data.gov/dataset/blm-rea-ykl-2011-subsistence-harvest-areas-of-ducks-and-geese-in-galena-alaska
</t>
  </si>
  <si>
    <t>BLM REA YKL 2011 Subsistence Harvest Areas of Ducks and Geese in Galena, Alaska.</t>
  </si>
  <si>
    <t>This feature class describes areas used for subsistence harvesting of ducks and geese by surveyed households in Galena, Alaska. This is a partial representation of areas used for resource harvesting.</t>
  </si>
  <si>
    <t xml:space="preserve">https://catalog.data.gov/dataset/blm-or-hydrography-17100312-point
</t>
  </si>
  <si>
    <t>BLM OR Hydrography 17100312 Point</t>
  </si>
  <si>
    <t>HYD_PUB_17100312_POINT:This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</si>
  <si>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https://catalog.data.gov/dataset/blm-rea-cyr-2013-insect-and-disease-summary-from-2000-to-2014
</t>
  </si>
  <si>
    <t>BLM REA CYR 2013 Insect and Disease Summary from 2000 to 2014</t>
  </si>
  <si>
    <t>The impacted proportions of the Yukon - Old Crow Basin and Tanana-Kuskokwim-Yukon Lowlands were at least two times higher than the impacted proportion of any other ecoregions. Trees and low/tall shrubs within the Brooks Range, Kotzebue Sound Lowlands, and Davidson Mountains have been damaged at rates much lower than trees and low/tall shrubs within any of the other included ecoregions. Percent of surveyed ecoregion area damaged by insect and disease agents from 2000 to 2014 was derived by selecting areas damaged by insect and disease agents within the surveyed flight paths and forest and shrub areas.</t>
  </si>
  <si>
    <t xml:space="preserve">https://catalog.data.gov/dataset/blm-or-hydrography-18010205-flowlines-lines
</t>
  </si>
  <si>
    <t>BLM OR Hydrography 18010205 Flowlines Lines</t>
  </si>
  <si>
    <t>HYD_PUB_18010205_FLOWLINE:This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</si>
  <si>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https://catalog.data.gov/dataset/blm-or-hydrography-17050119-point
</t>
  </si>
  <si>
    <t>BLM OR Hydrography 17050119 Point</t>
  </si>
  <si>
    <t>HYD_PUB_17050119_POINT:This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</si>
  <si>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https://catalog.data.gov/dataset/blm-or-hydrography-17060108-polygon
</t>
  </si>
  <si>
    <t>BLM OR Hydrography 17060108 Polygon</t>
  </si>
  <si>
    <t>HYD_PUB_17060108_AREA: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</si>
  <si>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https://catalog.data.gov/dataset/blm-rea-cyr-2013-near-term-future-2020s-modeled-shrub-cover
</t>
  </si>
  <si>
    <t>BLM REA CYR 2013 Near-Term Future (2020s) Modeled Shrub Cover</t>
  </si>
  <si>
    <t xml:space="preserve">https://catalog.data.gov/dataset/blm-rea-cyr-2013-greater-scaup-potential-breeding-habitat
</t>
  </si>
  <si>
    <t>BLM REA CYR 2013 Greater Scaup Potential Breeding Habitat</t>
  </si>
  <si>
    <t xml:space="preserve">https://catalog.data.gov/dataset/blm-rea-ykl-2011-subsistence-harvest-areas-of-berries-and-plants-in-takotna-alaska
</t>
  </si>
  <si>
    <t>BLM REA YKL 2011 Subsistence Harvest Areas of Berries and Plants in Takotna, Alaska.</t>
  </si>
  <si>
    <t>This polygon feature class describes areas used for subsistence harvesting of berries and plants in 2011 by surveyed households in Takotna, Alaska. This is a partial representation of areas used for resource harvesting in 2011.</t>
  </si>
  <si>
    <t xml:space="preserve">https://catalog.data.gov/dataset/blm-rea-cyr-2013-black-scooter-potential-breeding-habitat
</t>
  </si>
  <si>
    <t>BLM REA CYR 2013 Black Scooter Potential Breeding Habitat</t>
  </si>
  <si>
    <t xml:space="preserve">https://catalog.data.gov/dataset/blm-rea-ykl-2011-alaska-fire-history
</t>
  </si>
  <si>
    <t>BLM REA YKL 2011 Alaska Fire History</t>
  </si>
  <si>
    <t>The Bureau of Land Management Alaska Fire Service (AFS) located at Fort Wainwright, Alaska, provides wildland fire suppression services for all Department of the Interior and Native Corporation Lands in Alaska. In addition to suppressing wildland fires, AFS has other statewide responsibilities, including: interpretation of fire management policy, oversight of the BLM Alaska Aviation program, planning, implementing, and monitoring fuels management projects, disposing of hazardous materials, and operating and maintaining advanced communication and computer systems such as the Alaska Lightning Detection System [requires JavaScript]. AFS operates on an interagency basis - cooperators include the Bureau of Land Management, State of Alaska Department of Natural Resources, USDA Forest Service, National Park Service, Bureau of Indian Affairs, U.S. Fish and Wildlife Service, and the U.S. Military in Alaska. Historical data on fire in this region are available from the BLM. The available reliable data starts in 1940. Given that remote sensing, GIS, and other fire detection and mapping technology has improved radically during the past 75 years, historical analysis of fire are limited to assessing overall size of burn scars. Although burn severity is a very important factor in determining long-term ecological outcomes post-fire, detailed information on patchiness of burns or severity of burns is, unfortunately, not available.</t>
  </si>
  <si>
    <t xml:space="preserve">https://catalog.data.gov/dataset/blm-or-hydrography-17020004-flowlines-lines
</t>
  </si>
  <si>
    <t>BLM OR Hydrography 17020004 Flowlines Lines</t>
  </si>
  <si>
    <t>HYD_PUB_17020004_FLOWLINE:This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</si>
  <si>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https://catalog.data.gov/dataset/blm-or-hydrography-17010306-polygon
</t>
  </si>
  <si>
    <t>BLM OR Hydrography 17010306 Polygon</t>
  </si>
  <si>
    <t>HYD_PUB_17010306_AREA: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</si>
  <si>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https://catalog.data.gov/dataset/blm-rea-ykl-2011-cl-c-snowdayfraction-april-a2
</t>
  </si>
  <si>
    <t>BLM REA YKL 2011 CL C SnowDayFraction April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</si>
  <si>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April Snow Day Fraction (in percent) for the decade 2010-2019 at 771x771 meter spatial resolution. The file represents a decadal mean calculated from monthly (April) averages, using the A2 emissions scenario. Snow Day Fraction is the percentage of days in a month when precipitation falls as snow. The spatial extent is clipped to the YKL REA study area.</t>
  </si>
  <si>
    <t xml:space="preserve">https://catalog.data.gov/dataset/blm-rea-cyr-2013-shift-in-cliomes-from-2010s-to-2060s
</t>
  </si>
  <si>
    <t>BLM REA CYR 2013 Shift in Cliomes from 2010s to 2060s</t>
  </si>
  <si>
    <t xml:space="preserve">https://catalog.data.gov/dataset/blm-rea-ykl-2011-current-2012-modeled-habitat-distribution-of-northern-red-backed-vole-in-
</t>
  </si>
  <si>
    <t>BLM REA YKL 2011 Current (2012) modeled habitat distribution of northern red-backed vole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</si>
  <si>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Northern red-backed vole (Myodes rutilus) is one of the most ubiquitous and common species in Alaska. It lives in a variety of habitats from upland forests to grassy meadows, and is most abundant in forest, woodland and shrub habitats. The red-backed vole was one of three species chosen for a representative assemblage of "key prey species" for analysis in the YKL study area. This dataset provides the current (2012) GAP modeled spatial distribution of Northern red-backed vole (Myodes rutilus) within the YKL study area for the analysis of Management Questions #10.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Northern red-backed vole distribution for the state was extracted to the YKL study area.</t>
  </si>
  <si>
    <t xml:space="preserve">https://catalog.data.gov/dataset/blm-rea-ykl-2011-current-invasive-plant-density-in-the-yukon-river-lowlands-kuskokwim-moun
</t>
  </si>
  <si>
    <t>BLM REA YKL 2011 Current Invasive Plant Density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</si>
  <si>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 total of 41 non-native vascular plant species were documented out of nearly 600 infestation records, encompassing a total of 273 acres. This accounts for 0.0000048% of the YKL land area. Infestations in the AKEPIC database refer to a population of single species of non-native plant at a particular location, when multiple species are present at a single location more than one infestation is recorded in AKEPIC. More recent surveys have revealed two additional species (Alopecurus pratensis and Melilotus officinalis) and an additional 120 infestations of previously documented species. Changes in numbers of infestations over this time period more likely represent a greater number of surveys conducted rather than an expansion of populations. This dataset provides the current density of non-native plants with invasiveness rank equal to or greater than 60 in the YKL study area. In summary, while survey intensity is low in this region, non-native plants do appear to be very limited in their spatial distribution on the landscape. Further, because of relatively low densities of invasive plants, it is unlikely they are currently causing significant disruptions to ecological processes. Non-native plants are largely restricted to areas of human habitation and ground disturbance. Some species that are perceived to be more ecologically damaging are present in small numbers in the YKL in population centers.</t>
  </si>
  <si>
    <t xml:space="preserve">https://catalog.data.gov/dataset/blm-rea-cyr-2013-long-term-future-2060-landscape-condition-in-upland-mesic-spruce-hardwood
</t>
  </si>
  <si>
    <t>BLM REA CYR 2013 Long-term Future (2060) Landscape Condition in Upland Mesic Spruce-hardwood Forest</t>
  </si>
  <si>
    <t xml:space="preserve">https://catalog.data.gov/dataset/blm-rea-ykl-2011-percent-burn-2060s-alfresco-outputs
</t>
  </si>
  <si>
    <t>BLM REA YKL 2011 Percent Burn 2060s ALFRESCO Outputs</t>
  </si>
  <si>
    <t xml:space="preserve">https://catalog.data.gov/dataset/blm-new-mexico-cadnsdi-plss-special-survey-polygon-for-oklahoma
</t>
  </si>
  <si>
    <t>BLM New Mexico CADNSDI PLSS Special Survey Polygon for Oklahoma</t>
  </si>
  <si>
    <t xml:space="preserve">https://catalog.data.gov/dataset/blm-rea-cyr-2013-long-term-future-2060s-date-of-freeze
</t>
  </si>
  <si>
    <t>BLM REA CYR 2013 Long-term Future (2060s) Date Of Freeze</t>
  </si>
  <si>
    <t xml:space="preserve">https://catalog.data.gov/dataset/blm-or-hydrography-17100201-polygon
</t>
  </si>
  <si>
    <t>BLM OR Hydrography 17100201 Polygon</t>
  </si>
  <si>
    <t>HYD_PUB_17100201_AREA: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</si>
  <si>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https://catalog.data.gov/dataset/blm-or-ocean-lines
</t>
  </si>
  <si>
    <t>OCEAN_ARC: This data set portrays the line representation of the Pacific Ocean's shoreline from the area of Vancouver Island to south of San Francisco Bay.</t>
  </si>
  <si>
    <t xml:space="preserve">https://catalog.data.gov/dataset/blm-rea-ykl-2011-cl-l-alaskadayoffreeze2050s-a2
</t>
  </si>
  <si>
    <t>BLM REA YKL 2011 CL L AlaskaDayofFreeze2050s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</si>
  <si>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Freeze (in ordinal dates) for the decade 2050-2059 at 771x771 meter spatial resolution. Day of Freeze approximates when the running mean dips below 0degC. Although raster values represent ordinal dates, the values 0 and 365 are special classes. A value of 0 indicates the pixel is primarily frozen and 365 indicates the pixel rarely freezes. The file represents the A2 emissions scenario and the spatial extent is the state of Alaska.</t>
  </si>
  <si>
    <t xml:space="preserve">https://catalog.data.gov/dataset/blm-rea-cyr-2013-long-term-future-2060s-mean-april-may-temperature
</t>
  </si>
  <si>
    <t>BLM REA CYR 2013 Long-term Future (2060s) Mean April-May Temperature</t>
  </si>
  <si>
    <t xml:space="preserve">https://catalog.data.gov/dataset/blm-rea-cyr-2013-percent-of-surveyed-ce-area-damaged-by-insect-and-disease-agents-in-uplan
</t>
  </si>
  <si>
    <t>BLM REA CYR 2013 Percent of surveyed CE area damaged by insect and disease agents in upland low and tall shrub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</si>
  <si>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low and tall shrub tundra CE occurs throughout the boreal region. Low shrub tundra dominated by scrub birch and low willows is abundant on slopes above treeline and below alpine tundra, while tall shrub thickets composed of alder and tall willows occur in patches on side slopes, drainages, and avalanche tracks. Both shrubland types typically occur on well-drained moist to mesic sites. Soils are mineral with a shallow organic layer. Permafrost is often present. The impacted proportions of upland mesic spruce - hardwood forest and floodplain forest and shrub were the highest of any CE: each was at least two times greater than the impacted proportion of upland mesic spruce forest, lowland woody wetland, or upland low and tall shrub. This trend corresponded with the majority damage types: quaking aspen defoliation and willow defoliation caused by aspen leaf miner and willow leafblotch miner respectively. Quaking aspen and willow defoliation were observed in some areas where quaking aspen and/or willow were present but not dominant or co-dominant (e.g., areas classified as upland mesic spruce forest). Upland mesic spruce forest was damaged at a rate less than would be expected purely based on the proportion of the study area that it covered compared to either upland mesic spruce - hardwood forest or floodplain forest and shrub. As a result, the impacted proportion of upland mesic spruce forest was half that of either upland mesic spruce - hardwood forest or floodplain forest and shrub, despite the largest area of observed forest damage being located within upland mesic spruce forest. Upland low and tall shrub was damaged at a rate much less than would be expected purely based on the proportion of the study area that it covers. The impacted proportion of upland low and tall shrub tundra was the lowest of the impacted proportions of the five tree- and shrub-dominated CEs. The least area of observed damage occurred in lowland woody wetland, but the impacted proportion of lowland woody wetland was still two times greater the impacted proportion of upland low and tall shrub tundra. Most of the observed forest damage within upland low and tall shrub was aspen defoliation, which was not expected based on the definition of upland low and tall shrub.</t>
  </si>
  <si>
    <t xml:space="preserve">https://catalog.data.gov/dataset/blm-rea-ykl-2011-cl-l-alaskadayofthaw2050s-a2
</t>
  </si>
  <si>
    <t>BLM REA YKL 2011 CL L AlaskaDayofThaw2050s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</si>
  <si>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Day of Thaw (in ordinal dates) for the decade 2050-2059 at 771x771 meter spatial resolution. Day of Thaw approximates when the running mean rises above 0degC. Although raster values represent ordinal dates, the values 0 and 365 are special classes. A value of 0 indicates the pixel is rarely freezes and 365 indicates the pixel is primarily frozen. The file represents the A2 emissions scenario and the spatial extent is the state of Alaska.</t>
  </si>
  <si>
    <t xml:space="preserve">https://catalog.data.gov/dataset/blm-rea-ykl-2011-location-of-kolmakof-mine-in-the-yukon-river-lowlands-kuskokwim-mountains
</t>
  </si>
  <si>
    <t>BLM REA YKL 2011 Location of Kolmakof Mine in the Yukon River Lowlands - Kuskokwim Mountains - Lime Hills</t>
  </si>
  <si>
    <t>Kolmakof Mine is the only inactive mine in the study area that contains mercury deposits and recorded contamination.</t>
  </si>
  <si>
    <t xml:space="preserve">https://catalog.data.gov/dataset/blm-rea-cyr-2013-current-distribution-of-floodplain-forest-shrub
</t>
  </si>
  <si>
    <t>BLM REA CYR 2013 Current Distribution of Floodplain Forest Shrub</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</si>
  <si>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Floodplain Forest and Shrub CE occurs on floodplains throughout the boreal region of Alaska. Frequent river channel migration, flooding, deposition, and other fluvial processes constitute the major disturbances in this type. The flooding regime is characterized by large spring floods fed by snow melt or summer floods caused by extreme rain events sometimes in combination with glacial melt. Spring flooding is often accompanied by the formation of ice jams which can cause a rapid rise in water levels and lead to widespread ice scouring across the floodplain. The width of the active floodplain varies from several kilometers in broad lowlands to narrow channels in constrained mountainous terrain. Lowland floodplains have a wide range of deposit types, while montane floodplains typically have well-drained sand or cobble substrates deposited by high energy flooding. Permafrost is usually absent or deeper than 1 m in active lowland and montane floodplains. Floodplain vegetation is composed of a mix of successional stages linked to frequency of flooding and proximity to the river channel. Populus balsamifera is the dominant deciduous tree while Picea glauca may be codominant in mid-seral stages and becomes dominant in late seral stages. The shrub canopy is often dominated by alder or willow. The most common willow on active floodplains is Salix alaxensis. Other common willows include S. arbusculoides, S. interior, S. lasiandra, and S. pulchra. Alnus incana ssp. tenuifolia and Alnus viridis ssp. fruticosa are the dominant alder species in the Central Yukon study area, though A. viridis ssp. sinuata is restricted along the southern margin of the study area. Common shrubs in later seral stages include Rosa acicularis and Viburnum edule. Shrub composition on very well drained, coarse deposits includes Shepherdia canadensis, Elaeagnus commutata, and Dryas drummondii. The composition of the herbaceous layer is diverse and varies by substrate type and seral stage. Common herbaceous species may include Calamagrostis canadensis, Festuca rubra, Bromus pumpellianus, Elymus alaskanus ssp. alaskanus, Lupinus arcticus, Astragalus spp., Eurybia sibirica, Equisetum arvense, Chamerion latifolium, Hedysarum alpinum, Mertensia paniculata, and Rubus arcticus. Hylocomium splendens is the dominant moss in late seral stands. Floodplain forest and shrub was derived from the Dwarf Shrub, Low Shrub, Low Shrub/Lichen, Tall Shrub (Open-Closed), Dwarf Shrub-Lichen, Bareground, Sparse Vegetation (Northern and Western Alaska), Sparse Vegetation (Interior Alaska, Cook Inlet Basin), and Lichen classes of the Vegetation Map of Northern, Western, and Interior Alaska which were then extracted to the Dwarf Shrub class from the National Land Cover Database (2011) and then mosaicked with Forest Shrub Barrens classes from the National Land Cover Database (2011) within the study area. Floodplain forest and shrub is a current distribution dataset.</t>
  </si>
  <si>
    <t xml:space="preserve">https://catalog.data.gov/dataset/blm-rea-cyr-2013-chum-salmon-anadromous-habitat
</t>
  </si>
  <si>
    <t>BLM REA CYR 2013 Chum Salmon Anadromous Habitat</t>
  </si>
  <si>
    <t xml:space="preserve">https://catalog.data.gov/dataset/blm-rea-cyr-2013-near-term-future-2025-landscape-condition-within-snowshoe-hare-potential-
</t>
  </si>
  <si>
    <t>BLM REA CYR 2013 Near-term Future (2025) Landscape Condition within Snowshoe Hare Potential Habitat</t>
  </si>
  <si>
    <t xml:space="preserve">https://catalog.data.gov/dataset/blm-rea-ykl-2011-long-term-future-2060s-decadal-mean-july-temperature-for-alaska-a2
</t>
  </si>
  <si>
    <t>BLM REA YKL 2011 Long-Term Future (2060s) Decadal Mean July Temperature for Alaska A2</t>
  </si>
  <si>
    <t xml:space="preserve">https://catalog.data.gov/dataset/blm-or-hydrography-17020014-point
</t>
  </si>
  <si>
    <t>BLM OR Hydrography 17020014 Point</t>
  </si>
  <si>
    <t>HYD_PUB_17020014_POINT:This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</si>
  <si>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https://catalog.data.gov/dataset/blm-rea-ykl-2011-subsistence-harvest-areas-of-beaver-in-galena-alaska
</t>
  </si>
  <si>
    <t>BLM REA YKL 2011 Subsistence Harvest Areas of Beaver in Galena, Alaska.</t>
  </si>
  <si>
    <t xml:space="preserve">https://catalog.data.gov/dataset/blm-or-hydrography-17070202-polygon
</t>
  </si>
  <si>
    <t>BLM OR Hydrography 17070202 Polygon</t>
  </si>
  <si>
    <t>HYD_PUB_17070202_AREA: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</si>
  <si>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https://catalog.data.gov/dataset/blm-rea-ykl-2011-near-term-future-2025-landscape-condition-model-in-the-yukon-river-lowlan
</t>
  </si>
  <si>
    <t>BLM REA YKL 2011 Near-Term Future (2025) Landscape Condition Model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</si>
  <si>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As a final measure of potential human impacts to the ecoregions, the impacts of current and long term potential anthropogenic development are summarized in a 60 x 60 m grid by the landscape condition model (LCM). The LCM weights the relative influence of different types of human footprints based on factors like permanence, nature of the activity, etc. Permanent human modification is weighted the highest, while temporary use (like snow roads, snow machine trails, etc) receive less weight. Intensive land uses like mining are also weighted higher than less intensive land uses like hunting cabins. These weights are summed across the landscape and coalesced into a single surface identifying how impacted a given area is due to human modification. Categories of human impacts included in this analysis are transportation infrastructure, urban and industrial development, and invasive species. Distance decay values are assigned to each impact such that the impact declines with increasing distance from infrastructure. Human impacts of each type are merged according to MIN rules to create a final dataset. Potential future infrastructure is included in a single possible future scenario. However, the proposed future scenario is just one of many equally possible scenarios. The potential future scenario for infrastructure and development was developed as a best guess. This analysis is intended to identify the level of human impact in the study area in 2025. The landscape condition model can be compared with the distribution of individual Conservation Elements to determine the potential spatial range of human impacts on Conservation Elements.</t>
  </si>
  <si>
    <t xml:space="preserve">https://catalog.data.gov/dataset/blm-rea-ykl-2011-cl-l-snowdayfraction-september-a2
</t>
  </si>
  <si>
    <t>BLM REA YKL 2011 CL L SnowDayFraction September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</si>
  <si>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September Snow Day Fraction (in percent) for the decade 2060-2069 at 771x771 meter spatial resolution. The file represents a decadal mean calculated from monthly (September) averages, using the A2 emissions scenario. Snow Day Fraction is the percentage of days in a month when precipitation falls as snow. The spatial extent is clipped to the YKL REA study area.</t>
  </si>
  <si>
    <t xml:space="preserve">https://catalog.data.gov/dataset/blm-or-hydrography-18010204-waterbodies-polygon
</t>
  </si>
  <si>
    <t>BLM OR Hydrography 18010204 Waterbodies Polygon</t>
  </si>
  <si>
    <t>HYD_PUB_18010204_WATERBODY:This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</si>
  <si>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https://catalog.data.gov/dataset/blm-rea-nwp-2011-regcm3-march-april-temperature-2050-2069
</t>
  </si>
  <si>
    <t>BLM REA NWP 2011 RegCM3 March/April Temperature (2050-2069)</t>
  </si>
  <si>
    <t>This dataset contains RegCM3 Climate Change modeled mean March/April temperature (degrees C) data for the Northwest Plains Ecoregion (2050-2069).</t>
  </si>
  <si>
    <t xml:space="preserve">https://catalog.data.gov/dataset/blm-rea-cyr-2013-current-2015-landscape-condition-in-floodplain-forest-and-shrub
</t>
  </si>
  <si>
    <t>BLM REA CYR 2013 Current (2015) Landscape Condition in Floodplain Forest and Shrub</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</si>
  <si>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overall status of the floodplain forest and shrub CE was assessed by intersecting the Landscape Condition Model (LCM) with the CE distribution model for the current condition, near-term, and long-term future. The LCM is a way to measure the impact of the human footprint on a landscape. In the current condition, the impact on The highway system, alternative transport corridors (e.g., the Yukon and Tanana rivers), and small but impact-intense regions of placer mining, all account for the impacts to the current and near-term future landscape condition. In the long-term future, the area in the "very high" condition class is projected to decrease to 92%. This 2% decrease reflects the addition and expansion of placer mining operations, the continued use of river roads, and the construction of the Ambler mining district access road, which will involve numerous river crossings. Gravel extraction and infrastructure development both degrade floodplain habitat and can facilitate the introduction of invasive species.</t>
  </si>
  <si>
    <t xml:space="preserve">https://catalog.data.gov/dataset/blm-or-hydrography-17110001-polygon
</t>
  </si>
  <si>
    <t>BLM OR Hydrography 17110001 Polygon</t>
  </si>
  <si>
    <t>HYD_PUB_17110001_AREA: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</si>
  <si>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https://catalog.data.gov/dataset/blm-rea-nwp-2011-regcm3-change-in-may-june-precipitation-current-to-future
</t>
  </si>
  <si>
    <t>BLM REA NWP 2011 RegCM3 Change in May/June Precipitation (Current to Future)</t>
  </si>
  <si>
    <t>This dataset contains RegCM3 Climate Change modeled annual precipitation (mm) data for the Northwest Plains Ecoregion. This dataset represents the change in May/June precipitation between the current and future climate scenarios (1980-1999 and 2050-2069).</t>
  </si>
  <si>
    <t xml:space="preserve">https://catalog.data.gov/dataset/blm-rea-ykl-2011-cl-n-alaskasnowdayfraction-october-a2
</t>
  </si>
  <si>
    <t>BLM REA YKL 2011 CL N AlaskaSnowDayFraction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</si>
  <si>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2020-2029 at 771x771 meter spatial resolution. The file represents a decadal mean calculated from monthly (October) averages, using the A2 emissions scenario. Snow Day Fraction is the percentage of days in a month when precipitation falls as snow. The spatial extent is the state of Alaska.</t>
  </si>
  <si>
    <t xml:space="preserve">https://catalog.data.gov/dataset/blm-rea-nwp-2011-regcm3-change-in-march-april-temperature-current-to-future
</t>
  </si>
  <si>
    <t>BLM REA NWP 2011 RegCM3 Change in March/April Temperature (Current to Future)</t>
  </si>
  <si>
    <t>This dataset contains RegCM3 Climate Change modeled annual temperature (degrees C) data for the Northwest Plains Ecoregion. This dataset represents the change in March/April temperature between the current and future climate scenarios (1980-1999 and 2050-2069).</t>
  </si>
  <si>
    <t xml:space="preserve">https://catalog.data.gov/dataset/blm-rea-cyr-2013-future-climate-vulnerability-to-spruce-beetle-outbreaks
</t>
  </si>
  <si>
    <t>BLM REA CYR 2013 Future Climate Vulnerability to Spruce Beetle Outbreaks</t>
  </si>
  <si>
    <t>Future climate vulnerability indicates 5th level hydrologic units where the majority of the hydrologic unit is predicted to have mean June-July-August temperatures = 10.5degC, mean January temperatures = -21.3degC, and growing season length = 173 days. During the 2020s decade, conditions along the central Tanana River and north of Fairbanks will be climate-vulnerable to severe, regional spruce beetle outbreaks. By the 2060s decade, climate-vulnerable regions will include: along most of the Tanana River, Fairbanks north to the Yukon River, along the upper Yukon River between Eagle and Circle, along the Yukon River from the confluence with the Tanana River to Galena at the edge of the study area, and along the southern Koyukuk River. Much of the CYR study area will not likely become climate-vulnerable to severe, regional spruce beetle outbreaks by the 2060s decade. Kernel Density Estimation was performed using Geospatial Modeling Environment (GME) with points of spruce beetle-related damage from 2000 to 2009. The kernel density was used to determine climate thresholds for spruce beetle outbreaks. This dataset provides a distribution of climate conditions meeting the thresholds for spruce beetle outbreaks during the 2000s decade.</t>
  </si>
  <si>
    <t xml:space="preserve">https://catalog.data.gov/dataset/blm-rea-ykl-2011-subsistence-harvest-areas-of-caribou-in-sleetmute-alaska
</t>
  </si>
  <si>
    <t>BLM REA YKL 2011 Subsistence Harvest Areas of Caribou in Sleetmute, Alaska.</t>
  </si>
  <si>
    <t>This feature class describes areas used for subsistence harvesting of caribou in 2009 by surveyed households in Sleetmute, Alaska. This is a partial representation of areas used for resource harvesting in 2009.</t>
  </si>
  <si>
    <t xml:space="preserve">https://catalog.data.gov/dataset/ilmnmclass2-dbo-acec-desig-poly
</t>
  </si>
  <si>
    <t>ilmnmclass2.DBO.acec_desig_poly</t>
  </si>
  <si>
    <t>This polygon feature class shows the spatial extent and boundaries of Areas of Critical Environmental Concern that have become officially designated by the BLM. These polygon features were previously in a pre-designated status (i.e. being considered as areas to be eventually designated as official ACEC designated polygonst). Once these polygon feature left the Pre-Designated phase (transitioned from a Considered to Designated status), they were removed from the ACEC Pre-designated polygon feature class and placed in this ACEC Designated polygon feature class.</t>
  </si>
  <si>
    <t xml:space="preserve">https://catalog.data.gov/dataset/ilmazedt-ilmazdbo-plssfirstdivision
</t>
  </si>
  <si>
    <t>ilmazedt.ILMAZDBO.PLSSFirstDivision</t>
  </si>
  <si>
    <t>BLM AZ PLSS First Division: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</si>
  <si>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https://catalog.data.gov/dataset/blm-or-hydrography-17060102-flowlines-lines
</t>
  </si>
  <si>
    <t>BLM OR Hydrography 17060102 Flowlines Lines</t>
  </si>
  <si>
    <t>HYD_PUB_17060102_FLOWLINE:This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</si>
  <si>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https://catalog.data.gov/dataset/blm-rea-nwp-2011-ag-c-prairie-fish-threats-number-of-tri-sites
</t>
  </si>
  <si>
    <t>BLM REA NWP 2011 AG C Prairie Fish Threats NUmber of TRI Sites</t>
  </si>
  <si>
    <t xml:space="preserve">https://catalog.data.gov/dataset/blm-rea-nwp-2011-ag-c-prairie-fish-threats-overall-rating
</t>
  </si>
  <si>
    <t>BLM REA NWP 2011 AG C Prairie Fish Threats Overall Rating</t>
  </si>
  <si>
    <t xml:space="preserve">https://catalog.data.gov/dataset/blm-rea-ykl-2011-dv-n-alaskarenewable-energy-fund-projects
</t>
  </si>
  <si>
    <t>BLM REA YKL 2011 DV N AlaskaRenewable Energy Fund Projects</t>
  </si>
  <si>
    <t>This dataset represents the planned energy projects that were submitted to the Alaska Energy Authority Renewable Energy Fund Grant Recommendation Program. The dataset contains only projects that are in the "Planned" phase, which can be anywhere from the conceptual design and feasibility phase to nearly completed but not yet functional.</t>
  </si>
  <si>
    <t xml:space="preserve">https://catalog.data.gov/dataset/blm-rea-cyr-2013-forest-damaged-by-insect-and-disease-agents-in-alaska-from-2000-to-2014
</t>
  </si>
  <si>
    <t>BLM REA CYR 2013 Forest damaged by insect and disease agents in Alaska from 2000 to 2014</t>
  </si>
  <si>
    <t xml:space="preserve">https://catalog.data.gov/dataset/blm-rea-cyr-2013-extent-of-forest-predicted-by-alfresco-for-2015-within-dall-sheep-potenti
</t>
  </si>
  <si>
    <t>BLM REA CYR 2013 Extent of Forest Predicted by ALFRESCO for 2015 within Dall Sheep Potential Habitat</t>
  </si>
  <si>
    <t xml:space="preserve">https://catalog.data.gov/dataset/blm-rea-cyr-2013-near-term-future-2025-anthropogenic-cumulative-impacts
</t>
  </si>
  <si>
    <t>BLM REA CYR 2013 Near-Term Future (2025) Anthropogenic Cumulative Impacts</t>
  </si>
  <si>
    <t xml:space="preserve">https://catalog.data.gov/dataset/blm-rea-cyr-2013-arctic-pingo-biophysical-setting-locations
</t>
  </si>
  <si>
    <t>BLM REA CYR 2013 Arctic Pingo Biophysical Setting Locations</t>
  </si>
  <si>
    <t>Pingos are perennial, ice-cored domes of soil and vegetation, formed by injection and freezing of water in near-surface permafrost. More than 1,500 pingos are estimated to occur in Alaska. Pingos have been classified into two categories based on their mechanisms of water pressurization. Hydrostatic (hereafter referred to as arctic pingos) pingos rely on continuous, ice-rich permafrost and are thus more common in the Arctic, whereas hydraulic pingos develop in areas of discontinuous permafrost and are thus more common in the Boreal Forest. Arctic pingos are tightly concentrated in the western part of the Central Yukon study area in the Kotzebue Sound Lowlands and west of the Baird Mountains north of Kotzebue. There are 86 arctic pingos documented in the Central Yukon study area. Arctic pingos normally form in drained lake basins underlain by continuous permafrost. In Alaska, lakes greater than 2 m deep do not freeze to the bottom in winter, which preserves an unfrozen, water-saturated zone known as a talik. When this talik is exposed by lake drainage or another event that reduces its insulation from freezing temperatures, permafrost encroaches inward from the lake basin margin. As freezing progresses, water is extracted from the pore spaces of the surrounding sands and gravels into the remaining unfrozen area, where pressure builds. When the basin eventually freezes, the increase in volume uplifts the overlying sediments and a pingo is formed. Arctic pingos are generally between 5-20 m high with diameters of 70-400 m, but may reach heights of 50 m and basal diameters greater than 1 km. Pingos will likely be negatively impacted by climate change. They occur within regions of continuous and discontinuous permafrost and thus exist at a threshold wherein a minor change in climate could impact their stability. Fifteen percent (n= 13) of arctic pingos within the Central Yukon study area are projected to experience change in permafrost from currently below 0degC to above 0degC by 2060s. These pingos are concentrated southeast of Kotzebue. Without the permafrost these pingos will melt and form a spring.</t>
  </si>
  <si>
    <t xml:space="preserve">https://catalog.data.gov/dataset/blm-rea-cyr-2013-current-distribution-of-upland-low-tall-shrub-tundra
</t>
  </si>
  <si>
    <t>BLM REA CYR 2013 Current Distribution of Upland Low Tall Shrub Tundra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</si>
  <si>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low and tall shrub tundra CE occurs throughout the boreal region. Low shrub tundra dominated by scrub birch and low willows is abundant on slopes above treeline and below alpine tundra, while tall shrub thickets composed of alder and tall willows occur in patches on side slopes, drainages, and avalanche tracks. Both shrubland types typically occur on well-drained moist to mesic sites. Soils are mineral with a shallow organic layer. Permafrost is often present.Low shrub tundra is often dominated by Betula glandulosa or Betula nana and Salix pulchra. Other common low shrubs include Rhododendron groenlandicum, R. tomentosum, Vaccinium uliginosum, and Salix glauca. Dwarf shrubs including Vaccinium vitis-idaea and Empetrum nigrum may be common below the low shrub layer. Herbaceous species are sparse and may include Calamagrostis canadensis, Carex bigelowii, Rubus chamaemorus, and Chamerion angustifolium. Feathermosses such as Hylocomium splendens and Pleurozium schreberi and lichens, such as Cladina spp. are common in the ground layer. Tall shrub thickets are typically dominated by the deciduous shrub species Alnus viridis ssp. fruticosa or Salix pulchra or a combination of the two. Willows such as Salix glauca, Salix richardsonii, or Salix bebbiana may be present and occasionally dominate the canopy. Other shrubs associates include Vaccinium uliginosum, Empetrum nigrum, Betula nana or Betula glandulosa, Vaccinium vitis-idaea, and Ledum palustre ssp. decumbens. Understory herbaceous species include Calamagrostis canadensis, Equisetum arvense, Rubus arcticus, Chamerion angustifolium, and Sanguisorba canadensis. In riparian zones, which make up a very small fraction of the overall CE area, Salix alaxensis is the dominant shrub. Upland low and tall shrub tundra was derived from the composite Shrub/Scrub class of the National Land Cover Database (2011) and the Shrub/Scrub to Grassland/Herbaceous class of the National Land Cover Database 2001 to 2011 Change Index extracted to non-floodplain areas of the study area not covered by burned forest classes in the Shrub/Scrub to Grassland/Herbaceous, forested classes in the National Land Cover Database (2011), and Alpine Arctic classes in Vegetation Map of Northern, Western, and Interior Alaska. Upland low and tall shrub tundra is a current distribution dataset.</t>
  </si>
  <si>
    <t xml:space="preserve">https://catalog.data.gov/dataset/blm-rea-cyr-2013-current-2010s-mean-june-july-august-temperature-in-alaska
</t>
  </si>
  <si>
    <t>BLM REA CYR 2013 Current (2010s) Mean June-July-August Temperature in Alaska</t>
  </si>
  <si>
    <t xml:space="preserve">https://catalog.data.gov/dataset/blm-rea-cyr-2013-kernel-density-of-willow-defoliation-caused-by-willow-leafblotch-miner-fr
</t>
  </si>
  <si>
    <t>BLM REA CYR 2013 Kernel Density of Willow Defoliation Caused by Willow Leafblotch Miner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</si>
  <si>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Willow leafblotch miner was not known in Alaska prior to 1991. From 1991 to 1993, willow leafblotch miner defoliated large areas of willow along the Yukon and Kuskokwim Rivers. From 1998 to 1999, a regional willow leafblotch miner outbreak occurred around the Yukon Flats National Wildlife Refuge. Willow defoliation caused by willow leafblotch miner was observed every year from 2000 to 2014 constant within the CYR study area. Defoliation has occurred on numerous tall and low shrub willow species with the notable exception of felt-leaf willow, which is protected by dense hairs on lower leaf surfaces. The defoliation of willow caused by willow leafblotch miner accounted for over 20% of observed forest damage by area from 2000 to 2014. High severity defoliation (over half of willow within the damage polygon were defoliated) was observed in 45% of damaged area. The area of observed willow defoliation doubled every 5-year period from 2000 to 2014. From 2010 to 2014, approximately 40% of observed forest damage was caused by willow leafblotch miner. This may indicate that environmental conditions are becoming more favorable for willow leafblotch miner within the study area. Most of the defoliation caused by willow leafblotch miner in Alaska occurred within the CYR study area, although more sporadic, widely separated defoliation sites occurred throughout the state. Within the study area, defoliation was widespread except for in the western third of the study area and the southern Brooks Range. Kernel Density Estimation was performed using Geospatial Modeling Environment (GME) with points of aspen defoliation damage from 2000 to 2014. The raw kernel density output was interpolated as 5% quantiles of the kernel density values extracted to the original input points. This dataset provides a visualization of area and intensity of impact of aspen leafminer within Alaska from 2000 to 2014.</t>
  </si>
  <si>
    <t xml:space="preserve">https://catalog.data.gov/dataset/blm-or-hydrography-17020014-waterbodies-polygon
</t>
  </si>
  <si>
    <t>BLM OR Hydrography 17020014 Waterbodies Polygon</t>
  </si>
  <si>
    <t>HYD_PUB_17020014_WATERBODY:This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</si>
  <si>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https://catalog.data.gov/dataset/blm-rea-ykl-2011-distribution-of-potential-hydroelectric-energy-in-the-yukon-river-lowland
</t>
  </si>
  <si>
    <t>BLM REA YKL 2011 Distribution of Potential Hydroelectric Energy in the Yukon River Lowlands - Kuskokwim Mountains - Lime Hills</t>
  </si>
  <si>
    <t xml:space="preserve">https://catalog.data.gov/dataset/blm-or-hydrography-17070302-waterbodies-polygon
</t>
  </si>
  <si>
    <t>BLM OR Hydrography 17070302 Waterbodies Polygon</t>
  </si>
  <si>
    <t>HYD_PUB_17070302_WATERBODY:This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</si>
  <si>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https://catalog.data.gov/dataset/blm-rea-cyr-2013-culvert-restricted-stream-reaches
</t>
  </si>
  <si>
    <t>BLM REA CYR 2013 Culvert-Restricted Stream Reaches</t>
  </si>
  <si>
    <t>Culverts that are sized or installed inappropriately can have several detrimental impacts to stream physical and chemical habitat, in addition to preventing fish passage. Water quality impairments from road crossings include increased sedimentation and delivery of toxic compounds from the road surface. Types of toxic compounds contributed by roads to streams include heavy metals and organic pollutants (e.g., PCBs or hydrocarbons) from vehicles, ozone from vehicle exhaust, and deicing salts. Physical habitat impairments are numerous and include stream channelization, scouring or erosion downstream of perched culverts, ponding and sedimentation upstream, decreased transport of water, sediments, and wood downstream, and partial to complete blockage, which may lead to failure during flood event. Finally, roads are also an important pathway transporting invasive species to aquatic habitats. ADFG inventoried 374 culverts within the study area for juvenile fish passage. Culvert conditions that prevent passage to fish include perched outlets, steep gradients, or constricted culverts. These same failures lead to physical habitat impacts both upstream and downstream. Roads assessed included the Dalton, Elliott, Steese, Alaska, Richardson, and Taylor highways, in addition to Chena Hot Springs Road and multiple secondary roads in Fairbanks. Culverts were rated red when conditions were inadequate for fish passage, gray when conditions were unlikely to allow for fish passage, green when conditions allowed for fish passage, and black when more information was needed. Approximately 60% (n = 224) of inventoried culverts were rated red or gray in the Central Yukon study area. We shifted culvert locations to the National Hydrography Dataset (NHD) to utilize geometric network tracing tools and calculated the total amount of stream habitat unavailable to juvenile salmonids by tracing all stream reaches upstream of red or gray culverts. Some culverts could not be used in the analysis: 65 were associated with small streams not included in the NHD and 19 were associated with sloughs. Approximately 1,555 km of stream habitat in the study area were impacted by culverts that were unlikely to allow for fish passage. This total underestimated stream habitat impacts because the streams associated with 40 culverts rated red or gray were not included in the NHD. The blocked streams were predominantly small stream habitats.</t>
  </si>
  <si>
    <t xml:space="preserve">https://catalog.data.gov/dataset/blm-or-hydrography-17060104-polygon
</t>
  </si>
  <si>
    <t>BLM OR Hydrography 17060104 Polygon</t>
  </si>
  <si>
    <t>HYD_PUB_17060104_AREA: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</si>
  <si>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https://catalog.data.gov/dataset/blm-rea-cyr-2013-long-term-future-2060s-mean-july-temperature-in-alaska
</t>
  </si>
  <si>
    <t>BLM REA CYR 2013 Long-term Future (2060s) Mean July Temperature in Alaska</t>
  </si>
  <si>
    <t xml:space="preserve">https://catalog.data.gov/dataset/blm-rea-ykl-2011-cl-n-summertotalppt-a2
</t>
  </si>
  <si>
    <t>BLM REA YKL 2011 CL N SummerTotalPPT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</si>
  <si>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2020-2029 at 771x771 meter spatial resolution. The file represents a decadal mean of seasonal totals calculated from monthly totals, using the A2 emissions scenario. The spatial extent is clipped to the YKL REA study area.</t>
  </si>
  <si>
    <t xml:space="preserve">https://catalog.data.gov/dataset/blm-rea-nwp-2011-pallid-sturgeon-predicted-presence-model
</t>
  </si>
  <si>
    <t>BLM REA NWP 2011 Pallid Sturgeon Predicted Presence Model</t>
  </si>
  <si>
    <t>This model was based upon expert review, known habitat and known locations of the species. The model can be linked or joined via the "Seg_ID" to the streams layer used in this project. Using the "present" field, the predicted presence locations of the pallid sturgeon can be shown for every stream segment in the known range of the species within the study area.</t>
  </si>
  <si>
    <t xml:space="preserve">https://catalog.data.gov/dataset/blm-rea-ykl-2011-cl-c-snowdayfraction-october-a2
</t>
  </si>
  <si>
    <t>BLM REA YKL 2011 CL C SnowDayFraction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</si>
  <si>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2010-2019 at 771x771 meter spatial resolution. The file represents a decadal mean calculated from monthly (October) averages, using the A2 emissions scenario. Snow Day Fraction is the percentage of days in a month when precipitation falls as snow. The spatial extent is clipped to the YKL REA study area.</t>
  </si>
  <si>
    <t xml:space="preserve">https://catalog.data.gov/dataset/blm-or-hydrography-17070306-flowlines-lines
</t>
  </si>
  <si>
    <t>BLM OR Hydrography 17070306 Flowlines Lines</t>
  </si>
  <si>
    <t>HYD_PUB_17070306_FLOWLINE:This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</si>
  <si>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https://catalog.data.gov/dataset/blm-rea-cyr-2013-long-term-future-coal-mining
</t>
  </si>
  <si>
    <t>BLM REA CYR 2013 Long-term Future Coal Mining</t>
  </si>
  <si>
    <t>This data contains the location of coal resources within the Nanushuk Coal Group. Total hypothetical coal resources in Alaska exceed 5.5 trillion short tons, equal to about half the estimated coal resources of the United States. Major coal deposits occur in Northern Alaska, the Nenana, and Cook Inlet-Susitna provinces. Coal resources in numerous smaller coal fields around the state are less well defined, but some may constitute a viable local energy resource. Alaska's coal resources are sufficient for domestic use and export for at least the next century and probably for two or three centuries based on current consumption rates.</t>
  </si>
  <si>
    <t xml:space="preserve">https://catalog.data.gov/dataset/blm-rea-cyr-2013-percent-of-surveyed-ce-area-damaged-by-insect-and-disease-agents-in-flood
</t>
  </si>
  <si>
    <t>BLM REA CYR 2013 Percent of surveyed CE area damaged by insect and disease agents in floodplain forest and shrub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</si>
  <si>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Floodplain Forest and Shrub CE occurs on floodplains throughout the boreal region of Alaska. Frequent river channel migration, flooding, deposition, and other fluvial processes constitute the major disturbances in this type. The flooding regime is characterized by large spring floods fed by snow melt or summer floods caused by extreme rain events sometimes in combination with glacial melt. Spring flooding is often accompanied by the formation of ice jams which can cause a rapid rise in water levels and lead to widespread ice scouring across the floodplain. The width of the active floodplain varies from several kilometers in broad lowlands to narrow channels in constrained mountainous terrain. Lowland floodplains have a wide range of deposit types, while montane floodplains typically have well-drained sand or cobble substrates deposited by high energy flooding. Permafrost is usually absent or deeper than 1 m in active lowland and montane floodplains. Floodplain vegetation is composed of a mix of successional stages linked to frequency of flooding and proximity to the river channel. The impacted proportions of upland mesic spruce - hardwood forest and floodplain forest and shrub were the highest of any CE: each was at least two times greater than the impacted proportion of upland mesic spruce forest, lowland woody wetland, or upland low and tall shrub. This trend corresponded with the majority damage types: quaking aspen defoliation and willow defoliation caused by aspen leaf miner and willow leafblotch miner respectively. Quaking aspen and willow defoliation were observed in some areas where quaking aspen and/or willow were present but not dominant or co-dominant (e.g., areas classified as upland mesic spruce forest). Upland mesic spruce forest was damaged at a rate less than would be expected purely based on the proportion of the study area that it covered compared to either upland mesic spruce - hardwood forest or floodplain forest and shrub. As a result, the impacted proportion of upland mesic spruce forest was half that of either upland mesic spruce - hardwood forest or floodplain forest and shrub, despite the largest area of observed forest damage being located within upland mesic spruce forest.</t>
  </si>
  <si>
    <t xml:space="preserve">https://catalog.data.gov/dataset/blm-rea-cyr-2013-current-distribution-of-lowland-woody-wetland
</t>
  </si>
  <si>
    <t>BLM REA CYR 2013 Current Distribution of Lowland Woody Wetland</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</si>
  <si>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Lowland Woody Wetland CE occurs throughout the boreal regions of Alaska on flat to gently sloping valley bottoms, abandoned floodplains, and other lowland terrain. Soils are poorly drained, acidic, nutrient poor, and often have a well-developed peat layer. Permafrost is discontinuous with extensive thermokarst. This CE is characterized by coniferous wetlands and associated sedge-shrub bogs and fens forming a mosaic of forested and non-forested wetland types. Picea mariana is the dominant conifer, though Larix laricina may be locally common, especially on less acidic sites. The tree canopy is typically 10-30%, and trees are stunted and slow-growing. The shrub canopy is composed of low and dwarf shrubs including Rhododendron groenlandicum, Rhododendron tomentosum, Andromeda polifolia, Betula nana, B. glandulosa, Empetrum nigrum, Vaccinium vitis-idaea, V. uliginosum, Dasiphora fruticosa, and Chamaedaphne calyculata. Sedges and cottongrass are often abundant the understory andinclude Carex bigelowii, C. pluriflora, Eriophorum vaginatum, E. angustifolium. Other common herbaceous species are Rubus chamaemorus, Calamagrostis canadensis, and Equisetum spp. The moss layer is continuous and typically includes Sphagnum spp., Hylocomium splendens, and Pleurozium schreberi. Lichens, such as Cladina spp., are common in older stands. Lowland woody wetland was derived from the Woody Wetlands class of the National Landcover Database (2011). Lowland woody wetland is a current distribution dataset.</t>
  </si>
  <si>
    <t xml:space="preserve">https://catalog.data.gov/dataset/blm-rea-nwp-2011-potentially-suitable-temperature-ranges-for-houndstongue-in-the-northwest
</t>
  </si>
  <si>
    <t>BLM REA NWP 2011 Potentially suitable temperature ranges for Houndstongue in the Northwest Plains Ecoregion</t>
  </si>
  <si>
    <t>This data set contains temperature data and shows potential suitable temperature ranges for Houndstongue in the Northwest Plains Ecoregion.</t>
  </si>
  <si>
    <t xml:space="preserve">https://catalog.data.gov/dataset/blm-or-hydrography-17050203-polygon
</t>
  </si>
  <si>
    <t>BLM OR Hydrography 17050203 Polygon</t>
  </si>
  <si>
    <t>HYD_PUB_17050203_AREA: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</si>
  <si>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https://catalog.data.gov/dataset/blm-rea-ykl-2011-subsistence-harvest-areas-of-berries-and-plants-in-aniak-alaska
</t>
  </si>
  <si>
    <t>BLM REA YKL 2011 Subsistence Harvest Areas of Berries and Plants in Aniak, Alaska.</t>
  </si>
  <si>
    <t>This feature class describes areas used for plants and berries harvesting in 2009 by surveyed households in Aniak, Alaska. This is a partial representation of areas used for resource harvesting in 2009.</t>
  </si>
  <si>
    <t xml:space="preserve">https://catalog.data.gov/dataset/blm-or-hydrography-17010215-flowlines-lines
</t>
  </si>
  <si>
    <t>BLM OR Hydrography 17010215 Flowlines Lines</t>
  </si>
  <si>
    <t>HYD_PUB_17010215_FLOWLINE:This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</si>
  <si>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https://catalog.data.gov/dataset/blm-rea-nwp-2011-dis-c-2002-ads
</t>
  </si>
  <si>
    <t>BLM REA NWP 2011 DIS C 2002 ADS</t>
  </si>
  <si>
    <t>Aerial Insect and Disease Detection Survey(ADS) for insect and disease activity in 2002.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</si>
  <si>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https://catalog.data.gov/dataset/blm-rea-ykl-2011-cl-c-snowdayfraction-january-a2
</t>
  </si>
  <si>
    <t>BLM REA YKL 2011 CL C SnowDayFraction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</si>
  <si>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2010-2019 at 771x771 meter spatial resolution. The file represents a decadal mean calculated from monthly (January) averages, using the A2 emissions scenario. Snow Day Fraction is the percentage of days in a month when precipitation falls as snow. The spatial extent is clipped to the YKL REA study area.</t>
  </si>
  <si>
    <t xml:space="preserve">https://catalog.data.gov/dataset/blm-rea-cyr-2013-current-2015-landscape-condition-within-the-stream-network-per-6th-level-
</t>
  </si>
  <si>
    <t>BLM REA CYR 2013 Current (2015) Landscape Condition within the Stream Network per 6th Level Hydrologic Unit</t>
  </si>
  <si>
    <t xml:space="preserve">https://catalog.data.gov/dataset/blm-or-hydrography-17050115-waterbodies-polygon
</t>
  </si>
  <si>
    <t>BLM OR Hydrography 17050115 Waterbodies Polygon</t>
  </si>
  <si>
    <t>HYD_PUB_17050115_WATERBODY:This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</si>
  <si>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https://catalog.data.gov/dataset/blm-rea-cyr-2013-historic-mine-density
</t>
  </si>
  <si>
    <t>BLM REA CYR 2013 Historic Mine Density</t>
  </si>
  <si>
    <t>This data contains historic (pre-2009) mining activity and permits density by HUC10 units. It includes mining methods of closed mining permits from ADNR, inactive mines from the Alaska Resource Data File, historic coal mines, and abandoned mine lands.</t>
  </si>
  <si>
    <t xml:space="preserve">https://catalog.data.gov/dataset/blm-rea-nwp-2011-shrublands-in-the-northwest-plains-ecoregion
</t>
  </si>
  <si>
    <t>BLM REA NWP 2011 shrublands in the Northwest Plains Ecoregion</t>
  </si>
  <si>
    <t>This dataset contains reclassified GAP land cover data for shrublands in the Northwest Plains ecoregion.</t>
  </si>
  <si>
    <t xml:space="preserve">https://catalog.data.gov/dataset/blm-or-hydrography-17090005-flowlines-lines
</t>
  </si>
  <si>
    <t>BLM OR Hydrography 17090005 Flowlines Lines</t>
  </si>
  <si>
    <t>HYD_PUB_17090005_FLOWLINE:This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</si>
  <si>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https://catalog.data.gov/dataset/blm-rea-ykl-2011-subsistence-harvest-areas-of-wolf-in-mcgrath-alaska
</t>
  </si>
  <si>
    <t>BLM REA YKL 2011 Subsistence Harvest Areas of Wolf in McGrath, Alaska.</t>
  </si>
  <si>
    <t>This feature class describes areas used for subsistence harvesting of wolf in 2011 by surveyed households in McGrath, Alaska. This is a partial representation of areas used for resource harvesting in 2011.</t>
  </si>
  <si>
    <t xml:space="preserve">https://catalog.data.gov/dataset/blm-rea-mir-2011-elk-rating-based-on-road-density-in-non-forested-areas
</t>
  </si>
  <si>
    <t>BLM REA MIR 2011 Elk Rating based on road density in non forested areas</t>
  </si>
  <si>
    <t>This data set is comprised of categorical values assigned based road density in non forested areas within the Middle Rockies Ecoregion.</t>
  </si>
  <si>
    <t xml:space="preserve">https://catalog.data.gov/dataset/blm-or-hydrography-17050201-waterbodies-polygon
</t>
  </si>
  <si>
    <t>BLM OR Hydrography 17050201 Waterbodies Polygon</t>
  </si>
  <si>
    <t>HYD_PUB_17050201_WATERBODY:This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</si>
  <si>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https://catalog.data.gov/dataset/blm-rea-ykl-2011-subsistence-harvest-areas-of-moose-in-sleetmute-alaska
</t>
  </si>
  <si>
    <t>BLM REA YKL 2011 Subsistence Harvest Areas of Moose in Sleetmute, Alaska.</t>
  </si>
  <si>
    <t>This feature class describes areas used for subsistence harvesting of moose in 2009 by surveyed households in Sleetmute, Alaska. This is a partial representation of areas used for resource harvesting in 2009.</t>
  </si>
  <si>
    <t xml:space="preserve">https://catalog.data.gov/dataset/blm-or-hydrography-17050117-waterbodies-polygon
</t>
  </si>
  <si>
    <t>BLM OR Hydrography 17050117 Waterbodies Polygon</t>
  </si>
  <si>
    <t>HYD_PUB_17050117_WATERBODY:This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</si>
  <si>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https://catalog.data.gov/dataset/blm-rea-cyr-2013-summer-range-of-central-arctic-herd
</t>
  </si>
  <si>
    <t>BLM REA CYR 2013 Summer Range of Central Arctic Herd</t>
  </si>
  <si>
    <t>This dataset was developed for the BLM Rapid Ecoregional Assessment for the Central Yukon and represents a generalized summer range for the Terrestrial Fine-Filter Conservation Element caribou: Central Arctic Herd. The Alaska Habitat Management Guide, published 1985 to 1986 by Alaska Department of Fish and Game, include seasonal ranges of caribou herds in Alaska. Although now outdated, the Alaska Habitat Management Guide still provides the best generalized spatial distribution information for many caribou herds in Alaska. Seasonal Ranges of Caribou Herds in Alaska is a spatial dataset based primarily on the Alaska Habitat Management Guide and modified by expert opinion and management reports. The Seasonal Ranges of Caribou Herds in Alaska provided a summer range for the Central Arctic Herd that was modified to fit within the annual kernel density from 2004 to 2014. Caribou radio/satellite collar location data were not made available to Alaska Center for Conservation Science, and Alaska Department of Fish and Game did not conduct kernel analyses based on season. This dataset represents a best estimate of summer range in the absence of kernel density analysis using the same methods as was done for the annual kernel densities produced for this assessment.</t>
  </si>
  <si>
    <t xml:space="preserve">https://catalog.data.gov/dataset/blm-rea-cyr-2013-summer-range-of-porcupine-herd
</t>
  </si>
  <si>
    <t>BLM REA CYR 2013 Summer Range of Porcupine Herd</t>
  </si>
  <si>
    <t>This dataset was developed for the BLM Rapid Ecoregional Assessment for the Central Yukon study area and represents a generalized summer range for the Terrestrial Fine-Filter Conservation Element caribou: Porcupine Herd. The Alaska Habitat Management Guide, published 1985 to 1986 by Alaska Department of Fish and Game, include seasonal ranges of caribou herds in Alaska. Although now outdated, the Alaska Habitat Management Guide still provides the best generalized spatial distribution information for many caribou herds in Alaska. Seasonal Ranges of Caribou Herds in Alaska is a spatial dataset based primarily on the Alaska Habitat Management Guide and modified by expert opinion and management reports. The Seasonal Ranges of Caribou Herds in Alaska provided a summer range for the Porcupine Herd that was modified slightly to fit within the total annual range. Caribou radio/satellite collar location data were not made available to Alaska Center for Conservation Science by the Porcupine Caribou Management Board. This dataset represents a best estimate of summer range in the absence of kernel density analysis using the same methods as was done for the annual kernel densities produced for this assessment.</t>
  </si>
  <si>
    <t xml:space="preserve">https://catalog.data.gov/dataset/blm-rea-mir-2011-dis-c-2008-ads-spruce-budworm
</t>
  </si>
  <si>
    <t>BLM REA MIR 2011 DIS C 2008 ADS Spruce Budworm</t>
  </si>
  <si>
    <t xml:space="preserve">https://catalog.data.gov/dataset/blm-rea-nwp-2011-potential-risk-of-dalmation-toadflax-in-the-northwest-plains-ecoregion
</t>
  </si>
  <si>
    <t>BLM REA NWP 2011 Potential Risk of Dalmation Toadflax in the Northwest Plains Ecoregion</t>
  </si>
  <si>
    <t xml:space="preserve">https://catalog.data.gov/dataset/blm-rea-nwp-2011-dis-c-1996-ads
</t>
  </si>
  <si>
    <t>BLM REA NWP 2011 DIS C 1996 ADS</t>
  </si>
  <si>
    <t>Aerial Insect and Disease Detection Survey(ADS) for insect and disease activity in 1996.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</si>
  <si>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https://catalog.data.gov/dataset/blm-or-hydrography-18010202-polygon
</t>
  </si>
  <si>
    <t>BLM OR Hydrography 18010202 Polygon</t>
  </si>
  <si>
    <t>HYD_PUB_18010202_AREA: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</si>
  <si>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https://catalog.data.gov/dataset/blm-rea-cyr-2013-watershed-boundary-dataset-alaska-6th-level-hydrologic-units
</t>
  </si>
  <si>
    <t>BLM REA CYR 2013 Watershed Boundary Dataset Alaska: 6th Level Hydrologic Units</t>
  </si>
  <si>
    <t xml:space="preserve">https://catalog.data.gov/dataset/blm-rea-cyr-2013-near-term-future-2020s-date-of-thaw
</t>
  </si>
  <si>
    <t>BLM REA CYR 2013 Near-term Future (2020s) Date Of Thaw</t>
  </si>
  <si>
    <t xml:space="preserve">https://catalog.data.gov/dataset/blm-or-hydrography-17020009-flowlines-lines
</t>
  </si>
  <si>
    <t>BLM OR Hydrography 17020009 Flowlines Lines</t>
  </si>
  <si>
    <t>HYD_PUB_17020009_FLOWLINE:This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</si>
  <si>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https://catalog.data.gov/dataset/blm-rea-ykl-2011-subsistence-harvest-areas-of-beaver-in-lower-kalskag-alaska
</t>
  </si>
  <si>
    <t>BLM REA YKL 2011 Subsistence Harvest Areas of Beaver in Lower Kalskag, Alaska.</t>
  </si>
  <si>
    <t>This feature class describes areas used for subsistence harvesting of beaver in 2009 by surveyed households in Lower Kalskag, Alaska. This is a partial representation of areas used for resource harvesting in 2009.</t>
  </si>
  <si>
    <t xml:space="preserve">https://catalog.data.gov/dataset/blm-rea-ykl-2011-ykl-fi-cnl-percentburn
</t>
  </si>
  <si>
    <t>BLM REA YKL 2011 YKL FI CNL PercentBurn</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</si>
  <si>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shapefile includes projections of annual area burned, fire return interval, and percent forest (current decade only) for the current (2010s), near-term (2020s) and long-term (2050s and 2060s) decades, for the A2 emissions scenario, for 3rd level HUCs within the YKL REA study area. Values were obtained by running 100 repetitions of the Alaska Frame-Based Ecosystem Code (ALFRESCO) model for the top five performing global climate models in the Arctic at a 1x1 km resolution. These outputs were then averaged together to determine the composite, 5 model average, the decades of interest extracted, and the resulting table exported as a shapefile. For background on ALFRESCO, please refer to: Is Alaska's Boreal Forest Now Crossing a Major Ecological Threshold? Daniel H. Mann, T. Scott Rupp, Mark A. Olson, and Paul A. Duffy Arctic, Antarctic, and Alpine Research 2012 44 (3), 319-331 http://www.bioone.org/doi/abs/10.1657/1938-4246-44.3.319 The spatial extent is clipped to a YKL REA boundary bounding box.</t>
  </si>
  <si>
    <t xml:space="preserve">https://catalog.data.gov/dataset/blm-or-hydrography-18010204-flowlines-lines
</t>
  </si>
  <si>
    <t>BLM OR Hydrography 18010204 Flowlines Lines</t>
  </si>
  <si>
    <t>HYD_PUB_18010204_FLOWLINE:This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</si>
  <si>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https://catalog.data.gov/dataset/blm-or-hydrography-17050103-waterbodies-polygon
</t>
  </si>
  <si>
    <t>BLM OR Hydrography 17050103 Waterbodies Polygon</t>
  </si>
  <si>
    <t>HYD_PUB_17050103_WATERBODY:This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</si>
  <si>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https://catalog.data.gov/dataset/blm-or-designated-wilderness-line-96a64
</t>
  </si>
  <si>
    <t xml:space="preserve">https://catalog.data.gov/dataset/blm-rea-ykl-2011-subsistence-harvest-areas-of-wolf-in-nulato-alaska
</t>
  </si>
  <si>
    <t>BLM REA YKL 2011 Subsistence Harvest Areas of Wolf in Nulato, Alaska.</t>
  </si>
  <si>
    <t>This feature class describes areas used for subsistence harvesting of wolf by surveyed households in Nulato, Alaska. This is a partial representation of areas used for resource harvesting.</t>
  </si>
  <si>
    <t xml:space="preserve">https://catalog.data.gov/dataset/blm-rea-cyr-2013-near-term-future-2020s-mean-july-temperature
</t>
  </si>
  <si>
    <t>BLM REA CYR 2013 Near-term Future (2020s) Mean July Temperature</t>
  </si>
  <si>
    <t xml:space="preserve">https://catalog.data.gov/dataset/blm-rea-ykl-2011-subsistence-harvest-areas-of-moose-in-grayling-alaska
</t>
  </si>
  <si>
    <t>BLM REA YKL 2011 Subsistence Harvest Areas of Moose in Grayling, Alaska.</t>
  </si>
  <si>
    <t>This polygon feature class describes areas used for subsistence harvesting of moose in 2011 by surveyed households in Grayling, Alaska. This is a partial representation of areas used for resource harvesting in 2011.</t>
  </si>
  <si>
    <t xml:space="preserve">https://catalog.data.gov/dataset/blm-or-hydrography-17020016-waterbodies-polygon
</t>
  </si>
  <si>
    <t>BLM OR Hydrography 17020016 Waterbodies Polygon</t>
  </si>
  <si>
    <t>HYD_PUB_17020016_WATERBODY:This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</si>
  <si>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https://catalog.data.gov/dataset/blm-rea-ykl-2011-cl-n-wintertotalppt-a2
</t>
  </si>
  <si>
    <t>BLM REA YKL 2011 CL N WinterTotalPPT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</si>
  <si>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2020-2029 at 771x771 meter spatial resolution. The file represents a decadal mean of seasonal totals calculated from monthly totals, using the A2 emissions scenario. The spatial extent is clipped to the YKL REA study area.</t>
  </si>
  <si>
    <t xml:space="preserve">https://catalog.data.gov/dataset/blm-rea-nwp-2011-precipitation-values-potentially-suitable-for-russian-knapweed
</t>
  </si>
  <si>
    <t>BLM REA NWP 2011 Precipitation values potentially suitable for Russian Knapweed</t>
  </si>
  <si>
    <t>This data set contains elevation data and shows potential suitable precipitation ranges for Russian Knapweed in the Northwest Plains Ecoregion.</t>
  </si>
  <si>
    <t xml:space="preserve">https://catalog.data.gov/dataset/blm-or-hydrography-17120006-polygon
</t>
  </si>
  <si>
    <t>BLM OR Hydrography 17120006 Polygon</t>
  </si>
  <si>
    <t>HYD_PUB_17120006_AREA: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</si>
  <si>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https://catalog.data.gov/dataset/blm-rea-cyr-2013-long-term-future-2060-road-crossings-of-dolly-varden-habitat
</t>
  </si>
  <si>
    <t>BLM REA CYR 2013 Long-term Future (2060) Road Crossings of Dolly Varden Habitat</t>
  </si>
  <si>
    <t>Although future roads are included in the long-term LCM, we conducted separate spatial analyses intersecting the future layers with our fish distributions to identify the projects or watersheds with the potential to impact fish species of conservation concern. Four datasets were used to represent future road construction in the study area: preferred routes to Nome, Umiat, and Ambler, and proposed forestry roads. These roads were intersected with the distributions of Dolly Varden. The anadromous Dolly Varden habitat distribution and modeled resident Dolly Varden habitat distribution for the 2060s were combined into a single distribution for this analysis. Road intersections were highest for Dolly Varden because Dolly Varden had the largest distribution in the study area (almost four times that of Chinook salmon). Both road construction and road use would pose risks to productivity for these populations. Roads have many effects on both aquatic habitat and fish movements. Water quality impairments from road crossings include increased sedimentation and delivery of toxic compounds from the road surface. Types of toxic compounds contributed by roads to streams include heavy metals and organic pollutants (e.g. PCBs or hydrocarbons) from vehicles, ozone from vehicle exhaust, and deicing salts. Physical habitat impairments from incorrectly sized culverts are numerous and include stream channelization, scouring or erosion downstream of perched culverts, ponding and sedimentation upstream, decreased transport of water, sediments, and wood downstream, and partial to complete blockage, which may lead to failure during flood events. Culverts blocking fish passage leads to differences between upstream and downstream fish communities and densities. Culverts in Southcentral Alaska have been shown to block both upstream and downstream migrations of juvenile salmon. Finally, roads are also an important pathway transporting invasive species to aquatic habitats.</t>
  </si>
  <si>
    <t xml:space="preserve">https://catalog.data.gov/dataset/blm-or-hydrography-17050203-waterbodies-polygon
</t>
  </si>
  <si>
    <t>BLM OR Hydrography 17050203 Waterbodies Polygon</t>
  </si>
  <si>
    <t>HYD_PUB_17050203_WATERBODY:This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</si>
  <si>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https://catalog.data.gov/dataset/blm-rea-ykl-2011-subsistence-harvest-areas-of-ducks-and-geese-in-iliamna-alaska
</t>
  </si>
  <si>
    <t>BLM REA YKL 2011 Subsistence Harvest Areas of Ducks and Geese in Iliamna, Alaska.</t>
  </si>
  <si>
    <t xml:space="preserve">https://catalog.data.gov/dataset/blm-or-hydrography-17050108-waterbodies-polygon
</t>
  </si>
  <si>
    <t>BLM OR Hydrography 17050108 Waterbodies Polygon</t>
  </si>
  <si>
    <t>HYD_PUB_17050108_WATERBODY:This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</si>
  <si>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https://catalog.data.gov/dataset/blm-rea-ykl-2011-current-2013-distribution-of-chum-salmon-habitat-in-the-yukon-river-lowla
</t>
  </si>
  <si>
    <t>BLM REA YKL 2011 Current (2013) distribution of chum salmon habitat in the Yukon River Lowlands - Kuskokwim Mountains - Lime Hills - Spawning</t>
  </si>
  <si>
    <t>Chum salmon (Oncorhynchus keta) are an anadromous fish species that migrate through, feed in, and spawn in the Yukon River Lowlands - Kuskokwim Mountains - Lime Hills. This dataset provides the current (2013) spatial distribution of chum salmon within the REA study area for the analysis of chum salmon as an Aquatic Fine-Filter Conservation Element. This dataset was derived by clipping the chum salmon distribution from the Anadromous Waters Catalog to the boundaries of the study area for this REA. The Anadromous Waters Catalog is developed and maintained by the Alaska Department of Fish and Game. It includes all waters known to include populations of anadromous fish but does not differentiate by species. A value-added version of the AWC was provided by Skip Repetto (ADFG, unpublished data), which contains stream segments attributed with the anadromous fish species documented in that stream. Streams that chum salmon have been observed in are categorized as either presence areas or spawning areas. Presence areas include migration routes, feeding habitat, spawning habitat, and rearing habitat. This dataset can be displayed for chum salmon presence (Datalayers\Conservation_Elements\Aquatic\Species\YKL_AS_C_161976_ChumSalmon_Presence.lyr) or for chum salmon spawning (Datalayers\Conservation_Elements\Aquatic\Species\YKL_AS_C_161976_ChumSalmon_Spawning.lyr).</t>
  </si>
  <si>
    <t xml:space="preserve">https://catalog.data.gov/dataset/blm-rea-nwp-2011-ag-c-prairie-fish-threats-gap-status-1-or-2
</t>
  </si>
  <si>
    <t>BLM REA NWP 2011 AG C Prairie Fish Threats GAP Status 1 or 2</t>
  </si>
  <si>
    <t xml:space="preserve">https://catalog.data.gov/dataset/blm-or-hydrography-17090005-waterbodies-polygon
</t>
  </si>
  <si>
    <t>BLM OR Hydrography 17090005 Waterbodies Polygon</t>
  </si>
  <si>
    <t>HYD_PUB_17090005_WATERBODY:This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</si>
  <si>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https://catalog.data.gov/dataset/blm-rea-ykl-2011-subsistence-harvest-areas-of-ducks-and-geese-in-ruby-alaska
</t>
  </si>
  <si>
    <t>BLM REA YKL 2011 Subsistence Harvest Areas of Ducks and Geese in Ruby, Alaska.</t>
  </si>
  <si>
    <t>This feature class describes areas used for subsistence harvesting of ducks and geese by surveyed households in Ruby, Alaska. This is a partial representation of areas used for resource harvesting.</t>
  </si>
  <si>
    <t xml:space="preserve">https://catalog.data.gov/dataset/blm-rea-cyr-2013-long-term-future-2060s-summer-warmth-index-in-upland-mesic-spruce-forest
</t>
  </si>
  <si>
    <t>BLM REA CYR 2013 Long-term Future (2060s) Summer Warmth Index in Upland Mesic Spruce Forest</t>
  </si>
  <si>
    <t xml:space="preserve">https://catalog.data.gov/dataset/blm-rea-nwp-2011-precipitation-values-potentially-suitable-for-houndstongue-in-northwest-p
</t>
  </si>
  <si>
    <t>BLM REA NWP 2011 Precipitation values potentially suitable for Houndstongue in Northwest Plains Ecoregion</t>
  </si>
  <si>
    <t>This data set contains elevation data and shows potential suitable precipitation ranges for Houndstongue in the Northwest Plains Ecoregion.</t>
  </si>
  <si>
    <t xml:space="preserve">https://catalog.data.gov/dataset/blm-or-hydrography-17050110-waterbodies-polygon
</t>
  </si>
  <si>
    <t>BLM OR Hydrography 17050110 Waterbodies Polygon</t>
  </si>
  <si>
    <t>HYD_PUB_17050110_WATERBODY:This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</si>
  <si>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https://catalog.data.gov/dataset/blm-rea-ykl-2011-cl-l-alaskaannualtotalppt-a1b
</t>
  </si>
  <si>
    <t>BLM REA YKL 2011 CL L AlaskaAnnualTotalPPT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</si>
  <si>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2060-2069 at 771x771 meter spatial resolution. The file represents a decadal mean of annual totals calculated from monthly totals, using the A1B emissions scenario. The spatial extent is the state of Alaska.</t>
  </si>
  <si>
    <t xml:space="preserve">https://catalog.data.gov/dataset/blm-rea-ykl-2011-long-term-future-2060-landscape-condition-status-in-current-2012-modeled-
</t>
  </si>
  <si>
    <t>BLM REA YKL 2011 Long-Term Future (2060) Landscape Condition Status in Current (2012) Modeled Olive-Sided Flycatcher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</si>
  <si>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Anthropogenic activities to consider in future land-use planning may include logging and fire management. Logging has the potential to create habitat. Small clear-cuts adjacent to mature forests are ideal for the olive-sided flycatcher, as well as retention of snags, stream buffers and small clumps of residual trees. Singing males have been detected in logged areas where snags remain, but some speculate that logging is not equivalent to fire, and that logged areas may not provide adequate prey or may expose olive-sided flycatchers to increased predation. Infrequent, high intensity burns seem to be strongly attractive to olive-sided flycatchers, therefore, allowing fires to burn and refraining from salvage logging is suggested. The long-term future landscape condition was extracted to the current (2012) modeled habitat distribution of olive-sided flycatcher. The olive-sided flycatcher is widely distributed throughout the YKL study area. The majority of their distribution occurs in areas with very high landscape condition, however, areas of low condition occur near McGrath and east of Galena. Future projections of landscape condition suggest that olive-sided flycatcher habitat will remain relatively intact and in good condition throughout the study area. Given their wide range, abundance of suitable habitat and known adaptability, small areas of reduced landscape condition are unlikely to affect olive-sided flycatcher population status in the YKL study area.</t>
  </si>
  <si>
    <t xml:space="preserve">https://catalog.data.gov/dataset/blm-rea-ykl-2011-cl-l-wintertotalppt2050s-a1b
</t>
  </si>
  <si>
    <t>BLM REA YKL 2011 CL L WinterTotalPPT2050s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</si>
  <si>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2050-2059 at 771x771 meter spatial resolution. The file represents a decadal mean of seasonal totals calculated from monthly totals, using the A1B emissions scenario. The spatial extent is clipped to the YKL REA study area.</t>
  </si>
  <si>
    <t xml:space="preserve">https://catalog.data.gov/dataset/blm-rea-ykl-2011-2011-fuel-price-change-diesel-2012-in-the-yukon-river-lowlands-kuskokwim-
</t>
  </si>
  <si>
    <t>BLM REA YKL 2011_2011 Fuel Price Change Diesel 2012 in the Yukon River Lowlands - Kuskokwim Mountains - Lime Hills</t>
  </si>
  <si>
    <t xml:space="preserve">https://catalog.data.gov/dataset/blm-rea-nwp-2011-dis-c-1998-ads
</t>
  </si>
  <si>
    <t>BLM REA NWP 2011 DIS C 1998 ADS</t>
  </si>
  <si>
    <t>Aerial Insect and Disease Detection Survey(ADS) for insect and disease activity in 1998.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</si>
  <si>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https://catalog.data.gov/dataset/blm-rea-cop-2010-standard-deviation-of-annual-total-precipitation-1968-1999-from-prism-wes
</t>
  </si>
  <si>
    <t>BLM REA COP 2010 Standard Deviation of Annual Total Precipitation (1968-1999) from PRISM (Western US)</t>
  </si>
  <si>
    <t>Climate data (Standard Deviation of Annual Total Precipitation for 1968-1999) were created by PRISM (Parameter-elevation Regressions on Indepenent Slopes Model - prism.oregonstate.edu) on a 2.5 arc-minute lat-lon grid. They are based on historical observations from 1968-1999. We created mean monthly climatologies for that period from the PRISM data, and reprojected the results to the BLM Albers 4km grid. We used these results as a historical baseline climate to de-bias RegCM3 projections. We also compiled annual and seasonal summaries of precipitation and temperature from the PRISM data to allow for simple comparisons with other climatologies. Units are millimeters.</t>
  </si>
  <si>
    <t xml:space="preserve">https://catalog.data.gov/dataset/blm-rea-ykl-2011-outline-of-the-landcover-map-for-the-arctic-network-input-in-the-yukon-ri
</t>
  </si>
  <si>
    <t>BLM REA YKL 2011 Outline of the Landcover Map for the Arctic Network Input in the Yukon River Lowlands - Kuskokwim Mountains - Lime Hills</t>
  </si>
  <si>
    <t>The Landcover Map for the Arctic Network served as an input regional vegetation map for the Vegetation Map of Northern, Western, and Interior Alaska. For more information on source datasets for the Vegetation Map of Northern, Western, and Interior Alaska, see: http://aknhp.uaa.alaska.edu/ecology/vegetation-map-and-classification-northern-western-and-interior-alaska/</t>
  </si>
  <si>
    <t xml:space="preserve">https://catalog.data.gov/dataset/blm-or-hydrography-18020001-polygon
</t>
  </si>
  <si>
    <t>BLM OR Hydrography 18020001 Polygon</t>
  </si>
  <si>
    <t>HYD_PUB_18020001_AREA: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</si>
  <si>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https://catalog.data.gov/dataset/blm-or-hydrography-17030002-polygon
</t>
  </si>
  <si>
    <t>BLM OR Hydrography 17030002 Polygon</t>
  </si>
  <si>
    <t>HYD_PUB_17030002_AREA: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</si>
  <si>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https://catalog.data.gov/dataset/blm-or-hydrography-17110011-point
</t>
  </si>
  <si>
    <t>BLM OR Hydrography 17110011 Point</t>
  </si>
  <si>
    <t>HYD_PUB_17110011_POINT:This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</si>
  <si>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https://catalog.data.gov/dataset/blm-or-hydrography-17100104-polygon
</t>
  </si>
  <si>
    <t>BLM OR Hydrography 17100104 Polygon</t>
  </si>
  <si>
    <t>HYD_PUB_17100104_AREA: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</si>
  <si>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https://catalog.data.gov/dataset/blm-rea-nwp-2011-potential-risk-of-russian-knapweed-in-the-northwest-plains-ecoregion
</t>
  </si>
  <si>
    <t>BLM REA NWP 2011 Potential Risk of Russian Knapweed in the Northwest Plains Ecoregion</t>
  </si>
  <si>
    <t xml:space="preserve">https://catalog.data.gov/dataset/blm-or-hydrography-17120006-waterbodies-polygon
</t>
  </si>
  <si>
    <t>BLM OR Hydrography 17120006 Waterbodies Polygon</t>
  </si>
  <si>
    <t>HYD_PUB_17120006_WATERBODY:This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</si>
  <si>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https://catalog.data.gov/dataset/blm-or-district-boundary-land-polygon
</t>
  </si>
  <si>
    <t xml:space="preserve">https://catalog.data.gov/dataset/blm-or-hydrography-18010201-polygon
</t>
  </si>
  <si>
    <t>BLM OR Hydrography 18010201 Polygon</t>
  </si>
  <si>
    <t>HYD_PUB_18010201_AREA: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</si>
  <si>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https://catalog.data.gov/dataset/blm-rea-ykl-2011-cl-h-alaskabaselinetemp-january
</t>
  </si>
  <si>
    <t>BLM REA YKL 2011 CL H AlaskaBaselineTemp January</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</si>
  <si>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historical baseline mean January temperature (in degrees C) for the period 1971-2000 based on downscaled PRISM (http://prism.oregonstate.edu/) climatology at 771m resolution. The spatial extent is the state of Alaska.</t>
  </si>
  <si>
    <t xml:space="preserve">https://catalog.data.gov/dataset/blm-rea-nwp-2011-fi-c-2006-mtbs
</t>
  </si>
  <si>
    <t>BLM REA NWP 2011 FI C 2006 MTBS</t>
  </si>
  <si>
    <t xml:space="preserve">https://catalog.data.gov/dataset/blm-rea-mir-2011-ag-c-cold-water-fish-threats-future-wildfire
</t>
  </si>
  <si>
    <t>BLM REA MIR 2011 AG C Cold Water Fish Threats Future Wildfire</t>
  </si>
  <si>
    <t xml:space="preserve">https://catalog.data.gov/dataset/blm-rea-cyr-2013-wild-and-scenic-rivers-in-the-central-yukon
</t>
  </si>
  <si>
    <t>BLM REA CYR 2013 Wild and Scenic Rivers in the Central Yukon</t>
  </si>
  <si>
    <t>River segments representing the National Wild and Scenic River System for Alaska</t>
  </si>
  <si>
    <t xml:space="preserve">https://catalog.data.gov/dataset/blm-rea-nwp-2011-potential-threat-score-to-evergreen-forests-based-on-western-spruce-budwo
</t>
  </si>
  <si>
    <t>BLM REA NWP 2011 Potential Threat Score to Evergreen Forests based on Western Spruce Budworm Infestation for Northwest Plains Ecoregion</t>
  </si>
  <si>
    <t>This dataset contains western spruce budworm infestations from aerial detection survey and GAP landcover data. Categorical values were assigned based on analysis of percentage of evergreen forests affected by western spruce budworm infestations for the Northwest Plains Ecoregion. Categorical values were assigned based on key ecological attributes table.</t>
  </si>
  <si>
    <t xml:space="preserve">https://catalog.data.gov/dataset/blm-or-hydrography-18020001-flowlines-lines
</t>
  </si>
  <si>
    <t>BLM OR Hydrography 18020001 Flowlines Lines</t>
  </si>
  <si>
    <t>HYD_PUB_18020001_FLOWLINE:This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</si>
  <si>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https://catalog.data.gov/dataset/blm-rea-ykl-2011-current-landscape-condition-status-in-current-distribution-of-sheefish-in
</t>
  </si>
  <si>
    <t>BLM REA YKL 2011 Current Landscape Condition Status in Current Distribution of Sheefish in the Yukon River Lowlands - Kuskokwim Mountains - Lime Hills</t>
  </si>
  <si>
    <t xml:space="preserve">https://catalog.data.gov/dataset/blm-rea-ykl-2011-subsistence-harvest-areas-of-ptarmigan-and-grouse-in-ruby-alaska
</t>
  </si>
  <si>
    <t>BLM REA YKL 2011 Subsistence Harvest Areas of Ptarmigan and Grouse in Ruby, Alaska.</t>
  </si>
  <si>
    <t>This feature class describes areas used for subsistence harvesting of ptarmigan and grouse by surveyed households in Ruby, Alaska. This is a partial representation of areas used for resource harvesting.</t>
  </si>
  <si>
    <t xml:space="preserve">https://catalog.data.gov/dataset/blm-rea-ykl-2011-subsistence-harvest-areas-of-black-bear-in-red-devil-alaska
</t>
  </si>
  <si>
    <t>BLM REA YKL 2011 Subsistence Harvest Areas of Black Bear in Red Devil, Alaska.</t>
  </si>
  <si>
    <t>This feature class describes areas used for black bear harvesting in 2009 by surveyed households in Red Devil, Alaska. This is a partial representation of areas used for resource harvesting in 2009.</t>
  </si>
  <si>
    <t xml:space="preserve">https://catalog.data.gov/dataset/blm-rea-cop-2010-wildland-fire-perimeters-2009
</t>
  </si>
  <si>
    <t>BLM REA COP 2010 Wildland Fire Perimeters (2009)</t>
  </si>
  <si>
    <t xml:space="preserve">https://catalog.data.gov/dataset/blm-rea-cyr-2013-non-native-plant-density
</t>
  </si>
  <si>
    <t>BLM REA CYR 2013 Non-Native Plant Density</t>
  </si>
  <si>
    <t xml:space="preserve">https://catalog.data.gov/dataset/blm-rea-nwp-2011-future-agricultural-risk
</t>
  </si>
  <si>
    <t>BLM REA NWP 2011 Future Agricultural Risk</t>
  </si>
  <si>
    <t xml:space="preserve">https://catalog.data.gov/dataset/blm-rea-ykl-2011-current-2012-modeled-habitat-distribution-of-nearctic-brown-lemming-in-th
</t>
  </si>
  <si>
    <t>BLM REA YKL 2011 Current (2012) modeled habitat distribution of nearctic brown lemming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</si>
  <si>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Nearctic brown lemming (Lemmus trimucronatus) plays a keystone role in supporting biodiversity due to its widespread but cyclic abundance, and its consequent role as prey for many raptors and mammalian predators. It inhabits a variety of arctic, alpine tundra, and taiga habitats including sedge-grass tundra above tree line and spruce bogs or wet meadows below tree line, and is a major consumer of plant production. The Nearctic brown lemming was one of three species chosen for a representative assemblage of "key prey species" for analysis in the YKL study area. This dataset provides the current (2012) GAP modeled spatial distribution of Nearctic Brown Lemming (Lemmus trimucronatus) within the YKL study area for the analysis of Management Questions #10. Deductive and inductive modeling techniques were used to produce GAP distribution models. Combined models were created as an intersection of where there was agreement between the two model types. Deductive distribution modeling followed the traditional, land cover-based procedures described by Csuti and Crist (1998), to produce models. Inductive models were derived using known points of occurrence and their intersection with a suite of environmental parameters. The inductive modeling process included occurrence data processing and filtering, ancillary data layer development or refinement, and the application of the Maximum Entropy algorithm (MaxEnt version 3.3.1) to produce models. See Gotthardt et al. 2012 for further details on modeling methods. Northern red-backed vole distribution for the state was extracted to the YKL study area.</t>
  </si>
  <si>
    <t xml:space="preserve">https://catalog.data.gov/dataset/blm-rea-ykl-2011-cl-c-wintertotalppt-a1b
</t>
  </si>
  <si>
    <t>BLM REA YKL 2011 CL C WinterTotalPPT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</si>
  <si>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winter (December, January, February) total precipitation (in millimeters) for the decade 2010-2019 at 771x771 meter spatial resolution. The file represents a decadal mean of seasonal totals calculated from monthly totals, using the A1B emissions scenario. The spatial extent is clipped to the YKL REA study area.</t>
  </si>
  <si>
    <t xml:space="preserve">https://catalog.data.gov/dataset/blm-rea-ykl-2011-communities-surveyed-for-subsistence-use-in-the-yukon-river-lowlands-kusk
</t>
  </si>
  <si>
    <t>BLM REA YKL 2011 Communities Surveyed for Subsistence Use in the Yukon River Lowlands - Kuskokwim Mountains - Lime Hills</t>
  </si>
  <si>
    <t>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t>
  </si>
  <si>
    <t xml:space="preserve">https://catalog.data.gov/dataset/blm-rea-cyr-2013-total-average-pounds-of-subsistence-harvest-and-relative-percentage-of-so
</t>
  </si>
  <si>
    <t>BLM REA CYR 2013 Total average pounds of subsistence harvest and relative percentage of source</t>
  </si>
  <si>
    <t>The composition of harvest is driven by available resources, cultural practices, and access to a large river or ocean. Going from west to east there is a shift from caribou to moose as the most commonly harvested large mammal with a mix of both species in the middle. This corresponds with a shift in vegetation and climate due to the fact that the upper west portion of the study area occurring outside of interior Alaska (e.g., outside of the bounds of the Alaska and Brooks mountain ranges). Interior Alaska is dominated by the boreal forest that is better moose habitat while northwest Alaska contains more tundra that is preferred by caribou. Culture is also influenced by this in that examination of Alaska native clothing, tools, and hunting practices revolve around the respective animals. Even though large mammals are important in these regions, fish provide an important and sizeable amount of protein for many of these communities. Communities along the Yukon depend on salmon for their livelihood and are strongly influenced by salmon runs which have been declining and becoming increasingly difficult to predict.</t>
  </si>
  <si>
    <t xml:space="preserve">https://catalog.data.gov/dataset/blm-rea-nwp-2011-regcm3-change-in-annual-precipitation-current-to-future-masked
</t>
  </si>
  <si>
    <t>BLM REA NWP 2011 RegCM3 Change in Annual Precipitation (Current to Future) - Masked</t>
  </si>
  <si>
    <t>This dataset contains RegCM3 Climate Change modeled annual precipitation (mm) data for the Northwest Plains Ecoregion. This dataset represents the change in precipitation between the current and future climate scenarios (1980-1999 and 2050-2069). These data differ from the ann_dngp_rt only in that the data were masked as described in the REA report.</t>
  </si>
  <si>
    <t xml:space="preserve">https://catalog.data.gov/dataset/blm-rea-nwp-2011-muledeer-winter-yearlong-dis
</t>
  </si>
  <si>
    <t>BLM REA NWP 2011 MuleDeer winter yearlong dis</t>
  </si>
  <si>
    <t xml:space="preserve">https://catalog.data.gov/dataset/blm-or-hydrography-17060106-waterbodies-polygon
</t>
  </si>
  <si>
    <t>BLM OR Hydrography 17060106 Waterbodies Polygon</t>
  </si>
  <si>
    <t>HYD_PUB_17060106_WATERBODY:This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</si>
  <si>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https://catalog.data.gov/dataset/blm-rea-nwp-2011-usgs-regcm3-climate-models-long-term
</t>
  </si>
  <si>
    <t>BLM REA NWP 2011 USGS RegCM3 Climate Models Long Term</t>
  </si>
  <si>
    <t xml:space="preserve">https://catalog.data.gov/dataset/blm-rea-nwp-2011-regcm3-july-august-temperature-1980-1999
</t>
  </si>
  <si>
    <t>BLM REA NWP 2011 RegCM3 July/August Temperature (1980-1999)</t>
  </si>
  <si>
    <t>This dataset contains RegCM3 Climate Change modeled mean July/August temperature (degrees C) data for the Northwest Plains Ecoregion (1980-1999).</t>
  </si>
  <si>
    <t xml:space="preserve">https://catalog.data.gov/dataset/blm-rea-cyr-2013-percent-of-surveyed-ce-area-impacted-by-spruce-mortality-in-lowland-woody
</t>
  </si>
  <si>
    <t>BLM REA CYR 2013 Percent of surveyed CE area impacted by spruce mortality in lowland woody wetland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</si>
  <si>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Lowland Woody Wetland CE occurs throughout the boreal regions of Alaska on flat to gently sloping valley bottoms, abandoned floodplains, and other lowland terrain. Soils are poorly drained, acidic, nutrient poor, and often have a well-developed peat layer. Permafrost is discontinuous with extensive thermokarst. This CE is characterized by coniferous wetlands and associated sedge-shrub bogs and fens forming a mosaic of forested and non-forested wetland types. Spruce mortality contributed only 4% of observed forest damage from 2000 to 2014. The impacts of spruce mortality on CEs were specifically considered for this assessment because spruce mortality has high potential to cause ecosystem change and provides fuels for wildfire. Additionally, area of spruce mortality may increase in the future. Spruce mortality may have the greatest management implications of all forest damage types in the future because increases in spruce mortality could increase costs associated with fuels reductions and fire control.</t>
  </si>
  <si>
    <t xml:space="preserve">https://catalog.data.gov/dataset/blm-or-hydrography-17110008-polygon
</t>
  </si>
  <si>
    <t>BLM OR Hydrography 17110008 Polygon</t>
  </si>
  <si>
    <t>HYD_PUB_17110008_AREA: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</si>
  <si>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https://catalog.data.gov/dataset/blm-rea-ykl-2011-current-2013-distribution-of-low-shrub-in-the-yukon-river-lowlands-kuskok
</t>
  </si>
  <si>
    <t>BLM REA YKL 2011 Current (2013) Distribution of Low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</si>
  <si>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Low shrub is defined as vegetation classes in which shrub contribute 25% to 100% of the vegetation cover, shrubs greater than 1.3 m in height contribute less than 25% of the vegetation cover, and either more than 25% of the site consists of shrubs between 0.2 and 1.3 m in height or shrubs between 0.2 and 1.3 m in height are the most common shrubs. Low shrub covers 12% of the YKL study area and occurs throughout the study area. The low shrub CE is common on wet and mesic mountain slopes, hill slopes, flats, and stream banks and also occurs in lowlands and wetlands. Low shrub sites occur from 20 ft. to 6,255 ft. within the YKL study area. Patch size is small to large and often linear along small streams, and low shrub can be matrix-forming. Soils range from mesic to wet, and mineral to organic peat. Permafrost is often present. Common shrubs include Betula nana, Rhododendron tomentosum, S. pulchra, S. glauca, S. niphoclada, S. chamissonis, S. bebbiana, S. barclayi, Empetrum nigrum, Chamaedaphne calyculata, Vaccinium uliginosum, and Myrica gale. Other shrubs include Alnus viridis ssp. fruiticosa, Therorhodion glandulosum, Oxycoccos microcarpus, Comarum palustre, and Salix fuscescens. Additional species include Calamagrostis canadensis, Carex aquatilis, and Sphagnum spp. Lichen cover (primarily Cladina spp.) can be greater than 20% and occur in large patches between shrubs. The low shrub dataset consists of the following aggregated coarse-scale vegetation classes from the Vegetation Map of Northern, Western, and Interior Alaska: low shrub and low shrub / lichen. These coarse-scale vegetation classes were extracted to the YKL study area.</t>
  </si>
  <si>
    <t xml:space="preserve">https://catalog.data.gov/dataset/blm-rea-cyr-2013-annual-forage-quality-for-caribou-within-the-central-yukon-study-area
</t>
  </si>
  <si>
    <t>BLM REA CYR 2013 Annual Forage Quality for Caribou within the Central Yukon study area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</si>
  <si>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Rangifer tarandus have adapted a life cycle that favors nutrient and energy conservation in the winter months and rapid growth and energy/nutrient storage in summer months. Preferred forage species are highly dependent on season. Nutrient and digestible energy content in plants is linked to growth stage. Seasonal forage preferences of caribou correlate to the plants species, plant parts, and growth stage that contain the highest available nutrients and energy at the time. Vegetation communities preferred by R. tarandus are thus seasonally dependent. To assess forage availability for potential reindeer herds, we related seasonal caribou forage quality to existing vegetation landcover classes using the Vegetation Map of Northern, Western, and Interior Alaska (AKVM). We identified caribou diet and forage preferences with a thorough literature review of peer-reviewed papers and management reports. The Vegetation Map of Northern, Western, and Interior Alaska was the best available existing vegetation classification because it was the only landcover map available that provided full coverage of the study area with detail and accuracy sufficient to delineate caribou forage. The AKVM map was developed by mosaicking the best available regional landcover datasets by priority of accuracy and detail. Because the AKVM map was developed by mosaicking regional landcover datasets, detailed landcover classes were not consistently applied throughout the study area. The standardized coarse landcover classes were considered for caribou forage classes but were too generalized to assign forage quality values. Detailed landcover classes from the AKVM map were therefore assigned a score of low, moderate, or high for each season based on prevalence of preferred caribou forage. Forage quality is assessed here independently of caribou distribution. Only forage quality within the Central Yukon study area, rather than within the total herd ranges, was considered for this analysis. Areas that were consistently classified as either low or high forage quality in both calving season and summer and late autumn, winter, and early spring were much more common in the eastern and central portions of the study area than the western or northern portions of the study area (Figure H-62). Detailed landcover classes with little value as caribou forage in any season included those dominated by alder, open forest lacking high lichen cover in the understory, closed forest, aquatic herbaceous, marsh, or open water. Mountains and uplands in the eastern and central portions of the study area consistently provided good quality forage for caribou year-round. The pattern of annual forage quality was consistent with herd spatial trends in the study area: herds use the western and northern portions of the study area seasonally while herds in the eastern and central portions of the study area are relatively stationary around upland and mountain regions. However, many factors unrelated to or indirectly related to forage quality drive herd range distributions and seasonal movements. The existence of localized high or moderate quality seasonal forage outside of herd seasonal ranges emphasizes that factors in addition to forage availability drive caribou distributions and movements.</t>
  </si>
  <si>
    <t xml:space="preserve">https://catalog.data.gov/dataset/blm-rea-ykl-2011-ykl-dv-c-alaska-stateprospectingsites
</t>
  </si>
  <si>
    <t>BLM REA YKL 2011 YKL DV C Alaska StateProspectingSites</t>
  </si>
  <si>
    <t xml:space="preserve">https://catalog.data.gov/dataset/blm-rea-nwp-2011-ecoregion
</t>
  </si>
  <si>
    <t>BLM REA NWP 2011 Ecoregion</t>
  </si>
  <si>
    <t xml:space="preserve">https://catalog.data.gov/dataset/blm-rea-ykl-2011-cl-l-summertotalppt2050s-a2
</t>
  </si>
  <si>
    <t>BLM REA YKL 2011 CL L SummerTotalPPT2050s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</si>
  <si>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2050-2059 at 771x771 meter spatial resolution. The file represents a decadal mean of seasonal totals calculated from monthly totals, using the A2 emissions scenario. The spatial extent is clipped to the YKL REA study area.</t>
  </si>
  <si>
    <t xml:space="preserve">https://catalog.data.gov/dataset/blm-rea-nwp-2011-northwestern-plains-anthropogenic-layers
</t>
  </si>
  <si>
    <t>BLM REA NWP 2011 Northwestern Plains Anthropogenic layers</t>
  </si>
  <si>
    <t xml:space="preserve">https://catalog.data.gov/dataset/blm-rea-ykl-2011-cl-l-alaskameanjanuarytemp2050s-a1b
</t>
  </si>
  <si>
    <t>BLM REA YKL 2011 CL L AlaskaMeanJanuaryTemp2050s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</si>
  <si>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2050-2059 at 771x771 meter spatial resolution. The file represents a decadal mean calculated from monthly (January) averages, using the A1B emissions scenario. The spatial extent is the state of Alaska.</t>
  </si>
  <si>
    <t xml:space="preserve">https://catalog.data.gov/dataset/blm-or-hydrography-16040201-point
</t>
  </si>
  <si>
    <t>BLM OR Hydrography 16040201 Point</t>
  </si>
  <si>
    <t>HYD_PUB_16040201_POINT:This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</si>
  <si>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https://catalog.data.gov/dataset/blm-rea-nwp-2011-ae-c-aquatic-ecosystem-threats-population-in-sqkm
</t>
  </si>
  <si>
    <t>BLM REA NWP 2011 AE C Aquatic Ecosystem Threats Population in SqKm</t>
  </si>
  <si>
    <t xml:space="preserve">https://catalog.data.gov/dataset/blm-rea-ykl-2011-near-term-future-2025-landscape-condition-status-in-current-distribution--66cef
</t>
  </si>
  <si>
    <t>BLM REA YKL 2011 Near-Term Future (2025) Landscape Condition Status in Current Distribution of Tall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</si>
  <si>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tall shrub. The intersection of the tall shrub CE distribution with the LCM indicates that over 94% of the total CE area is very high (intact) condition for the current, near-term, and long-term projections. The long-term (2060) landscape condition suggests almost no change in any landscape condition class, with less than 2% change in total CE area for all landscape condition classes.</t>
  </si>
  <si>
    <t xml:space="preserve">https://catalog.data.gov/dataset/blm-or-hydrography-17010214-point
</t>
  </si>
  <si>
    <t>BLM OR Hydrography 17010214 Point</t>
  </si>
  <si>
    <t>HYD_PUB_17010214_POINT:This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</si>
  <si>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https://catalog.data.gov/dataset/blm-or-hydrography-17050105-waterbodies-polygon
</t>
  </si>
  <si>
    <t>BLM OR Hydrography 17050105 Waterbodies Polygon</t>
  </si>
  <si>
    <t>HYD_PUB_17050105_WATERBODY:This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</si>
  <si>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https://catalog.data.gov/dataset/blm-rea-cyr-2013-long-term-future-2060s-total-june-july-august-precipitation
</t>
  </si>
  <si>
    <t>BLM REA CYR 2013 Long-term Future (2060s) Total June-July-August Precipitation</t>
  </si>
  <si>
    <t xml:space="preserve">https://catalog.data.gov/dataset/blm-rea-ykl-2011-ykl-dv-statewide-anadromous-streams-ln
</t>
  </si>
  <si>
    <t>BLM REA YKL 2011 YKL DV Statewide Anadromous Streams Ln</t>
  </si>
  <si>
    <t>The Alaska Department of Fish and Game's (ADF&amp;G) Anadromous water bodies data is derived from the ADF&amp;G's GIS shape files for the "Catalog of Waters Important for Spawning, Rearing or Migration of Anadromous Fishes" (referred to as the "Catalog") and the "Atlas to the Catalog of Waters Important for Spawning, Rearing or Migration of Anadromous Fishes" (referred to as the "Atlas"). It is produced for general visual reference and to aid users in generating various natural resource analyses and products. The shape files depict the known anadromous fish bearing lakes and streams within Alaska (from the mouth to the known upper extent of species usage). It incorporates data from a variety of sources including: USGS Digital Line Graph (DLG) and National Hydrography Dataset (NHD) hydrography data, Alaska Department of Natural Resources hydrography layer, and ADF&amp;G shape files for the "Atlas" and "Catalog". ADF&amp;G updates the Anadromous Streams data regularly. Note that stream numbers, locations, extent of cataloged habitat or species utilization of a given stream may change from year to year. Data for the shape files are current as of the 2013 revision of the "Atlas to the Catalog of Waters Important for the Spawning, Rearing or Migration of Anadromous Fishes" and the "Catalog of Waters Important for the Spawning, Rearing or Migration of Anadromous Fishes" effective July 1, 2013. This particular data layer is for the Western Region of Alaska. This dataset represents a snapshot in time of the AWC at the time the REA Analysis was completed. For the most up-to-date data please contact the Alaska Fish and Game Department directly.</t>
  </si>
  <si>
    <t xml:space="preserve">https://catalog.data.gov/dataset/blm-rea-ykl-2011-cl-l-snowdayfraction-december-a2
</t>
  </si>
  <si>
    <t>BLM REA YKL 2011 CL L SnowDayFraction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</si>
  <si>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2060-2069 at 771x771 meter spatial resolution. The file represents a decadal mean calculated from monthly (December) averages, using the A2 emissions scenario. Snow Day Fraction is the percentage of days in a month when precipitation falls as snow. The spatial extent is clipped to the YKL REA study area.</t>
  </si>
  <si>
    <t xml:space="preserve">https://catalog.data.gov/dataset/blm-rea-ykl-2011-current-landscape-condition-status-in-current-modeled-distribution-of-dol
</t>
  </si>
  <si>
    <t>BLM REA YKL 2011 Current Landscape Condition Status in Current Modeled Distribution of Dolly Varden in the Yukon River Lowlands - Kuskokwim Mountains - Lime Hills</t>
  </si>
  <si>
    <t xml:space="preserve">https://catalog.data.gov/dataset/blm-rea-ykl-2011-cl-n-alaskasnowdayfraction-december-a2
</t>
  </si>
  <si>
    <t>BLM REA YKL 2011 CL N AlaskaSnowDayFraction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</si>
  <si>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2020-2029 at 771x771 meter spatial resolution. The file represents a decadal mean calculated from monthly (December) averages, using the A2 emissions scenario. Snow Day Fraction is the percentage of days in a month when precipitation falls as snow. The spatial extent is the state of Alaska.</t>
  </si>
  <si>
    <t xml:space="preserve">https://catalog.data.gov/dataset/blm-or-hydrography-17010306-flowlines-lines
</t>
  </si>
  <si>
    <t>BLM OR Hydrography 17010306 Flowlines Lines</t>
  </si>
  <si>
    <t>HYD_PUB_17010306_FLOWLINE:This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</si>
  <si>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https://catalog.data.gov/dataset/blm-rea-ykl-2011-subsistence-harvest-areas-of-northern-pike-in-lower-kalskag-alaska
</t>
  </si>
  <si>
    <t>BLM REA YKL 2011 Subsistence Harvest Areas of Northern Pike in Lower Kalskag, Alaska.</t>
  </si>
  <si>
    <t>This feature class describes areas used for subsistence harvesting of northern pike in 2009 by surveyed households in Lower Kalskag, Alaska. This is a partial representation of areas used for resource harvesting in 2009.</t>
  </si>
  <si>
    <t xml:space="preserve">https://catalog.data.gov/dataset/blm-or-hydrography-17110004-polygon
</t>
  </si>
  <si>
    <t>BLM OR Hydrography 17110004 Polygon</t>
  </si>
  <si>
    <t>HYD_PUB_17110004_AREA: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</si>
  <si>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https://catalog.data.gov/dataset/blm-rea-ykl-2011-cl-l-alaskasnowdayfraction-october-a2
</t>
  </si>
  <si>
    <t>BLM REA YKL 2011 CL L AlaskaSnowDayFraction October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</si>
  <si>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October Snow Day Fraction (in percent) for the decade 2060-2069 at 771x771 meter spatial resolution. The file represents a decadal mean calculated from monthly (October) averages, using the A2 emissions scenario. Snow Day Fraction is the percentage of days in a month when precipitation falls as snow. The spatial extent is the state of Alaska.</t>
  </si>
  <si>
    <t xml:space="preserve">https://catalog.data.gov/dataset/blm-rea-cyr-2013-autumn-movements-of-the-western-arctic-herd-during-2012
</t>
  </si>
  <si>
    <t>BLM REA CYR 2013 Autumn movements of the Western Arctic Herd during 2012</t>
  </si>
  <si>
    <t xml:space="preserve">https://catalog.data.gov/dataset/blm-or-hydrography-17060103-point
</t>
  </si>
  <si>
    <t>BLM OR Hydrography 17060103 Point</t>
  </si>
  <si>
    <t>HYD_PUB_17060103_POINT:This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</si>
  <si>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https://catalog.data.gov/dataset/blm-rea-cyr-2013-current-2010s-total-december-january-february-precipitation
</t>
  </si>
  <si>
    <t>BLM REA CYR 2013 Current (2010s) Total December-January-February Precipitation</t>
  </si>
  <si>
    <t xml:space="preserve">https://catalog.data.gov/dataset/blm-or-hydrography-17060107-flowlines-lines
</t>
  </si>
  <si>
    <t>BLM OR Hydrography 17060107 Flowlines Lines</t>
  </si>
  <si>
    <t>HYD_PUB_17060107_FLOWLINE:This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</si>
  <si>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https://catalog.data.gov/dataset/blm-rea-cyr-2013-terrestrial-coarse-filter-ces-in-areas-predisposed-to-thermokarst-with-lo
</t>
  </si>
  <si>
    <t>BLM REA CYR 2013 Terrestrial Coarse-filter CEs in Areas Predisposed to Thermokarst with Long-term Future (2060s) Permafrost Thaw to 1 m Depth</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</si>
  <si>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Mean annual ground temperature (MAGT) is predicted to increase across the Central Yukon study area, and this change will have dramatic effects on areas underlain by permafrost. When MAGT rises above 0degC at 1 m depth, the soil is considered to be free of permafrost to that depth. Two percent of the Central Yukon study area is currently permafrost-free to at least 1 m depth, but this proportion is projected to increase to 30% by the long-term future (2060s). Forested and lowland CEs, which dominate the southern and eastern portion of the Central Yukon study area, are projected to become 39% to 50% permafrost-free by the long-term future (2060s), while non-forested alpine and subalpine CEs, which dominate the western and northern portion of the Central Yukon study area, are projected to be less impacted. Of the forested CEs, upland spruce-hardwood, lowland woody wetland, and upland mesic spruce forest are expected to experience the greatest increase in permafrost-free area from current to long-term. The pattern of permafrost loss in the non-forested CEs follows an elevation gradient, with less permafrost loss with increasing elevation. We used the thermokarst predisposition model to determine the distribution of landscapes currently underlain by thermokarst-prone terrain and combined that with the mean annual ground temperature model of areas projected to have a MAGT &gt; 0degC to highlight those regions most likely to be impacted by thermokarst as permafrost thaws between the current condition and long-term future. We intersected the thermokarst model with the distribution of each CE to determine the proportion of each CE that currently occurs on thermokarst-prone terrain. This dataset illustrates the distribution of CEs that occur on landscapes that are projected to lose permafrost by 2060 and also are highly predisposed to thermokarst. This represents a conservative estimate of thermokarst prone habitat because it doesn't account for areas where permafrost is projected to remain, but the active layer has become deeper.</t>
  </si>
  <si>
    <t xml:space="preserve">https://catalog.data.gov/dataset/blm-rea-cyr-2013-percent-of-surveyed-ce-area-impacted-by-spruce-mortality-in-upland-low-an
</t>
  </si>
  <si>
    <t>BLM REA CYR 2013 Percent of surveyed CE area impacted by spruce mortality in upland low and tall shrub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</si>
  <si>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low and tall shrub tundra CE occurs throughout the boreal region. Low shrub tundra dominated by scrub birch and low willows is abundant on slopes above treeline and below alpine tundra, while tall shrub thickets composed of alder and tall willows occur in patches on side slopes, drainages, and avalanche tracks. Both shrubland types typically occur on well-drained moist to mesic sites. Soils are mineral with a shallow organic layer. Permafrost is often present. Spruce mortality contributed only 4% of observed forest damage from 2000 to 2014. The impacts of spruce mortality on CEs were specifically considered for this assessment because spruce mortality has high potential to cause ecosystem change and provides fuels for wildfire. Additionally, area of spruce mortality may increase in the future. Spruce mortality may have the greatest management implications of all forest damage types in the future because increases in spruce mortality could increase costs associated with fuels reductions and fire control. The impacted proportion of upland low and tall shrub tundra was lowest of all tree- and shrub-dominated CEs.</t>
  </si>
  <si>
    <t xml:space="preserve">https://catalog.data.gov/dataset/blm-rea-cyr-2013-future-relative-flammability-from-2000-to-2099
</t>
  </si>
  <si>
    <t>BLM REA CYR 2013 Future Relative Flammability from 2000 to 2099</t>
  </si>
  <si>
    <t xml:space="preserve">https://catalog.data.gov/dataset/blm-or-hydrography-17050108-polygon
</t>
  </si>
  <si>
    <t>BLM OR Hydrography 17050108 Polygon</t>
  </si>
  <si>
    <t>HYD_PUB_17050108_AREA: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</si>
  <si>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https://catalog.data.gov/dataset/blm-rea-nwp-2011-rating-based-on-slope
</t>
  </si>
  <si>
    <t>BLM REA NWP 2011 Rating based on Slope</t>
  </si>
  <si>
    <t>This dataset contains slope information derived from 30 meter National Elevation Dataset in the Northwestern Plains Ecoregion</t>
  </si>
  <si>
    <t xml:space="preserve">https://catalog.data.gov/dataset/blm-rea-ykl-2011-cl-cnl-logs-a2-771m-projected-length-of-growing-season-a2-scenario-climat-27742
</t>
  </si>
  <si>
    <t>BLM REA YKL 2011 CL CNL LOGS A2 771m: Projected Length of Growing Season: A2 Scenario - Climate Current - FGDC BLM REA</t>
  </si>
  <si>
    <t xml:space="preserve">https://catalog.data.gov/dataset/blm-rea-cyr-2013-floatplane-accessible-lakes
</t>
  </si>
  <si>
    <t>BLM REA CYR 2013 Floatplane Accessible Lakes</t>
  </si>
  <si>
    <t>Floatplanes are a potential vector for Elodea introductions and we therefore identified lakes = 1 km in length along their longest axis as "likely accessible" by floatplane and those 0.5 to less than 1.0 km in length as "possibly accessible". This distance criterion was developed based on a review of lakes used for floatplane landings in the Kanuti National Wildlife Refuge. Other features such as lake depth or shape, presence of obstructions, high waves, lack of appropriate approach to shore, etc., may result in inaccessibility of lakes longer than 1 km, however, these features are not readily assessed with GIS or other datasets at hand. Additionally, this approach only considers a component of the likelihood of Elodea transport and does not encompass habitat suitability (e.g., lake depths less than 9 feet, pH from 6.0-7.5, etc.), or probability/frequency of landings (e.g., lakes closer to urban centers, or those with greater recreational uses). Over 1,500 lakes and ponds are road accessible in the Central Yukon study area, with the majority located in the Fairbanks-North Pole area where Elodea is already known to occur. Elodea infestations in the state are primarily known from shallow lakes and ponds, indicating these waterbodies are particularly at risk. We identified 3,500 lakes in the region that are likely floatplane accessible, in which waterweed may be accidentally transported on float rudders. Smaller lakes with marginal accessibility to aircraft number nearly 11,000 in the Central Yukon study area.</t>
  </si>
  <si>
    <t xml:space="preserve">https://catalog.data.gov/dataset/blm-rea-ykl-2011-subsistence-harvest-areas-of-northern-pike-in-sleetmute-alaska
</t>
  </si>
  <si>
    <t>BLM REA YKL 2011 Subsistence Harvest Areas of Northern Pike in Sleetmute, Alaska.</t>
  </si>
  <si>
    <t>This feature class describes areas used for subsistence harvesting of northern pike in 2009 by surveyed households in Sleetmute, Alaska. This is a partial representation of areas used for resource harvesting in 2009.</t>
  </si>
  <si>
    <t xml:space="preserve">https://catalog.data.gov/dataset/blm-rea-ykl-2011-alaska-gap-modeled-habitat-distribution-of-peregrine-falcon
</t>
  </si>
  <si>
    <t>BLM REA YKL 2011 Alaska GAP Modeled Habitat Distribution of Peregrine Falcon</t>
  </si>
  <si>
    <t xml:space="preserve">https://catalog.data.gov/dataset/blm-rea-ykl-2011-subsistence-harvest-areas-of-salmon-in-ruby-alaska
</t>
  </si>
  <si>
    <t>BLM REA YKL 2011 Subsistence Harvest Areas of Salmon in Ruby, Alaska.</t>
  </si>
  <si>
    <t>This feature class describes areas used for subsistence harvesting of salmon by surveyed households in Ruby, Alaska. This is a partial representation of areas used for resource harvesting.</t>
  </si>
  <si>
    <t xml:space="preserve">https://catalog.data.gov/dataset/blm-rea-ykl-2011-current-landscape-condition-status-in-current-2012-modeled-trumpeter-swan
</t>
  </si>
  <si>
    <t>BLM REA YKL 2011 Current Landscape Condition Status in Current (2012) Modeled Trumpeter Swan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</si>
  <si>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Changes in land use including infrastructure, transportation, and natural resource development can often result in partial or complete loss of wetland habitat. Trumpeter swans are sensitive to human activities on their breeding grounds. Human activity and disturbance such as recreation, vehicle traffic, and wildlife viewing, cause noise disturbance that often results in either total or temporary displacement of female swans from nesting sites, as well as movements from breeding and staging areas. Trumpeter swans will not nest on lakes intensively developed for recreation. The swans are most sensitive to disturbance from mid-April to mid-June. The current landscape condition was extracted to the current (2012) GAP modeled habitat distribution of trumpeter swan. The majority of current trumpeter swan habitat is in areas with very high (intact) landscape condition. Future projections of landscape condition suggest an increase in low and medium quality habitat, with reduced landscape condition around Galena and McGrath.</t>
  </si>
  <si>
    <t xml:space="preserve">https://catalog.data.gov/dataset/blm-rea-ykl-2011-subsistence-harvest-areas-of-sheefish-in-red-devil-alaska
</t>
  </si>
  <si>
    <t>BLM REA YKL 2011 Subsistence Harvest Areas of Sheefish in Red Devil, Alaska.</t>
  </si>
  <si>
    <t>This feature class describes areas used for subsistence harvesting of sheefish in 2009 by surveyed households in Red Devil, Alaska. This is a partial representation of areas used for resource harvesting in 2009.</t>
  </si>
  <si>
    <t xml:space="preserve">https://catalog.data.gov/dataset/blm-or-hydrography-17100201-flowlines-lines
</t>
  </si>
  <si>
    <t>BLM OR Hydrography 17100201 Flowlines Lines</t>
  </si>
  <si>
    <t>HYD_PUB_17100201_FLOWLINE:This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</si>
  <si>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https://catalog.data.gov/dataset/blm-rea-nwp-2011-soils-for-dalmation-toadflax-in-the-northwest-plains-ecoregion
</t>
  </si>
  <si>
    <t>BLM REA NWP 2011 Soils for Dalmation Toadflax in the Northwest Plains Ecoregion</t>
  </si>
  <si>
    <t xml:space="preserve">https://catalog.data.gov/dataset/blm-rea-cyr-2013-forestry-roads
</t>
  </si>
  <si>
    <t>BLM REA CYR 2013 Forestry Roads</t>
  </si>
  <si>
    <t>Roads within State of Alaska state forests</t>
  </si>
  <si>
    <t xml:space="preserve">https://catalog.data.gov/dataset/blm-rea-nwp-2011-dis-c-2009-ads
</t>
  </si>
  <si>
    <t>BLM REA NWP 2011 DIS C 2009 ADS</t>
  </si>
  <si>
    <t xml:space="preserve">https://catalog.data.gov/dataset/idaho-bureau-of-land-management-land-use-planning-areas-polygon-feature-class
</t>
  </si>
  <si>
    <t>Idaho Bureau of Land Management Land Use Planning Areas Polygon Feature Class</t>
  </si>
  <si>
    <t>This polygon feature class houses geometry and attribution for Idaho BLM Anticipated, In-Progress, Existing, and Historic Land Use Planning Areas (LUPAs).</t>
  </si>
  <si>
    <t xml:space="preserve">https://catalog.data.gov/dataset/blm-rea-ykl-2011-current-forage-quality-for-muskox-in-the-yukon-river-lowlands-kuskokwim-m
</t>
  </si>
  <si>
    <t>BLM REA YKL 2011 Current Forage Quality for Muskox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</si>
  <si>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Muskox diet is primarily comprised of sedges and grasses and to a lesser extent forbs, mosses, and willow species. In summer they prefer riparian/floodplain sites, and to a lesser extent upland shrublands and tussock tundra. In winter they also use dunes, bluffs, dry ridges, and areas of low snow accumulation. Preferred vegetation types are beach-forb meadows, wet sedge tundra, moist tundra and shrublands. In winter, they often use graminoid and lichen dominated habitats in areas with minimal snow accumulation, such as hilltops, slopes, and plateaus. This dataset provides a spatial synopsis of potential muskox forage quality in the YKL study area. The entire study area was assessed even though the majority of the study area is currently outside the range of muskox. This dataset provides part of the response to MQ #8. Forage quality was subjectively based on descriptions of habitat preferences from a literature review. We used the Vegetation Map and Classification (Boggs et al. 2012) to identify muskox habitat. We identified three vegetation classes as good quality forage, eight classes as moderate forage, and 12 classes as being poor quality forage (see Technical Supplement). Approximately 4% of the YKL study area has good forage habitat quality, primarily the herbaceous (mesic) and herbaceous (wet) vegetation classes. Approximately 34% of the study area has moderate forage quality. Moderate forage is composed of tall shrub, low shrub, tussock tundra, dwarf shrub, moss, lichen, and sparse vegetation classes. In general, moderate to good quality habitat for muskox occur primarily in the western and southern portions of the YKL study area and along the non-forested portions of floodplain corridors.</t>
  </si>
  <si>
    <t xml:space="preserve">https://catalog.data.gov/dataset/blm-or-hydrography-17060306-waterbodies-polygon
</t>
  </si>
  <si>
    <t>BLM OR Hydrography 17060306 Waterbodies Polygon</t>
  </si>
  <si>
    <t>HYD_PUB_17060306_WATERBODY:This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</si>
  <si>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https://catalog.data.gov/dataset/blm-rea-nwp-2011-mir-fed-lands-poly
</t>
  </si>
  <si>
    <t>BLM REA NWP 2011 MIR Fed lands poly</t>
  </si>
  <si>
    <t xml:space="preserve">https://catalog.data.gov/dataset/blm-or-hydrography-17120008-waterbodies-polygon
</t>
  </si>
  <si>
    <t>BLM OR Hydrography 17120008 Waterbodies Polygon</t>
  </si>
  <si>
    <t>HYD_PUB_17120008_WATERBODY:This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</si>
  <si>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https://catalog.data.gov/dataset/blm-rea-ykl-2011-near-term-future-2020s-decadal-mean-january-temperature-in-alaska-a2
</t>
  </si>
  <si>
    <t>BLM REA YKL 2011 Near-Term Future (2020s) Decadal Mean January Temperature in Alaska A2</t>
  </si>
  <si>
    <t xml:space="preserve">https://catalog.data.gov/dataset/blm-new-mexico-cadnsdi-plss-township-polygon-for-oklahoma
</t>
  </si>
  <si>
    <t>BLM New Mexico CADNSDI PLSS Township Polygon for Oklahoma</t>
  </si>
  <si>
    <t xml:space="preserve">https://catalog.data.gov/dataset/blm-or-hydrography-17070201-point
</t>
  </si>
  <si>
    <t>BLM OR Hydrography 17070201 Point</t>
  </si>
  <si>
    <t>HYD_PUB_17070201_POINT:This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</si>
  <si>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https://catalog.data.gov/dataset/blm-or-hydrography-17020002-polygon
</t>
  </si>
  <si>
    <t>BLM OR Hydrography 17020002 Polygon</t>
  </si>
  <si>
    <t>HYD_PUB_17020002_AREA: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</si>
  <si>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https://catalog.data.gov/dataset/blm-rea-ykl-2011-decadal-mean-june-july-august-temperature-2060s-a2-scenario
</t>
  </si>
  <si>
    <t>BLM REA YKL 2011 Decadal Mean June July August Temperature 2060s A2 Scenario</t>
  </si>
  <si>
    <t xml:space="preserve">https://catalog.data.gov/dataset/blm-rea-cyr-2013-kernel-density-of-damage-caused-by-spruce-budworm-from-2000-to-2014
</t>
  </si>
  <si>
    <t>BLM REA CYR 2013 Kernel Density of Damage Caused by Spruce Budworm From 2000 to 2014</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</si>
  <si>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Spruce defoliation caused by spruce budworm accounted for 6% of observed forest damage by area from 2000 to 2014. However, most of the observed spruce defoliation (around 85%) was low severity (less than half of spruce within damage polygon were defoliated). Spruce budworm did not cause large areas of forest damage from 2010 to 2014: spruce defoliation was relatively high from 2000 to 2004 and 2005 to 2009, and then dropped to almost undetected levels from 2010 to 2014. Spruce budworm outbreaks from 2000 to 2014 were concentrated in areas along the Tanana River near Fairbanks and around the confluence of the Porcupine and Yukon rivers. An additional small aggregation of spruce budworm damage was located on the Kobuk River. Only sporadic, widely separated outbreaks occurred outside these areas. Most of the spruce budworm outbreaks occurred within the CYR study area. Kernel Density Estimation was performed using Geospatial Modeling Environment (GME) with points of spruce defoliation damage from 2000 to 2014. The raw kernel density output was interpolated as 5% quantiles of the kernel density values extracted to the original input points. This dataset provides a visualization of area and intensity of impact of spruce budworm within Alaska from 2000 to 2014.</t>
  </si>
  <si>
    <t xml:space="preserve">https://catalog.data.gov/dataset/blm-rea-cyr-2013-common-eider-potential-breeding-habitat
</t>
  </si>
  <si>
    <t>BLM REA CYR 2013 Common Eider Potential Breeding Habitat</t>
  </si>
  <si>
    <t xml:space="preserve">https://catalog.data.gov/dataset/blm-rea-nwp-2011-fi-c-2007-mtbs
</t>
  </si>
  <si>
    <t>BLM REA NWP 2011 FI C 2007 MTBS</t>
  </si>
  <si>
    <t xml:space="preserve">https://catalog.data.gov/dataset/blm-or-hydrography-17070105-flowlines-lines
</t>
  </si>
  <si>
    <t>BLM OR Hydrography 17070105 Flowlines Lines</t>
  </si>
  <si>
    <t>HYD_PUB_17070105_FLOWLINE:This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</si>
  <si>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https://catalog.data.gov/dataset/blm-or-hydrography-17020003-polygon
</t>
  </si>
  <si>
    <t>BLM OR Hydrography 17020003 Polygon</t>
  </si>
  <si>
    <t>HYD_PUB_17020003_AREA: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</si>
  <si>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https://catalog.data.gov/dataset/blm-or-hydrography-17010215-point
</t>
  </si>
  <si>
    <t>BLM OR Hydrography 17010215 Point</t>
  </si>
  <si>
    <t>HYD_PUB_17010215_POINT:This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</si>
  <si>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https://catalog.data.gov/dataset/blm-rea-cyr-2013-current-2015-landscape-condition-within-the-stream-network
</t>
  </si>
  <si>
    <t>BLM REA CYR 2013 Current (2015) Landscape Condition within the Stream Network</t>
  </si>
  <si>
    <t xml:space="preserve">https://catalog.data.gov/dataset/blm-or-hydrography-17070305-flowlines-lines
</t>
  </si>
  <si>
    <t>BLM OR Hydrography 17070305 Flowlines Lines</t>
  </si>
  <si>
    <t>HYD_PUB_17070305_FLOWLINE:This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</si>
  <si>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https://catalog.data.gov/dataset/blm-rea-nwp-2011-padus1-1
</t>
  </si>
  <si>
    <t>BLM REA NWP 2011 PADUS1 1</t>
  </si>
  <si>
    <t>The Protected Areas Database of the United States (PAD-US) is a geodatabase, hosted by the USGS Gap Analysis Program (GAP), that illustrates and describes public land ownership, management and conservation lands nationally, including voluntarily provided privately protected areas. The lands included in PAD-US are assigned conservation measures that describe the level of management intent for the preservation of biological diversity and indicate other natural, recreational and cultural uses managed through legal or other effective means. GAP seeks to provide land managers, policy makers and the conservation community with pertainent information to make informed decisions regarding priority areas for conservation. The geodatabase includes: 1) Geographic boundaries of public land ownership and voluntarily provided private conservation lands (e.g., Nature Conservancy Preserves or Land Trust Easements) as provided by authoritative data sources (with duplicates removed), 2) Standardized and original land owner, land manager, management designation and parcel name descriptions, areas and the source of geographic information of each mapped land unit 3) GAP Status Codes of each parcel based on GAP protection level categories which are intended to provide a measurement of management commitment for long-term biodiversity conservation derived from land management plans or manager interviews 4) IUCN category for a protected area's inclusion into UNEP-World Conservation Monitoring Centre's World Database for Protected Areas. IUCN protected areas are defined as, "A clearly defined geographical space, recognized, dedicated and managed, through legal or other effective means, to achieve the long-term conservation of nature with associated ecosystem services and cultural values" and are categorized following a classification scheme available through USGS GAP, 5) World Database of Protected Areas (WDPA) Site Codes linking the multiple parcels of a single protected area in PAD-US for global analyses.</t>
  </si>
  <si>
    <t xml:space="preserve">https://catalog.data.gov/dataset/blm-rea-ykl-2011-study-area-boundary-for-the-yukon-river-lowlands-kuskokwim-mountains-lime
</t>
  </si>
  <si>
    <t>BLM REA YKL 2011 Study Area Boundary for the Yukon River Lowlands - Kuskokwim Mountains - Lime Hills Rapid Ecoregional Assessment</t>
  </si>
  <si>
    <t>The study area for this Rapid Ecoregional Assessment (REA) includes three ecoregions, as defined by Unified Ecoregions of Alaska (Nowacki et al. 2001): the Yukon River Lowlands, Kuskokwim Mountains, and Lime Hills. The borders of these ecoregions are buffered to include adjacent 5th level HUCs to ensure that this REA is contiguous with other REA efforts in Alaska. Four additional 5th level hydrologic units were included in the study area to close two gaps in the boundary. This was agreed to by the BLM to facilitate seamless integration with neighboring REA efforts and to ensure that regionally important resources that may exist just outside of the ecoregion boundaries are included in the analysis.</t>
  </si>
  <si>
    <t xml:space="preserve">https://catalog.data.gov/dataset/blm-or-hydrography-17070307-polygon
</t>
  </si>
  <si>
    <t>BLM OR Hydrography 17070307 Polygon</t>
  </si>
  <si>
    <t>HYD_PUB_17070307_AREA: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</si>
  <si>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https://catalog.data.gov/dataset/blm-rea-nwp-2011-vegetation-types-potentially-suitable-for-spotted-knapweed
</t>
  </si>
  <si>
    <t>BLM REA NWP 2011 Vegetation types potentially suitable for Spotted Knapweed</t>
  </si>
  <si>
    <t>This data set contains vegetation data and shows potential suitable vegetation types for Spotted Knapweed in the Northwest Plains Ecoregion. This data set contains GAP level II and level III reclassified landcover types.</t>
  </si>
  <si>
    <t xml:space="preserve">https://catalog.data.gov/dataset/blm-or-hydrography-18010209-waterbodies-polygon
</t>
  </si>
  <si>
    <t>BLM OR Hydrography 18010209 Waterbodies Polygon</t>
  </si>
  <si>
    <t>HYD_PUB_18010209_WATERBODY:This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</si>
  <si>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https://catalog.data.gov/dataset/blm-rea-ykl-2011-decadal-average-length-of-growing-season-2060s-a2-scenario
</t>
  </si>
  <si>
    <t>BLM REA YKL 2011 Decadal Average Length of Growing Season 2060s A2 Scenario</t>
  </si>
  <si>
    <t xml:space="preserve">https://catalog.data.gov/dataset/blm-or-hydrography-17050203-flowlines-lines
</t>
  </si>
  <si>
    <t>BLM OR Hydrography 17050203 Flowlines Lines</t>
  </si>
  <si>
    <t>HYD_PUB_17050203_FLOWLINE:This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</si>
  <si>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https://catalog.data.gov/dataset/blm-rea-cyr-2013-current-2010s-cliomes
</t>
  </si>
  <si>
    <t>BLM REA CYR 2013 Current (2010s) Cliomes</t>
  </si>
  <si>
    <t xml:space="preserve">https://catalog.data.gov/dataset/blm-rea-ykl-2011-long-term-future-2060-landscape-condition-status-in-current-distribution--5cad3
</t>
  </si>
  <si>
    <t>BLM REA YKL 2011 Long-Term Future (2060) Landscape Condition Status in Current Distribution of Dwarf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</si>
  <si>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dwarf shrub. The intersection of the dwarf-shrub (mesic) CE distribution with the LCM indicates that over 96% of the total CE area is very high (intact) condition for current, near-term, and long-term projections. The long-term (2060) landscape condition suggests almost no change in any landscape condition class, with at most 1% increase in the total CE area occupied by the low and very low condition classes.</t>
  </si>
  <si>
    <t xml:space="preserve">https://catalog.data.gov/dataset/blm-rea-ykl-2011-cl-l-meanjanuarytemp-a2
</t>
  </si>
  <si>
    <t>BLM REA YKL 2011 CL L MeanJanuaryTemp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</si>
  <si>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2060-2069 at 771x771 meter spatial resolution. The file represents a decadal mean calculated from monthly (January) averages, using the A2 emissions scenario. The spatial extent is clipped to the YKL REA study area.</t>
  </si>
  <si>
    <t xml:space="preserve">https://catalog.data.gov/dataset/blm-rea-ykl-2011-current-sources-of-hydropower-in-communities-in-the-yukon-river-lowlands-
</t>
  </si>
  <si>
    <t>BLM REA YKL 2011 Current Sources of Hydropower in Communities in the Yukon River Lowlands - Kuskokwim Mountains - Lime Hills</t>
  </si>
  <si>
    <t xml:space="preserve">https://catalog.data.gov/dataset/blm-or-hydrography-18010204-polygon
</t>
  </si>
  <si>
    <t>BLM OR Hydrography 18010204 Polygon</t>
  </si>
  <si>
    <t>HYD_PUB_18010204_AREA: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</si>
  <si>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https://catalog.data.gov/dataset/blm-rea-nwp-2011-precipitation-values-potentially-suitable-for-leafy-spurge
</t>
  </si>
  <si>
    <t>BLM REA NWP 2011 Precipitation values potentially suitable for Leafy Spurge</t>
  </si>
  <si>
    <t>This data set contains elevation data and shows potential suitable precipitation ranges for Leafy Spurge in the Northwest Plains Ecoregion.</t>
  </si>
  <si>
    <t xml:space="preserve">https://catalog.data.gov/dataset/blm-rea-ykl-2011-subsistence-harvest-areas-of-wolf-in-galena-alaska
</t>
  </si>
  <si>
    <t>BLM REA YKL 2011 Subsistence Harvest Areas of Wolf in Galena, Alaska.</t>
  </si>
  <si>
    <t>This feature class describes areas used for subsistence harvesting of wolf by surveyed households in Galena, Alaska. This is a partial representation of areas used for resource harvesting.</t>
  </si>
  <si>
    <t xml:space="preserve">https://catalog.data.gov/dataset/blm-or-hydrography-17110006-flowlines-lines
</t>
  </si>
  <si>
    <t>BLM OR Hydrography 17110006 Flowlines Lines</t>
  </si>
  <si>
    <t>HYD_PUB_17110006_FLOWLINE:This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</si>
  <si>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https://catalog.data.gov/dataset/blm-rea-cyr-2013-open-contaminated-sites
</t>
  </si>
  <si>
    <t>BLM REA CYR 2013 Open Contaminated Sites</t>
  </si>
  <si>
    <t>The Department of Environmental Conservation (ADEC) open contaminated sites layer showed past and present contaminated sites that still require clean-up in the Central Yukon study area. Contaminated sites were located within a variety of land management jurisdictions. There were 419 open contaminated sites in the study area. Some contaminated sites were close to multiple aquatic habitats: 199 sites have the potential to affect 284 aquatic habitats in the Central Yukon study area. The majority of open contaminated sites were near small streams (130).</t>
  </si>
  <si>
    <t xml:space="preserve">https://catalog.data.gov/dataset/blm-ca-land-use-planning-areas-phases-table
</t>
  </si>
  <si>
    <t>BLM CA Land Use Planning Areas (Phases Table)</t>
  </si>
  <si>
    <t>This Land Use Plan Phase Table contains attributes about a land use plan's current and historical phase status. This table will be used to generate reports and support the creation of the Director's 10 year Planning Schedule.</t>
  </si>
  <si>
    <t xml:space="preserve">https://catalog.data.gov/dataset/blm-or-hydrography-17120003-point
</t>
  </si>
  <si>
    <t>BLM OR Hydrography 17120003 Point</t>
  </si>
  <si>
    <t>HYD_PUB_17120003_POINT:This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</si>
  <si>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https://catalog.data.gov/dataset/blm-rea-cyr-2013-near-term-future-timber-sales-in-the-central-yukon
</t>
  </si>
  <si>
    <t>BLM REA CYR 2013 Near-term Future Timber Sales in the Central Yukon</t>
  </si>
  <si>
    <t>In the 1980s, most timber harvest was occurred only on the road system and the same pattern currently continues (Sampson et al. 1988). Harvest in interior Alaska is limited by a 100-120 year rotation length cycle and access (Koontz 2013, E. Geisler pers. comm.). A 1998 study found that softwood lumber was the best opportunity for timber production in interior Alaska with white spruce (Picea glauca) most likely to meet local demand (Sampson et al. 1988). The Tanana Valley Forests are large expanses of land from Manley Hot Springs to the Canada border that are open to a variety of resource extraction activities including mining, gravel extraction, timber harvests, oil and gas leasing, and grazing (http://forestry.alaska.gov/stateforests.htm). In the 1980s production was below 20 million board feet (Sampson et al. 1988), while the current desired production is 14 million board feet (Meany 2014). The main limiting factors for harvest are access, costs associated with extracting and shipping timber, and small diameter of the trees (Wurtz et al. 2006). Even though very little timber production actually occurs, climate change is threatening the future of upland white and black spruce and lowland black spruce in Interior Alaska (Barber et al. 2000, Juday et al. 2005, Wilmking and Myers-Smith 2008) and forest fire activity has been increasing, both of which could hinder future timber production. Overall timber sales in the CYR study area are declining. Within our study area there are 65 parcels from the Fairbanks office up for sale, but no parcels from the Delta Junction office during the five-year study plan (2014-2018). One limitation with harvesting timber is the cost to build roads, which can be more than the actual harvestable surplus (Sampson et al. 1988). In 1987 it cost $115 to harvest one acre, while reforestation costs were $142 per acre for spruce and $38 per acre for deciduous forests. A return of $257 per acre for spruce and $153 per acre for deciduous forest would be needed to cover the costs associated with road building and habitat restoration (ADNR, Division of Forestry 1987).</t>
  </si>
  <si>
    <t xml:space="preserve">https://catalog.data.gov/dataset/blm-rea-nwp-2011-fragmentation-of-srhublands-in-the-northwest-plains-ecoregion
</t>
  </si>
  <si>
    <t>BLM REA NWP 2011 fragmentation of srhublands in the Northwest Plains Ecoregion</t>
  </si>
  <si>
    <t>This dataset contains categorical values for fragmentation of shrublands. A moving window analysis was run on grasslands GAP land cover data for the Northwest Plains ecoregion. Categorical values were assigned based on key ecological attributes table.</t>
  </si>
  <si>
    <t xml:space="preserve">https://catalog.data.gov/dataset/blm-rea-ykl-2011-fi-cnl-percentburn-long
</t>
  </si>
  <si>
    <t>BLM REA YKL 2011 FI CNL PercentBurn Long</t>
  </si>
  <si>
    <t xml:space="preserve">https://catalog.data.gov/dataset/blm-rea-cyr-2013-current-2010s-summer-warmth-index-in-upland-mesic-spruce-forest
</t>
  </si>
  <si>
    <t>BLM REA CYR 2013 Current (2010s) Summer Warmth Index in Upland Mesic Spruce Forest</t>
  </si>
  <si>
    <t xml:space="preserve">https://catalog.data.gov/dataset/blm-rea-ykl-2011-cl-l-alaskasnowdayfraction2050s-february-a2
</t>
  </si>
  <si>
    <t>BLM REA YKL 2011 CL L AlaskaSnowDayFraction2050s February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</si>
  <si>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February Snow Day Fraction (in percent) for the decade 2050-2059 at 771x771 meter spatial resolution. The file represents a decadal mean calculated from monthly (February) averages, using the A2 emissions scenario. Snow Day Fraction is the percentage of days in a month when precipitation falls as snow. The spatial extent is the state of Alaska.</t>
  </si>
  <si>
    <t xml:space="preserve">https://catalog.data.gov/dataset/blm-rea-ykl-2011-2011-fuel-price-change-2000-to-2010-in-the-yukon-river-lowlands-kuskokwim
</t>
  </si>
  <si>
    <t>BLM REA YKL 2011_2011 Fuel Price Change 2000 to 2010 in the Yukon River Lowlands - Kuskokwim Mountains - Lime Hills</t>
  </si>
  <si>
    <t xml:space="preserve">https://catalog.data.gov/dataset/blm-or-hydrography-17110005-flowlines-lines
</t>
  </si>
  <si>
    <t>BLM OR Hydrography 17110005 Flowlines Lines</t>
  </si>
  <si>
    <t>HYD_PUB_17110005_FLOWLINE:This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</si>
  <si>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https://catalog.data.gov/dataset/blm-rea-cyr-2013-long-term-future-2060s-mean-july-temperature-isotherms
</t>
  </si>
  <si>
    <t>BLM REA CYR 2013 Long-term Future (2060s) Mean July Temperature Isotherms</t>
  </si>
  <si>
    <t xml:space="preserve">https://catalog.data.gov/dataset/blm-or-hydrography-17110014-point
</t>
  </si>
  <si>
    <t>BLM OR Hydrography 17110014 Point</t>
  </si>
  <si>
    <t>HYD_PUB_17110014_POINT:This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</si>
  <si>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https://catalog.data.gov/dataset/blm-or-hydrography-17080004-point
</t>
  </si>
  <si>
    <t>BLM OR Hydrography 17080004 Point</t>
  </si>
  <si>
    <t>HYD_PUB_17080004_POINT:This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</si>
  <si>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https://catalog.data.gov/dataset/blm-or-hydrography-17110008-flowlines-lines
</t>
  </si>
  <si>
    <t>BLM OR Hydrography 17110008 Flowlines Lines</t>
  </si>
  <si>
    <t>HYD_PUB_17110008_FLOWLINE:This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</si>
  <si>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https://catalog.data.gov/dataset/blm-rea-ykl-2011-current-2013-distribution-of-tall-shrub-in-the-yukon-river-lowlands-kusko
</t>
  </si>
  <si>
    <t>BLM REA YKL 2011 Current (2013) Distribution of Tall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</si>
  <si>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Tall shrub is defined as vegetation classes in which shrubs contribute 25% to 100% of the vegetation cover, the shrub layer is comprised primarily of alder and/or willow, and at least 25% of the site consists of shrubs greater than 1.3 m in height. Tall shrub occurs across the entire study area, although it covers only 6% of the area. Tall shrub is widespread on mountains and hill slopes, and elevations range from 22 to 4,875 ft. Soils are typically mesic. Common tall shrubs include Alnus viridis ssp. fruiticosa, A. viridis ssp. sinuata, Salix glauca, S. barclayi, and S. pulchra. Additional species include Sambucus racemosa, Vaccinium uliginosum, Vaccinium vitis-idaea, Betula nana, Rhododendron tomentosum ssp. decumbens, Empetrum nigrum, Spiraea stevenii, Dryas spp., and Cassiope tetragona. Mosses include Hylocomium splendens and Dicranum spp. This class is often mosaicked with low shrub tundra and dwarf-shrubs. The tall shrub dataset consists of the following aggregated coarse-scale vegetation class from the Vegetation Map of Northern, Western, and Interior Alaska: tall shrub (open-closed). This coarse-scale vegetation class was extracted to the YKL study area.</t>
  </si>
  <si>
    <t xml:space="preserve">https://catalog.data.gov/dataset/blm-rea-ykl-2011-current-infestation-vulnerability-in-the-yukon-river-lowlands-kuskokwim-m
</t>
  </si>
  <si>
    <t>BLM REA YKL 2011 Current Infestation Vulnerability in the Yukon River Lowlands - Kuskokwim Mountains - Lime Hills</t>
  </si>
  <si>
    <t xml:space="preserve">https://catalog.data.gov/dataset/blm-rea-nwp-2011-mirlf-fuel08
</t>
  </si>
  <si>
    <t>BLM REA NWP 2011 mirlf fuel08</t>
  </si>
  <si>
    <t xml:space="preserve">https://catalog.data.gov/dataset/blm-rea-nwp-2011-mir-blm-fieldoffices-poly
</t>
  </si>
  <si>
    <t>BLM REA NWP 2011 MIR BLM FieldOffices poly</t>
  </si>
  <si>
    <t xml:space="preserve">https://catalog.data.gov/dataset/blm-or-hydrography-17020008-point
</t>
  </si>
  <si>
    <t>BLM OR Hydrography 17020008 Point</t>
  </si>
  <si>
    <t>HYD_PUB_17020008_POINT:This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</si>
  <si>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https://catalog.data.gov/dataset/blm-rea-cyr-2013-pipelines-in-the-central-yukon
</t>
  </si>
  <si>
    <t>BLM REA CYR 2013 Pipelines in the Central Yukon</t>
  </si>
  <si>
    <t xml:space="preserve">https://catalog.data.gov/dataset/blm-or-hydrography-17080004-waterbodies-polygon
</t>
  </si>
  <si>
    <t>BLM OR Hydrography 17080004 Waterbodies Polygon</t>
  </si>
  <si>
    <t>HYD_PUB_17080004_WATERBODY:This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</si>
  <si>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https://catalog.data.gov/dataset/blm-rea-nwp-2011-ag-c-prairie-fish-threats-oil-and-gas-wells
</t>
  </si>
  <si>
    <t>BLM REA NWP 2011 AG C Prairie Fish Threats Oil and Gas Wells</t>
  </si>
  <si>
    <t xml:space="preserve">https://catalog.data.gov/dataset/blm-rea-cyr-2013-bufflehead-potential-breeding-habitat
</t>
  </si>
  <si>
    <t>BLM REA CYR 2013 Bufflehead Potential Breeding Habitat</t>
  </si>
  <si>
    <t xml:space="preserve">https://catalog.data.gov/dataset/blm-or-hydrography-17080006-polygon
</t>
  </si>
  <si>
    <t>BLM OR Hydrography 17080006 Polygon</t>
  </si>
  <si>
    <t>HYD_PUB_17080006_AREA: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</si>
  <si>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https://catalog.data.gov/dataset/blm-rea-cyr-2013-long-term-future-2060-landscape-condition-in-floodplain-forest-and-shrub
</t>
  </si>
  <si>
    <t>BLM REA CYR 2013 Long-term Future (2060) Landscape Condition in Floodplain Forest and Shrub</t>
  </si>
  <si>
    <t xml:space="preserve">https://catalog.data.gov/dataset/blm-rea-ykl-2011-parks-preserves-and-reserves-in-the-yukon-river-lowlands-kuskokwim-mounta
</t>
  </si>
  <si>
    <t>BLM REA YKL 2011 Parks, Preserves and Reserves in the Yukon River Lowlands - Kuskokwim Mountains - Lime Hills</t>
  </si>
  <si>
    <t>Federal protected areas such as national parks and preserves and wildlife refuges cover large areas of the study area. Because of its remote location, few people visit the region for recreational use, and except for the Iditarod, activities are concentrated in the summer. Recreation in the region includes sport hunting, sport fishing, and general outdoor hiking and camping activities.</t>
  </si>
  <si>
    <t xml:space="preserve">https://catalog.data.gov/dataset/blm-rea-ykl-2011-distribution-of-federal-mine-claims-in-the-yukon-river-lowlands-kuskokwim
</t>
  </si>
  <si>
    <t>BLM REA YKL 2011 Distribution of Federal Mine Claims in the Yukon River Lowlands - Kuskokwim Mountains - Lime Hills</t>
  </si>
  <si>
    <t xml:space="preserve">https://catalog.data.gov/dataset/blm-or-hydrography-17090009-waterbodies-polygon
</t>
  </si>
  <si>
    <t>BLM OR Hydrography 17090009 Waterbodies Polygon</t>
  </si>
  <si>
    <t>HYD_PUB_17090009_WATERBODY:This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</si>
  <si>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https://catalog.data.gov/dataset/blm-rea-cyr-2013-long-term-future-2060s-summer-warmth-index
</t>
  </si>
  <si>
    <t>BLM REA CYR 2013 Long-term Future (2060s) Summer Warmth Index</t>
  </si>
  <si>
    <t xml:space="preserve">https://catalog.data.gov/dataset/blm-rea-cop-2010-potential-current-distribution-of-colorado-river-cutthroat-trout
</t>
  </si>
  <si>
    <t>BLM REA COP 2010 Potential Current Distribution of Colorado River Cutthroat Trout</t>
  </si>
  <si>
    <t>This dataset provides an estimate of the current distribution of Colorado River Cutthroat Trout based on a combination of datasets from "Range-Wide Status of Colorado River Cutthroat Trout."</t>
  </si>
  <si>
    <t xml:space="preserve">https://catalog.data.gov/dataset/blm-or-hydrography-17110012-waterbodies-polygon
</t>
  </si>
  <si>
    <t>BLM OR Hydrography 17110012 Waterbodies Polygon</t>
  </si>
  <si>
    <t>HYD_PUB_17110012_WATERBODY:This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</si>
  <si>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https://catalog.data.gov/dataset/blm-nv-administrative-unit-boundary-polygons-district-offices
</t>
  </si>
  <si>
    <t>BLM NV Administrative Unit Boundary Polygons (District Offices)</t>
  </si>
  <si>
    <t>This polygon feature class represents the spatial extent of active BLM Administrative Unit Boundaries for Administrative state of Nevada at the Distric Office level.</t>
  </si>
  <si>
    <t xml:space="preserve">https://catalog.data.gov/dataset/blm-rea-ykl-2011-decadal-averages-of-jja-mean-temperature
</t>
  </si>
  <si>
    <t>BLM REA YKL 2011 Decadal Averages of JJA Mean Temperature</t>
  </si>
  <si>
    <t xml:space="preserve">https://catalog.data.gov/dataset/blm-rea-cyr-2013-near-term-2020s-cumulative-impacts-in-the-central-yukon-study-area
</t>
  </si>
  <si>
    <t>BLM REA CYR 2013 Near-term (2020s) Cumulative Impacts in the Central Yukon study area</t>
  </si>
  <si>
    <t xml:space="preserve">https://catalog.data.gov/dataset/blm-rea-nwp-2011-future-natural-gas-risk
</t>
  </si>
  <si>
    <t>BLM REA NWP 2011 Future Natural Gas Risk</t>
  </si>
  <si>
    <t xml:space="preserve">https://catalog.data.gov/dataset/blm-or-hydrography-17110012-point
</t>
  </si>
  <si>
    <t>BLM OR Hydrography 17110012 Point</t>
  </si>
  <si>
    <t>HYD_PUB_17110012_POINT:This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</si>
  <si>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https://catalog.data.gov/dataset/blm-rea-ykl-2011-subsistence-harvest-areas-of-beaver-in-ruby-alaska
</t>
  </si>
  <si>
    <t>BLM REA YKL 2011 Subsistence Harvest Areas of Beaver in Ruby, Alaska.</t>
  </si>
  <si>
    <t>This feature class describes areas used for subsistence harvesting of beaver by surveyed households in Ruby, Alaska. This is a partial representation of areas used for resource harvesting.</t>
  </si>
  <si>
    <t xml:space="preserve">https://catalog.data.gov/dataset/blm-rea-mir-2011-roads-tiger
</t>
  </si>
  <si>
    <t>BLM REA MIR 2011 Roads (TIGER)</t>
  </si>
  <si>
    <t xml:space="preserve">https://catalog.data.gov/dataset/blm-rea-cyr-2013-state-protected-areas-in-the-central-yukon
</t>
  </si>
  <si>
    <t>BLM REA CYR 2013 State Protected Areas in the Central Yukon</t>
  </si>
  <si>
    <t>Areas established by the Legislature for management of forest, recreational and historical purposes, to protect and preserve natural habitat for fish and/or wildlife and special restrictions not specifically tied to any of the previously mentioned purposes. This shape file characterizes the geographic representation of land parcels within the State of Alaska contained by the Legislatively Designated Area category. It has been extracted from data sets used to produce the State status plats. This data set includes cases noted on the digital status plats up to one day prior to data extraction. Each feature has an associated attribute record, including a Land Administration System (LAS) file-type and file-number which serves as an index to related LAS case-file information. Additional LAS case-file and customer information may be obtained at: http://dnr.alaska.gov/projects/las/ Those requiring more information regarding State land records should contact the Alaska Department of Natural Resources Public Information Center directly.</t>
  </si>
  <si>
    <t xml:space="preserve">https://catalog.data.gov/dataset/blm-rea-nwp-2011-huc10-boundary-poly
</t>
  </si>
  <si>
    <t>BLM REA NWP 2011 HUC10 Boundary poly</t>
  </si>
  <si>
    <t>A buffer consisting of those 5th level Hydrologic Unit Code (HUC) watersheds that overlap the Northwestern Great Plains ecoregion boundary. The purpose of the buffer is to help ensure a seamless boundary between mapped layers generated for REAs in neighboring regions, and to avoid problems associated with "edge effects" during geographic information system (GIS) analyses.</t>
  </si>
  <si>
    <t xml:space="preserve">https://catalog.data.gov/dataset/blm-rea-cyr-2013-current-2015-landscape-condition-in-historic-caribou-summer-ranges
</t>
  </si>
  <si>
    <t>BLM REA CYR 2013 Current (2015) Landscape Condition in Historic Caribou Summer Ranges</t>
  </si>
  <si>
    <t xml:space="preserve">https://catalog.data.gov/dataset/blm-or-hydrography-17060104-flowlines-lines
</t>
  </si>
  <si>
    <t>BLM OR Hydrography 17060104 Flowlines Lines</t>
  </si>
  <si>
    <t>HYD_PUB_17060104_FLOWLINE:This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</si>
  <si>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https://catalog.data.gov/dataset/blm-or-hydrography-17010306-waterbodies-polygon
</t>
  </si>
  <si>
    <t>BLM OR Hydrography 17010306 Waterbodies Polygon</t>
  </si>
  <si>
    <t>HYD_PUB_17010306_WATERBODY:This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</si>
  <si>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https://catalog.data.gov/dataset/blm-or-hydrography-18010202-waterbodies-polygon
</t>
  </si>
  <si>
    <t>BLM OR Hydrography 18010202 Waterbodies Polygon</t>
  </si>
  <si>
    <t>HYD_PUB_18010202_WATERBODY:This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</si>
  <si>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https://catalog.data.gov/dataset/blm-or-hydrography-17050119-flowlines-lines
</t>
  </si>
  <si>
    <t>BLM OR Hydrography 17050119 Flowlines Lines</t>
  </si>
  <si>
    <t>HYD_PUB_17050119_FLOWLINE:This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</si>
  <si>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https://catalog.data.gov/dataset/blm-rea-ykl-2011-cl-l-summertotalppt-a2
</t>
  </si>
  <si>
    <t>BLM REA YKL 2011 CL L SummerTotalPPT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</si>
  <si>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2060-2069 at 771x771 meter spatial resolution. The file represents a decadal mean of seasonal totals calculated from monthly totals, using the A2 emissions scenario. The spatial extent is clipped to the YKL REA study area.</t>
  </si>
  <si>
    <t xml:space="preserve">https://catalog.data.gov/dataset/blm-rea-ykl-2011-planned-renewable-energy-projects-in-the-yukon-river-lowlands-kuskokwim-m
</t>
  </si>
  <si>
    <t>BLM REA YKL 2011 Planned Renewable Energy Projects in the Yukon River Lowlands - Kuskokwim Mountains - Lime Hills</t>
  </si>
  <si>
    <t xml:space="preserve">https://catalog.data.gov/dataset/blm-rea-cyr-2013-current-2015-landscape-condition-per-5th-level-hydrologic-unit
</t>
  </si>
  <si>
    <t>BLM REA CYR 2013 Current (2015) Landscape Condition per 5th Level Hydrologic Unit</t>
  </si>
  <si>
    <t xml:space="preserve">https://catalog.data.gov/dataset/blm-rea-ykl-2011-subsistence-harvest-areas-of-black-bear-in-aniak-alaska
</t>
  </si>
  <si>
    <t>BLM REA YKL 2011 Subsistence Harvest Areas of Black Bear in Aniak, Alaska.</t>
  </si>
  <si>
    <t>This feature class describes areas used for black bear subsistence harvesting in 2009 by surveyed households in Aniak, Alaska. This is a partial representation of areas used for resource harvesting in 2009.</t>
  </si>
  <si>
    <t xml:space="preserve">https://catalog.data.gov/dataset/blm-or-hydrography-17070203-point
</t>
  </si>
  <si>
    <t>BLM OR Hydrography 17070203 Point</t>
  </si>
  <si>
    <t>HYD_PUB_17070203_POINT:This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</si>
  <si>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https://catalog.data.gov/dataset/blm-or-hydrography-17100207-flowlines-lines
</t>
  </si>
  <si>
    <t>BLM OR Hydrography 17100207 Flowlines Lines</t>
  </si>
  <si>
    <t>HYD_PUB_17100207_FLOWLINE:This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</si>
  <si>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https://catalog.data.gov/dataset/blm-rea-ykl-2011-cl-l-alaskasnowdayfraction2050s-december-a2
</t>
  </si>
  <si>
    <t>BLM REA YKL 2011 CL L AlaskaSnowDayFraction2050s December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</si>
  <si>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December Snow Day Fraction (in percent) for the decade 2050-2059 at 771x771 meter spatial resolution. The file represents a decadal mean calculated from monthly (December) averages, using the A2 emissions scenario. Snow Day Fraction is the percentage of days in a month when precipitation falls as snow. The spatial extent is the state of Alaska.</t>
  </si>
  <si>
    <t xml:space="preserve">https://catalog.data.gov/dataset/blm-rea-ykl-2011-watershed-boundary-dataset-alaska-3rd-level-hydrologic-units
</t>
  </si>
  <si>
    <t>BLM REA YKL 2011 Watershed Boundary Dataset Alaska: 3rd Level Hydrologic Units</t>
  </si>
  <si>
    <t xml:space="preserve">https://catalog.data.gov/dataset/blm-or-hydrography-17070103-point
</t>
  </si>
  <si>
    <t>BLM OR Hydrography 17070103 Point</t>
  </si>
  <si>
    <t>HYD_PUB_17070103_POINT:This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</si>
  <si>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https://catalog.data.gov/dataset/blm-or-hydrography-17060110-point
</t>
  </si>
  <si>
    <t>BLM OR Hydrography 17060110 Point</t>
  </si>
  <si>
    <t>HYD_PUB_17060110_POINT:This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</si>
  <si>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https://catalog.data.gov/dataset/blm-or-hydrography-17110021-polygon
</t>
  </si>
  <si>
    <t>BLM OR Hydrography 17110021 Polygon</t>
  </si>
  <si>
    <t>HYD_PUB_17110021_AREA: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</si>
  <si>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https://catalog.data.gov/dataset/blm-or-hydrography-17060105-waterbodies-polygon
</t>
  </si>
  <si>
    <t>BLM OR Hydrography 17060105 Waterbodies Polygon</t>
  </si>
  <si>
    <t>HYD_PUB_17060105_WATERBODY:This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</si>
  <si>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https://catalog.data.gov/dataset/blm-or-hydrography-17110014-flowlines-lines
</t>
  </si>
  <si>
    <t>BLM OR Hydrography 17110014 Flowlines Lines</t>
  </si>
  <si>
    <t>HYD_PUB_17110014_FLOWLINE:This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</si>
  <si>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https://catalog.data.gov/dataset/blm-rea-nwp-2011-potential-risk-of-diffuse-knapweed-in-the-northwest-plains-ecoregion
</t>
  </si>
  <si>
    <t>BLM REA NWP 2011 Potential Risk of Diffuse Knapweed in the Northwest Plains Ecoregion</t>
  </si>
  <si>
    <t xml:space="preserve">https://catalog.data.gov/dataset/blm-rea-cyr-2013-change-in-mean-april-may-temperature-from-2010s-to-2060s-within-dall-shee
</t>
  </si>
  <si>
    <t>BLM REA CYR 2013 Change in Mean April-May Temperature from 2010s to 2060s within Dall Sheep Potential Habitat</t>
  </si>
  <si>
    <t xml:space="preserve">https://catalog.data.gov/dataset/blm-rea-nwp-2011-ae-c-aquatic-ecosystem-threats-number-of-dams
</t>
  </si>
  <si>
    <t>BLM REA NWP 2011 AE C Aquatic Ecosystem Threats Number of Dams</t>
  </si>
  <si>
    <t xml:space="preserve">https://catalog.data.gov/dataset/blm-rea-ykl-2011-pf-l-meanannualgroundtemp-a2
</t>
  </si>
  <si>
    <t>BLM REA YKL 2011 PF L MeanAnnualGroundTemp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</si>
  <si>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Mean Annual Ground Temperature at 1m Depth (degC) for the decade 2060-2069 at 2km spatial resolution, using the A2 emissions scenario. The spatial extent is clipped to the YKL REA study area.</t>
  </si>
  <si>
    <t xml:space="preserve">https://catalog.data.gov/dataset/blm-rea-nwp-2011-ag-c-prairie-fish-threats-percent-impervious
</t>
  </si>
  <si>
    <t>BLM REA NWP 2011 AG C Prairie Fish Threats Percent Impervious</t>
  </si>
  <si>
    <t xml:space="preserve">https://catalog.data.gov/dataset/blm-or-hydrography-17020009-point
</t>
  </si>
  <si>
    <t>BLM OR Hydrography 17020009 Point</t>
  </si>
  <si>
    <t>HYD_PUB_17020009_POINT:This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</si>
  <si>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https://catalog.data.gov/dataset/blm-rea-cyr-2013-current-2010s-mean-annual-ground-temperature-alaska
</t>
  </si>
  <si>
    <t>BLM REA CYR 2013 Current (2010s) Mean Annual Ground Temperature Alaska</t>
  </si>
  <si>
    <t xml:space="preserve">https://catalog.data.gov/dataset/blm-rea-cyr-2013-spruce-beetle-damage-points-within-climate-vulnerable-area-from-2000-to-2
</t>
  </si>
  <si>
    <t>BLM REA CYR 2013 Spruce Beetle Damage Points Within Climate Vulnerable Area From 2000 to 2009</t>
  </si>
  <si>
    <t xml:space="preserve">https://catalog.data.gov/dataset/blm-or-hydrography-17100103-waterbodies-polygon
</t>
  </si>
  <si>
    <t>BLM OR Hydrography 17100103 Waterbodies Polygon</t>
  </si>
  <si>
    <t>HYD_PUB_17100103_WATERBODY:This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</si>
  <si>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https://catalog.data.gov/dataset/blm-rea-cop-2010-difference-of-runoff-2015-2030-vs-1968-1999-simulated-by-mapss-using-regc
</t>
  </si>
  <si>
    <t>BLM REA COP 2010 Difference of Runoff (2015-2030 vs 1968-1999) Simulated by MAPSS using RegCM3 Climate with GENMOM Projections as Boundary Conditions (Western US)</t>
  </si>
  <si>
    <t xml:space="preserve">https://catalog.data.gov/dataset/blm-or-hydrography-17060107-waterbodies-polygon
</t>
  </si>
  <si>
    <t>BLM OR Hydrography 17060107 Waterbodies Polygon</t>
  </si>
  <si>
    <t>HYD_PUB_17060107_WATERBODY:This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</si>
  <si>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https://catalog.data.gov/dataset/blm-or-hydrography-17110008-waterbodies-polygon
</t>
  </si>
  <si>
    <t>BLM OR Hydrography 17110008 Waterbodies Polygon</t>
  </si>
  <si>
    <t>HYD_PUB_17110008_WATERBODY:This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</si>
  <si>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https://catalog.data.gov/dataset/land-withdrawals-within-alaska
</t>
  </si>
  <si>
    <t>Land Withdrawals within Alaska</t>
  </si>
  <si>
    <t>This data set depicts land withdrawals within Alaska. Data attributes are a snapshot of the BLM-AK Land Information System Database and are only accurate as that database. Alaska, being a state within the Public Land Survey System (PLSS), describes land to the aliquot part (subsections of larger land plots) where ever possible. Where data is not able to be described with an aliquot part, the data is generalized to the nearest PLSS section (640 acres). Natural boundaries, such as ridge lines and rivers, are examples where aliquot part descriptions can not be used. USS and Rectangular survey data has not been integrated when creating the geospatial depiction from database records. At this time, all positions are as calculated or as derived from township and section protraction.</t>
  </si>
  <si>
    <t xml:space="preserve">https://catalog.data.gov/dataset/blm-rea-nwp-2011-regcm3-july-august-temperature-2050-2069
</t>
  </si>
  <si>
    <t>BLM REA NWP 2011 RegCM3 July/August Temperature (2050-2069)</t>
  </si>
  <si>
    <t>This dataset contains RegCM3 Climate Change modeled mean July/August temperature (degrees C) data for the Northwest Plains Ecoregion (2050-2069).</t>
  </si>
  <si>
    <t xml:space="preserve">https://catalog.data.gov/dataset/blm-rea-cyr-2013-long-term-future-2060-road-crossings-of-chinook-salmon-habitat
</t>
  </si>
  <si>
    <t>BLM REA CYR 2013 Long-term Future (2060) Road Crossings of Chinook Salmon Habitat</t>
  </si>
  <si>
    <t>Although future roads are included in the long-term LCM, we conducted separate spatial analyses intersecting the future layers with our fish distributions to identify the projects or watersheds with the potential to impact fish species of conservation concern. Four datasets were used to represent future road construction in the study area: preferred routes to Nome, Umiat, and Ambler, and proposed forestry roads. There are numerous documented spawning reaches for Chinook and chum salmon that would be impacted by future road crossings (28 and 40, respectively). Both road construction and road use would pose risks to productivity for these populations. Roads have many effects on both aquatic habitat and fish movements. Water quality impairments from road crossings include increased sedimentation and delivery of toxic compounds from the road surface. Types of toxic compounds contributed by roads to streams include heavy metals and organic pollutants (e.g. PCBs or hydrocarbons) from vehicles, ozone from vehicle exhaust, and deicing salts. Physical habitat impairments from incorrectly sized culverts are numerous and include stream channelization, scouring or erosion downstream of perched culverts, ponding and sedimentation upstream, decreased transport of water, sediments, and wood downstream, and partial to complete blockage, which may lead to failure during flood events. Culverts blocking fish passage leads to differences between upstream and downstream fish communities and densities. Culverts in Southcentral Alaska have been shown to block both upstream and downstream migrations of juvenile salmon. Finally, roads are also an important pathway transporting invasive species to aquatic habitats.</t>
  </si>
  <si>
    <t xml:space="preserve">https://catalog.data.gov/dataset/blm-rea-cyr-2013-near-term-future-2025-landscape-condition-within-golden-eagle-potential-h
</t>
  </si>
  <si>
    <t>BLM REA CYR 2013 Near-term Future (2025) Landscape Condition within Golden Eagle Potential Habitat</t>
  </si>
  <si>
    <t xml:space="preserve">https://catalog.data.gov/dataset/blm-rea-cyr-2013-watershed-boundary-dataset-alaska-5th-level-hydrologic-units
</t>
  </si>
  <si>
    <t>BLM REA CYR 2013 Watershed Boundary Dataset Alaska: 5th Level Hydrologic Units</t>
  </si>
  <si>
    <t xml:space="preserve">https://catalog.data.gov/dataset/blm-rea-cyr-2013-inconnu-anadromous-habitat
</t>
  </si>
  <si>
    <t>BLM REA CYR 2013 Inconnu Anadromous Habitat</t>
  </si>
  <si>
    <t>This dataset provides the current (2015) general habitat of anadromous inconnu documented in the Anadromous Waters Catalog (AWC). Inconnu overwinter predominantly in near-shore coastal waters, estuaries, and low gradient rivers. In the CYR study area, inconnu feed at the mouths of major tributaries along the Yukon River during summer months. Inconnu annually make long migrations between overwintering habitat and feeding habitat. Therefore, inconnu likely migrate into and out of the CYR study area seasonally, as the study area does not include coastal waters or estuaries. Juvenile inconnu feed on aquatic invertebrates and other small prey while adults feed predominantly on other fish. Inconnu mature at 6 to 9 years old for males and 7 to 12 years old for females. Once mature, inconnu spawn multiple times throughout their lifetimes with high spawning site fidelity. Because of the energy required for spawning, inconnu often do not spawn every year once mature, although annual spawning does occur. Spawning coincides with the time at which the temperature of water approaches 0 degC. In the main stem of the Yukon River, inconnu spawn from mid- to late October and in other spawning areas from late September to mid-October. The age at maturity and the timing of favorable temperature conditions for spawning determine when individuals will migrate from feeding habitats to spawning habitats.</t>
  </si>
  <si>
    <t xml:space="preserve">https://catalog.data.gov/dataset/blm-rea-ykl-2011-cl-c-meanjanuarytemp-a2
</t>
  </si>
  <si>
    <t>BLM REA YKL 2011 CL C MeanJanuaryTemp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</si>
  <si>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2010-2019 at 771x771 meter spatial resolution. The file represents a decadal mean calculated from monthly (January) averages, using the A2 emissions scenario. The spatial extent is clipped to the YKL REA study area.</t>
  </si>
  <si>
    <t xml:space="preserve">https://catalog.data.gov/dataset/blm-rea-cyr-2013-current-landscape-integrity-in-the-central-yukon-study-area
</t>
  </si>
  <si>
    <t>BLM REA CYR 2013 Current Landscape Integrity in the Central Yukon study area</t>
  </si>
  <si>
    <t xml:space="preserve">https://catalog.data.gov/dataset/blm-or-hydrography-17010307-waterbodies-polygon
</t>
  </si>
  <si>
    <t>BLM OR Hydrography 17010307 Waterbodies Polygon</t>
  </si>
  <si>
    <t>HYD_PUB_17010307_WATERBODY:This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</si>
  <si>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https://catalog.data.gov/dataset/blm-or-hydrography-17120002-waterbodies-polygon
</t>
  </si>
  <si>
    <t>BLM OR Hydrography 17120002 Waterbodies Polygon</t>
  </si>
  <si>
    <t>HYD_PUB_17120002_WATERBODY:This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</si>
  <si>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https://catalog.data.gov/dataset/blm-rea-cyr-2013-long-term-future-2060-road-crossings-of-chum-salmon-habitat
</t>
  </si>
  <si>
    <t>BLM REA CYR 2013 Long-term Future (2060) Road Crossings of Chum Salmon Habitat</t>
  </si>
  <si>
    <t xml:space="preserve">https://catalog.data.gov/dataset/blm-rea-nwp-2011-tg-c-statsgo-saltcedar
</t>
  </si>
  <si>
    <t>BLM REA NWP 2011 TG C Statsgo Saltcedar</t>
  </si>
  <si>
    <t xml:space="preserve">https://catalog.data.gov/dataset/blm-rea-ykl-2011-current-2013-distribution-of-chinook-salmon-habitat-in-the-yukon-river-lo-2357f
</t>
  </si>
  <si>
    <t>BLM REA YKL 2011 Current (2013) distribution of chinook salmon habitat in the Yukon River Lowlands - Kuskokwim Mountains - Lime Hills - Presence</t>
  </si>
  <si>
    <t xml:space="preserve">https://catalog.data.gov/dataset/blm-rea-ykl-2011-community-subsistence-use-harvest-areas-for-caribou
</t>
  </si>
  <si>
    <t>BLM REA YKL 2011 Community Subsistence Use &amp; Harvest Areas for Caribou</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</si>
  <si>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Fishing and hunting are essential parts of local livelihoods. Subsistence forms a substantial part of the household and community economy in the region. A large majority of the population in remote rural Alaska depends substantially on subsistence to supplement their wages. The Alaska Department of Fish and Game conducts annual surveys in communities across the state, inquiring about subsistence harvest amounts and practices. This is the only known and accessible source of data on subsistence use areas. This data shows general subsistence harvest areas of caribou for the study area, based on data available from ADF&amp;G Division of Subsistence. Data is only available for certain communities for each resource. The data is aggregated to the community level and shows to what extent these areas overlap between communities.</t>
  </si>
  <si>
    <t xml:space="preserve">https://catalog.data.gov/dataset/blm-rea-cyr-2013-nanushuk-coal-group
</t>
  </si>
  <si>
    <t>BLM REA CYR 2013 Nanushuk Coal Group</t>
  </si>
  <si>
    <t xml:space="preserve">https://catalog.data.gov/dataset/blm-new-mexico-cadnsdi-plss-meandered-water-polygon-for-kansas
</t>
  </si>
  <si>
    <t>BLM New Mexico CADNSDI PLSS Meandered Water Polygon for Kansas</t>
  </si>
  <si>
    <t xml:space="preserve">https://catalog.data.gov/dataset/blm-rea-ykl-2011-distribution-of-potential-future-hard-rock-mines-in-the-yukon-river-lowla
</t>
  </si>
  <si>
    <t>BLM REA YKL 2011 Distribution of Potential Future Hard Rock Mines in the Yukon River Lowlands - Kuskokwim Mountains - Lime Hills</t>
  </si>
  <si>
    <t>Future mine sites are difficult to predict with any certainty because they depend on anthropogenic conditions, such as politics and economics, rather than natural conditions that can be modeled. Donlin mine was identified as the only potential future hard rock mine that has a high enough probability of future production to include in the potential future scenario. This dataset provides the location of a probable future Donlin Mine.</t>
  </si>
  <si>
    <t xml:space="preserve">https://catalog.data.gov/dataset/blm-or-hydrography-17090001-point
</t>
  </si>
  <si>
    <t>BLM OR Hydrography 17090001 Point</t>
  </si>
  <si>
    <t>HYD_PUB_17090001_POINT:This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</si>
  <si>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https://catalog.data.gov/dataset/blm-or-hydrography-17050117-flowlines-lines
</t>
  </si>
  <si>
    <t>BLM OR Hydrography 17050117 Flowlines Lines</t>
  </si>
  <si>
    <t>HYD_PUB_17050117_FLOWLINE:This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</si>
  <si>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https://catalog.data.gov/dataset/blm-rea-ykl-2011-current-2013-distribution-of-chum-salmon-habitat-in-the-yukon-river-lowla-a2274
</t>
  </si>
  <si>
    <t>BLM REA YKL 2011 Current (2013) distribution of chum salmon habitat in the Yukon River Lowlands - Kuskokwim Mountains - Lime Hills - Presence</t>
  </si>
  <si>
    <t xml:space="preserve">https://catalog.data.gov/dataset/blm-rea-cyr-2013-summer-forage-quality-for-caribou-during-calving-season-and-summer-within
</t>
  </si>
  <si>
    <t>BLM REA CYR 2013 Summer forage quality for caribou during calving season and summer within and outside of herd summer ranges in the Central Yukon study area</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</si>
  <si>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Because of the potential for reindeer to commingle into caribou herds when the two occupy the same range or when caribou migrate through reindeer range, areas within current caribou herd summer ranges were considered to have low biological potential to support reindeer herding for calving season and summer. Similarly, areas within the current herd annual ranges were considered to have low biological potential to support reindeer herding for late fall, winter, and early spring. Areas of moderate and good quality forage occurred both within and outside of caribou herd ranges for both assessed seasons within the Central Yukon study area but to widely differing extents. The summer ranges of all caribou herds covered only 17% of the Central Yukon study area. A large amount of the study area was therefore theoretically available for reindeer in calving season and summer. Moderate or high quality summer forage occurred at a lower rate outside of herd summer ranges than within herd summer ranges but was still common: 44% of the study area outside of herd summer ranges contained good or moderate quality forage, compared to 65% within herd summer ranges. However, the portions of the study area west of the Koyukuk River and in the southern Brooks Range east of the Koyukuk River contained high concentrations of moderate and good quality forage despite falling outside of current herd summer ranges. More localized patches of moderate and good quality forage were available east of Fort Yukon and east of Tok near the Yukon border.</t>
  </si>
  <si>
    <t xml:space="preserve">https://catalog.data.gov/dataset/blm-rea-ykl-2011-national-hydrography-dataset-alaska-flowlines
</t>
  </si>
  <si>
    <t>BLM REA YKL 2011 National Hydrography Dataset Alaska: Flowlines</t>
  </si>
  <si>
    <t xml:space="preserve">https://catalog.data.gov/dataset/blm-rea-nwp-2011-dis-c-2004-ads
</t>
  </si>
  <si>
    <t>BLM REA NWP 2011 DIS C 2004 ADS</t>
  </si>
  <si>
    <t>Aerial Insect and Disease Detection Survey(ADS) for insect and disease activity in 2004.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</si>
  <si>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https://catalog.data.gov/dataset/blm-rea-ykl-2011-alaska-gap-modeled-habitat-distribution-of-gray-wolf
</t>
  </si>
  <si>
    <t>BLM REA YKL 2011 Alaska GAP Modeled Habitat Distribution of Gray Wolf</t>
  </si>
  <si>
    <t xml:space="preserve">https://catalog.data.gov/dataset/blm-rea-ykl-2011-change-in-length-of-growing-season-from-the-2010s-to-the-2060s-in-modeled
</t>
  </si>
  <si>
    <t>BLM REA YKL 2011 Change in Length of Growing Season from the 2010s to the 2060s in Modeled Peregrine Falcon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</si>
  <si>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Peregrine falcons feed primarily on medium-size passerines up to small waterfowl. Climate change has the potential to alter populations of important prey species like insectivorous birds (e.g., passerines, shorebirds and ducks). Higher daily temperatures, a longer growing season, and increased precipitation may act to increase insect abundance, and consequently, the health and abundance of insectivorous prey species. In addition, a longer growing season may allow for earlier spring arrival of prey species providing the peregrine falcon with more abundant prey resources in the spring. This dataset displays the modeled change in growing season length for the peregrine falcon distribution, highlighting areas that may affect peregrine falcon prey. It is to be used in analysis for Terrestrial Fine-Filter Conservation Elements and for Management Question #11. We extracted the modeled change in length of growing season from the 2010s to the 2060s to the current peregrine falcon GAP modeled distribution. The results of our analysis indicate that growing season length is projected to increase in the long-term, with the greatest increases in the southern portion of the YKL study area.</t>
  </si>
  <si>
    <t xml:space="preserve">https://catalog.data.gov/dataset/blm-rea-ykl-2011-cl-l-meanjanuarytemp-a1b
</t>
  </si>
  <si>
    <t>BLM REA YKL 2011 CL L MeanJanuaryTemp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</si>
  <si>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mean January temperature (in degrees C) for the decade 2060-2069 at 771x771 meter spatial resolution. The file represents a decadal mean calculated from monthly (January) averages, using the A1B emissions scenario. The spatial extent is clipped to the YKL REA study area.</t>
  </si>
  <si>
    <t xml:space="preserve">https://catalog.data.gov/dataset/blm-or-hydrography-17050105-polygon
</t>
  </si>
  <si>
    <t>BLM OR Hydrography 17050105 Polygon</t>
  </si>
  <si>
    <t>HYD_PUB_17050105_AREA: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</si>
  <si>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https://catalog.data.gov/dataset/blm-rea-ykl-2011-baseline-cliomes-a2-scenario
</t>
  </si>
  <si>
    <t>BLM REA YKL 2011 Baseline Cliomes: A2 Scenario</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</si>
  <si>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baseline cliomes derived using downscaled 1961-1990 PRISM data (http://prism.oregonstate.edu/). "Cliomes" can be considered to be assemblages of species and aggregated communities that might be expected to occur based on linkages with prevailing climate conditions. They are not the same as actual biomes, since actual species shift incorporates significant and variable lag times, as well as factors not directly linked to climate. However, results serve as indicators of potential change and/or stress to ecosystems, and can help guide in the management of areas of greatest and lowest resilience to changing climate. Input data used to calculate cliomes came from downscaled global climate projections created by Scenarios Network for Alaska and Arctic Planning (SNAP). Analysis of these data involved use of the Partitioning Around Medoids (PAM) clustering methodology, which defined regions of similar temperature and precipitation based on a Random Forests (Breiman, 2001) generated proximity matrix. Each cluster is defined by 24 input variables (monthly mean temperature and precipitation) and equates to one cliome, with a total of 18 identified. Further, the Random Forests algorithm was used to take the PAM classification and predict the spatial configuration of the cliomes given a changing climate. Alaska was modeled at the 2km resolution. Uncertainty of climate projections was addressed by analyzing outputs for five different downscaled Global Climate Models (GCMs), as well as a composite of all five models, and three different emissions scenarios. Descriptions of the 18 cliomes are as follows: 1. The coldest, driest cliome particularly in summer and fall. Very harsh winters, very late springs, almost no summers, and very early falls. Sparsely vegetated tundra with up to 25% bare ground and ice, with an extremely short growing season. 2. Winters as cold as Cliome 1 (-31degC), but slightly more moderate in other seasons with a little more precipitation, although still very dry. Vegetated cold northern arctic tundra. 3. Similar to Cliome 2 in summer and fall, but more moderate winters and springs. Dry. More densely vegetated arctic tundra with up to 40% shrubs, but no tree cover. 4. Winter and fall similar to Cliome 3, but earlier springs and summers (8degC). Dry, despite slight increases in precipitation. Arctic tundra with denser vegetation and more shrub cover including some small trees. 5. Increased precipitation (243mm). Winters similar to coldest cliomes (1 and 2) but summer and fall similar to Cliome 4. Spring intermediate, most similar to Cliome 3. Dry, sparsely vegetated southern arctic tundra. 6. Warmer summer and fall conditions than any preceding cliomes with increased precipitation (272mm). Northern boreal/southern arctic shrubland, with an open canopy. 7. Winters similar to Cliomes 2, 3, and 5, but warmer spring, summer, and fall than all preceding cliomes. Still fairly dry. Northern boreal coniferous woodland, open canopy. 8. Markedly higher rainfall-equivalent (355mm) and much more temperate fall, winter, and spring temperatures. Dry boreal wooded grasslands - mixed coniferous forests and grasses. 9. Precipitation and summer/fall temperatures similar to Cliome 7, but warmer winters (-24degC) and springs. Mixed boreal forest. 10. Much milder winter, spring, and fall conditions and much higher precipitation than all preceding cliomes (561mm) with summers comparable to Cliome 8. Boreal forest with coastal influence and intermixed grass and tundra. 11. Temperatures similar to Cliomes 7 and 9 in summer (12degC). Intermediate between these two in winter and spring, but warmer than both in the fall, with higher precipitation, although drier than Cliome 10. Cold northern boreal forest. 12. Moderate precipitation similar to Cliome 11 (420mm), but warmer in all seasons. More densely forested closed-canopy boreal. 13. Cool falls and and summers similar to Cliome 5, but spring comparable to Cliome 11 (-7degC) and winter similar to Cliome 12. Relatively wet, like Cliome 10. Sparsely vegetated boreal with elevation influences. 14. Slightly warmer than Cliome 10 in all seasons, with even higher precipitation (857mm, the second highest of all 18 cliomes). Densely forested southern boreal. 15. Early springs, late falls, hot summers (16degC), and moderately cold winters. Moderate precipitation (474mm). Southern boreal/aspen parkland. 16. Moderately wet, with winters almost as cold as Cluster 13 (-20degC), but spring, fall, and summer almost as warm as Cluster 15. Southern boreal, mixed forest. 17. By far the wettest of all the clusters. Warmest winters of all clusters (-4degC), with warm spring and fall conditions and moderate summers similar to Clusters 8 and 10. Coastal rainforest, wet, more temperate. 18. The hottest of all clusters in spring, summer, and fall. Winters similar to Cluster 14. Moderate precipitation. Prairie and grasslands. This data set is the composite model for the A2 scenario and the spatial extent covers the state of Alaska and northwest Canada.</t>
  </si>
  <si>
    <t xml:space="preserve">https://catalog.data.gov/dataset/blm-rea-nwp-2011-regcm3-may-june-precipitation-1980-1999
</t>
  </si>
  <si>
    <t>BLM REA NWP 2011 RegCM3 May/June Precipitation (1980-1999)</t>
  </si>
  <si>
    <t>This dataset contains RegCM3 Climate Change modeled mean May/June precipitation (mm) data for the Northwest Plains Ecoregion (1980-1999).</t>
  </si>
  <si>
    <t xml:space="preserve">https://catalog.data.gov/dataset/blm-or-hydrography-17020016-polygon
</t>
  </si>
  <si>
    <t>BLM OR Hydrography 17020016 Polygon</t>
  </si>
  <si>
    <t>HYD_PUB_17020016_AREA: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</si>
  <si>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https://catalog.data.gov/dataset/blm-rea-ykl-2011-subsistence-harvest-areas-of-northern-pike-in-galena-alaska
</t>
  </si>
  <si>
    <t>BLM REA YKL 2011 Subsistence Harvest Areas of Northern Pike in Galena, Alaska.</t>
  </si>
  <si>
    <t>This feature class describes areas used for subsistence harvesting of northern pike by surveyed households in Galena, Alaska. This is a partial representation of areas used for resource harvesting.</t>
  </si>
  <si>
    <t xml:space="preserve">https://catalog.data.gov/dataset/blm-or-hydrography-17100106-waterbodies-polygon
</t>
  </si>
  <si>
    <t>BLM OR Hydrography 17100106 Waterbodies Polygon</t>
  </si>
  <si>
    <t>HYD_PUB_17100106_WATERBODY:This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</si>
  <si>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https://catalog.data.gov/dataset/blm-rea-nwp-2011-future-urban-area-risk
</t>
  </si>
  <si>
    <t>BLM REA NWP 2011 Future Urban Area Risk</t>
  </si>
  <si>
    <t>This dataset contains reclassified ICLUS 2060 projected urban areas. The new data layer is the future urban areas risk layer.</t>
  </si>
  <si>
    <t xml:space="preserve">https://catalog.data.gov/dataset/blm-rea-ykl-2011-current-non-native-plant-density-in-the-yukon-river-lowlands-kuskokwim-mo
</t>
  </si>
  <si>
    <t>BLM REA YKL 2011 Current Non-Native Plant Density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</si>
  <si>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A total of 41 non-native vascular plant species were documented out of nearly 600 infestation records, encompassing a total of 273 acres. This accounts for 0.0000048% of the YKL land area. Infestations in the AKEPIC database refer to a population of single species of non-native plant at a particular location, when multiple species are present at a single location more than one infestation is recorded in AKEPIC. More recent surveys have revealed two additional species (Alopecurus pratensis and Melilotus officinalis) and an additional 120 infestations of previously documented species. Changes in numbers of infestations over this time period more likely represent a greater number of surveys conducted rather than an expansion of populations. This dataset provides the current density of non-native plants with invasiveness rank equal to or less than 59 in the YKL study area. In summary, while survey intensity is low in this region, non-native plants do appear to be very limited in their spatial distribution on the landscape. Further, because of relatively low densities of invasive plants, it is unlikely they are currently causing significant disruptions to ecological processes. Non-native plants are largely restricted to areas of human habitation and ground disturbance. Some species that are perceived to be more ecologically damaging are present in small numbers in the YKL in population centers.</t>
  </si>
  <si>
    <t xml:space="preserve">https://catalog.data.gov/dataset/blm-rea-ykl-2011-subsistence-harvest-areas-of-caribou-in-stony-river-alaska
</t>
  </si>
  <si>
    <t>BLM REA YKL 2011 Subsistence Harvest Areas of Caribou in Stony River, Alaska.</t>
  </si>
  <si>
    <t>This feature class describes areas used for subsistence harvesting of caribou in 2009 by surveyed households in Stony River, Alaska. This is a partial representation of areas used for resource harvesting in 2009.</t>
  </si>
  <si>
    <t xml:space="preserve">https://catalog.data.gov/dataset/blm-rea-ykl-2011-subsistence-harvest-areas-of-ptarmigan-and-grouse-in-newhalen-alaska
</t>
  </si>
  <si>
    <t>BLM REA YKL 2011 Subsistence Harvest Areas of Ptarmigan and Grouse in Newhalen, Alaska.</t>
  </si>
  <si>
    <t xml:space="preserve">https://catalog.data.gov/dataset/blm-rea-nwp-2011-aquatic-circles
</t>
  </si>
  <si>
    <t>BLM REA NWP 2011 Aquatic Circles</t>
  </si>
  <si>
    <t>This dataset was created to dispaly areas of high aquatic CE Richness in the Northwestern Plains Ecoregion. The data for the Aquatic EI used information from the Aquatic Threat analysis performed by the Missouri River Assesment Program (MoRAP).</t>
  </si>
  <si>
    <t xml:space="preserve">https://catalog.data.gov/dataset/blm-rea-ykl-2011-ykl-dv-c-alaska-windpower-50m-height-img
</t>
  </si>
  <si>
    <t>BLM REA YKL 2011 YKL DV C Alaska WindPower 50m height.img</t>
  </si>
  <si>
    <t xml:space="preserve">https://catalog.data.gov/dataset/blm-rea-nwp-2011-vegetation-types-potentially-suitable-for-tamarisk-saltcedar
</t>
  </si>
  <si>
    <t>BLM REA NWP 2011 Vegetation types potentially suitable for Tamarisk (Saltcedar)</t>
  </si>
  <si>
    <t>This data set contains vegetation data and shows potential suitable vegetation types for Tamarisk (Saltcedar) in the Northwest Plains Ecoregion. This data set contains GAP level II and level III reclassified landcover types.</t>
  </si>
  <si>
    <t xml:space="preserve">https://catalog.data.gov/dataset/blm-or-hydrography-17110004-waterbodies-polygon
</t>
  </si>
  <si>
    <t>BLM OR Hydrography 17110004 Waterbodies Polygon</t>
  </si>
  <si>
    <t>HYD_PUB_17110004_WATERBODY:This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</si>
  <si>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https://catalog.data.gov/dataset/ilmazedt-ilmazdbo-plssspecialsurvey
</t>
  </si>
  <si>
    <t>ilmazedt.ILMAZDBO.PLSSSpecialSurvey</t>
  </si>
  <si>
    <t>BLM AZ PLSS Special Survey: This dataset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</si>
  <si>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https://catalog.data.gov/dataset/blm-or-hydrography-17110021-waterbodies-polygon
</t>
  </si>
  <si>
    <t>BLM OR Hydrography 17110021 Waterbodies Polygon</t>
  </si>
  <si>
    <t>HYD_PUB_17110021_WATERBODY:This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</si>
  <si>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https://catalog.data.gov/dataset/blm-ca-land-use-planning-area-boundary-polygons-da166
</t>
  </si>
  <si>
    <t xml:space="preserve">https://catalog.data.gov/dataset/blm-rea-cyr-2013-greater-white-fronted-goose-potential-breeding-habitat
</t>
  </si>
  <si>
    <t>BLM REA CYR 2013 Greater White-fronted Goose Potential Breeding Habitat</t>
  </si>
  <si>
    <t xml:space="preserve">https://catalog.data.gov/dataset/blm-rea-cyr-2013-current-2010s-summer-warmth-index
</t>
  </si>
  <si>
    <t>BLM REA CYR 2013 Current (2010s) Summer Warmth Index</t>
  </si>
  <si>
    <t xml:space="preserve">https://catalog.data.gov/dataset/blm-rea-cyr-2013-near-term-future-2025-landscape-condition-in-alpine-dwarf-shrub-tundra
</t>
  </si>
  <si>
    <t>BLM REA CYR 2013 Near-term Future (2025) Landscape Condition in Alpine Dwarf Shrub Tundra</t>
  </si>
  <si>
    <t xml:space="preserve">https://catalog.data.gov/dataset/blm-rea-ykl-2011-cl-l-snowdayfraction-january-a2
</t>
  </si>
  <si>
    <t>BLM REA YKL 2011 CL L SnowDayFraction January A2</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</si>
  <si>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January Snow Day Fraction (in percent) for the decade 2060-2069 at 771x771 meter spatial resolution. The file represents a decadal mean calculated from monthly (January) averages, using the A2 emissions scenario. Snow Day Fraction is the percentage of days in a month when precipitation falls as snow. The spatial extent is clipped to the YKL REA study area.</t>
  </si>
  <si>
    <t xml:space="preserve">https://catalog.data.gov/dataset/blm-or-hydrography-17020012-flowlines-lines
</t>
  </si>
  <si>
    <t>BLM OR Hydrography 17020012 Flowlines Lines</t>
  </si>
  <si>
    <t>HYD_PUB_17020012_FLOWLINE:This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</si>
  <si>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https://catalog.data.gov/dataset/blm-rea-ykl-2011-subsistence-harvest-areas-of-ducks-and-geese-in-nulato-alaska
</t>
  </si>
  <si>
    <t>BLM REA YKL 2011 Subsistence Harvest Areas of Ducks and Geese in Nulato, Alaska.</t>
  </si>
  <si>
    <t>This feature class describes areas used for subsistence harvesting of ducks and geese by surveyed households in Nulato, Alaska. This is a partial representation of areas used for resource harvesting.</t>
  </si>
  <si>
    <t xml:space="preserve">https://catalog.data.gov/dataset/blm-rea-cyr-2013-red-breasted-merganser-potential-breeding-habitat
</t>
  </si>
  <si>
    <t>BLM REA CYR 2013 Red-breasted Merganser Potential Breeding Habitat</t>
  </si>
  <si>
    <t xml:space="preserve">https://catalog.data.gov/dataset/blm-rea-cyr-2013-current-thermokarst-potential
</t>
  </si>
  <si>
    <t>BLM REA CYR 2013 Current Thermokarst Potential</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</si>
  <si>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map represents the proportion of the landscape where thermokarst (depression from soil collapse due to permafrost thaw) could initiate and expand under warming climate at a 1km resolution. The general hypothesis underlying the development of this model is that thermokarsts occur in lowland peatland with ice rich permafrost. The predisposition of an area to thermokarst depends of: (1) the presence of permafrost, (2) the ice content of the permafrost, (3) the physiography of the area (lowland versus upland), and (4) the presence of histels. Predisposing factors Permafrost distribution and ice content were assessed from two different sources for Alaska (Jorgenson et al. 2008) and Canada (Brown et al. 1997). Both sources are polygon shapefiles describing permafrost extent and ice content in several discontinuous classes. The classes describing permafrost extent can be related to a range of percent cover. Both sources have similar classification of permafrost extent and ice content but different spatial resolution. The average polygon sizes are 323 km2 and 10,330 km2 in Alaska and Canada respectively. The mosaic of both maps was resampled at a 1km resolution. Lowland were defined as follow: (1) the lower point within each watersheds was identified, (2) from this point, lowland was defined as the area connected to this point with a slope &lt;= 4 degree. Data source used to construct the lowland map at a 60m resolution are described in page 4 of the model description (PredispModelDesc.pdf, included in data download). This map has been resampled at a 1km resolution by converting the 60m presence/absence of lowland into percent cover. The distribution of histel has been assessed from the northern circumpolar soil carbon database from Hugelius et al. 2013. This map is a polygon shapefile giving the percent cover of histel. The average size of the polygons is 436 km2. This map has been resampled at a 1km resolution. Thermokarst model: In areas with high to moderate ice content, the proportion of the area (1km pixel) predisposed to thermokarst is the maximum percent cover among histel, lowland and permafrost percent cover. In areas with low or variable ice content, the proportion of area predisposed is 10% of the maximum percent cover among histel, lowland and permafrost percent cover. The spatial extent is clipped to the Central Yukon study area.</t>
  </si>
  <si>
    <t xml:space="preserve">https://catalog.data.gov/dataset/blm-rea-ykl-2011-cl-l-alaskasummertotalppt-a1b
</t>
  </si>
  <si>
    <t>BLM REA YKL 2011 CL L AlaskaSummerTotalPPT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</si>
  <si>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summer (June, July, August) total precipitation (in millimeters) for the decade 2060-2069 at 771x771 meter spatial resolution. The file represents a decadal mean of seasonal totals calculated from monthly totals, using the A1B emissions scenario. The spatial extent is the state of Alaska.</t>
  </si>
  <si>
    <t xml:space="preserve">https://catalog.data.gov/dataset/blm-rea-ykl-2011-ykl-dv-c-alaska-legislativelydesignatedareas
</t>
  </si>
  <si>
    <t>BLM REA YKL 2011 YKL DV C Alaska LegislativelyDesignatedAreas</t>
  </si>
  <si>
    <t xml:space="preserve">https://catalog.data.gov/dataset/blm-or-hydrography-17120005-polygon
</t>
  </si>
  <si>
    <t>BLM OR Hydrography 17120005 Polygon</t>
  </si>
  <si>
    <t>HYD_PUB_17120005_AREA: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</si>
  <si>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https://catalog.data.gov/dataset/blm-rea-cyr-2013-current-2010s-modeled-distribution-of-steppe-bluff
</t>
  </si>
  <si>
    <t>BLM REA CYR 2013 Current (2010s) modeled distribution of steppe bluff</t>
  </si>
  <si>
    <t xml:space="preserve">https://catalog.data.gov/dataset/blm-rea-ykl-2011-cl-l-alaskaannualtotalppt2050s-a1b
</t>
  </si>
  <si>
    <t>BLM REA YKL 2011 CL L AlaskaAnnualTotalPPT2050s A1B</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</si>
  <si>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This file includes a downscaled projection of decadal average of annual total precipitation (in millimeters) for the decade 2050-2059 at 771x771 meter spatial resolution. The file represents a decadal mean of annual totals calculated from monthly totals, using the A1B emissions scenario. The spatial extent is the state of Alaska.</t>
  </si>
  <si>
    <t xml:space="preserve">https://catalog.data.gov/dataset/blm-or-hydrography-17020011-point
</t>
  </si>
  <si>
    <t>BLM OR Hydrography 17020011 Point</t>
  </si>
  <si>
    <t>HYD_PUB_17020011_POINT:This dataset contains point features from the US Geologic Survey (USGS) High Resolution National Hydrography Dataset (NHD). NHD point features include springs,seeps,wells,etc. This data will be refreshed as-needed to reflect updates to the NHD.</t>
  </si>
  <si>
    <t xml:space="preserve">https://catalog.data.gov/dataset/blm-rea-ykl-2011-decadal-average-length-of-growing-season-2010s-a2-scenario
</t>
  </si>
  <si>
    <t>BLM REA YKL 2011 Decadal Average Length of Growing Season 2010s A2 Scenario</t>
  </si>
  <si>
    <t xml:space="preserve">https://catalog.data.gov/dataset/blm-or-hydrography-17110019-flowlines-lines
</t>
  </si>
  <si>
    <t>BLM OR Hydrography 17110019 Flowlines Lines</t>
  </si>
  <si>
    <t>HYD_PUB_17110019_FLOWLINE:This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</si>
  <si>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https://catalog.data.gov/dataset/blm-rea-cyr-2013-northern-pintail-potential-breeding-habitat
</t>
  </si>
  <si>
    <t>BLM REA CYR 2013 Northern Pintail Potential Breeding Habitat</t>
  </si>
  <si>
    <t xml:space="preserve">https://catalog.data.gov/dataset/blm-or-hydrography-18010209-polygon
</t>
  </si>
  <si>
    <t>BLM OR Hydrography 18010209 Polygon</t>
  </si>
  <si>
    <t>HYD_PUB_18010209_AREA: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</si>
  <si>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https://catalog.data.gov/dataset/blm-rea-cyr-2013-common-merganser-potential-breeding-habitat
</t>
  </si>
  <si>
    <t>BLM REA CYR 2013 Common Merganser Potential Breeding Habitat</t>
  </si>
  <si>
    <t xml:space="preserve">https://catalog.data.gov/dataset/blm-or-hydrography-17110010-polygon
</t>
  </si>
  <si>
    <t>BLM OR Hydrography 17110010 Polygon</t>
  </si>
  <si>
    <t>HYD_PUB_17110010_AREA: This dataset contains area features from the US Geologic Survey (USGS) High Resolution National Hydrography Dataset (NHD). NHD Area features show polygon representations of oceans, rivers, rapids, etc. This data will be refreshed as-needed to reflect updates to the NHD.</t>
  </si>
  <si>
    <t xml:space="preserve">https://catalog.data.gov/dataset/blm-rea-ykl-2011-3rd-level-hydrologic-units-in-the-yukon-river-lowlands-clipped-to-the-stu
</t>
  </si>
  <si>
    <t>BLM REA YKL 2011 3rd Level Hydrologic Units in the Yukon River Lowlands clipped to the study area - Kuskokwim Mountains - Lime Hills</t>
  </si>
  <si>
    <t xml:space="preserve">https://catalog.data.gov/dataset/blm-rea-cyr-2013-dolly-varden-anadromous-habitat
</t>
  </si>
  <si>
    <t>BLM REA CYR 2013 Dolly Varden Anadromous Habitat</t>
  </si>
  <si>
    <t xml:space="preserve">https://catalog.data.gov/dataset/blm-rea-cyr-2013-total-annual-range-of-teshekpuk-herd
</t>
  </si>
  <si>
    <t>BLM REA CYR 2013 Total Annual Range of Teshekpuk Herd</t>
  </si>
  <si>
    <t>This dataset was developed for the BLM Rapid Ecoregional Assessment for the Central Yukon study area and represents the current (2014) distribution for the Terrestrial Fine-Filter Conservation Element caribou: Teshekpuk Herd. The total annual range polygon is based on the raster total annual kernel density developed by Alaska Department of Fish and Game. All kernel lines have been dissolved. This dataset does not represent importance of habitat. Total annual range represents the smallest polygon that fits 95% of all collar locations from 2004 to 2013.</t>
  </si>
  <si>
    <t xml:space="preserve">https://catalog.data.gov/dataset/blm-historical-wild-horse-and-burro-herd-management-area-documents-table
</t>
  </si>
  <si>
    <t>BLM Historical Wild Horse and Burro Herd Management Area Documents Table</t>
  </si>
  <si>
    <t>The Wild Horse and Burro (WHB) Herd Management Area (HMA) Historical Documents table is associated with the Bureau of Land Management (BLM) WHB HMA Historical polygons featureclass.All HMAs need to be contained within an originally designated Herd Area (HA). Management status can change based on changing conditions. Specific laws and regulations pertaining to the management of wild horses and burros are applied. The BLM uses the term Herd Management Area, the Forest Service uses the term Wild Horse Territory.This table is related to the BLM WHB HMA polygons featureclass through the WHB HMA Historical Documents relationship-class. This is a composite relationship, whereby if a record is deleted in the polygon feature class, all associated records in the whb_hma_hist_docs_tbl are deleted as well.</t>
  </si>
  <si>
    <t xml:space="preserve">https://catalog.data.gov/dataset/blm-rea-nwp-2011-regcm3-change-in-may-june-temperature-current-to-future
</t>
  </si>
  <si>
    <t>BLM REA NWP 2011 RegCM3 Change in May/June Temperature (Current to Future)</t>
  </si>
  <si>
    <t>This dataset contains RegCM3 Climate Change modeled annual temperature (degrees C) data for the Northwest Plains Ecoregion. This dataset represents the change in May/June temperature between the current and future climate scenarios (1980-1999 and 2050-2069).</t>
  </si>
  <si>
    <t xml:space="preserve">https://catalog.data.gov/dataset/blm-rea-nwp-2011-golden-eagle-analysis-model-outputs-overall-rating
</t>
  </si>
  <si>
    <t>BLM REA NWP 2011 Golden Eagle Analysis Model Outputs Overall Rating</t>
  </si>
  <si>
    <t xml:space="preserve">https://catalog.data.gov/dataset/blm-rea-ykl-2011-near-term-future-2025-landscape-condition-status-in-current-distribution--d50bb
</t>
  </si>
  <si>
    <t>BLM REA YKL 2011 Near-Term Future (2025) Landscape Condition Status in Current Distribution of Dwarf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</si>
  <si>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near-term future landscape condition was extracted to the current distribution of dwarf shrub. The intersection of the dwarf-shrub (mesic) CE distribution with the LCM indicates that over 96% of the total CE area is very high (intact) condition for current, near-term, and long-term projections. The long-term (2060) landscape condition suggests almost no change in any landscape condition class, with at most 1% increase in the total CE area occupied by the low and very low condition classes.</t>
  </si>
  <si>
    <t xml:space="preserve">https://catalog.data.gov/dataset/blm-rea-ykl-2011-subsistence-harvest-areas-of-brown-bear-in-nondalton-alaska
</t>
  </si>
  <si>
    <t>BLM REA YKL 2011 Subsistence Harvest Areas of Brown Bear in Nondalton, Alaska.</t>
  </si>
  <si>
    <t xml:space="preserve">https://catalog.data.gov/dataset/blm-rea-cyr-2013-long-term-future-2060s-modeled-poa-porsildii-potential-habitat
</t>
  </si>
  <si>
    <t>BLM REA CYR 2013 Long-term Future (2060s) Modeled Poa Porsildii Potential Habitat</t>
  </si>
  <si>
    <t xml:space="preserve">https://catalog.data.gov/dataset/blm-rea-nwp-2011-contiguous-patches-of-shrublands-in-the-northwest-plains-ecoregion
</t>
  </si>
  <si>
    <t>BLM REA NWP 2011 contiguous patches of shrublands in the Northwest Plains Ecoregion</t>
  </si>
  <si>
    <t>This dataset contains categorical values for size of contiguous shrubland patches derived from GAP land cover data in the Northwest Plains ecoregion. Categorical values were assigned based on key ecological attribute tables.</t>
  </si>
  <si>
    <t xml:space="preserve">https://catalog.data.gov/dataset/blm-rapid-ecoregional-assessment-data-collections-colorado-plateau-and-utah-2014-cop-2014
</t>
  </si>
  <si>
    <t>BLM Rapid Ecoregional Assessment Data Collections - Colorado Plateau and Utah 2014 - COP 2014</t>
  </si>
  <si>
    <t>The geospatial data for the Rapid Ecoregional Assessment (REA) COP 2014</t>
  </si>
  <si>
    <t xml:space="preserve">https://catalog.data.gov/dataset/blm-rea-cyr-2013-current-distribution-of-upland-mesic-spruce-forest
</t>
  </si>
  <si>
    <t>BLM REA CYR 2013 Current Distribution of Upland Mesic Spruce Forest</t>
  </si>
  <si>
    <t>Some of the CYR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upland mesic spruce forest CE occurs throughout the boreal region of Alaska from the south slopes of the Brooks Range to the north slopes of the Alaska Range and west to the limit of conifer growth. This CE often occurs near the limit of conifer growth, both near elevational treeline and near the western limit of coniferous forest. The canopy is characterized by a woodland to open forest structure with a well-developed understory composed of low and dwarf shrubs. Because of mapping limitations, this CE includes both white and black spruce forests that occur on upland mesic slopes and inactive alluvial deposits. The range of Picea glauca extends beyond that of Picea mariana, and thus Picea glauca is more likely to be the dominant tree near the limit of conifer growth. Soils are cold, gravelly, and well-drained with little to no peat development. Permafrost is continuous to discontinuous. In woodland forests near treeline, Picea glauca is generally the dominant conifer. canopy cover is open to woodland in mature forests. Hardwoods do not make up a significant part of the canopy. The understory is typically a low shrub layer composed of Betula nana, B. glandulosa, Vaccinium uliginosum, Rhododendron spp., and Salix pulchra. Feathermoss, including Hylocomium splendens and Pleurozium schreberi, may be common in the ground layer. On drier or more exposed sites, Cladina spp. replace feathermosses as the dominant ground cover. On mesic sites dominated by Picea mariana, the canopy cover is generally open. Common understory species include Alnus viridis ssp. fruticosa, Rhododendron groenlandicum, Rhododendron tomentosum, Vaccinium vitis-idaea, Empetrum nigrum, Rosa acicularis, Spiraea stevenii, Calamagrostis canadensis, Equisetum sylvaticum, and Cornus canadensis. Common mosses include Hylocomium splendens and Pleurozium schreberi. Lichens, such as Cladina spp., may be abundant in later seral stages. Early successional stands may be dominated by Betula neoalaskana or Populus tremuloides. Upland mesic spruce forest was derived from the Evergreen Forest class of the Input National Land Cover Database (2011) and the Evergreen Forest to Grassland/Herbaceous and Evergreen Forest to Shrub/Scrub classes of the National Land Cover Database 2001 to 2011 From To Change Index extracted to non-floodplain areas of the study area. Upland mesic spruce forest is a current distribution dataset.</t>
  </si>
  <si>
    <t xml:space="preserve">https://catalog.data.gov/dataset/ilmazedt-ilmazdbo-plssseconddivision
</t>
  </si>
  <si>
    <t>ilmazedt.ILMAZDBO.PLSSSecondDivision</t>
  </si>
  <si>
    <t>BLM AZ PLSS Second Division: This data set represents the GIS Version of the Public Land Survey System including both rectangular and non-rectangular surveys. The primary source for the data is cadastral survey records housed by the BLM supplemented with local records and geographic control coordinates from states, counties as well as other federal agencies such as the USGS and USFS. The data has been converted from source documents to digital form and transferred into a GIS format that is compliant with FGDC Cadastral Data Content Standards and Guidelines for publication. This data is optimized for data publication and sharing rather than for specific "production" or operation and maintenance. This data set includes the following: PLSS Fully Intersected (all of the PLSS feature at the atomic or smallest polygon level), PLSS Townships, First Divisions and Second Divisions (the hierarchical break down of the PLSS Rectangular surveys) PLSS Special surveys (non rectangular components of the PLSS) Meandered Water, Corners and Conflicted Areas (known areas of gaps or overlaps between Townships or state boundaries). The Entity-Attribute section of this metadata describes these components in greater detail.</t>
  </si>
  <si>
    <t xml:space="preserve">https://catalog.data.gov/dataset/blm-rea-ykl-2011-long-term-future-2060-landscape-condition-status-in-current-distribution--3f821
</t>
  </si>
  <si>
    <t>BLM REA YKL 2011 Long-Term Future (2060) Landscape Condition Status in Current Distribution of Tall Shrub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</si>
  <si>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(LCM) evaluates the degree of human impact on the landscape. The long-term future landscape condition was extracted to the current distribution of tall shrub. The intersection of the tall shrub CE distribution with the LCM indicates that over 94% of the total CE area is very high (intact) condition for the current, near-term, and long-term projections. The long-term (2060) landscape condition suggests almost no change in any landscape condition class, with less than 2% change in total CE area for all landscape condition classes.</t>
  </si>
  <si>
    <t xml:space="preserve">https://catalog.data.gov/dataset/blm-rea-ykl-2011-subsistence-harvest-areas-of-ptarmigan-and-grouse-in-lime-village-alaska
</t>
  </si>
  <si>
    <t>BLM REA YKL 2011 Subsistence Harvest Areas of Ptarmigan and Grouse in Lime Village, Alaska.</t>
  </si>
  <si>
    <t xml:space="preserve">https://catalog.data.gov/dataset/blm-or-hydrography-17100312-flowlines-lines
</t>
  </si>
  <si>
    <t>BLM OR Hydrography 17100312 Flowlines Lines</t>
  </si>
  <si>
    <t>HYD_PUB_17100312_FLOWLINE:This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</si>
  <si>
    <t xml:space="preserve">https://catalog.data.gov/dataset/blm-rea-nwp-2011-dis-c-2006-ads
</t>
  </si>
  <si>
    <t>BLM REA NWP 2011 DIS C 2006 ADS</t>
  </si>
  <si>
    <t>Aerial Insect and Disease Detection Survey(ADS) for insect and disease activity in 2006. The ADS data was obtained to be used for BLMs REA Process for the Northwestern Plains ecoregion. The original data was combined from USFS regions within the ecoregion then clipped to the Northwestern Plains Level III ecoregion plus a buffer that consists of the 5th level Hydrologic Unit Code (HUC) watersheds that intersect the ecoregion.</t>
  </si>
  <si>
    <t xml:space="preserve">https://catalog.data.gov/dataset/blm-rea-cyr-2013-national-hydrography-dataset-alaska-waterbodies-alaska
</t>
  </si>
  <si>
    <t>BLM REA CYR 2013 National Hydrography Dataset Alaska: Waterbodies Alaska</t>
  </si>
  <si>
    <t xml:space="preserve">https://catalog.data.gov/dataset/blm-rea-cyr-2013-proposed-forestry-roads
</t>
  </si>
  <si>
    <t>BLM REA CYR 2013 Proposed Forestry Roads</t>
  </si>
  <si>
    <t xml:space="preserve">https://catalog.data.gov/dataset/blm-rea-ykl-2011-current-landscape-condition-status-in-current-2012-modeled-american-beave
</t>
  </si>
  <si>
    <t>BLM REA YKL 2011 Current Landscape Condition Status in Current (2012) Modeled American Beaver Habitat in the Yukon River Lowlands - Kuskokwim Mountains - Lime Hills</t>
  </si>
  <si>
    <t>Some of the YKL rasters intentionally do not align or have the same extent. These rasters were not snapped to a common raster per the authors' discretion. Please review selected rasters prior to use. These varying alignments are a result of the use of differing source data sets and all products derived from them. We recommend that users snap or align rasters as best suits their own projects. - The landscape condition model evaluates the degree of human impact on the landscape. Beavers typically occur in areas with low to moderate human activity and disturbance. A potential landscape-scale threat to beavers is habitat fragmentation caused by development and associated water development projects. Urban development causes habitat degradation and loss, often through water storage, diversion, and channelization projects that change stream morphology and hydrology. Development in riparian areas can also result in complete loss of habitat or a reduction in food resources. The current landscape condition was extracted to the current (2012) modeled habitat distribution of American beaver. The majority of current beaver distribution in the YKL study area has very high landscape condition, although areas of low condition occur near McGrath and Galena. Future projections of landscape condition suggest a decrease in habitat quality, with reduced landscape condition around Galena, McGrath and along both the Yukon and Kuskokwim river corridors. In general, with the predicted increase in suitable beaver habitat due to warming temperatures (see climate section above) and the relative intactness of the landscape, we suggest that future development will not have a major impact on beaver populations in the YKL study area.</t>
  </si>
  <si>
    <t xml:space="preserve">https://catalog.data.gov/dataset/blm-rea-ykl-2011-subsistence-harvest-areas-of-beaver-in-chuathbaluk-alaska
</t>
  </si>
  <si>
    <t>BLM REA YKL 2011 Subsistence Harvest Areas of Beaver in Chuathbaluk, Alaska.</t>
  </si>
  <si>
    <t>This feature class describes areas used for subsistence harvesting of beaver in 2009 by surveyed households in Chuathbaluk, Alaska. This is a partial representation of areas used for resource harvesting in 2009.</t>
  </si>
  <si>
    <t xml:space="preserve">https://catalog.data.gov/dataset/blm-rea-nwp-2011-suitable-habitat-types-for-greater-sage-grouse-in-northwestern-plains-eco
</t>
  </si>
  <si>
    <t>BLM REA NWP 2011 Suitable Habitat Types for Greater Sage-Grouse in Northwestern Plains Ecoregion</t>
  </si>
  <si>
    <t>This data set contains potential suitable cover types for the Greater Sage-Grouse in the Northwestern Plains Ecoregion. This data set contains reclassified GAP landcover types. Data was reclassified into categorical values showing suitability of landcover types for the Greater Sage-Grouse.</t>
  </si>
  <si>
    <t xml:space="preserve">https://catalog.data.gov/dataset/blm-or-hydrography-17060109-waterbodies-polygon
</t>
  </si>
  <si>
    <t>BLM OR Hydrography 17060109 Waterbodies Polygon</t>
  </si>
  <si>
    <t>HYD_PUB_17060109_WATERBODY:This dataset contains waterbody features from the US Geologic Survey (USGS) High Resolution National Hydrography Dataset (NHD). NHD waterbody features include polygons depicting Lake/Ponds, swamp/marsh, estuaries, etc. This data will be refreshed as-needed to reflect updates to the NHD.</t>
  </si>
  <si>
    <t xml:space="preserve">https://catalog.data.gov/dataset/blm-rea-ykl-2011-subsistence-harvest-areas-of-sheefish-in-crooked-creek-alaska
</t>
  </si>
  <si>
    <t>BLM REA YKL 2011 Subsistence Harvest Areas of Sheefish in Crooked Creek, Alaska.</t>
  </si>
  <si>
    <t>This feature class describes areas used for subsistence harvesting of sheefish in 2009 by surveyed households in Crooked Creek, Alaska. This is a partial representation of areas used for resource harvesting in 2009.</t>
  </si>
  <si>
    <t xml:space="preserve">https://catalog.data.gov/dataset/blm-or-hydrography-17110015-flowlines-lines
</t>
  </si>
  <si>
    <t>BLM OR Hydrography 17110015 Flowlines Lines</t>
  </si>
  <si>
    <t>HYD_PUB_17110015_FLOWLINE:This dataset contains flowline features from the US Geologic Survey (USGS) High Resolution National Hydrography Dataset (NHD). NHD Flowline features are linear depictions of streams and centerlines of rivers. Additional attributes have been added from the Bureau of Land Management (BLM) Land Ownership Polygon layer. The statewide version of this dataset does not include species-specific fish distribution information. Species-specific fish data is only included on the individual subbasin distributions of the data. This dataset will be refreshed as-needed to reflect updates to the NHD.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</si>
</sst>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font>
    <font>
      <b/>
      <color theme="1"/>
      <name val="Calibri"/>
    </font>
    <font>
      <color rgb="FF000000"/>
      <name val="Roboto"/>
    </font>
    <font>
      <sz val="11.0"/>
      <color rgb="FF000000"/>
      <name val="Inconsolata"/>
    </font>
    <font>
      <color rgb="FF202124"/>
      <name val="Roboto"/>
    </font>
    <font>
      <color theme="1"/>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shrinkToFit="0" vertical="top" wrapText="0"/>
    </xf>
    <xf borderId="0" fillId="2" fontId="2" numFmtId="0" xfId="0" applyAlignment="1" applyFill="1" applyFont="1">
      <alignment readingOrder="0" shrinkToFit="0" wrapText="0"/>
    </xf>
    <xf borderId="0" fillId="2" fontId="3" numFmtId="0" xfId="0" applyAlignment="1" applyFont="1">
      <alignment readingOrder="0"/>
    </xf>
    <xf borderId="0" fillId="2" fontId="4" numFmtId="0" xfId="0" applyAlignment="1" applyFont="1">
      <alignment horizontal="left" readingOrder="0" shrinkToFit="0" wrapText="0"/>
    </xf>
    <xf borderId="0" fillId="0" fontId="1" numFmtId="0" xfId="0" applyAlignment="1" applyFont="1">
      <alignment horizontal="center" shrinkToFit="0" vertical="top" wrapText="0"/>
    </xf>
    <xf borderId="0" fillId="0" fontId="5" numFmtId="0" xfId="0" applyAlignment="1" applyFont="1">
      <alignment readingOrder="0" shrinkToFit="0" wrapText="0"/>
    </xf>
    <xf borderId="0" fillId="0" fontId="5" numFmtId="0" xfId="0" applyAlignment="1" applyFont="1">
      <alignment shrinkToFit="0" wrapText="0"/>
    </xf>
    <xf borderId="0" fillId="0" fontId="5" numFmtId="0" xfId="0" applyAlignment="1" applyFont="1">
      <alignment readingOrder="0"/>
    </xf>
    <xf borderId="0" fillId="2"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34.43"/>
    <col customWidth="1" hidden="1" min="6" max="11" width="8.71"/>
    <col customWidth="1" hidden="1" min="12" max="13" width="39.71"/>
    <col customWidth="1" min="14" max="14" width="14.86"/>
    <col customWidth="1" hidden="1" min="15" max="19" width="22.14"/>
    <col customWidth="1" min="20" max="22" width="22.14"/>
  </cols>
  <sheetData>
    <row r="1">
      <c r="A1" s="1" t="s">
        <v>0</v>
      </c>
      <c r="B1" s="1" t="s">
        <v>1</v>
      </c>
      <c r="C1" s="1" t="s">
        <v>2</v>
      </c>
      <c r="D1" s="1" t="s">
        <v>3</v>
      </c>
      <c r="E1" s="2" t="s">
        <v>4</v>
      </c>
      <c r="F1" s="3" t="s">
        <v>5</v>
      </c>
      <c r="G1" s="4" t="s">
        <v>6</v>
      </c>
      <c r="H1" s="4"/>
      <c r="I1" s="2" t="s">
        <v>7</v>
      </c>
      <c r="J1" s="3" t="s">
        <v>8</v>
      </c>
      <c r="K1" s="5" t="s">
        <v>9</v>
      </c>
      <c r="L1" s="5" t="s">
        <v>10</v>
      </c>
      <c r="M1" s="6"/>
      <c r="N1" s="1" t="s">
        <v>11</v>
      </c>
      <c r="O1" s="5" t="s">
        <v>12</v>
      </c>
      <c r="P1" s="5" t="s">
        <v>13</v>
      </c>
      <c r="Q1" s="5" t="s">
        <v>14</v>
      </c>
      <c r="R1" s="5" t="s">
        <v>15</v>
      </c>
      <c r="S1" s="7" t="s">
        <v>16</v>
      </c>
      <c r="T1" s="8"/>
      <c r="U1" s="8"/>
      <c r="V1" s="8"/>
    </row>
    <row r="2">
      <c r="A2" s="8" t="s">
        <v>17</v>
      </c>
      <c r="B2" s="8" t="s">
        <v>18</v>
      </c>
      <c r="C2" s="8" t="s">
        <v>19</v>
      </c>
      <c r="D2" s="8" t="s">
        <v>20</v>
      </c>
      <c r="E2" s="9" t="str">
        <f t="shared" ref="E2:E3824" si="4">TEXTJOIN(",",TRUE,H2:L2)</f>
        <v/>
      </c>
      <c r="F2" s="10" t="str">
        <f t="shared" ref="F2:G2" si="1">IF(IFERROR(FIND( TRIM(LOWER( RIGHT(F$1,LEN(F$1)- FIND("=",F$1)))),LOWER($D2)),"*") = "*","",LEFT(F$1,FIND("=",F$1) -1))</f>
        <v/>
      </c>
      <c r="G2" s="10" t="str">
        <f t="shared" si="1"/>
        <v/>
      </c>
      <c r="H2" s="10" t="str">
        <f t="shared" ref="H2:H3824" si="6">IF(OR( IF(F2 = "",FALSE,TRUE),IF(G2="",FALSE,TRUE)) = FALSE,"","Smart Cities")</f>
        <v/>
      </c>
      <c r="I2" s="10" t="str">
        <f t="shared" ref="I2:L2" si="2">IF(IFERROR(FIND( TRIM(LOWER( RIGHT(I$1,LEN(I$1)- FIND("=",I$1)))),LOWER($D2)),"*") = "*","",LEFT(I$1,FIND("=",I$1) -1))</f>
        <v/>
      </c>
      <c r="J2" s="10" t="str">
        <f t="shared" si="2"/>
        <v/>
      </c>
      <c r="K2" s="10" t="str">
        <f t="shared" si="2"/>
        <v/>
      </c>
      <c r="L2" s="10" t="str">
        <f t="shared" si="2"/>
        <v/>
      </c>
      <c r="M2" s="10"/>
      <c r="N2" s="9" t="str">
        <f t="shared" ref="N2:N3824" si="8">TEXTJOIN(",",TRUE,O2:T2)</f>
        <v>Geospatial Data,Location Data</v>
      </c>
      <c r="O2" s="10" t="str">
        <f t="shared" ref="O2:P2" si="3">IF(IFERROR(FIND( TRIM(LOWER( RIGHT(O$1,LEN(O$1)- FIND("=",O$1)))),LOWER($D2)),"*") = "*","",LEFT(O$1,FIND("=",O$1) -1))</f>
        <v/>
      </c>
      <c r="P2" s="10" t="str">
        <f t="shared" si="3"/>
        <v/>
      </c>
      <c r="Q2" s="5" t="s">
        <v>14</v>
      </c>
      <c r="R2" s="5" t="s">
        <v>15</v>
      </c>
      <c r="S2" s="10" t="str">
        <f t="shared" ref="S2:S3824" si="10">IF(IFERROR(FIND( TRIM(LOWER( RIGHT(S$1,LEN(S$1)- FIND("=",S$1)))),LOWER($D2)),"*") = "*","",LEFT(S$1,FIND("=",S$1) -1))</f>
        <v/>
      </c>
      <c r="T2" s="8"/>
      <c r="U2" s="8"/>
      <c r="V2" s="8"/>
    </row>
    <row r="3">
      <c r="A3" s="8" t="s">
        <v>21</v>
      </c>
      <c r="B3" s="8" t="s">
        <v>22</v>
      </c>
      <c r="C3" s="8" t="s">
        <v>19</v>
      </c>
      <c r="D3" s="8" t="s">
        <v>23</v>
      </c>
      <c r="E3" s="9" t="str">
        <f t="shared" si="4"/>
        <v/>
      </c>
      <c r="F3" s="10" t="str">
        <f t="shared" ref="F3:G3" si="5">IF(IFERROR(FIND( TRIM(LOWER( RIGHT(F$1,LEN(F$1)- FIND("=",F$1)))),LOWER($D3)),"*") = "*","",LEFT(F$1,FIND("=",F$1) -1))</f>
        <v/>
      </c>
      <c r="G3" s="10" t="str">
        <f t="shared" si="5"/>
        <v/>
      </c>
      <c r="H3" s="10" t="str">
        <f t="shared" si="6"/>
        <v/>
      </c>
      <c r="I3" s="10" t="str">
        <f t="shared" ref="I3:L3" si="7">IF(IFERROR(FIND( TRIM(LOWER( RIGHT(I$1,LEN(I$1)- FIND("=",I$1)))),LOWER($D3)),"*") = "*","",LEFT(I$1,FIND("=",I$1) -1))</f>
        <v/>
      </c>
      <c r="J3" s="10" t="str">
        <f t="shared" si="7"/>
        <v/>
      </c>
      <c r="K3" s="10" t="str">
        <f t="shared" si="7"/>
        <v/>
      </c>
      <c r="L3" s="10" t="str">
        <f t="shared" si="7"/>
        <v/>
      </c>
      <c r="M3" s="8"/>
      <c r="N3" s="9" t="str">
        <f t="shared" si="8"/>
        <v>Geospatial Data,Location Data</v>
      </c>
      <c r="O3" s="10" t="str">
        <f t="shared" ref="O3:P3" si="9">IF(IFERROR(FIND( TRIM(LOWER( RIGHT(O$1,LEN(O$1)- FIND("=",O$1)))),LOWER($D3)),"*") = "*","",LEFT(O$1,FIND("=",O$1) -1))</f>
        <v/>
      </c>
      <c r="P3" s="10" t="str">
        <f t="shared" si="9"/>
        <v/>
      </c>
      <c r="Q3" s="5" t="s">
        <v>14</v>
      </c>
      <c r="R3" s="5" t="s">
        <v>15</v>
      </c>
      <c r="S3" s="10" t="str">
        <f t="shared" si="10"/>
        <v/>
      </c>
      <c r="T3" s="8"/>
      <c r="U3" s="8"/>
      <c r="V3" s="8"/>
    </row>
    <row r="4">
      <c r="A4" s="8" t="s">
        <v>24</v>
      </c>
      <c r="B4" s="8" t="s">
        <v>22</v>
      </c>
      <c r="C4" s="8" t="s">
        <v>19</v>
      </c>
      <c r="D4" s="8" t="s">
        <v>25</v>
      </c>
      <c r="E4" s="9" t="str">
        <f t="shared" si="4"/>
        <v/>
      </c>
      <c r="F4" s="10" t="str">
        <f t="shared" ref="F4:G4" si="11">IF(IFERROR(FIND( TRIM(LOWER( RIGHT(F$1,LEN(F$1)- FIND("=",F$1)))),LOWER($D4)),"*") = "*","",LEFT(F$1,FIND("=",F$1) -1))</f>
        <v/>
      </c>
      <c r="G4" s="10" t="str">
        <f t="shared" si="11"/>
        <v/>
      </c>
      <c r="H4" s="10" t="str">
        <f t="shared" si="6"/>
        <v/>
      </c>
      <c r="I4" s="10" t="str">
        <f t="shared" ref="I4:L4" si="12">IF(IFERROR(FIND( TRIM(LOWER( RIGHT(I$1,LEN(I$1)- FIND("=",I$1)))),LOWER($D4)),"*") = "*","",LEFT(I$1,FIND("=",I$1) -1))</f>
        <v/>
      </c>
      <c r="J4" s="10" t="str">
        <f t="shared" si="12"/>
        <v/>
      </c>
      <c r="K4" s="10" t="str">
        <f t="shared" si="12"/>
        <v/>
      </c>
      <c r="L4" s="10" t="str">
        <f t="shared" si="12"/>
        <v/>
      </c>
      <c r="M4" s="8"/>
      <c r="N4" s="9" t="str">
        <f t="shared" si="8"/>
        <v>Geospatial Data,Location Data</v>
      </c>
      <c r="O4" s="10" t="str">
        <f t="shared" ref="O4:P4" si="13">IF(IFERROR(FIND( TRIM(LOWER( RIGHT(O$1,LEN(O$1)- FIND("=",O$1)))),LOWER($D4)),"*") = "*","",LEFT(O$1,FIND("=",O$1) -1))</f>
        <v/>
      </c>
      <c r="P4" s="10" t="str">
        <f t="shared" si="13"/>
        <v/>
      </c>
      <c r="Q4" s="5" t="s">
        <v>14</v>
      </c>
      <c r="R4" s="5" t="s">
        <v>15</v>
      </c>
      <c r="S4" s="10" t="str">
        <f t="shared" si="10"/>
        <v/>
      </c>
      <c r="T4" s="8"/>
      <c r="U4" s="8"/>
      <c r="V4" s="8"/>
    </row>
    <row r="5">
      <c r="A5" s="8" t="s">
        <v>26</v>
      </c>
      <c r="B5" s="8" t="s">
        <v>27</v>
      </c>
      <c r="C5" s="8" t="s">
        <v>19</v>
      </c>
      <c r="D5" s="8" t="s">
        <v>28</v>
      </c>
      <c r="E5" s="9" t="str">
        <f t="shared" si="4"/>
        <v/>
      </c>
      <c r="F5" s="10" t="str">
        <f t="shared" ref="F5:G5" si="14">IF(IFERROR(FIND( TRIM(LOWER( RIGHT(F$1,LEN(F$1)- FIND("=",F$1)))),LOWER($D5)),"*") = "*","",LEFT(F$1,FIND("=",F$1) -1))</f>
        <v/>
      </c>
      <c r="G5" s="10" t="str">
        <f t="shared" si="14"/>
        <v/>
      </c>
      <c r="H5" s="10" t="str">
        <f t="shared" si="6"/>
        <v/>
      </c>
      <c r="I5" s="10" t="str">
        <f t="shared" ref="I5:L5" si="15">IF(IFERROR(FIND( TRIM(LOWER( RIGHT(I$1,LEN(I$1)- FIND("=",I$1)))),LOWER($D5)),"*") = "*","",LEFT(I$1,FIND("=",I$1) -1))</f>
        <v/>
      </c>
      <c r="J5" s="10" t="str">
        <f t="shared" si="15"/>
        <v/>
      </c>
      <c r="K5" s="10" t="str">
        <f t="shared" si="15"/>
        <v/>
      </c>
      <c r="L5" s="10" t="str">
        <f t="shared" si="15"/>
        <v/>
      </c>
      <c r="M5" s="8"/>
      <c r="N5" s="9" t="str">
        <f t="shared" si="8"/>
        <v>Geospatial Data,Location Data</v>
      </c>
      <c r="O5" s="10" t="str">
        <f t="shared" ref="O5:P5" si="16">IF(IFERROR(FIND( TRIM(LOWER( RIGHT(O$1,LEN(O$1)- FIND("=",O$1)))),LOWER($D5)),"*") = "*","",LEFT(O$1,FIND("=",O$1) -1))</f>
        <v/>
      </c>
      <c r="P5" s="10" t="str">
        <f t="shared" si="16"/>
        <v/>
      </c>
      <c r="Q5" s="5" t="s">
        <v>14</v>
      </c>
      <c r="R5" s="5" t="s">
        <v>15</v>
      </c>
      <c r="S5" s="10" t="str">
        <f t="shared" si="10"/>
        <v/>
      </c>
      <c r="T5" s="8"/>
      <c r="U5" s="8"/>
      <c r="V5" s="8"/>
    </row>
    <row r="6">
      <c r="A6" s="8" t="s">
        <v>29</v>
      </c>
      <c r="B6" s="8" t="s">
        <v>30</v>
      </c>
      <c r="C6" s="8" t="s">
        <v>19</v>
      </c>
      <c r="D6" s="8" t="s">
        <v>31</v>
      </c>
      <c r="E6" s="9" t="str">
        <f t="shared" si="4"/>
        <v/>
      </c>
      <c r="F6" s="10" t="str">
        <f t="shared" ref="F6:G6" si="17">IF(IFERROR(FIND( TRIM(LOWER( RIGHT(F$1,LEN(F$1)- FIND("=",F$1)))),LOWER($D6)),"*") = "*","",LEFT(F$1,FIND("=",F$1) -1))</f>
        <v/>
      </c>
      <c r="G6" s="10" t="str">
        <f t="shared" si="17"/>
        <v/>
      </c>
      <c r="H6" s="10" t="str">
        <f t="shared" si="6"/>
        <v/>
      </c>
      <c r="I6" s="10" t="str">
        <f t="shared" ref="I6:L6" si="18">IF(IFERROR(FIND( TRIM(LOWER( RIGHT(I$1,LEN(I$1)- FIND("=",I$1)))),LOWER($D6)),"*") = "*","",LEFT(I$1,FIND("=",I$1) -1))</f>
        <v/>
      </c>
      <c r="J6" s="10" t="str">
        <f t="shared" si="18"/>
        <v/>
      </c>
      <c r="K6" s="10" t="str">
        <f t="shared" si="18"/>
        <v/>
      </c>
      <c r="L6" s="10" t="str">
        <f t="shared" si="18"/>
        <v/>
      </c>
      <c r="M6" s="8"/>
      <c r="N6" s="9" t="str">
        <f t="shared" si="8"/>
        <v>Geospatial Data,Location Data</v>
      </c>
      <c r="O6" s="10" t="str">
        <f t="shared" ref="O6:P6" si="19">IF(IFERROR(FIND( TRIM(LOWER( RIGHT(O$1,LEN(O$1)- FIND("=",O$1)))),LOWER($D6)),"*") = "*","",LEFT(O$1,FIND("=",O$1) -1))</f>
        <v/>
      </c>
      <c r="P6" s="10" t="str">
        <f t="shared" si="19"/>
        <v/>
      </c>
      <c r="Q6" s="5" t="s">
        <v>14</v>
      </c>
      <c r="R6" s="5" t="s">
        <v>15</v>
      </c>
      <c r="S6" s="10" t="str">
        <f t="shared" si="10"/>
        <v/>
      </c>
      <c r="T6" s="8"/>
      <c r="U6" s="8"/>
      <c r="V6" s="8"/>
    </row>
    <row r="7">
      <c r="A7" s="8" t="s">
        <v>32</v>
      </c>
      <c r="B7" s="8" t="s">
        <v>33</v>
      </c>
      <c r="C7" s="8" t="s">
        <v>19</v>
      </c>
      <c r="D7" s="8" t="s">
        <v>34</v>
      </c>
      <c r="E7" s="9" t="str">
        <f t="shared" si="4"/>
        <v/>
      </c>
      <c r="F7" s="10" t="str">
        <f t="shared" ref="F7:G7" si="20">IF(IFERROR(FIND( TRIM(LOWER( RIGHT(F$1,LEN(F$1)- FIND("=",F$1)))),LOWER($D7)),"*") = "*","",LEFT(F$1,FIND("=",F$1) -1))</f>
        <v/>
      </c>
      <c r="G7" s="10" t="str">
        <f t="shared" si="20"/>
        <v/>
      </c>
      <c r="H7" s="10" t="str">
        <f t="shared" si="6"/>
        <v/>
      </c>
      <c r="I7" s="10" t="str">
        <f t="shared" ref="I7:L7" si="21">IF(IFERROR(FIND( TRIM(LOWER( RIGHT(I$1,LEN(I$1)- FIND("=",I$1)))),LOWER($D7)),"*") = "*","",LEFT(I$1,FIND("=",I$1) -1))</f>
        <v/>
      </c>
      <c r="J7" s="10" t="str">
        <f t="shared" si="21"/>
        <v/>
      </c>
      <c r="K7" s="10" t="str">
        <f t="shared" si="21"/>
        <v/>
      </c>
      <c r="L7" s="10" t="str">
        <f t="shared" si="21"/>
        <v/>
      </c>
      <c r="M7" s="8"/>
      <c r="N7" s="9" t="str">
        <f t="shared" si="8"/>
        <v>Geospatial Data,Location Data</v>
      </c>
      <c r="O7" s="10" t="str">
        <f t="shared" ref="O7:P7" si="22">IF(IFERROR(FIND( TRIM(LOWER( RIGHT(O$1,LEN(O$1)- FIND("=",O$1)))),LOWER($D7)),"*") = "*","",LEFT(O$1,FIND("=",O$1) -1))</f>
        <v/>
      </c>
      <c r="P7" s="10" t="str">
        <f t="shared" si="22"/>
        <v/>
      </c>
      <c r="Q7" s="5" t="s">
        <v>14</v>
      </c>
      <c r="R7" s="5" t="s">
        <v>15</v>
      </c>
      <c r="S7" s="10" t="str">
        <f t="shared" si="10"/>
        <v/>
      </c>
      <c r="T7" s="8"/>
      <c r="U7" s="8"/>
      <c r="V7" s="8"/>
    </row>
    <row r="8">
      <c r="A8" s="8" t="s">
        <v>17</v>
      </c>
      <c r="B8" s="8" t="s">
        <v>18</v>
      </c>
      <c r="C8" s="8" t="s">
        <v>19</v>
      </c>
      <c r="D8" s="8" t="s">
        <v>20</v>
      </c>
      <c r="E8" s="9" t="str">
        <f t="shared" si="4"/>
        <v/>
      </c>
      <c r="F8" s="10" t="str">
        <f t="shared" ref="F8:G8" si="23">IF(IFERROR(FIND( TRIM(LOWER( RIGHT(F$1,LEN(F$1)- FIND("=",F$1)))),LOWER($D8)),"*") = "*","",LEFT(F$1,FIND("=",F$1) -1))</f>
        <v/>
      </c>
      <c r="G8" s="10" t="str">
        <f t="shared" si="23"/>
        <v/>
      </c>
      <c r="H8" s="10" t="str">
        <f t="shared" si="6"/>
        <v/>
      </c>
      <c r="I8" s="10" t="str">
        <f t="shared" ref="I8:L8" si="24">IF(IFERROR(FIND( TRIM(LOWER( RIGHT(I$1,LEN(I$1)- FIND("=",I$1)))),LOWER($D8)),"*") = "*","",LEFT(I$1,FIND("=",I$1) -1))</f>
        <v/>
      </c>
      <c r="J8" s="10" t="str">
        <f t="shared" si="24"/>
        <v/>
      </c>
      <c r="K8" s="10" t="str">
        <f t="shared" si="24"/>
        <v/>
      </c>
      <c r="L8" s="10" t="str">
        <f t="shared" si="24"/>
        <v/>
      </c>
      <c r="M8" s="8"/>
      <c r="N8" s="9" t="str">
        <f t="shared" si="8"/>
        <v>Geospatial Data,Location Data</v>
      </c>
      <c r="O8" s="10" t="str">
        <f t="shared" ref="O8:P8" si="25">IF(IFERROR(FIND( TRIM(LOWER( RIGHT(O$1,LEN(O$1)- FIND("=",O$1)))),LOWER($D8)),"*") = "*","",LEFT(O$1,FIND("=",O$1) -1))</f>
        <v/>
      </c>
      <c r="P8" s="10" t="str">
        <f t="shared" si="25"/>
        <v/>
      </c>
      <c r="Q8" s="5" t="s">
        <v>14</v>
      </c>
      <c r="R8" s="5" t="s">
        <v>15</v>
      </c>
      <c r="S8" s="10" t="str">
        <f t="shared" si="10"/>
        <v/>
      </c>
      <c r="T8" s="8"/>
      <c r="U8" s="8"/>
      <c r="V8" s="8"/>
    </row>
    <row r="9">
      <c r="A9" s="8" t="s">
        <v>21</v>
      </c>
      <c r="B9" s="8" t="s">
        <v>22</v>
      </c>
      <c r="C9" s="8" t="s">
        <v>19</v>
      </c>
      <c r="D9" s="8" t="s">
        <v>23</v>
      </c>
      <c r="E9" s="9" t="str">
        <f t="shared" si="4"/>
        <v/>
      </c>
      <c r="F9" s="10" t="str">
        <f t="shared" ref="F9:G9" si="26">IF(IFERROR(FIND( TRIM(LOWER( RIGHT(F$1,LEN(F$1)- FIND("=",F$1)))),LOWER($D9)),"*") = "*","",LEFT(F$1,FIND("=",F$1) -1))</f>
        <v/>
      </c>
      <c r="G9" s="10" t="str">
        <f t="shared" si="26"/>
        <v/>
      </c>
      <c r="H9" s="10" t="str">
        <f t="shared" si="6"/>
        <v/>
      </c>
      <c r="I9" s="10" t="str">
        <f t="shared" ref="I9:L9" si="27">IF(IFERROR(FIND( TRIM(LOWER( RIGHT(I$1,LEN(I$1)- FIND("=",I$1)))),LOWER($D9)),"*") = "*","",LEFT(I$1,FIND("=",I$1) -1))</f>
        <v/>
      </c>
      <c r="J9" s="10" t="str">
        <f t="shared" si="27"/>
        <v/>
      </c>
      <c r="K9" s="10" t="str">
        <f t="shared" si="27"/>
        <v/>
      </c>
      <c r="L9" s="10" t="str">
        <f t="shared" si="27"/>
        <v/>
      </c>
      <c r="M9" s="8"/>
      <c r="N9" s="9" t="str">
        <f t="shared" si="8"/>
        <v>Geospatial Data,Location Data</v>
      </c>
      <c r="O9" s="10" t="str">
        <f t="shared" ref="O9:P9" si="28">IF(IFERROR(FIND( TRIM(LOWER( RIGHT(O$1,LEN(O$1)- FIND("=",O$1)))),LOWER($D9)),"*") = "*","",LEFT(O$1,FIND("=",O$1) -1))</f>
        <v/>
      </c>
      <c r="P9" s="10" t="str">
        <f t="shared" si="28"/>
        <v/>
      </c>
      <c r="Q9" s="5" t="s">
        <v>14</v>
      </c>
      <c r="R9" s="5" t="s">
        <v>15</v>
      </c>
      <c r="S9" s="10" t="str">
        <f t="shared" si="10"/>
        <v/>
      </c>
      <c r="T9" s="8"/>
      <c r="U9" s="8"/>
      <c r="V9" s="8"/>
    </row>
    <row r="10">
      <c r="A10" s="8" t="s">
        <v>24</v>
      </c>
      <c r="B10" s="8" t="s">
        <v>22</v>
      </c>
      <c r="C10" s="8" t="s">
        <v>19</v>
      </c>
      <c r="D10" s="8" t="s">
        <v>25</v>
      </c>
      <c r="E10" s="9" t="str">
        <f t="shared" si="4"/>
        <v/>
      </c>
      <c r="F10" s="10" t="str">
        <f t="shared" ref="F10:G10" si="29">IF(IFERROR(FIND( TRIM(LOWER( RIGHT(F$1,LEN(F$1)- FIND("=",F$1)))),LOWER($D10)),"*") = "*","",LEFT(F$1,FIND("=",F$1) -1))</f>
        <v/>
      </c>
      <c r="G10" s="10" t="str">
        <f t="shared" si="29"/>
        <v/>
      </c>
      <c r="H10" s="10" t="str">
        <f t="shared" si="6"/>
        <v/>
      </c>
      <c r="I10" s="10" t="str">
        <f t="shared" ref="I10:L10" si="30">IF(IFERROR(FIND( TRIM(LOWER( RIGHT(I$1,LEN(I$1)- FIND("=",I$1)))),LOWER($D10)),"*") = "*","",LEFT(I$1,FIND("=",I$1) -1))</f>
        <v/>
      </c>
      <c r="J10" s="10" t="str">
        <f t="shared" si="30"/>
        <v/>
      </c>
      <c r="K10" s="10" t="str">
        <f t="shared" si="30"/>
        <v/>
      </c>
      <c r="L10" s="10" t="str">
        <f t="shared" si="30"/>
        <v/>
      </c>
      <c r="M10" s="8"/>
      <c r="N10" s="9" t="str">
        <f t="shared" si="8"/>
        <v>Geospatial Data,Location Data</v>
      </c>
      <c r="O10" s="10" t="str">
        <f t="shared" ref="O10:P10" si="31">IF(IFERROR(FIND( TRIM(LOWER( RIGHT(O$1,LEN(O$1)- FIND("=",O$1)))),LOWER($D10)),"*") = "*","",LEFT(O$1,FIND("=",O$1) -1))</f>
        <v/>
      </c>
      <c r="P10" s="10" t="str">
        <f t="shared" si="31"/>
        <v/>
      </c>
      <c r="Q10" s="5" t="s">
        <v>14</v>
      </c>
      <c r="R10" s="5" t="s">
        <v>15</v>
      </c>
      <c r="S10" s="10" t="str">
        <f t="shared" si="10"/>
        <v/>
      </c>
      <c r="T10" s="8"/>
      <c r="U10" s="8"/>
      <c r="V10" s="8"/>
    </row>
    <row r="11">
      <c r="A11" s="8" t="s">
        <v>26</v>
      </c>
      <c r="B11" s="8" t="s">
        <v>27</v>
      </c>
      <c r="C11" s="8" t="s">
        <v>19</v>
      </c>
      <c r="D11" s="8" t="s">
        <v>28</v>
      </c>
      <c r="E11" s="9" t="str">
        <f t="shared" si="4"/>
        <v/>
      </c>
      <c r="F11" s="10" t="str">
        <f t="shared" ref="F11:G11" si="32">IF(IFERROR(FIND( TRIM(LOWER( RIGHT(F$1,LEN(F$1)- FIND("=",F$1)))),LOWER($D11)),"*") = "*","",LEFT(F$1,FIND("=",F$1) -1))</f>
        <v/>
      </c>
      <c r="G11" s="10" t="str">
        <f t="shared" si="32"/>
        <v/>
      </c>
      <c r="H11" s="10" t="str">
        <f t="shared" si="6"/>
        <v/>
      </c>
      <c r="I11" s="10" t="str">
        <f t="shared" ref="I11:L11" si="33">IF(IFERROR(FIND( TRIM(LOWER( RIGHT(I$1,LEN(I$1)- FIND("=",I$1)))),LOWER($D11)),"*") = "*","",LEFT(I$1,FIND("=",I$1) -1))</f>
        <v/>
      </c>
      <c r="J11" s="10" t="str">
        <f t="shared" si="33"/>
        <v/>
      </c>
      <c r="K11" s="10" t="str">
        <f t="shared" si="33"/>
        <v/>
      </c>
      <c r="L11" s="10" t="str">
        <f t="shared" si="33"/>
        <v/>
      </c>
      <c r="M11" s="8"/>
      <c r="N11" s="9" t="str">
        <f t="shared" si="8"/>
        <v>Geospatial Data,Location Data</v>
      </c>
      <c r="O11" s="10" t="str">
        <f t="shared" ref="O11:P11" si="34">IF(IFERROR(FIND( TRIM(LOWER( RIGHT(O$1,LEN(O$1)- FIND("=",O$1)))),LOWER($D11)),"*") = "*","",LEFT(O$1,FIND("=",O$1) -1))</f>
        <v/>
      </c>
      <c r="P11" s="10" t="str">
        <f t="shared" si="34"/>
        <v/>
      </c>
      <c r="Q11" s="5" t="s">
        <v>14</v>
      </c>
      <c r="R11" s="5" t="s">
        <v>15</v>
      </c>
      <c r="S11" s="10" t="str">
        <f t="shared" si="10"/>
        <v/>
      </c>
      <c r="T11" s="8"/>
      <c r="U11" s="8"/>
      <c r="V11" s="8"/>
    </row>
    <row r="12">
      <c r="A12" s="8" t="s">
        <v>29</v>
      </c>
      <c r="B12" s="8" t="s">
        <v>30</v>
      </c>
      <c r="C12" s="8" t="s">
        <v>19</v>
      </c>
      <c r="D12" s="8" t="s">
        <v>31</v>
      </c>
      <c r="E12" s="9" t="str">
        <f t="shared" si="4"/>
        <v/>
      </c>
      <c r="F12" s="10" t="str">
        <f t="shared" ref="F12:G12" si="35">IF(IFERROR(FIND( TRIM(LOWER( RIGHT(F$1,LEN(F$1)- FIND("=",F$1)))),LOWER($D12)),"*") = "*","",LEFT(F$1,FIND("=",F$1) -1))</f>
        <v/>
      </c>
      <c r="G12" s="10" t="str">
        <f t="shared" si="35"/>
        <v/>
      </c>
      <c r="H12" s="10" t="str">
        <f t="shared" si="6"/>
        <v/>
      </c>
      <c r="I12" s="10" t="str">
        <f t="shared" ref="I12:L12" si="36">IF(IFERROR(FIND( TRIM(LOWER( RIGHT(I$1,LEN(I$1)- FIND("=",I$1)))),LOWER($D12)),"*") = "*","",LEFT(I$1,FIND("=",I$1) -1))</f>
        <v/>
      </c>
      <c r="J12" s="10" t="str">
        <f t="shared" si="36"/>
        <v/>
      </c>
      <c r="K12" s="10" t="str">
        <f t="shared" si="36"/>
        <v/>
      </c>
      <c r="L12" s="10" t="str">
        <f t="shared" si="36"/>
        <v/>
      </c>
      <c r="M12" s="8"/>
      <c r="N12" s="9" t="str">
        <f t="shared" si="8"/>
        <v>Geospatial Data,Location Data</v>
      </c>
      <c r="O12" s="10" t="str">
        <f t="shared" ref="O12:P12" si="37">IF(IFERROR(FIND( TRIM(LOWER( RIGHT(O$1,LEN(O$1)- FIND("=",O$1)))),LOWER($D12)),"*") = "*","",LEFT(O$1,FIND("=",O$1) -1))</f>
        <v/>
      </c>
      <c r="P12" s="10" t="str">
        <f t="shared" si="37"/>
        <v/>
      </c>
      <c r="Q12" s="5" t="s">
        <v>14</v>
      </c>
      <c r="R12" s="5" t="s">
        <v>15</v>
      </c>
      <c r="S12" s="10" t="str">
        <f t="shared" si="10"/>
        <v/>
      </c>
      <c r="T12" s="8"/>
      <c r="U12" s="8"/>
      <c r="V12" s="8"/>
    </row>
    <row r="13">
      <c r="A13" s="8" t="s">
        <v>32</v>
      </c>
      <c r="B13" s="8" t="s">
        <v>33</v>
      </c>
      <c r="C13" s="8" t="s">
        <v>19</v>
      </c>
      <c r="D13" s="8" t="s">
        <v>34</v>
      </c>
      <c r="E13" s="9" t="str">
        <f t="shared" si="4"/>
        <v/>
      </c>
      <c r="F13" s="10" t="str">
        <f t="shared" ref="F13:G13" si="38">IF(IFERROR(FIND( TRIM(LOWER( RIGHT(F$1,LEN(F$1)- FIND("=",F$1)))),LOWER($D13)),"*") = "*","",LEFT(F$1,FIND("=",F$1) -1))</f>
        <v/>
      </c>
      <c r="G13" s="10" t="str">
        <f t="shared" si="38"/>
        <v/>
      </c>
      <c r="H13" s="10" t="str">
        <f t="shared" si="6"/>
        <v/>
      </c>
      <c r="I13" s="10" t="str">
        <f t="shared" ref="I13:L13" si="39">IF(IFERROR(FIND( TRIM(LOWER( RIGHT(I$1,LEN(I$1)- FIND("=",I$1)))),LOWER($D13)),"*") = "*","",LEFT(I$1,FIND("=",I$1) -1))</f>
        <v/>
      </c>
      <c r="J13" s="10" t="str">
        <f t="shared" si="39"/>
        <v/>
      </c>
      <c r="K13" s="10" t="str">
        <f t="shared" si="39"/>
        <v/>
      </c>
      <c r="L13" s="10" t="str">
        <f t="shared" si="39"/>
        <v/>
      </c>
      <c r="M13" s="8"/>
      <c r="N13" s="9" t="str">
        <f t="shared" si="8"/>
        <v>Geospatial Data,Location Data</v>
      </c>
      <c r="O13" s="10" t="str">
        <f t="shared" ref="O13:P13" si="40">IF(IFERROR(FIND( TRIM(LOWER( RIGHT(O$1,LEN(O$1)- FIND("=",O$1)))),LOWER($D13)),"*") = "*","",LEFT(O$1,FIND("=",O$1) -1))</f>
        <v/>
      </c>
      <c r="P13" s="10" t="str">
        <f t="shared" si="40"/>
        <v/>
      </c>
      <c r="Q13" s="5" t="s">
        <v>14</v>
      </c>
      <c r="R13" s="5" t="s">
        <v>15</v>
      </c>
      <c r="S13" s="10" t="str">
        <f t="shared" si="10"/>
        <v/>
      </c>
      <c r="T13" s="8"/>
      <c r="U13" s="8"/>
      <c r="V13" s="8"/>
    </row>
    <row r="14">
      <c r="A14" s="8" t="s">
        <v>35</v>
      </c>
      <c r="B14" s="8" t="s">
        <v>36</v>
      </c>
      <c r="C14" s="8" t="s">
        <v>19</v>
      </c>
      <c r="D14" s="8" t="s">
        <v>37</v>
      </c>
      <c r="E14" s="9" t="str">
        <f t="shared" si="4"/>
        <v/>
      </c>
      <c r="F14" s="10" t="str">
        <f t="shared" ref="F14:G14" si="41">IF(IFERROR(FIND( TRIM(LOWER( RIGHT(F$1,LEN(F$1)- FIND("=",F$1)))),LOWER($D14)),"*") = "*","",LEFT(F$1,FIND("=",F$1) -1))</f>
        <v/>
      </c>
      <c r="G14" s="10" t="str">
        <f t="shared" si="41"/>
        <v/>
      </c>
      <c r="H14" s="10" t="str">
        <f t="shared" si="6"/>
        <v/>
      </c>
      <c r="I14" s="10" t="str">
        <f t="shared" ref="I14:L14" si="42">IF(IFERROR(FIND( TRIM(LOWER( RIGHT(I$1,LEN(I$1)- FIND("=",I$1)))),LOWER($D14)),"*") = "*","",LEFT(I$1,FIND("=",I$1) -1))</f>
        <v/>
      </c>
      <c r="J14" s="10" t="str">
        <f t="shared" si="42"/>
        <v/>
      </c>
      <c r="K14" s="10" t="str">
        <f t="shared" si="42"/>
        <v/>
      </c>
      <c r="L14" s="10" t="str">
        <f t="shared" si="42"/>
        <v/>
      </c>
      <c r="M14" s="8"/>
      <c r="N14" s="9" t="str">
        <f t="shared" si="8"/>
        <v>Geospatial Data,Location Data</v>
      </c>
      <c r="O14" s="10" t="str">
        <f t="shared" ref="O14:P14" si="43">IF(IFERROR(FIND( TRIM(LOWER( RIGHT(O$1,LEN(O$1)- FIND("=",O$1)))),LOWER($D14)),"*") = "*","",LEFT(O$1,FIND("=",O$1) -1))</f>
        <v/>
      </c>
      <c r="P14" s="10" t="str">
        <f t="shared" si="43"/>
        <v/>
      </c>
      <c r="Q14" s="5" t="s">
        <v>14</v>
      </c>
      <c r="R14" s="5" t="s">
        <v>15</v>
      </c>
      <c r="S14" s="10" t="str">
        <f t="shared" si="10"/>
        <v/>
      </c>
      <c r="T14" s="8"/>
      <c r="U14" s="8"/>
      <c r="V14" s="8"/>
    </row>
    <row r="15">
      <c r="A15" s="8" t="s">
        <v>38</v>
      </c>
      <c r="B15" s="8" t="s">
        <v>39</v>
      </c>
      <c r="C15" s="8" t="s">
        <v>19</v>
      </c>
      <c r="D15" s="8" t="s">
        <v>40</v>
      </c>
      <c r="E15" s="9" t="str">
        <f t="shared" si="4"/>
        <v/>
      </c>
      <c r="F15" s="10" t="str">
        <f t="shared" ref="F15:G15" si="44">IF(IFERROR(FIND( TRIM(LOWER( RIGHT(F$1,LEN(F$1)- FIND("=",F$1)))),LOWER($D15)),"*") = "*","",LEFT(F$1,FIND("=",F$1) -1))</f>
        <v/>
      </c>
      <c r="G15" s="10" t="str">
        <f t="shared" si="44"/>
        <v/>
      </c>
      <c r="H15" s="10" t="str">
        <f t="shared" si="6"/>
        <v/>
      </c>
      <c r="I15" s="10" t="str">
        <f t="shared" ref="I15:L15" si="45">IF(IFERROR(FIND( TRIM(LOWER( RIGHT(I$1,LEN(I$1)- FIND("=",I$1)))),LOWER($D15)),"*") = "*","",LEFT(I$1,FIND("=",I$1) -1))</f>
        <v/>
      </c>
      <c r="J15" s="10" t="str">
        <f t="shared" si="45"/>
        <v/>
      </c>
      <c r="K15" s="10" t="str">
        <f t="shared" si="45"/>
        <v/>
      </c>
      <c r="L15" s="10" t="str">
        <f t="shared" si="45"/>
        <v/>
      </c>
      <c r="M15" s="8"/>
      <c r="N15" s="9" t="str">
        <f t="shared" si="8"/>
        <v>Geospatial Data,Location Data</v>
      </c>
      <c r="O15" s="10" t="str">
        <f t="shared" ref="O15:P15" si="46">IF(IFERROR(FIND( TRIM(LOWER( RIGHT(O$1,LEN(O$1)- FIND("=",O$1)))),LOWER($D15)),"*") = "*","",LEFT(O$1,FIND("=",O$1) -1))</f>
        <v/>
      </c>
      <c r="P15" s="10" t="str">
        <f t="shared" si="46"/>
        <v/>
      </c>
      <c r="Q15" s="5" t="s">
        <v>14</v>
      </c>
      <c r="R15" s="5" t="s">
        <v>15</v>
      </c>
      <c r="S15" s="10" t="str">
        <f t="shared" si="10"/>
        <v/>
      </c>
      <c r="T15" s="8"/>
      <c r="U15" s="8"/>
      <c r="V15" s="8"/>
    </row>
    <row r="16">
      <c r="A16" s="8" t="s">
        <v>41</v>
      </c>
      <c r="B16" s="8" t="s">
        <v>42</v>
      </c>
      <c r="C16" s="8" t="s">
        <v>19</v>
      </c>
      <c r="D16" s="8" t="s">
        <v>43</v>
      </c>
      <c r="E16" s="9" t="str">
        <f t="shared" si="4"/>
        <v/>
      </c>
      <c r="F16" s="10" t="str">
        <f t="shared" ref="F16:G16" si="47">IF(IFERROR(FIND( TRIM(LOWER( RIGHT(F$1,LEN(F$1)- FIND("=",F$1)))),LOWER($D16)),"*") = "*","",LEFT(F$1,FIND("=",F$1) -1))</f>
        <v/>
      </c>
      <c r="G16" s="10" t="str">
        <f t="shared" si="47"/>
        <v/>
      </c>
      <c r="H16" s="10" t="str">
        <f t="shared" si="6"/>
        <v/>
      </c>
      <c r="I16" s="10" t="str">
        <f t="shared" ref="I16:L16" si="48">IF(IFERROR(FIND( TRIM(LOWER( RIGHT(I$1,LEN(I$1)- FIND("=",I$1)))),LOWER($D16)),"*") = "*","",LEFT(I$1,FIND("=",I$1) -1))</f>
        <v/>
      </c>
      <c r="J16" s="10" t="str">
        <f t="shared" si="48"/>
        <v/>
      </c>
      <c r="K16" s="10" t="str">
        <f t="shared" si="48"/>
        <v/>
      </c>
      <c r="L16" s="10" t="str">
        <f t="shared" si="48"/>
        <v/>
      </c>
      <c r="M16" s="8"/>
      <c r="N16" s="9" t="str">
        <f t="shared" si="8"/>
        <v>Geospatial Data,Location Data</v>
      </c>
      <c r="O16" s="10" t="str">
        <f t="shared" ref="O16:P16" si="49">IF(IFERROR(FIND( TRIM(LOWER( RIGHT(O$1,LEN(O$1)- FIND("=",O$1)))),LOWER($D16)),"*") = "*","",LEFT(O$1,FIND("=",O$1) -1))</f>
        <v/>
      </c>
      <c r="P16" s="10" t="str">
        <f t="shared" si="49"/>
        <v/>
      </c>
      <c r="Q16" s="5" t="s">
        <v>14</v>
      </c>
      <c r="R16" s="5" t="s">
        <v>15</v>
      </c>
      <c r="S16" s="10" t="str">
        <f t="shared" si="10"/>
        <v/>
      </c>
      <c r="T16" s="8"/>
      <c r="U16" s="8"/>
      <c r="V16" s="8"/>
    </row>
    <row r="17">
      <c r="A17" s="8" t="s">
        <v>44</v>
      </c>
      <c r="B17" s="8" t="s">
        <v>45</v>
      </c>
      <c r="C17" s="8" t="s">
        <v>19</v>
      </c>
      <c r="D17" s="8" t="s">
        <v>46</v>
      </c>
      <c r="E17" s="9" t="str">
        <f t="shared" si="4"/>
        <v/>
      </c>
      <c r="F17" s="10" t="str">
        <f t="shared" ref="F17:G17" si="50">IF(IFERROR(FIND( TRIM(LOWER( RIGHT(F$1,LEN(F$1)- FIND("=",F$1)))),LOWER($D17)),"*") = "*","",LEFT(F$1,FIND("=",F$1) -1))</f>
        <v/>
      </c>
      <c r="G17" s="10" t="str">
        <f t="shared" si="50"/>
        <v/>
      </c>
      <c r="H17" s="10" t="str">
        <f t="shared" si="6"/>
        <v/>
      </c>
      <c r="I17" s="10" t="str">
        <f t="shared" ref="I17:L17" si="51">IF(IFERROR(FIND( TRIM(LOWER( RIGHT(I$1,LEN(I$1)- FIND("=",I$1)))),LOWER($D17)),"*") = "*","",LEFT(I$1,FIND("=",I$1) -1))</f>
        <v/>
      </c>
      <c r="J17" s="10" t="str">
        <f t="shared" si="51"/>
        <v/>
      </c>
      <c r="K17" s="10" t="str">
        <f t="shared" si="51"/>
        <v/>
      </c>
      <c r="L17" s="10" t="str">
        <f t="shared" si="51"/>
        <v/>
      </c>
      <c r="M17" s="8"/>
      <c r="N17" s="9" t="str">
        <f t="shared" si="8"/>
        <v>Geospatial Data,Location Data</v>
      </c>
      <c r="O17" s="10" t="str">
        <f t="shared" ref="O17:P17" si="52">IF(IFERROR(FIND( TRIM(LOWER( RIGHT(O$1,LEN(O$1)- FIND("=",O$1)))),LOWER($D17)),"*") = "*","",LEFT(O$1,FIND("=",O$1) -1))</f>
        <v/>
      </c>
      <c r="P17" s="10" t="str">
        <f t="shared" si="52"/>
        <v/>
      </c>
      <c r="Q17" s="5" t="s">
        <v>14</v>
      </c>
      <c r="R17" s="5" t="s">
        <v>15</v>
      </c>
      <c r="S17" s="10" t="str">
        <f t="shared" si="10"/>
        <v/>
      </c>
      <c r="T17" s="8"/>
      <c r="U17" s="8"/>
      <c r="V17" s="8"/>
    </row>
    <row r="18">
      <c r="A18" s="8" t="s">
        <v>47</v>
      </c>
      <c r="B18" s="8" t="s">
        <v>48</v>
      </c>
      <c r="C18" s="8" t="s">
        <v>19</v>
      </c>
      <c r="D18" s="8" t="s">
        <v>49</v>
      </c>
      <c r="E18" s="9" t="str">
        <f t="shared" si="4"/>
        <v/>
      </c>
      <c r="F18" s="10" t="str">
        <f t="shared" ref="F18:G18" si="53">IF(IFERROR(FIND( TRIM(LOWER( RIGHT(F$1,LEN(F$1)- FIND("=",F$1)))),LOWER($D18)),"*") = "*","",LEFT(F$1,FIND("=",F$1) -1))</f>
        <v/>
      </c>
      <c r="G18" s="10" t="str">
        <f t="shared" si="53"/>
        <v/>
      </c>
      <c r="H18" s="10" t="str">
        <f t="shared" si="6"/>
        <v/>
      </c>
      <c r="I18" s="10" t="str">
        <f t="shared" ref="I18:L18" si="54">IF(IFERROR(FIND( TRIM(LOWER( RIGHT(I$1,LEN(I$1)- FIND("=",I$1)))),LOWER($D18)),"*") = "*","",LEFT(I$1,FIND("=",I$1) -1))</f>
        <v/>
      </c>
      <c r="J18" s="10" t="str">
        <f t="shared" si="54"/>
        <v/>
      </c>
      <c r="K18" s="10" t="str">
        <f t="shared" si="54"/>
        <v/>
      </c>
      <c r="L18" s="10" t="str">
        <f t="shared" si="54"/>
        <v/>
      </c>
      <c r="M18" s="8"/>
      <c r="N18" s="9" t="str">
        <f t="shared" si="8"/>
        <v>Geospatial Data,Location Data</v>
      </c>
      <c r="O18" s="10" t="str">
        <f t="shared" ref="O18:P18" si="55">IF(IFERROR(FIND( TRIM(LOWER( RIGHT(O$1,LEN(O$1)- FIND("=",O$1)))),LOWER($D18)),"*") = "*","",LEFT(O$1,FIND("=",O$1) -1))</f>
        <v/>
      </c>
      <c r="P18" s="10" t="str">
        <f t="shared" si="55"/>
        <v/>
      </c>
      <c r="Q18" s="5" t="s">
        <v>14</v>
      </c>
      <c r="R18" s="5" t="s">
        <v>15</v>
      </c>
      <c r="S18" s="10" t="str">
        <f t="shared" si="10"/>
        <v/>
      </c>
      <c r="T18" s="8"/>
      <c r="U18" s="8"/>
      <c r="V18" s="8"/>
    </row>
    <row r="19">
      <c r="A19" s="8" t="s">
        <v>50</v>
      </c>
      <c r="B19" s="8" t="s">
        <v>51</v>
      </c>
      <c r="C19" s="8" t="s">
        <v>19</v>
      </c>
      <c r="D19" s="8" t="s">
        <v>52</v>
      </c>
      <c r="E19" s="9" t="str">
        <f t="shared" si="4"/>
        <v/>
      </c>
      <c r="F19" s="10" t="str">
        <f t="shared" ref="F19:G19" si="56">IF(IFERROR(FIND( TRIM(LOWER( RIGHT(F$1,LEN(F$1)- FIND("=",F$1)))),LOWER($D19)),"*") = "*","",LEFT(F$1,FIND("=",F$1) -1))</f>
        <v/>
      </c>
      <c r="G19" s="10" t="str">
        <f t="shared" si="56"/>
        <v/>
      </c>
      <c r="H19" s="10" t="str">
        <f t="shared" si="6"/>
        <v/>
      </c>
      <c r="I19" s="10" t="str">
        <f t="shared" ref="I19:L19" si="57">IF(IFERROR(FIND( TRIM(LOWER( RIGHT(I$1,LEN(I$1)- FIND("=",I$1)))),LOWER($D19)),"*") = "*","",LEFT(I$1,FIND("=",I$1) -1))</f>
        <v/>
      </c>
      <c r="J19" s="10" t="str">
        <f t="shared" si="57"/>
        <v/>
      </c>
      <c r="K19" s="10" t="str">
        <f t="shared" si="57"/>
        <v/>
      </c>
      <c r="L19" s="10" t="str">
        <f t="shared" si="57"/>
        <v/>
      </c>
      <c r="M19" s="8"/>
      <c r="N19" s="9" t="str">
        <f t="shared" si="8"/>
        <v>Geospatial Data,Location Data</v>
      </c>
      <c r="O19" s="10" t="str">
        <f t="shared" ref="O19:P19" si="58">IF(IFERROR(FIND( TRIM(LOWER( RIGHT(O$1,LEN(O$1)- FIND("=",O$1)))),LOWER($D19)),"*") = "*","",LEFT(O$1,FIND("=",O$1) -1))</f>
        <v/>
      </c>
      <c r="P19" s="10" t="str">
        <f t="shared" si="58"/>
        <v/>
      </c>
      <c r="Q19" s="5" t="s">
        <v>14</v>
      </c>
      <c r="R19" s="5" t="s">
        <v>15</v>
      </c>
      <c r="S19" s="10" t="str">
        <f t="shared" si="10"/>
        <v/>
      </c>
      <c r="T19" s="8"/>
      <c r="U19" s="8"/>
      <c r="V19" s="8"/>
    </row>
    <row r="20">
      <c r="A20" s="8" t="s">
        <v>53</v>
      </c>
      <c r="B20" s="8" t="s">
        <v>54</v>
      </c>
      <c r="C20" s="8" t="s">
        <v>19</v>
      </c>
      <c r="D20" s="8" t="s">
        <v>55</v>
      </c>
      <c r="E20" s="9" t="str">
        <f t="shared" si="4"/>
        <v/>
      </c>
      <c r="F20" s="10" t="str">
        <f t="shared" ref="F20:G20" si="59">IF(IFERROR(FIND( TRIM(LOWER( RIGHT(F$1,LEN(F$1)- FIND("=",F$1)))),LOWER($D20)),"*") = "*","",LEFT(F$1,FIND("=",F$1) -1))</f>
        <v/>
      </c>
      <c r="G20" s="10" t="str">
        <f t="shared" si="59"/>
        <v/>
      </c>
      <c r="H20" s="10" t="str">
        <f t="shared" si="6"/>
        <v/>
      </c>
      <c r="I20" s="10" t="str">
        <f t="shared" ref="I20:L20" si="60">IF(IFERROR(FIND( TRIM(LOWER( RIGHT(I$1,LEN(I$1)- FIND("=",I$1)))),LOWER($D20)),"*") = "*","",LEFT(I$1,FIND("=",I$1) -1))</f>
        <v/>
      </c>
      <c r="J20" s="10" t="str">
        <f t="shared" si="60"/>
        <v/>
      </c>
      <c r="K20" s="10" t="str">
        <f t="shared" si="60"/>
        <v/>
      </c>
      <c r="L20" s="10" t="str">
        <f t="shared" si="60"/>
        <v/>
      </c>
      <c r="M20" s="8"/>
      <c r="N20" s="9" t="str">
        <f t="shared" si="8"/>
        <v>Geospatial Data,Location Data</v>
      </c>
      <c r="O20" s="10" t="str">
        <f t="shared" ref="O20:P20" si="61">IF(IFERROR(FIND( TRIM(LOWER( RIGHT(O$1,LEN(O$1)- FIND("=",O$1)))),LOWER($D20)),"*") = "*","",LEFT(O$1,FIND("=",O$1) -1))</f>
        <v/>
      </c>
      <c r="P20" s="10" t="str">
        <f t="shared" si="61"/>
        <v/>
      </c>
      <c r="Q20" s="5" t="s">
        <v>14</v>
      </c>
      <c r="R20" s="5" t="s">
        <v>15</v>
      </c>
      <c r="S20" s="10" t="str">
        <f t="shared" si="10"/>
        <v/>
      </c>
      <c r="T20" s="8"/>
      <c r="U20" s="8"/>
      <c r="V20" s="8"/>
    </row>
    <row r="21" ht="15.75" customHeight="1">
      <c r="A21" s="8" t="s">
        <v>56</v>
      </c>
      <c r="B21" s="8" t="s">
        <v>57</v>
      </c>
      <c r="C21" s="8" t="s">
        <v>19</v>
      </c>
      <c r="D21" s="8" t="s">
        <v>58</v>
      </c>
      <c r="E21" s="9" t="str">
        <f t="shared" si="4"/>
        <v/>
      </c>
      <c r="F21" s="10" t="str">
        <f t="shared" ref="F21:G21" si="62">IF(IFERROR(FIND( TRIM(LOWER( RIGHT(F$1,LEN(F$1)- FIND("=",F$1)))),LOWER($D21)),"*") = "*","",LEFT(F$1,FIND("=",F$1) -1))</f>
        <v/>
      </c>
      <c r="G21" s="10" t="str">
        <f t="shared" si="62"/>
        <v/>
      </c>
      <c r="H21" s="10" t="str">
        <f t="shared" si="6"/>
        <v/>
      </c>
      <c r="I21" s="10" t="str">
        <f t="shared" ref="I21:L21" si="63">IF(IFERROR(FIND( TRIM(LOWER( RIGHT(I$1,LEN(I$1)- FIND("=",I$1)))),LOWER($D21)),"*") = "*","",LEFT(I$1,FIND("=",I$1) -1))</f>
        <v/>
      </c>
      <c r="J21" s="10" t="str">
        <f t="shared" si="63"/>
        <v/>
      </c>
      <c r="K21" s="10" t="str">
        <f t="shared" si="63"/>
        <v/>
      </c>
      <c r="L21" s="10" t="str">
        <f t="shared" si="63"/>
        <v/>
      </c>
      <c r="M21" s="8"/>
      <c r="N21" s="9" t="str">
        <f t="shared" si="8"/>
        <v>Geospatial Data,Location Data</v>
      </c>
      <c r="O21" s="10" t="str">
        <f t="shared" ref="O21:P21" si="64">IF(IFERROR(FIND( TRIM(LOWER( RIGHT(O$1,LEN(O$1)- FIND("=",O$1)))),LOWER($D21)),"*") = "*","",LEFT(O$1,FIND("=",O$1) -1))</f>
        <v/>
      </c>
      <c r="P21" s="10" t="str">
        <f t="shared" si="64"/>
        <v/>
      </c>
      <c r="Q21" s="5" t="s">
        <v>14</v>
      </c>
      <c r="R21" s="5" t="s">
        <v>15</v>
      </c>
      <c r="S21" s="10" t="str">
        <f t="shared" si="10"/>
        <v/>
      </c>
      <c r="T21" s="8"/>
      <c r="U21" s="8"/>
      <c r="V21" s="8"/>
    </row>
    <row r="22" ht="15.75" customHeight="1">
      <c r="A22" s="8" t="s">
        <v>59</v>
      </c>
      <c r="B22" s="8" t="s">
        <v>60</v>
      </c>
      <c r="C22" s="8" t="s">
        <v>19</v>
      </c>
      <c r="D22" s="8" t="s">
        <v>61</v>
      </c>
      <c r="E22" s="9" t="str">
        <f t="shared" si="4"/>
        <v/>
      </c>
      <c r="F22" s="10" t="str">
        <f t="shared" ref="F22:G22" si="65">IF(IFERROR(FIND( TRIM(LOWER( RIGHT(F$1,LEN(F$1)- FIND("=",F$1)))),LOWER($D22)),"*") = "*","",LEFT(F$1,FIND("=",F$1) -1))</f>
        <v/>
      </c>
      <c r="G22" s="10" t="str">
        <f t="shared" si="65"/>
        <v/>
      </c>
      <c r="H22" s="10" t="str">
        <f t="shared" si="6"/>
        <v/>
      </c>
      <c r="I22" s="10" t="str">
        <f t="shared" ref="I22:L22" si="66">IF(IFERROR(FIND( TRIM(LOWER( RIGHT(I$1,LEN(I$1)- FIND("=",I$1)))),LOWER($D22)),"*") = "*","",LEFT(I$1,FIND("=",I$1) -1))</f>
        <v/>
      </c>
      <c r="J22" s="10" t="str">
        <f t="shared" si="66"/>
        <v/>
      </c>
      <c r="K22" s="10" t="str">
        <f t="shared" si="66"/>
        <v/>
      </c>
      <c r="L22" s="10" t="str">
        <f t="shared" si="66"/>
        <v/>
      </c>
      <c r="M22" s="8"/>
      <c r="N22" s="9" t="str">
        <f t="shared" si="8"/>
        <v>Geospatial Data,Location Data</v>
      </c>
      <c r="O22" s="10" t="str">
        <f t="shared" ref="O22:P22" si="67">IF(IFERROR(FIND( TRIM(LOWER( RIGHT(O$1,LEN(O$1)- FIND("=",O$1)))),LOWER($D22)),"*") = "*","",LEFT(O$1,FIND("=",O$1) -1))</f>
        <v/>
      </c>
      <c r="P22" s="10" t="str">
        <f t="shared" si="67"/>
        <v/>
      </c>
      <c r="Q22" s="5" t="s">
        <v>14</v>
      </c>
      <c r="R22" s="5" t="s">
        <v>15</v>
      </c>
      <c r="S22" s="10" t="str">
        <f t="shared" si="10"/>
        <v/>
      </c>
      <c r="T22" s="8"/>
      <c r="U22" s="8"/>
      <c r="V22" s="8"/>
    </row>
    <row r="23" ht="15.75" customHeight="1">
      <c r="A23" s="8" t="s">
        <v>62</v>
      </c>
      <c r="B23" s="8" t="s">
        <v>63</v>
      </c>
      <c r="C23" s="8" t="s">
        <v>19</v>
      </c>
      <c r="D23" s="8" t="s">
        <v>64</v>
      </c>
      <c r="E23" s="9" t="str">
        <f t="shared" si="4"/>
        <v/>
      </c>
      <c r="F23" s="10" t="str">
        <f t="shared" ref="F23:G23" si="68">IF(IFERROR(FIND( TRIM(LOWER( RIGHT(F$1,LEN(F$1)- FIND("=",F$1)))),LOWER($D23)),"*") = "*","",LEFT(F$1,FIND("=",F$1) -1))</f>
        <v/>
      </c>
      <c r="G23" s="10" t="str">
        <f t="shared" si="68"/>
        <v/>
      </c>
      <c r="H23" s="10" t="str">
        <f t="shared" si="6"/>
        <v/>
      </c>
      <c r="I23" s="10" t="str">
        <f t="shared" ref="I23:L23" si="69">IF(IFERROR(FIND( TRIM(LOWER( RIGHT(I$1,LEN(I$1)- FIND("=",I$1)))),LOWER($D23)),"*") = "*","",LEFT(I$1,FIND("=",I$1) -1))</f>
        <v/>
      </c>
      <c r="J23" s="10" t="str">
        <f t="shared" si="69"/>
        <v/>
      </c>
      <c r="K23" s="10" t="str">
        <f t="shared" si="69"/>
        <v/>
      </c>
      <c r="L23" s="10" t="str">
        <f t="shared" si="69"/>
        <v/>
      </c>
      <c r="M23" s="8"/>
      <c r="N23" s="9" t="str">
        <f t="shared" si="8"/>
        <v>Geospatial Data,Location Data</v>
      </c>
      <c r="O23" s="10" t="str">
        <f t="shared" ref="O23:P23" si="70">IF(IFERROR(FIND( TRIM(LOWER( RIGHT(O$1,LEN(O$1)- FIND("=",O$1)))),LOWER($D23)),"*") = "*","",LEFT(O$1,FIND("=",O$1) -1))</f>
        <v/>
      </c>
      <c r="P23" s="10" t="str">
        <f t="shared" si="70"/>
        <v/>
      </c>
      <c r="Q23" s="5" t="s">
        <v>14</v>
      </c>
      <c r="R23" s="5" t="s">
        <v>15</v>
      </c>
      <c r="S23" s="10" t="str">
        <f t="shared" si="10"/>
        <v/>
      </c>
      <c r="T23" s="8"/>
      <c r="U23" s="8"/>
      <c r="V23" s="8"/>
    </row>
    <row r="24" ht="15.75" customHeight="1">
      <c r="A24" s="8" t="s">
        <v>65</v>
      </c>
      <c r="B24" s="8" t="s">
        <v>66</v>
      </c>
      <c r="C24" s="8" t="s">
        <v>19</v>
      </c>
      <c r="D24" s="8" t="s">
        <v>67</v>
      </c>
      <c r="E24" s="9" t="str">
        <f t="shared" si="4"/>
        <v/>
      </c>
      <c r="F24" s="10" t="str">
        <f t="shared" ref="F24:G24" si="71">IF(IFERROR(FIND( TRIM(LOWER( RIGHT(F$1,LEN(F$1)- FIND("=",F$1)))),LOWER($D24)),"*") = "*","",LEFT(F$1,FIND("=",F$1) -1))</f>
        <v/>
      </c>
      <c r="G24" s="10" t="str">
        <f t="shared" si="71"/>
        <v/>
      </c>
      <c r="H24" s="10" t="str">
        <f t="shared" si="6"/>
        <v/>
      </c>
      <c r="I24" s="10" t="str">
        <f t="shared" ref="I24:L24" si="72">IF(IFERROR(FIND( TRIM(LOWER( RIGHT(I$1,LEN(I$1)- FIND("=",I$1)))),LOWER($D24)),"*") = "*","",LEFT(I$1,FIND("=",I$1) -1))</f>
        <v/>
      </c>
      <c r="J24" s="10" t="str">
        <f t="shared" si="72"/>
        <v/>
      </c>
      <c r="K24" s="10" t="str">
        <f t="shared" si="72"/>
        <v/>
      </c>
      <c r="L24" s="10" t="str">
        <f t="shared" si="72"/>
        <v/>
      </c>
      <c r="M24" s="8"/>
      <c r="N24" s="9" t="str">
        <f t="shared" si="8"/>
        <v>Geospatial Data,Location Data</v>
      </c>
      <c r="O24" s="10" t="str">
        <f t="shared" ref="O24:P24" si="73">IF(IFERROR(FIND( TRIM(LOWER( RIGHT(O$1,LEN(O$1)- FIND("=",O$1)))),LOWER($D24)),"*") = "*","",LEFT(O$1,FIND("=",O$1) -1))</f>
        <v/>
      </c>
      <c r="P24" s="10" t="str">
        <f t="shared" si="73"/>
        <v/>
      </c>
      <c r="Q24" s="5" t="s">
        <v>14</v>
      </c>
      <c r="R24" s="5" t="s">
        <v>15</v>
      </c>
      <c r="S24" s="10" t="str">
        <f t="shared" si="10"/>
        <v/>
      </c>
      <c r="T24" s="8"/>
      <c r="U24" s="8"/>
      <c r="V24" s="8"/>
    </row>
    <row r="25" ht="15.75" customHeight="1">
      <c r="A25" s="8" t="s">
        <v>68</v>
      </c>
      <c r="B25" s="8" t="s">
        <v>69</v>
      </c>
      <c r="C25" s="8" t="s">
        <v>19</v>
      </c>
      <c r="D25" s="8" t="s">
        <v>70</v>
      </c>
      <c r="E25" s="9" t="str">
        <f t="shared" si="4"/>
        <v/>
      </c>
      <c r="F25" s="10" t="str">
        <f t="shared" ref="F25:G25" si="74">IF(IFERROR(FIND( TRIM(LOWER( RIGHT(F$1,LEN(F$1)- FIND("=",F$1)))),LOWER($D25)),"*") = "*","",LEFT(F$1,FIND("=",F$1) -1))</f>
        <v/>
      </c>
      <c r="G25" s="10" t="str">
        <f t="shared" si="74"/>
        <v/>
      </c>
      <c r="H25" s="10" t="str">
        <f t="shared" si="6"/>
        <v/>
      </c>
      <c r="I25" s="10" t="str">
        <f t="shared" ref="I25:L25" si="75">IF(IFERROR(FIND( TRIM(LOWER( RIGHT(I$1,LEN(I$1)- FIND("=",I$1)))),LOWER($D25)),"*") = "*","",LEFT(I$1,FIND("=",I$1) -1))</f>
        <v/>
      </c>
      <c r="J25" s="10" t="str">
        <f t="shared" si="75"/>
        <v/>
      </c>
      <c r="K25" s="10" t="str">
        <f t="shared" si="75"/>
        <v/>
      </c>
      <c r="L25" s="10" t="str">
        <f t="shared" si="75"/>
        <v/>
      </c>
      <c r="M25" s="8"/>
      <c r="N25" s="9" t="str">
        <f t="shared" si="8"/>
        <v>Geospatial Data,Location Data</v>
      </c>
      <c r="O25" s="10" t="str">
        <f t="shared" ref="O25:P25" si="76">IF(IFERROR(FIND( TRIM(LOWER( RIGHT(O$1,LEN(O$1)- FIND("=",O$1)))),LOWER($D25)),"*") = "*","",LEFT(O$1,FIND("=",O$1) -1))</f>
        <v/>
      </c>
      <c r="P25" s="10" t="str">
        <f t="shared" si="76"/>
        <v/>
      </c>
      <c r="Q25" s="5" t="s">
        <v>14</v>
      </c>
      <c r="R25" s="5" t="s">
        <v>15</v>
      </c>
      <c r="S25" s="10" t="str">
        <f t="shared" si="10"/>
        <v/>
      </c>
      <c r="T25" s="8"/>
      <c r="U25" s="8"/>
      <c r="V25" s="8"/>
    </row>
    <row r="26" ht="15.75" customHeight="1">
      <c r="A26" s="8" t="s">
        <v>71</v>
      </c>
      <c r="B26" s="8" t="s">
        <v>72</v>
      </c>
      <c r="C26" s="8" t="s">
        <v>19</v>
      </c>
      <c r="D26" s="8" t="s">
        <v>73</v>
      </c>
      <c r="E26" s="9" t="str">
        <f t="shared" si="4"/>
        <v>Smart Cities</v>
      </c>
      <c r="F26" s="10" t="str">
        <f t="shared" ref="F26:G26" si="77">IF(IFERROR(FIND( TRIM(LOWER( RIGHT(F$1,LEN(F$1)- FIND("=",F$1)))),LOWER($D26)),"*") = "*","",LEFT(F$1,FIND("=",F$1) -1))</f>
        <v/>
      </c>
      <c r="G26" s="10" t="str">
        <f t="shared" si="77"/>
        <v>Smart Cities </v>
      </c>
      <c r="H26" s="10" t="str">
        <f t="shared" si="6"/>
        <v>Smart Cities</v>
      </c>
      <c r="I26" s="10" t="str">
        <f t="shared" ref="I26:L26" si="78">IF(IFERROR(FIND( TRIM(LOWER( RIGHT(I$1,LEN(I$1)- FIND("=",I$1)))),LOWER($D26)),"*") = "*","",LEFT(I$1,FIND("=",I$1) -1))</f>
        <v/>
      </c>
      <c r="J26" s="10" t="str">
        <f t="shared" si="78"/>
        <v/>
      </c>
      <c r="K26" s="10" t="str">
        <f t="shared" si="78"/>
        <v/>
      </c>
      <c r="L26" s="10" t="str">
        <f t="shared" si="78"/>
        <v/>
      </c>
      <c r="M26" s="8"/>
      <c r="N26" s="9" t="str">
        <f t="shared" si="8"/>
        <v>Map Data ,Geospatial Data,Location Data</v>
      </c>
      <c r="O26" s="10" t="str">
        <f t="shared" ref="O26:P26" si="79">IF(IFERROR(FIND( TRIM(LOWER( RIGHT(O$1,LEN(O$1)- FIND("=",O$1)))),LOWER($D26)),"*") = "*","",LEFT(O$1,FIND("=",O$1) -1))</f>
        <v>Map Data </v>
      </c>
      <c r="P26" s="10" t="str">
        <f t="shared" si="79"/>
        <v/>
      </c>
      <c r="Q26" s="5" t="s">
        <v>14</v>
      </c>
      <c r="R26" s="5" t="s">
        <v>15</v>
      </c>
      <c r="S26" s="10" t="str">
        <f t="shared" si="10"/>
        <v/>
      </c>
      <c r="T26" s="8"/>
      <c r="U26" s="8"/>
      <c r="V26" s="8"/>
    </row>
    <row r="27" ht="15.75" customHeight="1">
      <c r="A27" s="8" t="s">
        <v>74</v>
      </c>
      <c r="B27" s="8" t="s">
        <v>75</v>
      </c>
      <c r="C27" s="8" t="s">
        <v>19</v>
      </c>
      <c r="D27" s="8" t="s">
        <v>76</v>
      </c>
      <c r="E27" s="9" t="str">
        <f t="shared" si="4"/>
        <v/>
      </c>
      <c r="F27" s="10" t="str">
        <f t="shared" ref="F27:G27" si="80">IF(IFERROR(FIND( TRIM(LOWER( RIGHT(F$1,LEN(F$1)- FIND("=",F$1)))),LOWER($D27)),"*") = "*","",LEFT(F$1,FIND("=",F$1) -1))</f>
        <v/>
      </c>
      <c r="G27" s="10" t="str">
        <f t="shared" si="80"/>
        <v/>
      </c>
      <c r="H27" s="10" t="str">
        <f t="shared" si="6"/>
        <v/>
      </c>
      <c r="I27" s="10" t="str">
        <f t="shared" ref="I27:L27" si="81">IF(IFERROR(FIND( TRIM(LOWER( RIGHT(I$1,LEN(I$1)- FIND("=",I$1)))),LOWER($D27)),"*") = "*","",LEFT(I$1,FIND("=",I$1) -1))</f>
        <v/>
      </c>
      <c r="J27" s="10" t="str">
        <f t="shared" si="81"/>
        <v/>
      </c>
      <c r="K27" s="10" t="str">
        <f t="shared" si="81"/>
        <v/>
      </c>
      <c r="L27" s="10" t="str">
        <f t="shared" si="81"/>
        <v/>
      </c>
      <c r="M27" s="8"/>
      <c r="N27" s="9" t="str">
        <f t="shared" si="8"/>
        <v>Geospatial Data,Location Data</v>
      </c>
      <c r="O27" s="10" t="str">
        <f t="shared" ref="O27:P27" si="82">IF(IFERROR(FIND( TRIM(LOWER( RIGHT(O$1,LEN(O$1)- FIND("=",O$1)))),LOWER($D27)),"*") = "*","",LEFT(O$1,FIND("=",O$1) -1))</f>
        <v/>
      </c>
      <c r="P27" s="10" t="str">
        <f t="shared" si="82"/>
        <v/>
      </c>
      <c r="Q27" s="5" t="s">
        <v>14</v>
      </c>
      <c r="R27" s="5" t="s">
        <v>15</v>
      </c>
      <c r="S27" s="10" t="str">
        <f t="shared" si="10"/>
        <v/>
      </c>
      <c r="T27" s="8"/>
      <c r="U27" s="8"/>
      <c r="V27" s="8"/>
    </row>
    <row r="28" ht="15.75" customHeight="1">
      <c r="A28" s="8" t="s">
        <v>77</v>
      </c>
      <c r="B28" s="8" t="s">
        <v>78</v>
      </c>
      <c r="C28" s="8" t="s">
        <v>19</v>
      </c>
      <c r="D28" s="8" t="s">
        <v>79</v>
      </c>
      <c r="E28" s="9" t="str">
        <f t="shared" si="4"/>
        <v/>
      </c>
      <c r="F28" s="10" t="str">
        <f t="shared" ref="F28:G28" si="83">IF(IFERROR(FIND( TRIM(LOWER( RIGHT(F$1,LEN(F$1)- FIND("=",F$1)))),LOWER($D28)),"*") = "*","",LEFT(F$1,FIND("=",F$1) -1))</f>
        <v/>
      </c>
      <c r="G28" s="10" t="str">
        <f t="shared" si="83"/>
        <v/>
      </c>
      <c r="H28" s="10" t="str">
        <f t="shared" si="6"/>
        <v/>
      </c>
      <c r="I28" s="10" t="str">
        <f t="shared" ref="I28:L28" si="84">IF(IFERROR(FIND( TRIM(LOWER( RIGHT(I$1,LEN(I$1)- FIND("=",I$1)))),LOWER($D28)),"*") = "*","",LEFT(I$1,FIND("=",I$1) -1))</f>
        <v/>
      </c>
      <c r="J28" s="10" t="str">
        <f t="shared" si="84"/>
        <v/>
      </c>
      <c r="K28" s="10" t="str">
        <f t="shared" si="84"/>
        <v/>
      </c>
      <c r="L28" s="10" t="str">
        <f t="shared" si="84"/>
        <v/>
      </c>
      <c r="M28" s="8"/>
      <c r="N28" s="9" t="str">
        <f t="shared" si="8"/>
        <v>Geospatial Data,Location Data</v>
      </c>
      <c r="O28" s="10" t="str">
        <f t="shared" ref="O28:P28" si="85">IF(IFERROR(FIND( TRIM(LOWER( RIGHT(O$1,LEN(O$1)- FIND("=",O$1)))),LOWER($D28)),"*") = "*","",LEFT(O$1,FIND("=",O$1) -1))</f>
        <v/>
      </c>
      <c r="P28" s="10" t="str">
        <f t="shared" si="85"/>
        <v/>
      </c>
      <c r="Q28" s="5" t="s">
        <v>14</v>
      </c>
      <c r="R28" s="5" t="s">
        <v>15</v>
      </c>
      <c r="S28" s="10" t="str">
        <f t="shared" si="10"/>
        <v/>
      </c>
      <c r="T28" s="8"/>
      <c r="U28" s="8"/>
      <c r="V28" s="8"/>
    </row>
    <row r="29" ht="15.75" customHeight="1">
      <c r="A29" s="8" t="s">
        <v>80</v>
      </c>
      <c r="B29" s="8" t="s">
        <v>81</v>
      </c>
      <c r="C29" s="8" t="s">
        <v>19</v>
      </c>
      <c r="D29" s="8" t="s">
        <v>82</v>
      </c>
      <c r="E29" s="9" t="str">
        <f t="shared" si="4"/>
        <v/>
      </c>
      <c r="F29" s="10" t="str">
        <f t="shared" ref="F29:G29" si="86">IF(IFERROR(FIND( TRIM(LOWER( RIGHT(F$1,LEN(F$1)- FIND("=",F$1)))),LOWER($D29)),"*") = "*","",LEFT(F$1,FIND("=",F$1) -1))</f>
        <v/>
      </c>
      <c r="G29" s="10" t="str">
        <f t="shared" si="86"/>
        <v/>
      </c>
      <c r="H29" s="10" t="str">
        <f t="shared" si="6"/>
        <v/>
      </c>
      <c r="I29" s="10" t="str">
        <f t="shared" ref="I29:L29" si="87">IF(IFERROR(FIND( TRIM(LOWER( RIGHT(I$1,LEN(I$1)- FIND("=",I$1)))),LOWER($D29)),"*") = "*","",LEFT(I$1,FIND("=",I$1) -1))</f>
        <v/>
      </c>
      <c r="J29" s="10" t="str">
        <f t="shared" si="87"/>
        <v/>
      </c>
      <c r="K29" s="10" t="str">
        <f t="shared" si="87"/>
        <v/>
      </c>
      <c r="L29" s="10" t="str">
        <f t="shared" si="87"/>
        <v/>
      </c>
      <c r="M29" s="8"/>
      <c r="N29" s="9" t="str">
        <f t="shared" si="8"/>
        <v>Map Data ,Geospatial Data,Location Data</v>
      </c>
      <c r="O29" s="10" t="str">
        <f t="shared" ref="O29:P29" si="88">IF(IFERROR(FIND( TRIM(LOWER( RIGHT(O$1,LEN(O$1)- FIND("=",O$1)))),LOWER($D29)),"*") = "*","",LEFT(O$1,FIND("=",O$1) -1))</f>
        <v>Map Data </v>
      </c>
      <c r="P29" s="10" t="str">
        <f t="shared" si="88"/>
        <v/>
      </c>
      <c r="Q29" s="5" t="s">
        <v>14</v>
      </c>
      <c r="R29" s="5" t="s">
        <v>15</v>
      </c>
      <c r="S29" s="10" t="str">
        <f t="shared" si="10"/>
        <v/>
      </c>
      <c r="T29" s="8"/>
      <c r="U29" s="8"/>
      <c r="V29" s="8"/>
    </row>
    <row r="30" ht="15.75" customHeight="1">
      <c r="A30" s="8" t="s">
        <v>83</v>
      </c>
      <c r="B30" s="8" t="s">
        <v>84</v>
      </c>
      <c r="C30" s="8" t="s">
        <v>19</v>
      </c>
      <c r="D30" s="8" t="s">
        <v>85</v>
      </c>
      <c r="E30" s="9" t="str">
        <f t="shared" si="4"/>
        <v/>
      </c>
      <c r="F30" s="10" t="str">
        <f t="shared" ref="F30:G30" si="89">IF(IFERROR(FIND( TRIM(LOWER( RIGHT(F$1,LEN(F$1)- FIND("=",F$1)))),LOWER($D30)),"*") = "*","",LEFT(F$1,FIND("=",F$1) -1))</f>
        <v/>
      </c>
      <c r="G30" s="10" t="str">
        <f t="shared" si="89"/>
        <v/>
      </c>
      <c r="H30" s="10" t="str">
        <f t="shared" si="6"/>
        <v/>
      </c>
      <c r="I30" s="10" t="str">
        <f t="shared" ref="I30:L30" si="90">IF(IFERROR(FIND( TRIM(LOWER( RIGHT(I$1,LEN(I$1)- FIND("=",I$1)))),LOWER($D30)),"*") = "*","",LEFT(I$1,FIND("=",I$1) -1))</f>
        <v/>
      </c>
      <c r="J30" s="10" t="str">
        <f t="shared" si="90"/>
        <v/>
      </c>
      <c r="K30" s="10" t="str">
        <f t="shared" si="90"/>
        <v/>
      </c>
      <c r="L30" s="10" t="str">
        <f t="shared" si="90"/>
        <v/>
      </c>
      <c r="M30" s="8"/>
      <c r="N30" s="9" t="str">
        <f t="shared" si="8"/>
        <v>Geospatial Data,Location Data</v>
      </c>
      <c r="O30" s="10" t="str">
        <f t="shared" ref="O30:P30" si="91">IF(IFERROR(FIND( TRIM(LOWER( RIGHT(O$1,LEN(O$1)- FIND("=",O$1)))),LOWER($D30)),"*") = "*","",LEFT(O$1,FIND("=",O$1) -1))</f>
        <v/>
      </c>
      <c r="P30" s="10" t="str">
        <f t="shared" si="91"/>
        <v/>
      </c>
      <c r="Q30" s="5" t="s">
        <v>14</v>
      </c>
      <c r="R30" s="5" t="s">
        <v>15</v>
      </c>
      <c r="S30" s="10" t="str">
        <f t="shared" si="10"/>
        <v/>
      </c>
      <c r="T30" s="8"/>
      <c r="U30" s="8"/>
      <c r="V30" s="8"/>
    </row>
    <row r="31" ht="15.75" customHeight="1">
      <c r="A31" s="8" t="s">
        <v>86</v>
      </c>
      <c r="B31" s="8" t="s">
        <v>87</v>
      </c>
      <c r="C31" s="8" t="s">
        <v>19</v>
      </c>
      <c r="D31" s="8" t="s">
        <v>88</v>
      </c>
      <c r="E31" s="9" t="str">
        <f t="shared" si="4"/>
        <v/>
      </c>
      <c r="F31" s="10" t="str">
        <f t="shared" ref="F31:G31" si="92">IF(IFERROR(FIND( TRIM(LOWER( RIGHT(F$1,LEN(F$1)- FIND("=",F$1)))),LOWER($D31)),"*") = "*","",LEFT(F$1,FIND("=",F$1) -1))</f>
        <v/>
      </c>
      <c r="G31" s="10" t="str">
        <f t="shared" si="92"/>
        <v/>
      </c>
      <c r="H31" s="10" t="str">
        <f t="shared" si="6"/>
        <v/>
      </c>
      <c r="I31" s="10" t="str">
        <f t="shared" ref="I31:L31" si="93">IF(IFERROR(FIND( TRIM(LOWER( RIGHT(I$1,LEN(I$1)- FIND("=",I$1)))),LOWER($D31)),"*") = "*","",LEFT(I$1,FIND("=",I$1) -1))</f>
        <v/>
      </c>
      <c r="J31" s="10" t="str">
        <f t="shared" si="93"/>
        <v/>
      </c>
      <c r="K31" s="10" t="str">
        <f t="shared" si="93"/>
        <v/>
      </c>
      <c r="L31" s="10" t="str">
        <f t="shared" si="93"/>
        <v/>
      </c>
      <c r="M31" s="8"/>
      <c r="N31" s="9" t="str">
        <f t="shared" si="8"/>
        <v>Geospatial Data,Location Data</v>
      </c>
      <c r="O31" s="10" t="str">
        <f t="shared" ref="O31:P31" si="94">IF(IFERROR(FIND( TRIM(LOWER( RIGHT(O$1,LEN(O$1)- FIND("=",O$1)))),LOWER($D31)),"*") = "*","",LEFT(O$1,FIND("=",O$1) -1))</f>
        <v/>
      </c>
      <c r="P31" s="10" t="str">
        <f t="shared" si="94"/>
        <v/>
      </c>
      <c r="Q31" s="5" t="s">
        <v>14</v>
      </c>
      <c r="R31" s="5" t="s">
        <v>15</v>
      </c>
      <c r="S31" s="10" t="str">
        <f t="shared" si="10"/>
        <v/>
      </c>
      <c r="T31" s="8"/>
      <c r="U31" s="8"/>
      <c r="V31" s="8"/>
    </row>
    <row r="32" ht="15.75" customHeight="1">
      <c r="A32" s="8" t="s">
        <v>89</v>
      </c>
      <c r="B32" s="8" t="s">
        <v>90</v>
      </c>
      <c r="C32" s="8" t="s">
        <v>19</v>
      </c>
      <c r="D32" s="8" t="s">
        <v>91</v>
      </c>
      <c r="E32" s="9" t="str">
        <f t="shared" si="4"/>
        <v/>
      </c>
      <c r="F32" s="10" t="str">
        <f t="shared" ref="F32:G32" si="95">IF(IFERROR(FIND( TRIM(LOWER( RIGHT(F$1,LEN(F$1)- FIND("=",F$1)))),LOWER($D32)),"*") = "*","",LEFT(F$1,FIND("=",F$1) -1))</f>
        <v/>
      </c>
      <c r="G32" s="10" t="str">
        <f t="shared" si="95"/>
        <v/>
      </c>
      <c r="H32" s="10" t="str">
        <f t="shared" si="6"/>
        <v/>
      </c>
      <c r="I32" s="10" t="str">
        <f t="shared" ref="I32:L32" si="96">IF(IFERROR(FIND( TRIM(LOWER( RIGHT(I$1,LEN(I$1)- FIND("=",I$1)))),LOWER($D32)),"*") = "*","",LEFT(I$1,FIND("=",I$1) -1))</f>
        <v/>
      </c>
      <c r="J32" s="10" t="str">
        <f t="shared" si="96"/>
        <v/>
      </c>
      <c r="K32" s="10" t="str">
        <f t="shared" si="96"/>
        <v/>
      </c>
      <c r="L32" s="10" t="str">
        <f t="shared" si="96"/>
        <v/>
      </c>
      <c r="M32" s="8"/>
      <c r="N32" s="9" t="str">
        <f t="shared" si="8"/>
        <v>Map Data ,Geospatial Data,Location Data</v>
      </c>
      <c r="O32" s="10" t="str">
        <f t="shared" ref="O32:P32" si="97">IF(IFERROR(FIND( TRIM(LOWER( RIGHT(O$1,LEN(O$1)- FIND("=",O$1)))),LOWER($D32)),"*") = "*","",LEFT(O$1,FIND("=",O$1) -1))</f>
        <v>Map Data </v>
      </c>
      <c r="P32" s="10" t="str">
        <f t="shared" si="97"/>
        <v/>
      </c>
      <c r="Q32" s="5" t="s">
        <v>14</v>
      </c>
      <c r="R32" s="5" t="s">
        <v>15</v>
      </c>
      <c r="S32" s="10" t="str">
        <f t="shared" si="10"/>
        <v/>
      </c>
      <c r="T32" s="8"/>
      <c r="U32" s="8"/>
      <c r="V32" s="8"/>
    </row>
    <row r="33" ht="15.75" customHeight="1">
      <c r="A33" s="8" t="s">
        <v>92</v>
      </c>
      <c r="B33" s="8" t="s">
        <v>93</v>
      </c>
      <c r="C33" s="8" t="s">
        <v>19</v>
      </c>
      <c r="D33" s="8" t="s">
        <v>94</v>
      </c>
      <c r="E33" s="9" t="str">
        <f t="shared" si="4"/>
        <v/>
      </c>
      <c r="F33" s="10" t="str">
        <f t="shared" ref="F33:G33" si="98">IF(IFERROR(FIND( TRIM(LOWER( RIGHT(F$1,LEN(F$1)- FIND("=",F$1)))),LOWER($D33)),"*") = "*","",LEFT(F$1,FIND("=",F$1) -1))</f>
        <v/>
      </c>
      <c r="G33" s="10" t="str">
        <f t="shared" si="98"/>
        <v/>
      </c>
      <c r="H33" s="10" t="str">
        <f t="shared" si="6"/>
        <v/>
      </c>
      <c r="I33" s="10" t="str">
        <f t="shared" ref="I33:L33" si="99">IF(IFERROR(FIND( TRIM(LOWER( RIGHT(I$1,LEN(I$1)- FIND("=",I$1)))),LOWER($D33)),"*") = "*","",LEFT(I$1,FIND("=",I$1) -1))</f>
        <v/>
      </c>
      <c r="J33" s="10" t="str">
        <f t="shared" si="99"/>
        <v/>
      </c>
      <c r="K33" s="10" t="str">
        <f t="shared" si="99"/>
        <v/>
      </c>
      <c r="L33" s="10" t="str">
        <f t="shared" si="99"/>
        <v/>
      </c>
      <c r="M33" s="8"/>
      <c r="N33" s="9" t="str">
        <f t="shared" si="8"/>
        <v>Geospatial Data,Location Data</v>
      </c>
      <c r="O33" s="10" t="str">
        <f t="shared" ref="O33:P33" si="100">IF(IFERROR(FIND( TRIM(LOWER( RIGHT(O$1,LEN(O$1)- FIND("=",O$1)))),LOWER($D33)),"*") = "*","",LEFT(O$1,FIND("=",O$1) -1))</f>
        <v/>
      </c>
      <c r="P33" s="10" t="str">
        <f t="shared" si="100"/>
        <v/>
      </c>
      <c r="Q33" s="5" t="s">
        <v>14</v>
      </c>
      <c r="R33" s="5" t="s">
        <v>15</v>
      </c>
      <c r="S33" s="10" t="str">
        <f t="shared" si="10"/>
        <v/>
      </c>
      <c r="T33" s="8"/>
      <c r="U33" s="8"/>
      <c r="V33" s="8"/>
    </row>
    <row r="34" ht="15.75" customHeight="1">
      <c r="A34" s="8" t="s">
        <v>95</v>
      </c>
      <c r="B34" s="8" t="s">
        <v>96</v>
      </c>
      <c r="C34" s="8" t="s">
        <v>19</v>
      </c>
      <c r="D34" s="8" t="s">
        <v>97</v>
      </c>
      <c r="E34" s="9" t="str">
        <f t="shared" si="4"/>
        <v/>
      </c>
      <c r="F34" s="10" t="str">
        <f t="shared" ref="F34:G34" si="101">IF(IFERROR(FIND( TRIM(LOWER( RIGHT(F$1,LEN(F$1)- FIND("=",F$1)))),LOWER($D34)),"*") = "*","",LEFT(F$1,FIND("=",F$1) -1))</f>
        <v/>
      </c>
      <c r="G34" s="10" t="str">
        <f t="shared" si="101"/>
        <v/>
      </c>
      <c r="H34" s="10" t="str">
        <f t="shared" si="6"/>
        <v/>
      </c>
      <c r="I34" s="10" t="str">
        <f t="shared" ref="I34:L34" si="102">IF(IFERROR(FIND( TRIM(LOWER( RIGHT(I$1,LEN(I$1)- FIND("=",I$1)))),LOWER($D34)),"*") = "*","",LEFT(I$1,FIND("=",I$1) -1))</f>
        <v/>
      </c>
      <c r="J34" s="10" t="str">
        <f t="shared" si="102"/>
        <v/>
      </c>
      <c r="K34" s="10" t="str">
        <f t="shared" si="102"/>
        <v/>
      </c>
      <c r="L34" s="10" t="str">
        <f t="shared" si="102"/>
        <v/>
      </c>
      <c r="M34" s="8"/>
      <c r="N34" s="9" t="str">
        <f t="shared" si="8"/>
        <v>Geospatial Data,Location Data</v>
      </c>
      <c r="O34" s="10" t="str">
        <f t="shared" ref="O34:P34" si="103">IF(IFERROR(FIND( TRIM(LOWER( RIGHT(O$1,LEN(O$1)- FIND("=",O$1)))),LOWER($D34)),"*") = "*","",LEFT(O$1,FIND("=",O$1) -1))</f>
        <v/>
      </c>
      <c r="P34" s="10" t="str">
        <f t="shared" si="103"/>
        <v/>
      </c>
      <c r="Q34" s="5" t="s">
        <v>14</v>
      </c>
      <c r="R34" s="5" t="s">
        <v>15</v>
      </c>
      <c r="S34" s="10" t="str">
        <f t="shared" si="10"/>
        <v/>
      </c>
      <c r="T34" s="8"/>
      <c r="U34" s="8"/>
      <c r="V34" s="8"/>
    </row>
    <row r="35" ht="15.75" customHeight="1">
      <c r="A35" s="8" t="s">
        <v>98</v>
      </c>
      <c r="B35" s="8" t="s">
        <v>99</v>
      </c>
      <c r="C35" s="8" t="s">
        <v>19</v>
      </c>
      <c r="D35" s="8" t="s">
        <v>100</v>
      </c>
      <c r="E35" s="9" t="str">
        <f t="shared" si="4"/>
        <v/>
      </c>
      <c r="F35" s="10" t="str">
        <f t="shared" ref="F35:G35" si="104">IF(IFERROR(FIND( TRIM(LOWER( RIGHT(F$1,LEN(F$1)- FIND("=",F$1)))),LOWER($D35)),"*") = "*","",LEFT(F$1,FIND("=",F$1) -1))</f>
        <v/>
      </c>
      <c r="G35" s="10" t="str">
        <f t="shared" si="104"/>
        <v/>
      </c>
      <c r="H35" s="10" t="str">
        <f t="shared" si="6"/>
        <v/>
      </c>
      <c r="I35" s="10" t="str">
        <f t="shared" ref="I35:L35" si="105">IF(IFERROR(FIND( TRIM(LOWER( RIGHT(I$1,LEN(I$1)- FIND("=",I$1)))),LOWER($D35)),"*") = "*","",LEFT(I$1,FIND("=",I$1) -1))</f>
        <v/>
      </c>
      <c r="J35" s="10" t="str">
        <f t="shared" si="105"/>
        <v/>
      </c>
      <c r="K35" s="10" t="str">
        <f t="shared" si="105"/>
        <v/>
      </c>
      <c r="L35" s="10" t="str">
        <f t="shared" si="105"/>
        <v/>
      </c>
      <c r="M35" s="8"/>
      <c r="N35" s="9" t="str">
        <f t="shared" si="8"/>
        <v>Geospatial Data,Location Data</v>
      </c>
      <c r="O35" s="10" t="str">
        <f t="shared" ref="O35:P35" si="106">IF(IFERROR(FIND( TRIM(LOWER( RIGHT(O$1,LEN(O$1)- FIND("=",O$1)))),LOWER($D35)),"*") = "*","",LEFT(O$1,FIND("=",O$1) -1))</f>
        <v/>
      </c>
      <c r="P35" s="10" t="str">
        <f t="shared" si="106"/>
        <v/>
      </c>
      <c r="Q35" s="5" t="s">
        <v>14</v>
      </c>
      <c r="R35" s="5" t="s">
        <v>15</v>
      </c>
      <c r="S35" s="10" t="str">
        <f t="shared" si="10"/>
        <v/>
      </c>
      <c r="T35" s="8"/>
      <c r="U35" s="8"/>
      <c r="V35" s="8"/>
    </row>
    <row r="36" ht="15.75" customHeight="1">
      <c r="A36" s="8" t="s">
        <v>101</v>
      </c>
      <c r="B36" s="8" t="s">
        <v>102</v>
      </c>
      <c r="C36" s="8" t="s">
        <v>19</v>
      </c>
      <c r="D36" s="8" t="s">
        <v>103</v>
      </c>
      <c r="E36" s="9" t="str">
        <f t="shared" si="4"/>
        <v/>
      </c>
      <c r="F36" s="10" t="str">
        <f t="shared" ref="F36:G36" si="107">IF(IFERROR(FIND( TRIM(LOWER( RIGHT(F$1,LEN(F$1)- FIND("=",F$1)))),LOWER($D36)),"*") = "*","",LEFT(F$1,FIND("=",F$1) -1))</f>
        <v/>
      </c>
      <c r="G36" s="10" t="str">
        <f t="shared" si="107"/>
        <v/>
      </c>
      <c r="H36" s="10" t="str">
        <f t="shared" si="6"/>
        <v/>
      </c>
      <c r="I36" s="10" t="str">
        <f t="shared" ref="I36:L36" si="108">IF(IFERROR(FIND( TRIM(LOWER( RIGHT(I$1,LEN(I$1)- FIND("=",I$1)))),LOWER($D36)),"*") = "*","",LEFT(I$1,FIND("=",I$1) -1))</f>
        <v/>
      </c>
      <c r="J36" s="10" t="str">
        <f t="shared" si="108"/>
        <v/>
      </c>
      <c r="K36" s="10" t="str">
        <f t="shared" si="108"/>
        <v/>
      </c>
      <c r="L36" s="10" t="str">
        <f t="shared" si="108"/>
        <v/>
      </c>
      <c r="M36" s="8"/>
      <c r="N36" s="9" t="str">
        <f t="shared" si="8"/>
        <v>Geospatial Data,Location Data</v>
      </c>
      <c r="O36" s="10" t="str">
        <f t="shared" ref="O36:P36" si="109">IF(IFERROR(FIND( TRIM(LOWER( RIGHT(O$1,LEN(O$1)- FIND("=",O$1)))),LOWER($D36)),"*") = "*","",LEFT(O$1,FIND("=",O$1) -1))</f>
        <v/>
      </c>
      <c r="P36" s="10" t="str">
        <f t="shared" si="109"/>
        <v/>
      </c>
      <c r="Q36" s="5" t="s">
        <v>14</v>
      </c>
      <c r="R36" s="5" t="s">
        <v>15</v>
      </c>
      <c r="S36" s="10" t="str">
        <f t="shared" si="10"/>
        <v/>
      </c>
      <c r="T36" s="8"/>
      <c r="U36" s="8"/>
      <c r="V36" s="8"/>
    </row>
    <row r="37" ht="15.75" customHeight="1">
      <c r="A37" s="8" t="s">
        <v>104</v>
      </c>
      <c r="B37" s="8" t="s">
        <v>105</v>
      </c>
      <c r="C37" s="8" t="s">
        <v>19</v>
      </c>
      <c r="D37" s="8" t="s">
        <v>106</v>
      </c>
      <c r="E37" s="9" t="str">
        <f t="shared" si="4"/>
        <v/>
      </c>
      <c r="F37" s="10" t="str">
        <f t="shared" ref="F37:G37" si="110">IF(IFERROR(FIND( TRIM(LOWER( RIGHT(F$1,LEN(F$1)- FIND("=",F$1)))),LOWER($D37)),"*") = "*","",LEFT(F$1,FIND("=",F$1) -1))</f>
        <v/>
      </c>
      <c r="G37" s="10" t="str">
        <f t="shared" si="110"/>
        <v/>
      </c>
      <c r="H37" s="10" t="str">
        <f t="shared" si="6"/>
        <v/>
      </c>
      <c r="I37" s="10" t="str">
        <f t="shared" ref="I37:L37" si="111">IF(IFERROR(FIND( TRIM(LOWER( RIGHT(I$1,LEN(I$1)- FIND("=",I$1)))),LOWER($D37)),"*") = "*","",LEFT(I$1,FIND("=",I$1) -1))</f>
        <v/>
      </c>
      <c r="J37" s="10" t="str">
        <f t="shared" si="111"/>
        <v/>
      </c>
      <c r="K37" s="10" t="str">
        <f t="shared" si="111"/>
        <v/>
      </c>
      <c r="L37" s="10" t="str">
        <f t="shared" si="111"/>
        <v/>
      </c>
      <c r="M37" s="8"/>
      <c r="N37" s="9" t="str">
        <f t="shared" si="8"/>
        <v>Geospatial Data,Location Data</v>
      </c>
      <c r="O37" s="10" t="str">
        <f t="shared" ref="O37:P37" si="112">IF(IFERROR(FIND( TRIM(LOWER( RIGHT(O$1,LEN(O$1)- FIND("=",O$1)))),LOWER($D37)),"*") = "*","",LEFT(O$1,FIND("=",O$1) -1))</f>
        <v/>
      </c>
      <c r="P37" s="10" t="str">
        <f t="shared" si="112"/>
        <v/>
      </c>
      <c r="Q37" s="5" t="s">
        <v>14</v>
      </c>
      <c r="R37" s="5" t="s">
        <v>15</v>
      </c>
      <c r="S37" s="10" t="str">
        <f t="shared" si="10"/>
        <v/>
      </c>
      <c r="T37" s="8"/>
      <c r="U37" s="8"/>
      <c r="V37" s="8"/>
    </row>
    <row r="38" ht="15.75" customHeight="1">
      <c r="A38" s="8" t="s">
        <v>107</v>
      </c>
      <c r="B38" s="8" t="s">
        <v>108</v>
      </c>
      <c r="C38" s="8" t="s">
        <v>19</v>
      </c>
      <c r="D38" s="8" t="s">
        <v>109</v>
      </c>
      <c r="E38" s="9" t="str">
        <f t="shared" si="4"/>
        <v/>
      </c>
      <c r="F38" s="10" t="str">
        <f t="shared" ref="F38:G38" si="113">IF(IFERROR(FIND( TRIM(LOWER( RIGHT(F$1,LEN(F$1)- FIND("=",F$1)))),LOWER($D38)),"*") = "*","",LEFT(F$1,FIND("=",F$1) -1))</f>
        <v/>
      </c>
      <c r="G38" s="10" t="str">
        <f t="shared" si="113"/>
        <v/>
      </c>
      <c r="H38" s="10" t="str">
        <f t="shared" si="6"/>
        <v/>
      </c>
      <c r="I38" s="10" t="str">
        <f t="shared" ref="I38:L38" si="114">IF(IFERROR(FIND( TRIM(LOWER( RIGHT(I$1,LEN(I$1)- FIND("=",I$1)))),LOWER($D38)),"*") = "*","",LEFT(I$1,FIND("=",I$1) -1))</f>
        <v/>
      </c>
      <c r="J38" s="10" t="str">
        <f t="shared" si="114"/>
        <v/>
      </c>
      <c r="K38" s="10" t="str">
        <f t="shared" si="114"/>
        <v/>
      </c>
      <c r="L38" s="10" t="str">
        <f t="shared" si="114"/>
        <v/>
      </c>
      <c r="M38" s="8"/>
      <c r="N38" s="9" t="str">
        <f t="shared" si="8"/>
        <v>Geospatial Data,Location Data</v>
      </c>
      <c r="O38" s="10" t="str">
        <f t="shared" ref="O38:P38" si="115">IF(IFERROR(FIND( TRIM(LOWER( RIGHT(O$1,LEN(O$1)- FIND("=",O$1)))),LOWER($D38)),"*") = "*","",LEFT(O$1,FIND("=",O$1) -1))</f>
        <v/>
      </c>
      <c r="P38" s="10" t="str">
        <f t="shared" si="115"/>
        <v/>
      </c>
      <c r="Q38" s="5" t="s">
        <v>14</v>
      </c>
      <c r="R38" s="5" t="s">
        <v>15</v>
      </c>
      <c r="S38" s="10" t="str">
        <f t="shared" si="10"/>
        <v/>
      </c>
      <c r="T38" s="8"/>
      <c r="U38" s="8"/>
      <c r="V38" s="8"/>
    </row>
    <row r="39" ht="15.75" customHeight="1">
      <c r="A39" s="8" t="s">
        <v>110</v>
      </c>
      <c r="B39" s="8" t="s">
        <v>111</v>
      </c>
      <c r="C39" s="8" t="s">
        <v>19</v>
      </c>
      <c r="D39" s="8" t="s">
        <v>112</v>
      </c>
      <c r="E39" s="9" t="str">
        <f t="shared" si="4"/>
        <v/>
      </c>
      <c r="F39" s="10" t="str">
        <f t="shared" ref="F39:G39" si="116">IF(IFERROR(FIND( TRIM(LOWER( RIGHT(F$1,LEN(F$1)- FIND("=",F$1)))),LOWER($D39)),"*") = "*","",LEFT(F$1,FIND("=",F$1) -1))</f>
        <v/>
      </c>
      <c r="G39" s="10" t="str">
        <f t="shared" si="116"/>
        <v/>
      </c>
      <c r="H39" s="10" t="str">
        <f t="shared" si="6"/>
        <v/>
      </c>
      <c r="I39" s="10" t="str">
        <f t="shared" ref="I39:L39" si="117">IF(IFERROR(FIND( TRIM(LOWER( RIGHT(I$1,LEN(I$1)- FIND("=",I$1)))),LOWER($D39)),"*") = "*","",LEFT(I$1,FIND("=",I$1) -1))</f>
        <v/>
      </c>
      <c r="J39" s="10" t="str">
        <f t="shared" si="117"/>
        <v/>
      </c>
      <c r="K39" s="10" t="str">
        <f t="shared" si="117"/>
        <v/>
      </c>
      <c r="L39" s="10" t="str">
        <f t="shared" si="117"/>
        <v/>
      </c>
      <c r="M39" s="8"/>
      <c r="N39" s="9" t="str">
        <f t="shared" si="8"/>
        <v>Geospatial Data,Location Data</v>
      </c>
      <c r="O39" s="10" t="str">
        <f t="shared" ref="O39:P39" si="118">IF(IFERROR(FIND( TRIM(LOWER( RIGHT(O$1,LEN(O$1)- FIND("=",O$1)))),LOWER($D39)),"*") = "*","",LEFT(O$1,FIND("=",O$1) -1))</f>
        <v/>
      </c>
      <c r="P39" s="10" t="str">
        <f t="shared" si="118"/>
        <v/>
      </c>
      <c r="Q39" s="5" t="s">
        <v>14</v>
      </c>
      <c r="R39" s="5" t="s">
        <v>15</v>
      </c>
      <c r="S39" s="10" t="str">
        <f t="shared" si="10"/>
        <v/>
      </c>
      <c r="T39" s="8"/>
      <c r="U39" s="8"/>
      <c r="V39" s="8"/>
    </row>
    <row r="40" ht="15.75" customHeight="1">
      <c r="A40" s="8" t="s">
        <v>113</v>
      </c>
      <c r="B40" s="8" t="s">
        <v>114</v>
      </c>
      <c r="C40" s="8" t="s">
        <v>19</v>
      </c>
      <c r="D40" s="8" t="s">
        <v>115</v>
      </c>
      <c r="E40" s="9" t="str">
        <f t="shared" si="4"/>
        <v>Smart Factory </v>
      </c>
      <c r="F40" s="10" t="str">
        <f t="shared" ref="F40:G40" si="119">IF(IFERROR(FIND( TRIM(LOWER( RIGHT(F$1,LEN(F$1)- FIND("=",F$1)))),LOWER($D40)),"*") = "*","",LEFT(F$1,FIND("=",F$1) -1))</f>
        <v/>
      </c>
      <c r="G40" s="10" t="str">
        <f t="shared" si="119"/>
        <v/>
      </c>
      <c r="H40" s="10" t="str">
        <f t="shared" si="6"/>
        <v/>
      </c>
      <c r="I40" s="10" t="str">
        <f t="shared" ref="I40:L40" si="120">IF(IFERROR(FIND( TRIM(LOWER( RIGHT(I$1,LEN(I$1)- FIND("=",I$1)))),LOWER($D40)),"*") = "*","",LEFT(I$1,FIND("=",I$1) -1))</f>
        <v>Smart Factory </v>
      </c>
      <c r="J40" s="10" t="str">
        <f t="shared" si="120"/>
        <v/>
      </c>
      <c r="K40" s="10" t="str">
        <f t="shared" si="120"/>
        <v/>
      </c>
      <c r="L40" s="10" t="str">
        <f t="shared" si="120"/>
        <v/>
      </c>
      <c r="M40" s="8"/>
      <c r="N40" s="9" t="str">
        <f t="shared" si="8"/>
        <v>Geospatial Data,Location Data</v>
      </c>
      <c r="O40" s="10" t="str">
        <f t="shared" ref="O40:P40" si="121">IF(IFERROR(FIND( TRIM(LOWER( RIGHT(O$1,LEN(O$1)- FIND("=",O$1)))),LOWER($D40)),"*") = "*","",LEFT(O$1,FIND("=",O$1) -1))</f>
        <v/>
      </c>
      <c r="P40" s="10" t="str">
        <f t="shared" si="121"/>
        <v/>
      </c>
      <c r="Q40" s="5" t="s">
        <v>14</v>
      </c>
      <c r="R40" s="5" t="s">
        <v>15</v>
      </c>
      <c r="S40" s="10" t="str">
        <f t="shared" si="10"/>
        <v/>
      </c>
      <c r="T40" s="8"/>
      <c r="U40" s="8"/>
      <c r="V40" s="8"/>
    </row>
    <row r="41" ht="15.75" customHeight="1">
      <c r="A41" s="8" t="s">
        <v>116</v>
      </c>
      <c r="B41" s="8" t="s">
        <v>117</v>
      </c>
      <c r="C41" s="8" t="s">
        <v>19</v>
      </c>
      <c r="D41" s="8" t="s">
        <v>118</v>
      </c>
      <c r="E41" s="9" t="str">
        <f t="shared" si="4"/>
        <v/>
      </c>
      <c r="F41" s="10" t="str">
        <f t="shared" ref="F41:G41" si="122">IF(IFERROR(FIND( TRIM(LOWER( RIGHT(F$1,LEN(F$1)- FIND("=",F$1)))),LOWER($D41)),"*") = "*","",LEFT(F$1,FIND("=",F$1) -1))</f>
        <v/>
      </c>
      <c r="G41" s="10" t="str">
        <f t="shared" si="122"/>
        <v/>
      </c>
      <c r="H41" s="10" t="str">
        <f t="shared" si="6"/>
        <v/>
      </c>
      <c r="I41" s="10" t="str">
        <f t="shared" ref="I41:L41" si="123">IF(IFERROR(FIND( TRIM(LOWER( RIGHT(I$1,LEN(I$1)- FIND("=",I$1)))),LOWER($D41)),"*") = "*","",LEFT(I$1,FIND("=",I$1) -1))</f>
        <v/>
      </c>
      <c r="J41" s="10" t="str">
        <f t="shared" si="123"/>
        <v/>
      </c>
      <c r="K41" s="10" t="str">
        <f t="shared" si="123"/>
        <v/>
      </c>
      <c r="L41" s="10" t="str">
        <f t="shared" si="123"/>
        <v/>
      </c>
      <c r="M41" s="8"/>
      <c r="N41" s="9" t="str">
        <f t="shared" si="8"/>
        <v>Geospatial Data,Location Data</v>
      </c>
      <c r="O41" s="10" t="str">
        <f t="shared" ref="O41:P41" si="124">IF(IFERROR(FIND( TRIM(LOWER( RIGHT(O$1,LEN(O$1)- FIND("=",O$1)))),LOWER($D41)),"*") = "*","",LEFT(O$1,FIND("=",O$1) -1))</f>
        <v/>
      </c>
      <c r="P41" s="10" t="str">
        <f t="shared" si="124"/>
        <v/>
      </c>
      <c r="Q41" s="5" t="s">
        <v>14</v>
      </c>
      <c r="R41" s="5" t="s">
        <v>15</v>
      </c>
      <c r="S41" s="10" t="str">
        <f t="shared" si="10"/>
        <v/>
      </c>
      <c r="T41" s="8"/>
      <c r="U41" s="8"/>
      <c r="V41" s="8"/>
    </row>
    <row r="42" ht="15.75" customHeight="1">
      <c r="A42" s="8" t="s">
        <v>119</v>
      </c>
      <c r="B42" s="8" t="s">
        <v>120</v>
      </c>
      <c r="C42" s="8" t="s">
        <v>19</v>
      </c>
      <c r="D42" s="8" t="s">
        <v>121</v>
      </c>
      <c r="E42" s="9" t="str">
        <f t="shared" si="4"/>
        <v/>
      </c>
      <c r="F42" s="10" t="str">
        <f t="shared" ref="F42:G42" si="125">IF(IFERROR(FIND( TRIM(LOWER( RIGHT(F$1,LEN(F$1)- FIND("=",F$1)))),LOWER($D42)),"*") = "*","",LEFT(F$1,FIND("=",F$1) -1))</f>
        <v/>
      </c>
      <c r="G42" s="10" t="str">
        <f t="shared" si="125"/>
        <v/>
      </c>
      <c r="H42" s="10" t="str">
        <f t="shared" si="6"/>
        <v/>
      </c>
      <c r="I42" s="10" t="str">
        <f t="shared" ref="I42:L42" si="126">IF(IFERROR(FIND( TRIM(LOWER( RIGHT(I$1,LEN(I$1)- FIND("=",I$1)))),LOWER($D42)),"*") = "*","",LEFT(I$1,FIND("=",I$1) -1))</f>
        <v/>
      </c>
      <c r="J42" s="10" t="str">
        <f t="shared" si="126"/>
        <v/>
      </c>
      <c r="K42" s="10" t="str">
        <f t="shared" si="126"/>
        <v/>
      </c>
      <c r="L42" s="10" t="str">
        <f t="shared" si="126"/>
        <v/>
      </c>
      <c r="M42" s="8"/>
      <c r="N42" s="9" t="str">
        <f t="shared" si="8"/>
        <v>Map Data ,Geospatial Data,Location Data</v>
      </c>
      <c r="O42" s="10" t="str">
        <f t="shared" ref="O42:P42" si="127">IF(IFERROR(FIND( TRIM(LOWER( RIGHT(O$1,LEN(O$1)- FIND("=",O$1)))),LOWER($D42)),"*") = "*","",LEFT(O$1,FIND("=",O$1) -1))</f>
        <v>Map Data </v>
      </c>
      <c r="P42" s="10" t="str">
        <f t="shared" si="127"/>
        <v/>
      </c>
      <c r="Q42" s="5" t="s">
        <v>14</v>
      </c>
      <c r="R42" s="5" t="s">
        <v>15</v>
      </c>
      <c r="S42" s="10" t="str">
        <f t="shared" si="10"/>
        <v/>
      </c>
      <c r="T42" s="8"/>
      <c r="U42" s="8"/>
      <c r="V42" s="8"/>
    </row>
    <row r="43" ht="15.75" customHeight="1">
      <c r="A43" s="8" t="s">
        <v>122</v>
      </c>
      <c r="B43" s="8" t="s">
        <v>123</v>
      </c>
      <c r="C43" s="8" t="s">
        <v>19</v>
      </c>
      <c r="D43" s="8" t="s">
        <v>124</v>
      </c>
      <c r="E43" s="9" t="str">
        <f t="shared" si="4"/>
        <v/>
      </c>
      <c r="F43" s="10" t="str">
        <f t="shared" ref="F43:G43" si="128">IF(IFERROR(FIND( TRIM(LOWER( RIGHT(F$1,LEN(F$1)- FIND("=",F$1)))),LOWER($D43)),"*") = "*","",LEFT(F$1,FIND("=",F$1) -1))</f>
        <v/>
      </c>
      <c r="G43" s="10" t="str">
        <f t="shared" si="128"/>
        <v/>
      </c>
      <c r="H43" s="10" t="str">
        <f t="shared" si="6"/>
        <v/>
      </c>
      <c r="I43" s="10" t="str">
        <f t="shared" ref="I43:L43" si="129">IF(IFERROR(FIND( TRIM(LOWER( RIGHT(I$1,LEN(I$1)- FIND("=",I$1)))),LOWER($D43)),"*") = "*","",LEFT(I$1,FIND("=",I$1) -1))</f>
        <v/>
      </c>
      <c r="J43" s="10" t="str">
        <f t="shared" si="129"/>
        <v/>
      </c>
      <c r="K43" s="10" t="str">
        <f t="shared" si="129"/>
        <v/>
      </c>
      <c r="L43" s="10" t="str">
        <f t="shared" si="129"/>
        <v/>
      </c>
      <c r="M43" s="8"/>
      <c r="N43" s="9" t="str">
        <f t="shared" si="8"/>
        <v>Map Data ,Geospatial Data,Location Data</v>
      </c>
      <c r="O43" s="10" t="str">
        <f t="shared" ref="O43:P43" si="130">IF(IFERROR(FIND( TRIM(LOWER( RIGHT(O$1,LEN(O$1)- FIND("=",O$1)))),LOWER($D43)),"*") = "*","",LEFT(O$1,FIND("=",O$1) -1))</f>
        <v>Map Data </v>
      </c>
      <c r="P43" s="10" t="str">
        <f t="shared" si="130"/>
        <v/>
      </c>
      <c r="Q43" s="5" t="s">
        <v>14</v>
      </c>
      <c r="R43" s="5" t="s">
        <v>15</v>
      </c>
      <c r="S43" s="10" t="str">
        <f t="shared" si="10"/>
        <v/>
      </c>
      <c r="T43" s="8"/>
      <c r="U43" s="8"/>
      <c r="V43" s="8"/>
    </row>
    <row r="44" ht="15.75" customHeight="1">
      <c r="A44" s="8" t="s">
        <v>125</v>
      </c>
      <c r="B44" s="8" t="s">
        <v>126</v>
      </c>
      <c r="C44" s="8" t="s">
        <v>19</v>
      </c>
      <c r="D44" s="8" t="s">
        <v>127</v>
      </c>
      <c r="E44" s="9" t="str">
        <f t="shared" si="4"/>
        <v/>
      </c>
      <c r="F44" s="10" t="str">
        <f t="shared" ref="F44:G44" si="131">IF(IFERROR(FIND( TRIM(LOWER( RIGHT(F$1,LEN(F$1)- FIND("=",F$1)))),LOWER($D44)),"*") = "*","",LEFT(F$1,FIND("=",F$1) -1))</f>
        <v/>
      </c>
      <c r="G44" s="10" t="str">
        <f t="shared" si="131"/>
        <v/>
      </c>
      <c r="H44" s="10" t="str">
        <f t="shared" si="6"/>
        <v/>
      </c>
      <c r="I44" s="10" t="str">
        <f t="shared" ref="I44:L44" si="132">IF(IFERROR(FIND( TRIM(LOWER( RIGHT(I$1,LEN(I$1)- FIND("=",I$1)))),LOWER($D44)),"*") = "*","",LEFT(I$1,FIND("=",I$1) -1))</f>
        <v/>
      </c>
      <c r="J44" s="10" t="str">
        <f t="shared" si="132"/>
        <v/>
      </c>
      <c r="K44" s="10" t="str">
        <f t="shared" si="132"/>
        <v/>
      </c>
      <c r="L44" s="10" t="str">
        <f t="shared" si="132"/>
        <v/>
      </c>
      <c r="M44" s="8"/>
      <c r="N44" s="9" t="str">
        <f t="shared" si="8"/>
        <v>Map Data ,Geospatial Data,Location Data</v>
      </c>
      <c r="O44" s="10" t="str">
        <f t="shared" ref="O44:P44" si="133">IF(IFERROR(FIND( TRIM(LOWER( RIGHT(O$1,LEN(O$1)- FIND("=",O$1)))),LOWER($D44)),"*") = "*","",LEFT(O$1,FIND("=",O$1) -1))</f>
        <v>Map Data </v>
      </c>
      <c r="P44" s="10" t="str">
        <f t="shared" si="133"/>
        <v/>
      </c>
      <c r="Q44" s="5" t="s">
        <v>14</v>
      </c>
      <c r="R44" s="5" t="s">
        <v>15</v>
      </c>
      <c r="S44" s="10" t="str">
        <f t="shared" si="10"/>
        <v/>
      </c>
      <c r="T44" s="8"/>
      <c r="U44" s="8"/>
      <c r="V44" s="8"/>
    </row>
    <row r="45" ht="15.75" customHeight="1">
      <c r="A45" s="8" t="s">
        <v>128</v>
      </c>
      <c r="B45" s="8" t="s">
        <v>129</v>
      </c>
      <c r="C45" s="8" t="s">
        <v>19</v>
      </c>
      <c r="D45" s="8" t="s">
        <v>130</v>
      </c>
      <c r="E45" s="9" t="str">
        <f t="shared" si="4"/>
        <v/>
      </c>
      <c r="F45" s="10" t="str">
        <f t="shared" ref="F45:G45" si="134">IF(IFERROR(FIND( TRIM(LOWER( RIGHT(F$1,LEN(F$1)- FIND("=",F$1)))),LOWER($D45)),"*") = "*","",LEFT(F$1,FIND("=",F$1) -1))</f>
        <v/>
      </c>
      <c r="G45" s="10" t="str">
        <f t="shared" si="134"/>
        <v/>
      </c>
      <c r="H45" s="10" t="str">
        <f t="shared" si="6"/>
        <v/>
      </c>
      <c r="I45" s="10" t="str">
        <f t="shared" ref="I45:L45" si="135">IF(IFERROR(FIND( TRIM(LOWER( RIGHT(I$1,LEN(I$1)- FIND("=",I$1)))),LOWER($D45)),"*") = "*","",LEFT(I$1,FIND("=",I$1) -1))</f>
        <v/>
      </c>
      <c r="J45" s="10" t="str">
        <f t="shared" si="135"/>
        <v/>
      </c>
      <c r="K45" s="10" t="str">
        <f t="shared" si="135"/>
        <v/>
      </c>
      <c r="L45" s="10" t="str">
        <f t="shared" si="135"/>
        <v/>
      </c>
      <c r="M45" s="8"/>
      <c r="N45" s="9" t="str">
        <f t="shared" si="8"/>
        <v>Geospatial Data,Location Data</v>
      </c>
      <c r="O45" s="10" t="str">
        <f t="shared" ref="O45:P45" si="136">IF(IFERROR(FIND( TRIM(LOWER( RIGHT(O$1,LEN(O$1)- FIND("=",O$1)))),LOWER($D45)),"*") = "*","",LEFT(O$1,FIND("=",O$1) -1))</f>
        <v/>
      </c>
      <c r="P45" s="10" t="str">
        <f t="shared" si="136"/>
        <v/>
      </c>
      <c r="Q45" s="5" t="s">
        <v>14</v>
      </c>
      <c r="R45" s="5" t="s">
        <v>15</v>
      </c>
      <c r="S45" s="10" t="str">
        <f t="shared" si="10"/>
        <v/>
      </c>
      <c r="T45" s="8"/>
      <c r="U45" s="8"/>
      <c r="V45" s="8"/>
    </row>
    <row r="46" ht="15.75" customHeight="1">
      <c r="A46" s="8" t="s">
        <v>131</v>
      </c>
      <c r="B46" s="8" t="s">
        <v>132</v>
      </c>
      <c r="C46" s="8" t="s">
        <v>19</v>
      </c>
      <c r="D46" s="8" t="s">
        <v>133</v>
      </c>
      <c r="E46" s="9" t="str">
        <f t="shared" si="4"/>
        <v/>
      </c>
      <c r="F46" s="10" t="str">
        <f t="shared" ref="F46:G46" si="137">IF(IFERROR(FIND( TRIM(LOWER( RIGHT(F$1,LEN(F$1)- FIND("=",F$1)))),LOWER($D46)),"*") = "*","",LEFT(F$1,FIND("=",F$1) -1))</f>
        <v/>
      </c>
      <c r="G46" s="10" t="str">
        <f t="shared" si="137"/>
        <v/>
      </c>
      <c r="H46" s="10" t="str">
        <f t="shared" si="6"/>
        <v/>
      </c>
      <c r="I46" s="10" t="str">
        <f t="shared" ref="I46:L46" si="138">IF(IFERROR(FIND( TRIM(LOWER( RIGHT(I$1,LEN(I$1)- FIND("=",I$1)))),LOWER($D46)),"*") = "*","",LEFT(I$1,FIND("=",I$1) -1))</f>
        <v/>
      </c>
      <c r="J46" s="10" t="str">
        <f t="shared" si="138"/>
        <v/>
      </c>
      <c r="K46" s="10" t="str">
        <f t="shared" si="138"/>
        <v/>
      </c>
      <c r="L46" s="10" t="str">
        <f t="shared" si="138"/>
        <v/>
      </c>
      <c r="M46" s="8"/>
      <c r="N46" s="9" t="str">
        <f t="shared" si="8"/>
        <v>Geospatial Data,Location Data</v>
      </c>
      <c r="O46" s="10" t="str">
        <f t="shared" ref="O46:P46" si="139">IF(IFERROR(FIND( TRIM(LOWER( RIGHT(O$1,LEN(O$1)- FIND("=",O$1)))),LOWER($D46)),"*") = "*","",LEFT(O$1,FIND("=",O$1) -1))</f>
        <v/>
      </c>
      <c r="P46" s="10" t="str">
        <f t="shared" si="139"/>
        <v/>
      </c>
      <c r="Q46" s="5" t="s">
        <v>14</v>
      </c>
      <c r="R46" s="5" t="s">
        <v>15</v>
      </c>
      <c r="S46" s="10" t="str">
        <f t="shared" si="10"/>
        <v/>
      </c>
      <c r="T46" s="8"/>
      <c r="U46" s="8"/>
      <c r="V46" s="8"/>
    </row>
    <row r="47" ht="15.75" customHeight="1">
      <c r="A47" s="8" t="s">
        <v>134</v>
      </c>
      <c r="B47" s="8" t="s">
        <v>135</v>
      </c>
      <c r="C47" s="8" t="s">
        <v>19</v>
      </c>
      <c r="D47" s="8" t="s">
        <v>136</v>
      </c>
      <c r="E47" s="9" t="str">
        <f t="shared" si="4"/>
        <v/>
      </c>
      <c r="F47" s="10" t="str">
        <f t="shared" ref="F47:G47" si="140">IF(IFERROR(FIND( TRIM(LOWER( RIGHT(F$1,LEN(F$1)- FIND("=",F$1)))),LOWER($D47)),"*") = "*","",LEFT(F$1,FIND("=",F$1) -1))</f>
        <v/>
      </c>
      <c r="G47" s="10" t="str">
        <f t="shared" si="140"/>
        <v/>
      </c>
      <c r="H47" s="10" t="str">
        <f t="shared" si="6"/>
        <v/>
      </c>
      <c r="I47" s="10" t="str">
        <f t="shared" ref="I47:L47" si="141">IF(IFERROR(FIND( TRIM(LOWER( RIGHT(I$1,LEN(I$1)- FIND("=",I$1)))),LOWER($D47)),"*") = "*","",LEFT(I$1,FIND("=",I$1) -1))</f>
        <v/>
      </c>
      <c r="J47" s="10" t="str">
        <f t="shared" si="141"/>
        <v/>
      </c>
      <c r="K47" s="10" t="str">
        <f t="shared" si="141"/>
        <v/>
      </c>
      <c r="L47" s="10" t="str">
        <f t="shared" si="141"/>
        <v/>
      </c>
      <c r="M47" s="8"/>
      <c r="N47" s="9" t="str">
        <f t="shared" si="8"/>
        <v>Geospatial Data,Location Data</v>
      </c>
      <c r="O47" s="10" t="str">
        <f t="shared" ref="O47:P47" si="142">IF(IFERROR(FIND( TRIM(LOWER( RIGHT(O$1,LEN(O$1)- FIND("=",O$1)))),LOWER($D47)),"*") = "*","",LEFT(O$1,FIND("=",O$1) -1))</f>
        <v/>
      </c>
      <c r="P47" s="10" t="str">
        <f t="shared" si="142"/>
        <v/>
      </c>
      <c r="Q47" s="5" t="s">
        <v>14</v>
      </c>
      <c r="R47" s="5" t="s">
        <v>15</v>
      </c>
      <c r="S47" s="10" t="str">
        <f t="shared" si="10"/>
        <v/>
      </c>
      <c r="T47" s="8"/>
      <c r="U47" s="8"/>
      <c r="V47" s="8"/>
    </row>
    <row r="48" ht="15.75" customHeight="1">
      <c r="A48" s="8" t="s">
        <v>137</v>
      </c>
      <c r="B48" s="8" t="s">
        <v>138</v>
      </c>
      <c r="C48" s="8" t="s">
        <v>19</v>
      </c>
      <c r="D48" s="8" t="s">
        <v>139</v>
      </c>
      <c r="E48" s="9" t="str">
        <f t="shared" si="4"/>
        <v>Smart Cities</v>
      </c>
      <c r="F48" s="10" t="str">
        <f t="shared" ref="F48:G48" si="143">IF(IFERROR(FIND( TRIM(LOWER( RIGHT(F$1,LEN(F$1)- FIND("=",F$1)))),LOWER($D48)),"*") = "*","",LEFT(F$1,FIND("=",F$1) -1))</f>
        <v/>
      </c>
      <c r="G48" s="10" t="str">
        <f t="shared" si="143"/>
        <v>Smart Cities </v>
      </c>
      <c r="H48" s="10" t="str">
        <f t="shared" si="6"/>
        <v>Smart Cities</v>
      </c>
      <c r="I48" s="10" t="str">
        <f t="shared" ref="I48:L48" si="144">IF(IFERROR(FIND( TRIM(LOWER( RIGHT(I$1,LEN(I$1)- FIND("=",I$1)))),LOWER($D48)),"*") = "*","",LEFT(I$1,FIND("=",I$1) -1))</f>
        <v/>
      </c>
      <c r="J48" s="10" t="str">
        <f t="shared" si="144"/>
        <v/>
      </c>
      <c r="K48" s="10" t="str">
        <f t="shared" si="144"/>
        <v/>
      </c>
      <c r="L48" s="10" t="str">
        <f t="shared" si="144"/>
        <v/>
      </c>
      <c r="M48" s="8"/>
      <c r="N48" s="9" t="str">
        <f t="shared" si="8"/>
        <v>Map Data ,Geospatial Data,Location Data</v>
      </c>
      <c r="O48" s="10" t="str">
        <f t="shared" ref="O48:P48" si="145">IF(IFERROR(FIND( TRIM(LOWER( RIGHT(O$1,LEN(O$1)- FIND("=",O$1)))),LOWER($D48)),"*") = "*","",LEFT(O$1,FIND("=",O$1) -1))</f>
        <v>Map Data </v>
      </c>
      <c r="P48" s="10" t="str">
        <f t="shared" si="145"/>
        <v/>
      </c>
      <c r="Q48" s="5" t="s">
        <v>14</v>
      </c>
      <c r="R48" s="5" t="s">
        <v>15</v>
      </c>
      <c r="S48" s="10" t="str">
        <f t="shared" si="10"/>
        <v/>
      </c>
      <c r="T48" s="8"/>
      <c r="U48" s="8"/>
      <c r="V48" s="8"/>
    </row>
    <row r="49" ht="15.75" customHeight="1">
      <c r="A49" s="8" t="s">
        <v>140</v>
      </c>
      <c r="B49" s="8" t="s">
        <v>141</v>
      </c>
      <c r="C49" s="8" t="s">
        <v>19</v>
      </c>
      <c r="D49" s="8" t="s">
        <v>142</v>
      </c>
      <c r="E49" s="9" t="str">
        <f t="shared" si="4"/>
        <v/>
      </c>
      <c r="F49" s="10" t="str">
        <f t="shared" ref="F49:G49" si="146">IF(IFERROR(FIND( TRIM(LOWER( RIGHT(F$1,LEN(F$1)- FIND("=",F$1)))),LOWER($D49)),"*") = "*","",LEFT(F$1,FIND("=",F$1) -1))</f>
        <v/>
      </c>
      <c r="G49" s="10" t="str">
        <f t="shared" si="146"/>
        <v/>
      </c>
      <c r="H49" s="10" t="str">
        <f t="shared" si="6"/>
        <v/>
      </c>
      <c r="I49" s="10" t="str">
        <f t="shared" ref="I49:L49" si="147">IF(IFERROR(FIND( TRIM(LOWER( RIGHT(I$1,LEN(I$1)- FIND("=",I$1)))),LOWER($D49)),"*") = "*","",LEFT(I$1,FIND("=",I$1) -1))</f>
        <v/>
      </c>
      <c r="J49" s="10" t="str">
        <f t="shared" si="147"/>
        <v/>
      </c>
      <c r="K49" s="10" t="str">
        <f t="shared" si="147"/>
        <v/>
      </c>
      <c r="L49" s="10" t="str">
        <f t="shared" si="147"/>
        <v/>
      </c>
      <c r="M49" s="8"/>
      <c r="N49" s="9" t="str">
        <f t="shared" si="8"/>
        <v>Map Data ,Geospatial Data,Location Data,Soil Health Data </v>
      </c>
      <c r="O49" s="10" t="str">
        <f t="shared" ref="O49:P49" si="148">IF(IFERROR(FIND( TRIM(LOWER( RIGHT(O$1,LEN(O$1)- FIND("=",O$1)))),LOWER($D49)),"*") = "*","",LEFT(O$1,FIND("=",O$1) -1))</f>
        <v>Map Data </v>
      </c>
      <c r="P49" s="10" t="str">
        <f t="shared" si="148"/>
        <v/>
      </c>
      <c r="Q49" s="5" t="s">
        <v>14</v>
      </c>
      <c r="R49" s="5" t="s">
        <v>15</v>
      </c>
      <c r="S49" s="10" t="str">
        <f t="shared" si="10"/>
        <v>Soil Health Data </v>
      </c>
      <c r="T49" s="8"/>
      <c r="U49" s="8"/>
      <c r="V49" s="8"/>
    </row>
    <row r="50" ht="15.75" customHeight="1">
      <c r="A50" s="8" t="s">
        <v>143</v>
      </c>
      <c r="B50" s="8" t="s">
        <v>144</v>
      </c>
      <c r="C50" s="8" t="s">
        <v>19</v>
      </c>
      <c r="D50" s="8" t="s">
        <v>145</v>
      </c>
      <c r="E50" s="9" t="str">
        <f t="shared" si="4"/>
        <v/>
      </c>
      <c r="F50" s="10" t="str">
        <f t="shared" ref="F50:G50" si="149">IF(IFERROR(FIND( TRIM(LOWER( RIGHT(F$1,LEN(F$1)- FIND("=",F$1)))),LOWER($D50)),"*") = "*","",LEFT(F$1,FIND("=",F$1) -1))</f>
        <v/>
      </c>
      <c r="G50" s="10" t="str">
        <f t="shared" si="149"/>
        <v/>
      </c>
      <c r="H50" s="10" t="str">
        <f t="shared" si="6"/>
        <v/>
      </c>
      <c r="I50" s="10" t="str">
        <f t="shared" ref="I50:L50" si="150">IF(IFERROR(FIND( TRIM(LOWER( RIGHT(I$1,LEN(I$1)- FIND("=",I$1)))),LOWER($D50)),"*") = "*","",LEFT(I$1,FIND("=",I$1) -1))</f>
        <v/>
      </c>
      <c r="J50" s="10" t="str">
        <f t="shared" si="150"/>
        <v/>
      </c>
      <c r="K50" s="10" t="str">
        <f t="shared" si="150"/>
        <v/>
      </c>
      <c r="L50" s="10" t="str">
        <f t="shared" si="150"/>
        <v/>
      </c>
      <c r="M50" s="8"/>
      <c r="N50" s="9" t="str">
        <f t="shared" si="8"/>
        <v>Map Data ,Geospatial Data,Location Data</v>
      </c>
      <c r="O50" s="10" t="str">
        <f t="shared" ref="O50:P50" si="151">IF(IFERROR(FIND( TRIM(LOWER( RIGHT(O$1,LEN(O$1)- FIND("=",O$1)))),LOWER($D50)),"*") = "*","",LEFT(O$1,FIND("=",O$1) -1))</f>
        <v>Map Data </v>
      </c>
      <c r="P50" s="10" t="str">
        <f t="shared" si="151"/>
        <v/>
      </c>
      <c r="Q50" s="5" t="s">
        <v>14</v>
      </c>
      <c r="R50" s="5" t="s">
        <v>15</v>
      </c>
      <c r="S50" s="10" t="str">
        <f t="shared" si="10"/>
        <v/>
      </c>
      <c r="T50" s="8"/>
      <c r="U50" s="8"/>
      <c r="V50" s="8"/>
    </row>
    <row r="51" ht="15.75" customHeight="1">
      <c r="A51" s="8" t="s">
        <v>146</v>
      </c>
      <c r="B51" s="8" t="s">
        <v>147</v>
      </c>
      <c r="C51" s="8" t="s">
        <v>19</v>
      </c>
      <c r="D51" s="8" t="s">
        <v>148</v>
      </c>
      <c r="E51" s="9" t="str">
        <f t="shared" si="4"/>
        <v/>
      </c>
      <c r="F51" s="10" t="str">
        <f t="shared" ref="F51:G51" si="152">IF(IFERROR(FIND( TRIM(LOWER( RIGHT(F$1,LEN(F$1)- FIND("=",F$1)))),LOWER($D51)),"*") = "*","",LEFT(F$1,FIND("=",F$1) -1))</f>
        <v/>
      </c>
      <c r="G51" s="10" t="str">
        <f t="shared" si="152"/>
        <v/>
      </c>
      <c r="H51" s="10" t="str">
        <f t="shared" si="6"/>
        <v/>
      </c>
      <c r="I51" s="10" t="str">
        <f t="shared" ref="I51:L51" si="153">IF(IFERROR(FIND( TRIM(LOWER( RIGHT(I$1,LEN(I$1)- FIND("=",I$1)))),LOWER($D51)),"*") = "*","",LEFT(I$1,FIND("=",I$1) -1))</f>
        <v/>
      </c>
      <c r="J51" s="10" t="str">
        <f t="shared" si="153"/>
        <v/>
      </c>
      <c r="K51" s="10" t="str">
        <f t="shared" si="153"/>
        <v/>
      </c>
      <c r="L51" s="10" t="str">
        <f t="shared" si="153"/>
        <v/>
      </c>
      <c r="M51" s="8"/>
      <c r="N51" s="9" t="str">
        <f t="shared" si="8"/>
        <v>Geospatial Data,Location Data</v>
      </c>
      <c r="O51" s="10" t="str">
        <f t="shared" ref="O51:P51" si="154">IF(IFERROR(FIND( TRIM(LOWER( RIGHT(O$1,LEN(O$1)- FIND("=",O$1)))),LOWER($D51)),"*") = "*","",LEFT(O$1,FIND("=",O$1) -1))</f>
        <v/>
      </c>
      <c r="P51" s="10" t="str">
        <f t="shared" si="154"/>
        <v/>
      </c>
      <c r="Q51" s="5" t="s">
        <v>14</v>
      </c>
      <c r="R51" s="5" t="s">
        <v>15</v>
      </c>
      <c r="S51" s="10" t="str">
        <f t="shared" si="10"/>
        <v/>
      </c>
      <c r="T51" s="8"/>
      <c r="U51" s="8"/>
      <c r="V51" s="8"/>
    </row>
    <row r="52" ht="15.75" customHeight="1">
      <c r="A52" s="8" t="s">
        <v>149</v>
      </c>
      <c r="B52" s="8" t="s">
        <v>150</v>
      </c>
      <c r="C52" s="8" t="s">
        <v>19</v>
      </c>
      <c r="D52" s="8" t="s">
        <v>151</v>
      </c>
      <c r="E52" s="9" t="str">
        <f t="shared" si="4"/>
        <v/>
      </c>
      <c r="F52" s="10" t="str">
        <f t="shared" ref="F52:G52" si="155">IF(IFERROR(FIND( TRIM(LOWER( RIGHT(F$1,LEN(F$1)- FIND("=",F$1)))),LOWER($D52)),"*") = "*","",LEFT(F$1,FIND("=",F$1) -1))</f>
        <v/>
      </c>
      <c r="G52" s="10" t="str">
        <f t="shared" si="155"/>
        <v/>
      </c>
      <c r="H52" s="10" t="str">
        <f t="shared" si="6"/>
        <v/>
      </c>
      <c r="I52" s="10" t="str">
        <f t="shared" ref="I52:L52" si="156">IF(IFERROR(FIND( TRIM(LOWER( RIGHT(I$1,LEN(I$1)- FIND("=",I$1)))),LOWER($D52)),"*") = "*","",LEFT(I$1,FIND("=",I$1) -1))</f>
        <v/>
      </c>
      <c r="J52" s="10" t="str">
        <f t="shared" si="156"/>
        <v/>
      </c>
      <c r="K52" s="10" t="str">
        <f t="shared" si="156"/>
        <v/>
      </c>
      <c r="L52" s="10" t="str">
        <f t="shared" si="156"/>
        <v/>
      </c>
      <c r="M52" s="8"/>
      <c r="N52" s="9" t="str">
        <f t="shared" si="8"/>
        <v>Geospatial Data,Location Data</v>
      </c>
      <c r="O52" s="10" t="str">
        <f t="shared" ref="O52:P52" si="157">IF(IFERROR(FIND( TRIM(LOWER( RIGHT(O$1,LEN(O$1)- FIND("=",O$1)))),LOWER($D52)),"*") = "*","",LEFT(O$1,FIND("=",O$1) -1))</f>
        <v/>
      </c>
      <c r="P52" s="10" t="str">
        <f t="shared" si="157"/>
        <v/>
      </c>
      <c r="Q52" s="5" t="s">
        <v>14</v>
      </c>
      <c r="R52" s="5" t="s">
        <v>15</v>
      </c>
      <c r="S52" s="10" t="str">
        <f t="shared" si="10"/>
        <v/>
      </c>
      <c r="T52" s="8"/>
      <c r="U52" s="8"/>
      <c r="V52" s="8"/>
    </row>
    <row r="53" ht="15.75" customHeight="1">
      <c r="A53" s="8" t="s">
        <v>152</v>
      </c>
      <c r="B53" s="8" t="s">
        <v>153</v>
      </c>
      <c r="C53" s="8" t="s">
        <v>19</v>
      </c>
      <c r="D53" s="8" t="s">
        <v>154</v>
      </c>
      <c r="E53" s="9" t="str">
        <f t="shared" si="4"/>
        <v/>
      </c>
      <c r="F53" s="10" t="str">
        <f t="shared" ref="F53:G53" si="158">IF(IFERROR(FIND( TRIM(LOWER( RIGHT(F$1,LEN(F$1)- FIND("=",F$1)))),LOWER($D53)),"*") = "*","",LEFT(F$1,FIND("=",F$1) -1))</f>
        <v/>
      </c>
      <c r="G53" s="10" t="str">
        <f t="shared" si="158"/>
        <v/>
      </c>
      <c r="H53" s="10" t="str">
        <f t="shared" si="6"/>
        <v/>
      </c>
      <c r="I53" s="10" t="str">
        <f t="shared" ref="I53:L53" si="159">IF(IFERROR(FIND( TRIM(LOWER( RIGHT(I$1,LEN(I$1)- FIND("=",I$1)))),LOWER($D53)),"*") = "*","",LEFT(I$1,FIND("=",I$1) -1))</f>
        <v/>
      </c>
      <c r="J53" s="10" t="str">
        <f t="shared" si="159"/>
        <v/>
      </c>
      <c r="K53" s="10" t="str">
        <f t="shared" si="159"/>
        <v/>
      </c>
      <c r="L53" s="10" t="str">
        <f t="shared" si="159"/>
        <v/>
      </c>
      <c r="M53" s="8"/>
      <c r="N53" s="9" t="str">
        <f t="shared" si="8"/>
        <v>Geospatial Data,Location Data</v>
      </c>
      <c r="O53" s="10" t="str">
        <f t="shared" ref="O53:P53" si="160">IF(IFERROR(FIND( TRIM(LOWER( RIGHT(O$1,LEN(O$1)- FIND("=",O$1)))),LOWER($D53)),"*") = "*","",LEFT(O$1,FIND("=",O$1) -1))</f>
        <v/>
      </c>
      <c r="P53" s="10" t="str">
        <f t="shared" si="160"/>
        <v/>
      </c>
      <c r="Q53" s="5" t="s">
        <v>14</v>
      </c>
      <c r="R53" s="5" t="s">
        <v>15</v>
      </c>
      <c r="S53" s="10" t="str">
        <f t="shared" si="10"/>
        <v/>
      </c>
      <c r="T53" s="8"/>
      <c r="U53" s="8"/>
      <c r="V53" s="8"/>
    </row>
    <row r="54" ht="15.75" customHeight="1">
      <c r="A54" s="8" t="s">
        <v>155</v>
      </c>
      <c r="B54" s="8" t="s">
        <v>156</v>
      </c>
      <c r="C54" s="8" t="s">
        <v>19</v>
      </c>
      <c r="D54" s="8" t="s">
        <v>157</v>
      </c>
      <c r="E54" s="9" t="str">
        <f t="shared" si="4"/>
        <v>Smart Cities</v>
      </c>
      <c r="F54" s="10" t="str">
        <f t="shared" ref="F54:G54" si="161">IF(IFERROR(FIND( TRIM(LOWER( RIGHT(F$1,LEN(F$1)- FIND("=",F$1)))),LOWER($D54)),"*") = "*","",LEFT(F$1,FIND("=",F$1) -1))</f>
        <v/>
      </c>
      <c r="G54" s="10" t="str">
        <f t="shared" si="161"/>
        <v>Smart Cities </v>
      </c>
      <c r="H54" s="10" t="str">
        <f t="shared" si="6"/>
        <v>Smart Cities</v>
      </c>
      <c r="I54" s="10" t="str">
        <f t="shared" ref="I54:L54" si="162">IF(IFERROR(FIND( TRIM(LOWER( RIGHT(I$1,LEN(I$1)- FIND("=",I$1)))),LOWER($D54)),"*") = "*","",LEFT(I$1,FIND("=",I$1) -1))</f>
        <v/>
      </c>
      <c r="J54" s="10" t="str">
        <f t="shared" si="162"/>
        <v/>
      </c>
      <c r="K54" s="10" t="str">
        <f t="shared" si="162"/>
        <v/>
      </c>
      <c r="L54" s="10" t="str">
        <f t="shared" si="162"/>
        <v/>
      </c>
      <c r="M54" s="8"/>
      <c r="N54" s="9" t="str">
        <f t="shared" si="8"/>
        <v>Geospatial Data,Location Data</v>
      </c>
      <c r="O54" s="10" t="str">
        <f t="shared" ref="O54:P54" si="163">IF(IFERROR(FIND( TRIM(LOWER( RIGHT(O$1,LEN(O$1)- FIND("=",O$1)))),LOWER($D54)),"*") = "*","",LEFT(O$1,FIND("=",O$1) -1))</f>
        <v/>
      </c>
      <c r="P54" s="10" t="str">
        <f t="shared" si="163"/>
        <v/>
      </c>
      <c r="Q54" s="5" t="s">
        <v>14</v>
      </c>
      <c r="R54" s="5" t="s">
        <v>15</v>
      </c>
      <c r="S54" s="10" t="str">
        <f t="shared" si="10"/>
        <v/>
      </c>
      <c r="T54" s="8"/>
      <c r="U54" s="8"/>
      <c r="V54" s="8"/>
    </row>
    <row r="55" ht="15.75" customHeight="1">
      <c r="A55" s="8" t="s">
        <v>158</v>
      </c>
      <c r="B55" s="8" t="s">
        <v>159</v>
      </c>
      <c r="C55" s="8" t="s">
        <v>19</v>
      </c>
      <c r="D55" s="8" t="s">
        <v>160</v>
      </c>
      <c r="E55" s="9" t="str">
        <f t="shared" si="4"/>
        <v/>
      </c>
      <c r="F55" s="10" t="str">
        <f t="shared" ref="F55:G55" si="164">IF(IFERROR(FIND( TRIM(LOWER( RIGHT(F$1,LEN(F$1)- FIND("=",F$1)))),LOWER($D55)),"*") = "*","",LEFT(F$1,FIND("=",F$1) -1))</f>
        <v/>
      </c>
      <c r="G55" s="10" t="str">
        <f t="shared" si="164"/>
        <v/>
      </c>
      <c r="H55" s="10" t="str">
        <f t="shared" si="6"/>
        <v/>
      </c>
      <c r="I55" s="10" t="str">
        <f t="shared" ref="I55:L55" si="165">IF(IFERROR(FIND( TRIM(LOWER( RIGHT(I$1,LEN(I$1)- FIND("=",I$1)))),LOWER($D55)),"*") = "*","",LEFT(I$1,FIND("=",I$1) -1))</f>
        <v/>
      </c>
      <c r="J55" s="10" t="str">
        <f t="shared" si="165"/>
        <v/>
      </c>
      <c r="K55" s="10" t="str">
        <f t="shared" si="165"/>
        <v/>
      </c>
      <c r="L55" s="10" t="str">
        <f t="shared" si="165"/>
        <v/>
      </c>
      <c r="M55" s="8"/>
      <c r="N55" s="9" t="str">
        <f t="shared" si="8"/>
        <v>Geospatial Data,Location Data</v>
      </c>
      <c r="O55" s="10" t="str">
        <f t="shared" ref="O55:P55" si="166">IF(IFERROR(FIND( TRIM(LOWER( RIGHT(O$1,LEN(O$1)- FIND("=",O$1)))),LOWER($D55)),"*") = "*","",LEFT(O$1,FIND("=",O$1) -1))</f>
        <v/>
      </c>
      <c r="P55" s="10" t="str">
        <f t="shared" si="166"/>
        <v/>
      </c>
      <c r="Q55" s="5" t="s">
        <v>14</v>
      </c>
      <c r="R55" s="5" t="s">
        <v>15</v>
      </c>
      <c r="S55" s="10" t="str">
        <f t="shared" si="10"/>
        <v/>
      </c>
      <c r="T55" s="8"/>
      <c r="U55" s="8"/>
      <c r="V55" s="8"/>
    </row>
    <row r="56" ht="15.75" customHeight="1">
      <c r="A56" s="8" t="s">
        <v>161</v>
      </c>
      <c r="B56" s="8" t="s">
        <v>162</v>
      </c>
      <c r="C56" s="8" t="s">
        <v>19</v>
      </c>
      <c r="D56" s="8" t="s">
        <v>163</v>
      </c>
      <c r="E56" s="9" t="str">
        <f t="shared" si="4"/>
        <v/>
      </c>
      <c r="F56" s="10" t="str">
        <f t="shared" ref="F56:G56" si="167">IF(IFERROR(FIND( TRIM(LOWER( RIGHT(F$1,LEN(F$1)- FIND("=",F$1)))),LOWER($D56)),"*") = "*","",LEFT(F$1,FIND("=",F$1) -1))</f>
        <v/>
      </c>
      <c r="G56" s="10" t="str">
        <f t="shared" si="167"/>
        <v/>
      </c>
      <c r="H56" s="10" t="str">
        <f t="shared" si="6"/>
        <v/>
      </c>
      <c r="I56" s="10" t="str">
        <f t="shared" ref="I56:L56" si="168">IF(IFERROR(FIND( TRIM(LOWER( RIGHT(I$1,LEN(I$1)- FIND("=",I$1)))),LOWER($D56)),"*") = "*","",LEFT(I$1,FIND("=",I$1) -1))</f>
        <v/>
      </c>
      <c r="J56" s="10" t="str">
        <f t="shared" si="168"/>
        <v/>
      </c>
      <c r="K56" s="10" t="str">
        <f t="shared" si="168"/>
        <v/>
      </c>
      <c r="L56" s="10" t="str">
        <f t="shared" si="168"/>
        <v/>
      </c>
      <c r="M56" s="8"/>
      <c r="N56" s="9" t="str">
        <f t="shared" si="8"/>
        <v>Map Data ,Geospatial Data,Location Data</v>
      </c>
      <c r="O56" s="10" t="str">
        <f t="shared" ref="O56:P56" si="169">IF(IFERROR(FIND( TRIM(LOWER( RIGHT(O$1,LEN(O$1)- FIND("=",O$1)))),LOWER($D56)),"*") = "*","",LEFT(O$1,FIND("=",O$1) -1))</f>
        <v>Map Data </v>
      </c>
      <c r="P56" s="10" t="str">
        <f t="shared" si="169"/>
        <v/>
      </c>
      <c r="Q56" s="5" t="s">
        <v>14</v>
      </c>
      <c r="R56" s="5" t="s">
        <v>15</v>
      </c>
      <c r="S56" s="10" t="str">
        <f t="shared" si="10"/>
        <v/>
      </c>
      <c r="T56" s="8"/>
      <c r="U56" s="8"/>
      <c r="V56" s="8"/>
    </row>
    <row r="57" ht="15.75" customHeight="1">
      <c r="A57" s="8" t="s">
        <v>164</v>
      </c>
      <c r="B57" s="8" t="s">
        <v>165</v>
      </c>
      <c r="C57" s="8" t="s">
        <v>19</v>
      </c>
      <c r="D57" s="8" t="s">
        <v>166</v>
      </c>
      <c r="E57" s="9" t="str">
        <f t="shared" si="4"/>
        <v/>
      </c>
      <c r="F57" s="10" t="str">
        <f t="shared" ref="F57:G57" si="170">IF(IFERROR(FIND( TRIM(LOWER( RIGHT(F$1,LEN(F$1)- FIND("=",F$1)))),LOWER($D57)),"*") = "*","",LEFT(F$1,FIND("=",F$1) -1))</f>
        <v/>
      </c>
      <c r="G57" s="10" t="str">
        <f t="shared" si="170"/>
        <v/>
      </c>
      <c r="H57" s="10" t="str">
        <f t="shared" si="6"/>
        <v/>
      </c>
      <c r="I57" s="10" t="str">
        <f t="shared" ref="I57:L57" si="171">IF(IFERROR(FIND( TRIM(LOWER( RIGHT(I$1,LEN(I$1)- FIND("=",I$1)))),LOWER($D57)),"*") = "*","",LEFT(I$1,FIND("=",I$1) -1))</f>
        <v/>
      </c>
      <c r="J57" s="10" t="str">
        <f t="shared" si="171"/>
        <v/>
      </c>
      <c r="K57" s="10" t="str">
        <f t="shared" si="171"/>
        <v/>
      </c>
      <c r="L57" s="10" t="str">
        <f t="shared" si="171"/>
        <v/>
      </c>
      <c r="M57" s="8"/>
      <c r="N57" s="9" t="str">
        <f t="shared" si="8"/>
        <v>Geospatial Data,Location Data</v>
      </c>
      <c r="O57" s="10" t="str">
        <f t="shared" ref="O57:P57" si="172">IF(IFERROR(FIND( TRIM(LOWER( RIGHT(O$1,LEN(O$1)- FIND("=",O$1)))),LOWER($D57)),"*") = "*","",LEFT(O$1,FIND("=",O$1) -1))</f>
        <v/>
      </c>
      <c r="P57" s="10" t="str">
        <f t="shared" si="172"/>
        <v/>
      </c>
      <c r="Q57" s="5" t="s">
        <v>14</v>
      </c>
      <c r="R57" s="5" t="s">
        <v>15</v>
      </c>
      <c r="S57" s="10" t="str">
        <f t="shared" si="10"/>
        <v/>
      </c>
      <c r="T57" s="8"/>
      <c r="U57" s="8"/>
      <c r="V57" s="8"/>
    </row>
    <row r="58" ht="15.75" customHeight="1">
      <c r="A58" s="8" t="s">
        <v>167</v>
      </c>
      <c r="B58" s="8" t="s">
        <v>168</v>
      </c>
      <c r="C58" s="8" t="s">
        <v>19</v>
      </c>
      <c r="D58" s="8" t="s">
        <v>169</v>
      </c>
      <c r="E58" s="9" t="str">
        <f t="shared" si="4"/>
        <v/>
      </c>
      <c r="F58" s="10" t="str">
        <f t="shared" ref="F58:G58" si="173">IF(IFERROR(FIND( TRIM(LOWER( RIGHT(F$1,LEN(F$1)- FIND("=",F$1)))),LOWER($D58)),"*") = "*","",LEFT(F$1,FIND("=",F$1) -1))</f>
        <v/>
      </c>
      <c r="G58" s="10" t="str">
        <f t="shared" si="173"/>
        <v/>
      </c>
      <c r="H58" s="10" t="str">
        <f t="shared" si="6"/>
        <v/>
      </c>
      <c r="I58" s="10" t="str">
        <f t="shared" ref="I58:L58" si="174">IF(IFERROR(FIND( TRIM(LOWER( RIGHT(I$1,LEN(I$1)- FIND("=",I$1)))),LOWER($D58)),"*") = "*","",LEFT(I$1,FIND("=",I$1) -1))</f>
        <v/>
      </c>
      <c r="J58" s="10" t="str">
        <f t="shared" si="174"/>
        <v/>
      </c>
      <c r="K58" s="10" t="str">
        <f t="shared" si="174"/>
        <v/>
      </c>
      <c r="L58" s="10" t="str">
        <f t="shared" si="174"/>
        <v/>
      </c>
      <c r="M58" s="8"/>
      <c r="N58" s="9" t="str">
        <f t="shared" si="8"/>
        <v>Geospatial Data,Location Data</v>
      </c>
      <c r="O58" s="10" t="str">
        <f t="shared" ref="O58:P58" si="175">IF(IFERROR(FIND( TRIM(LOWER( RIGHT(O$1,LEN(O$1)- FIND("=",O$1)))),LOWER($D58)),"*") = "*","",LEFT(O$1,FIND("=",O$1) -1))</f>
        <v/>
      </c>
      <c r="P58" s="10" t="str">
        <f t="shared" si="175"/>
        <v/>
      </c>
      <c r="Q58" s="5" t="s">
        <v>14</v>
      </c>
      <c r="R58" s="5" t="s">
        <v>15</v>
      </c>
      <c r="S58" s="10" t="str">
        <f t="shared" si="10"/>
        <v/>
      </c>
      <c r="T58" s="8"/>
      <c r="U58" s="8"/>
      <c r="V58" s="8"/>
    </row>
    <row r="59" ht="15.75" customHeight="1">
      <c r="A59" s="8" t="s">
        <v>170</v>
      </c>
      <c r="B59" s="8" t="s">
        <v>171</v>
      </c>
      <c r="C59" s="8" t="s">
        <v>19</v>
      </c>
      <c r="D59" s="8" t="s">
        <v>172</v>
      </c>
      <c r="E59" s="9" t="str">
        <f t="shared" si="4"/>
        <v/>
      </c>
      <c r="F59" s="10" t="str">
        <f t="shared" ref="F59:G59" si="176">IF(IFERROR(FIND( TRIM(LOWER( RIGHT(F$1,LEN(F$1)- FIND("=",F$1)))),LOWER($D59)),"*") = "*","",LEFT(F$1,FIND("=",F$1) -1))</f>
        <v/>
      </c>
      <c r="G59" s="10" t="str">
        <f t="shared" si="176"/>
        <v/>
      </c>
      <c r="H59" s="10" t="str">
        <f t="shared" si="6"/>
        <v/>
      </c>
      <c r="I59" s="10" t="str">
        <f t="shared" ref="I59:L59" si="177">IF(IFERROR(FIND( TRIM(LOWER( RIGHT(I$1,LEN(I$1)- FIND("=",I$1)))),LOWER($D59)),"*") = "*","",LEFT(I$1,FIND("=",I$1) -1))</f>
        <v/>
      </c>
      <c r="J59" s="10" t="str">
        <f t="shared" si="177"/>
        <v/>
      </c>
      <c r="K59" s="10" t="str">
        <f t="shared" si="177"/>
        <v/>
      </c>
      <c r="L59" s="10" t="str">
        <f t="shared" si="177"/>
        <v/>
      </c>
      <c r="M59" s="8"/>
      <c r="N59" s="9" t="str">
        <f t="shared" si="8"/>
        <v>Geospatial Data,Location Data</v>
      </c>
      <c r="O59" s="10" t="str">
        <f t="shared" ref="O59:P59" si="178">IF(IFERROR(FIND( TRIM(LOWER( RIGHT(O$1,LEN(O$1)- FIND("=",O$1)))),LOWER($D59)),"*") = "*","",LEFT(O$1,FIND("=",O$1) -1))</f>
        <v/>
      </c>
      <c r="P59" s="10" t="str">
        <f t="shared" si="178"/>
        <v/>
      </c>
      <c r="Q59" s="5" t="s">
        <v>14</v>
      </c>
      <c r="R59" s="5" t="s">
        <v>15</v>
      </c>
      <c r="S59" s="10" t="str">
        <f t="shared" si="10"/>
        <v/>
      </c>
      <c r="T59" s="8"/>
      <c r="U59" s="8"/>
      <c r="V59" s="8"/>
    </row>
    <row r="60" ht="15.75" customHeight="1">
      <c r="A60" s="8" t="s">
        <v>173</v>
      </c>
      <c r="B60" s="8" t="s">
        <v>174</v>
      </c>
      <c r="C60" s="8" t="s">
        <v>19</v>
      </c>
      <c r="D60" s="8" t="s">
        <v>175</v>
      </c>
      <c r="E60" s="9" t="str">
        <f t="shared" si="4"/>
        <v/>
      </c>
      <c r="F60" s="10" t="str">
        <f t="shared" ref="F60:G60" si="179">IF(IFERROR(FIND( TRIM(LOWER( RIGHT(F$1,LEN(F$1)- FIND("=",F$1)))),LOWER($D60)),"*") = "*","",LEFT(F$1,FIND("=",F$1) -1))</f>
        <v/>
      </c>
      <c r="G60" s="10" t="str">
        <f t="shared" si="179"/>
        <v/>
      </c>
      <c r="H60" s="10" t="str">
        <f t="shared" si="6"/>
        <v/>
      </c>
      <c r="I60" s="10" t="str">
        <f t="shared" ref="I60:L60" si="180">IF(IFERROR(FIND( TRIM(LOWER( RIGHT(I$1,LEN(I$1)- FIND("=",I$1)))),LOWER($D60)),"*") = "*","",LEFT(I$1,FIND("=",I$1) -1))</f>
        <v/>
      </c>
      <c r="J60" s="10" t="str">
        <f t="shared" si="180"/>
        <v/>
      </c>
      <c r="K60" s="10" t="str">
        <f t="shared" si="180"/>
        <v/>
      </c>
      <c r="L60" s="10" t="str">
        <f t="shared" si="180"/>
        <v/>
      </c>
      <c r="M60" s="8"/>
      <c r="N60" s="9" t="str">
        <f t="shared" si="8"/>
        <v>Geospatial Data,Location Data,Soil Health Data </v>
      </c>
      <c r="O60" s="10" t="str">
        <f t="shared" ref="O60:P60" si="181">IF(IFERROR(FIND( TRIM(LOWER( RIGHT(O$1,LEN(O$1)- FIND("=",O$1)))),LOWER($D60)),"*") = "*","",LEFT(O$1,FIND("=",O$1) -1))</f>
        <v/>
      </c>
      <c r="P60" s="10" t="str">
        <f t="shared" si="181"/>
        <v/>
      </c>
      <c r="Q60" s="5" t="s">
        <v>14</v>
      </c>
      <c r="R60" s="5" t="s">
        <v>15</v>
      </c>
      <c r="S60" s="10" t="str">
        <f t="shared" si="10"/>
        <v>Soil Health Data </v>
      </c>
      <c r="T60" s="8"/>
      <c r="U60" s="8"/>
      <c r="V60" s="8"/>
    </row>
    <row r="61" ht="15.75" customHeight="1">
      <c r="A61" s="8" t="s">
        <v>176</v>
      </c>
      <c r="B61" s="8" t="s">
        <v>177</v>
      </c>
      <c r="C61" s="8" t="s">
        <v>19</v>
      </c>
      <c r="D61" s="8" t="s">
        <v>178</v>
      </c>
      <c r="E61" s="9" t="str">
        <f t="shared" si="4"/>
        <v/>
      </c>
      <c r="F61" s="10" t="str">
        <f t="shared" ref="F61:G61" si="182">IF(IFERROR(FIND( TRIM(LOWER( RIGHT(F$1,LEN(F$1)- FIND("=",F$1)))),LOWER($D61)),"*") = "*","",LEFT(F$1,FIND("=",F$1) -1))</f>
        <v/>
      </c>
      <c r="G61" s="10" t="str">
        <f t="shared" si="182"/>
        <v/>
      </c>
      <c r="H61" s="10" t="str">
        <f t="shared" si="6"/>
        <v/>
      </c>
      <c r="I61" s="10" t="str">
        <f t="shared" ref="I61:L61" si="183">IF(IFERROR(FIND( TRIM(LOWER( RIGHT(I$1,LEN(I$1)- FIND("=",I$1)))),LOWER($D61)),"*") = "*","",LEFT(I$1,FIND("=",I$1) -1))</f>
        <v/>
      </c>
      <c r="J61" s="10" t="str">
        <f t="shared" si="183"/>
        <v/>
      </c>
      <c r="K61" s="10" t="str">
        <f t="shared" si="183"/>
        <v/>
      </c>
      <c r="L61" s="10" t="str">
        <f t="shared" si="183"/>
        <v/>
      </c>
      <c r="M61" s="8"/>
      <c r="N61" s="9" t="str">
        <f t="shared" si="8"/>
        <v>Geospatial Data,Location Data</v>
      </c>
      <c r="O61" s="10" t="str">
        <f t="shared" ref="O61:P61" si="184">IF(IFERROR(FIND( TRIM(LOWER( RIGHT(O$1,LEN(O$1)- FIND("=",O$1)))),LOWER($D61)),"*") = "*","",LEFT(O$1,FIND("=",O$1) -1))</f>
        <v/>
      </c>
      <c r="P61" s="10" t="str">
        <f t="shared" si="184"/>
        <v/>
      </c>
      <c r="Q61" s="5" t="s">
        <v>14</v>
      </c>
      <c r="R61" s="5" t="s">
        <v>15</v>
      </c>
      <c r="S61" s="10" t="str">
        <f t="shared" si="10"/>
        <v/>
      </c>
      <c r="T61" s="8"/>
      <c r="U61" s="8"/>
      <c r="V61" s="8"/>
    </row>
    <row r="62" ht="15.75" customHeight="1">
      <c r="A62" s="8" t="s">
        <v>179</v>
      </c>
      <c r="B62" s="8" t="s">
        <v>180</v>
      </c>
      <c r="C62" s="8" t="s">
        <v>19</v>
      </c>
      <c r="D62" s="8" t="s">
        <v>181</v>
      </c>
      <c r="E62" s="9" t="str">
        <f t="shared" si="4"/>
        <v/>
      </c>
      <c r="F62" s="10" t="str">
        <f t="shared" ref="F62:G62" si="185">IF(IFERROR(FIND( TRIM(LOWER( RIGHT(F$1,LEN(F$1)- FIND("=",F$1)))),LOWER($D62)),"*") = "*","",LEFT(F$1,FIND("=",F$1) -1))</f>
        <v/>
      </c>
      <c r="G62" s="10" t="str">
        <f t="shared" si="185"/>
        <v/>
      </c>
      <c r="H62" s="10" t="str">
        <f t="shared" si="6"/>
        <v/>
      </c>
      <c r="I62" s="10" t="str">
        <f t="shared" ref="I62:L62" si="186">IF(IFERROR(FIND( TRIM(LOWER( RIGHT(I$1,LEN(I$1)- FIND("=",I$1)))),LOWER($D62)),"*") = "*","",LEFT(I$1,FIND("=",I$1) -1))</f>
        <v/>
      </c>
      <c r="J62" s="10" t="str">
        <f t="shared" si="186"/>
        <v/>
      </c>
      <c r="K62" s="10" t="str">
        <f t="shared" si="186"/>
        <v/>
      </c>
      <c r="L62" s="10" t="str">
        <f t="shared" si="186"/>
        <v/>
      </c>
      <c r="M62" s="8"/>
      <c r="N62" s="9" t="str">
        <f t="shared" si="8"/>
        <v>Geospatial Data,Location Data</v>
      </c>
      <c r="O62" s="10" t="str">
        <f t="shared" ref="O62:P62" si="187">IF(IFERROR(FIND( TRIM(LOWER( RIGHT(O$1,LEN(O$1)- FIND("=",O$1)))),LOWER($D62)),"*") = "*","",LEFT(O$1,FIND("=",O$1) -1))</f>
        <v/>
      </c>
      <c r="P62" s="10" t="str">
        <f t="shared" si="187"/>
        <v/>
      </c>
      <c r="Q62" s="5" t="s">
        <v>14</v>
      </c>
      <c r="R62" s="5" t="s">
        <v>15</v>
      </c>
      <c r="S62" s="10" t="str">
        <f t="shared" si="10"/>
        <v/>
      </c>
      <c r="T62" s="8"/>
      <c r="U62" s="8"/>
      <c r="V62" s="8"/>
    </row>
    <row r="63" ht="15.75" customHeight="1">
      <c r="A63" s="8" t="s">
        <v>182</v>
      </c>
      <c r="B63" s="8" t="s">
        <v>183</v>
      </c>
      <c r="C63" s="8" t="s">
        <v>19</v>
      </c>
      <c r="D63" s="8" t="s">
        <v>121</v>
      </c>
      <c r="E63" s="9" t="str">
        <f t="shared" si="4"/>
        <v/>
      </c>
      <c r="F63" s="10" t="str">
        <f t="shared" ref="F63:G63" si="188">IF(IFERROR(FIND( TRIM(LOWER( RIGHT(F$1,LEN(F$1)- FIND("=",F$1)))),LOWER($D63)),"*") = "*","",LEFT(F$1,FIND("=",F$1) -1))</f>
        <v/>
      </c>
      <c r="G63" s="10" t="str">
        <f t="shared" si="188"/>
        <v/>
      </c>
      <c r="H63" s="10" t="str">
        <f t="shared" si="6"/>
        <v/>
      </c>
      <c r="I63" s="10" t="str">
        <f t="shared" ref="I63:L63" si="189">IF(IFERROR(FIND( TRIM(LOWER( RIGHT(I$1,LEN(I$1)- FIND("=",I$1)))),LOWER($D63)),"*") = "*","",LEFT(I$1,FIND("=",I$1) -1))</f>
        <v/>
      </c>
      <c r="J63" s="10" t="str">
        <f t="shared" si="189"/>
        <v/>
      </c>
      <c r="K63" s="10" t="str">
        <f t="shared" si="189"/>
        <v/>
      </c>
      <c r="L63" s="10" t="str">
        <f t="shared" si="189"/>
        <v/>
      </c>
      <c r="M63" s="8"/>
      <c r="N63" s="9" t="str">
        <f t="shared" si="8"/>
        <v>Map Data ,Geospatial Data,Location Data</v>
      </c>
      <c r="O63" s="10" t="str">
        <f t="shared" ref="O63:P63" si="190">IF(IFERROR(FIND( TRIM(LOWER( RIGHT(O$1,LEN(O$1)- FIND("=",O$1)))),LOWER($D63)),"*") = "*","",LEFT(O$1,FIND("=",O$1) -1))</f>
        <v>Map Data </v>
      </c>
      <c r="P63" s="10" t="str">
        <f t="shared" si="190"/>
        <v/>
      </c>
      <c r="Q63" s="5" t="s">
        <v>14</v>
      </c>
      <c r="R63" s="5" t="s">
        <v>15</v>
      </c>
      <c r="S63" s="10" t="str">
        <f t="shared" si="10"/>
        <v/>
      </c>
      <c r="T63" s="8"/>
      <c r="U63" s="8"/>
      <c r="V63" s="8"/>
    </row>
    <row r="64" ht="15.75" customHeight="1">
      <c r="A64" s="8" t="s">
        <v>184</v>
      </c>
      <c r="B64" s="8" t="s">
        <v>185</v>
      </c>
      <c r="C64" s="8" t="s">
        <v>19</v>
      </c>
      <c r="D64" s="8" t="s">
        <v>100</v>
      </c>
      <c r="E64" s="9" t="str">
        <f t="shared" si="4"/>
        <v/>
      </c>
      <c r="F64" s="10" t="str">
        <f t="shared" ref="F64:G64" si="191">IF(IFERROR(FIND( TRIM(LOWER( RIGHT(F$1,LEN(F$1)- FIND("=",F$1)))),LOWER($D64)),"*") = "*","",LEFT(F$1,FIND("=",F$1) -1))</f>
        <v/>
      </c>
      <c r="G64" s="10" t="str">
        <f t="shared" si="191"/>
        <v/>
      </c>
      <c r="H64" s="10" t="str">
        <f t="shared" si="6"/>
        <v/>
      </c>
      <c r="I64" s="10" t="str">
        <f t="shared" ref="I64:L64" si="192">IF(IFERROR(FIND( TRIM(LOWER( RIGHT(I$1,LEN(I$1)- FIND("=",I$1)))),LOWER($D64)),"*") = "*","",LEFT(I$1,FIND("=",I$1) -1))</f>
        <v/>
      </c>
      <c r="J64" s="10" t="str">
        <f t="shared" si="192"/>
        <v/>
      </c>
      <c r="K64" s="10" t="str">
        <f t="shared" si="192"/>
        <v/>
      </c>
      <c r="L64" s="10" t="str">
        <f t="shared" si="192"/>
        <v/>
      </c>
      <c r="M64" s="8"/>
      <c r="N64" s="9" t="str">
        <f t="shared" si="8"/>
        <v>Geospatial Data,Location Data</v>
      </c>
      <c r="O64" s="10" t="str">
        <f t="shared" ref="O64:P64" si="193">IF(IFERROR(FIND( TRIM(LOWER( RIGHT(O$1,LEN(O$1)- FIND("=",O$1)))),LOWER($D64)),"*") = "*","",LEFT(O$1,FIND("=",O$1) -1))</f>
        <v/>
      </c>
      <c r="P64" s="10" t="str">
        <f t="shared" si="193"/>
        <v/>
      </c>
      <c r="Q64" s="5" t="s">
        <v>14</v>
      </c>
      <c r="R64" s="5" t="s">
        <v>15</v>
      </c>
      <c r="S64" s="10" t="str">
        <f t="shared" si="10"/>
        <v/>
      </c>
      <c r="T64" s="8"/>
      <c r="U64" s="8"/>
      <c r="V64" s="8"/>
    </row>
    <row r="65" ht="15.75" customHeight="1">
      <c r="A65" s="8" t="s">
        <v>186</v>
      </c>
      <c r="B65" s="8" t="s">
        <v>187</v>
      </c>
      <c r="C65" s="8" t="s">
        <v>19</v>
      </c>
      <c r="D65" s="8" t="s">
        <v>188</v>
      </c>
      <c r="E65" s="9" t="str">
        <f t="shared" si="4"/>
        <v/>
      </c>
      <c r="F65" s="10" t="str">
        <f t="shared" ref="F65:G65" si="194">IF(IFERROR(FIND( TRIM(LOWER( RIGHT(F$1,LEN(F$1)- FIND("=",F$1)))),LOWER($D65)),"*") = "*","",LEFT(F$1,FIND("=",F$1) -1))</f>
        <v/>
      </c>
      <c r="G65" s="10" t="str">
        <f t="shared" si="194"/>
        <v/>
      </c>
      <c r="H65" s="10" t="str">
        <f t="shared" si="6"/>
        <v/>
      </c>
      <c r="I65" s="10" t="str">
        <f t="shared" ref="I65:L65" si="195">IF(IFERROR(FIND( TRIM(LOWER( RIGHT(I$1,LEN(I$1)- FIND("=",I$1)))),LOWER($D65)),"*") = "*","",LEFT(I$1,FIND("=",I$1) -1))</f>
        <v/>
      </c>
      <c r="J65" s="10" t="str">
        <f t="shared" si="195"/>
        <v/>
      </c>
      <c r="K65" s="10" t="str">
        <f t="shared" si="195"/>
        <v/>
      </c>
      <c r="L65" s="10" t="str">
        <f t="shared" si="195"/>
        <v/>
      </c>
      <c r="M65" s="8"/>
      <c r="N65" s="9" t="str">
        <f t="shared" si="8"/>
        <v>Geospatial Data,Location Data</v>
      </c>
      <c r="O65" s="10" t="str">
        <f t="shared" ref="O65:P65" si="196">IF(IFERROR(FIND( TRIM(LOWER( RIGHT(O$1,LEN(O$1)- FIND("=",O$1)))),LOWER($D65)),"*") = "*","",LEFT(O$1,FIND("=",O$1) -1))</f>
        <v/>
      </c>
      <c r="P65" s="10" t="str">
        <f t="shared" si="196"/>
        <v/>
      </c>
      <c r="Q65" s="5" t="s">
        <v>14</v>
      </c>
      <c r="R65" s="5" t="s">
        <v>15</v>
      </c>
      <c r="S65" s="10" t="str">
        <f t="shared" si="10"/>
        <v/>
      </c>
      <c r="T65" s="8"/>
      <c r="U65" s="8"/>
      <c r="V65" s="8"/>
    </row>
    <row r="66" ht="15.75" customHeight="1">
      <c r="A66" s="8" t="s">
        <v>189</v>
      </c>
      <c r="B66" s="8" t="s">
        <v>190</v>
      </c>
      <c r="C66" s="8" t="s">
        <v>19</v>
      </c>
      <c r="D66" s="8" t="s">
        <v>191</v>
      </c>
      <c r="E66" s="9" t="str">
        <f t="shared" si="4"/>
        <v/>
      </c>
      <c r="F66" s="10" t="str">
        <f t="shared" ref="F66:G66" si="197">IF(IFERROR(FIND( TRIM(LOWER( RIGHT(F$1,LEN(F$1)- FIND("=",F$1)))),LOWER($D66)),"*") = "*","",LEFT(F$1,FIND("=",F$1) -1))</f>
        <v/>
      </c>
      <c r="G66" s="10" t="str">
        <f t="shared" si="197"/>
        <v/>
      </c>
      <c r="H66" s="10" t="str">
        <f t="shared" si="6"/>
        <v/>
      </c>
      <c r="I66" s="10" t="str">
        <f t="shared" ref="I66:L66" si="198">IF(IFERROR(FIND( TRIM(LOWER( RIGHT(I$1,LEN(I$1)- FIND("=",I$1)))),LOWER($D66)),"*") = "*","",LEFT(I$1,FIND("=",I$1) -1))</f>
        <v/>
      </c>
      <c r="J66" s="10" t="str">
        <f t="shared" si="198"/>
        <v/>
      </c>
      <c r="K66" s="10" t="str">
        <f t="shared" si="198"/>
        <v/>
      </c>
      <c r="L66" s="10" t="str">
        <f t="shared" si="198"/>
        <v/>
      </c>
      <c r="M66" s="8"/>
      <c r="N66" s="9" t="str">
        <f t="shared" si="8"/>
        <v>Geospatial Data,Location Data</v>
      </c>
      <c r="O66" s="10" t="str">
        <f t="shared" ref="O66:P66" si="199">IF(IFERROR(FIND( TRIM(LOWER( RIGHT(O$1,LEN(O$1)- FIND("=",O$1)))),LOWER($D66)),"*") = "*","",LEFT(O$1,FIND("=",O$1) -1))</f>
        <v/>
      </c>
      <c r="P66" s="10" t="str">
        <f t="shared" si="199"/>
        <v/>
      </c>
      <c r="Q66" s="5" t="s">
        <v>14</v>
      </c>
      <c r="R66" s="5" t="s">
        <v>15</v>
      </c>
      <c r="S66" s="10" t="str">
        <f t="shared" si="10"/>
        <v/>
      </c>
      <c r="T66" s="8"/>
      <c r="U66" s="8"/>
      <c r="V66" s="8"/>
    </row>
    <row r="67" ht="15.75" customHeight="1">
      <c r="A67" s="8" t="s">
        <v>192</v>
      </c>
      <c r="B67" s="8" t="s">
        <v>193</v>
      </c>
      <c r="C67" s="8" t="s">
        <v>19</v>
      </c>
      <c r="D67" s="8" t="s">
        <v>194</v>
      </c>
      <c r="E67" s="9" t="str">
        <f t="shared" si="4"/>
        <v/>
      </c>
      <c r="F67" s="10" t="str">
        <f t="shared" ref="F67:G67" si="200">IF(IFERROR(FIND( TRIM(LOWER( RIGHT(F$1,LEN(F$1)- FIND("=",F$1)))),LOWER($D67)),"*") = "*","",LEFT(F$1,FIND("=",F$1) -1))</f>
        <v/>
      </c>
      <c r="G67" s="10" t="str">
        <f t="shared" si="200"/>
        <v/>
      </c>
      <c r="H67" s="10" t="str">
        <f t="shared" si="6"/>
        <v/>
      </c>
      <c r="I67" s="10" t="str">
        <f t="shared" ref="I67:L67" si="201">IF(IFERROR(FIND( TRIM(LOWER( RIGHT(I$1,LEN(I$1)- FIND("=",I$1)))),LOWER($D67)),"*") = "*","",LEFT(I$1,FIND("=",I$1) -1))</f>
        <v/>
      </c>
      <c r="J67" s="10" t="str">
        <f t="shared" si="201"/>
        <v/>
      </c>
      <c r="K67" s="10" t="str">
        <f t="shared" si="201"/>
        <v/>
      </c>
      <c r="L67" s="10" t="str">
        <f t="shared" si="201"/>
        <v/>
      </c>
      <c r="M67" s="8"/>
      <c r="N67" s="9" t="str">
        <f t="shared" si="8"/>
        <v>Map Data ,Geospatial Data,Location Data</v>
      </c>
      <c r="O67" s="10" t="str">
        <f t="shared" ref="O67:P67" si="202">IF(IFERROR(FIND( TRIM(LOWER( RIGHT(O$1,LEN(O$1)- FIND("=",O$1)))),LOWER($D67)),"*") = "*","",LEFT(O$1,FIND("=",O$1) -1))</f>
        <v>Map Data </v>
      </c>
      <c r="P67" s="10" t="str">
        <f t="shared" si="202"/>
        <v/>
      </c>
      <c r="Q67" s="5" t="s">
        <v>14</v>
      </c>
      <c r="R67" s="5" t="s">
        <v>15</v>
      </c>
      <c r="S67" s="10" t="str">
        <f t="shared" si="10"/>
        <v/>
      </c>
      <c r="T67" s="8"/>
      <c r="U67" s="8"/>
      <c r="V67" s="8"/>
    </row>
    <row r="68" ht="15.75" customHeight="1">
      <c r="A68" s="8" t="s">
        <v>195</v>
      </c>
      <c r="B68" s="8" t="s">
        <v>196</v>
      </c>
      <c r="C68" s="8" t="s">
        <v>19</v>
      </c>
      <c r="D68" s="8" t="s">
        <v>197</v>
      </c>
      <c r="E68" s="9" t="str">
        <f t="shared" si="4"/>
        <v/>
      </c>
      <c r="F68" s="10" t="str">
        <f t="shared" ref="F68:G68" si="203">IF(IFERROR(FIND( TRIM(LOWER( RIGHT(F$1,LEN(F$1)- FIND("=",F$1)))),LOWER($D68)),"*") = "*","",LEFT(F$1,FIND("=",F$1) -1))</f>
        <v/>
      </c>
      <c r="G68" s="10" t="str">
        <f t="shared" si="203"/>
        <v/>
      </c>
      <c r="H68" s="10" t="str">
        <f t="shared" si="6"/>
        <v/>
      </c>
      <c r="I68" s="10" t="str">
        <f t="shared" ref="I68:L68" si="204">IF(IFERROR(FIND( TRIM(LOWER( RIGHT(I$1,LEN(I$1)- FIND("=",I$1)))),LOWER($D68)),"*") = "*","",LEFT(I$1,FIND("=",I$1) -1))</f>
        <v/>
      </c>
      <c r="J68" s="10" t="str">
        <f t="shared" si="204"/>
        <v/>
      </c>
      <c r="K68" s="10" t="str">
        <f t="shared" si="204"/>
        <v/>
      </c>
      <c r="L68" s="10" t="str">
        <f t="shared" si="204"/>
        <v/>
      </c>
      <c r="M68" s="8"/>
      <c r="N68" s="9" t="str">
        <f t="shared" si="8"/>
        <v>Geospatial Data,Location Data</v>
      </c>
      <c r="O68" s="10" t="str">
        <f t="shared" ref="O68:P68" si="205">IF(IFERROR(FIND( TRIM(LOWER( RIGHT(O$1,LEN(O$1)- FIND("=",O$1)))),LOWER($D68)),"*") = "*","",LEFT(O$1,FIND("=",O$1) -1))</f>
        <v/>
      </c>
      <c r="P68" s="10" t="str">
        <f t="shared" si="205"/>
        <v/>
      </c>
      <c r="Q68" s="5" t="s">
        <v>14</v>
      </c>
      <c r="R68" s="5" t="s">
        <v>15</v>
      </c>
      <c r="S68" s="10" t="str">
        <f t="shared" si="10"/>
        <v/>
      </c>
      <c r="T68" s="8"/>
      <c r="U68" s="8"/>
      <c r="V68" s="8"/>
    </row>
    <row r="69" ht="15.75" customHeight="1">
      <c r="A69" s="8" t="s">
        <v>198</v>
      </c>
      <c r="B69" s="8" t="s">
        <v>199</v>
      </c>
      <c r="C69" s="8" t="s">
        <v>19</v>
      </c>
      <c r="D69" s="8" t="s">
        <v>200</v>
      </c>
      <c r="E69" s="9" t="str">
        <f t="shared" si="4"/>
        <v/>
      </c>
      <c r="F69" s="10" t="str">
        <f t="shared" ref="F69:G69" si="206">IF(IFERROR(FIND( TRIM(LOWER( RIGHT(F$1,LEN(F$1)- FIND("=",F$1)))),LOWER($D69)),"*") = "*","",LEFT(F$1,FIND("=",F$1) -1))</f>
        <v/>
      </c>
      <c r="G69" s="10" t="str">
        <f t="shared" si="206"/>
        <v/>
      </c>
      <c r="H69" s="10" t="str">
        <f t="shared" si="6"/>
        <v/>
      </c>
      <c r="I69" s="10" t="str">
        <f t="shared" ref="I69:L69" si="207">IF(IFERROR(FIND( TRIM(LOWER( RIGHT(I$1,LEN(I$1)- FIND("=",I$1)))),LOWER($D69)),"*") = "*","",LEFT(I$1,FIND("=",I$1) -1))</f>
        <v/>
      </c>
      <c r="J69" s="10" t="str">
        <f t="shared" si="207"/>
        <v/>
      </c>
      <c r="K69" s="10" t="str">
        <f t="shared" si="207"/>
        <v/>
      </c>
      <c r="L69" s="10" t="str">
        <f t="shared" si="207"/>
        <v/>
      </c>
      <c r="M69" s="8"/>
      <c r="N69" s="9" t="str">
        <f t="shared" si="8"/>
        <v>Map Data ,Geospatial Data,Location Data</v>
      </c>
      <c r="O69" s="10" t="str">
        <f t="shared" ref="O69:P69" si="208">IF(IFERROR(FIND( TRIM(LOWER( RIGHT(O$1,LEN(O$1)- FIND("=",O$1)))),LOWER($D69)),"*") = "*","",LEFT(O$1,FIND("=",O$1) -1))</f>
        <v>Map Data </v>
      </c>
      <c r="P69" s="10" t="str">
        <f t="shared" si="208"/>
        <v/>
      </c>
      <c r="Q69" s="5" t="s">
        <v>14</v>
      </c>
      <c r="R69" s="5" t="s">
        <v>15</v>
      </c>
      <c r="S69" s="10" t="str">
        <f t="shared" si="10"/>
        <v/>
      </c>
      <c r="T69" s="8"/>
      <c r="U69" s="8"/>
      <c r="V69" s="8"/>
    </row>
    <row r="70" ht="15.75" customHeight="1">
      <c r="A70" s="8" t="s">
        <v>201</v>
      </c>
      <c r="B70" s="8" t="s">
        <v>202</v>
      </c>
      <c r="C70" s="8" t="s">
        <v>19</v>
      </c>
      <c r="D70" s="8" t="s">
        <v>203</v>
      </c>
      <c r="E70" s="9" t="str">
        <f t="shared" si="4"/>
        <v/>
      </c>
      <c r="F70" s="10" t="str">
        <f t="shared" ref="F70:G70" si="209">IF(IFERROR(FIND( TRIM(LOWER( RIGHT(F$1,LEN(F$1)- FIND("=",F$1)))),LOWER($D70)),"*") = "*","",LEFT(F$1,FIND("=",F$1) -1))</f>
        <v/>
      </c>
      <c r="G70" s="10" t="str">
        <f t="shared" si="209"/>
        <v/>
      </c>
      <c r="H70" s="10" t="str">
        <f t="shared" si="6"/>
        <v/>
      </c>
      <c r="I70" s="10" t="str">
        <f t="shared" ref="I70:L70" si="210">IF(IFERROR(FIND( TRIM(LOWER( RIGHT(I$1,LEN(I$1)- FIND("=",I$1)))),LOWER($D70)),"*") = "*","",LEFT(I$1,FIND("=",I$1) -1))</f>
        <v/>
      </c>
      <c r="J70" s="10" t="str">
        <f t="shared" si="210"/>
        <v/>
      </c>
      <c r="K70" s="10" t="str">
        <f t="shared" si="210"/>
        <v/>
      </c>
      <c r="L70" s="10" t="str">
        <f t="shared" si="210"/>
        <v/>
      </c>
      <c r="M70" s="8"/>
      <c r="N70" s="9" t="str">
        <f t="shared" si="8"/>
        <v>Geospatial Data,Location Data</v>
      </c>
      <c r="O70" s="10" t="str">
        <f t="shared" ref="O70:P70" si="211">IF(IFERROR(FIND( TRIM(LOWER( RIGHT(O$1,LEN(O$1)- FIND("=",O$1)))),LOWER($D70)),"*") = "*","",LEFT(O$1,FIND("=",O$1) -1))</f>
        <v/>
      </c>
      <c r="P70" s="10" t="str">
        <f t="shared" si="211"/>
        <v/>
      </c>
      <c r="Q70" s="5" t="s">
        <v>14</v>
      </c>
      <c r="R70" s="5" t="s">
        <v>15</v>
      </c>
      <c r="S70" s="10" t="str">
        <f t="shared" si="10"/>
        <v/>
      </c>
      <c r="T70" s="8"/>
      <c r="U70" s="8"/>
      <c r="V70" s="8"/>
    </row>
    <row r="71" ht="15.75" customHeight="1">
      <c r="A71" s="8" t="s">
        <v>204</v>
      </c>
      <c r="B71" s="8" t="s">
        <v>205</v>
      </c>
      <c r="C71" s="8" t="s">
        <v>19</v>
      </c>
      <c r="D71" s="8" t="s">
        <v>121</v>
      </c>
      <c r="E71" s="9" t="str">
        <f t="shared" si="4"/>
        <v/>
      </c>
      <c r="F71" s="10" t="str">
        <f t="shared" ref="F71:G71" si="212">IF(IFERROR(FIND( TRIM(LOWER( RIGHT(F$1,LEN(F$1)- FIND("=",F$1)))),LOWER($D71)),"*") = "*","",LEFT(F$1,FIND("=",F$1) -1))</f>
        <v/>
      </c>
      <c r="G71" s="10" t="str">
        <f t="shared" si="212"/>
        <v/>
      </c>
      <c r="H71" s="10" t="str">
        <f t="shared" si="6"/>
        <v/>
      </c>
      <c r="I71" s="10" t="str">
        <f t="shared" ref="I71:L71" si="213">IF(IFERROR(FIND( TRIM(LOWER( RIGHT(I$1,LEN(I$1)- FIND("=",I$1)))),LOWER($D71)),"*") = "*","",LEFT(I$1,FIND("=",I$1) -1))</f>
        <v/>
      </c>
      <c r="J71" s="10" t="str">
        <f t="shared" si="213"/>
        <v/>
      </c>
      <c r="K71" s="10" t="str">
        <f t="shared" si="213"/>
        <v/>
      </c>
      <c r="L71" s="10" t="str">
        <f t="shared" si="213"/>
        <v/>
      </c>
      <c r="M71" s="8"/>
      <c r="N71" s="9" t="str">
        <f t="shared" si="8"/>
        <v>Map Data ,Geospatial Data,Location Data</v>
      </c>
      <c r="O71" s="10" t="str">
        <f t="shared" ref="O71:P71" si="214">IF(IFERROR(FIND( TRIM(LOWER( RIGHT(O$1,LEN(O$1)- FIND("=",O$1)))),LOWER($D71)),"*") = "*","",LEFT(O$1,FIND("=",O$1) -1))</f>
        <v>Map Data </v>
      </c>
      <c r="P71" s="10" t="str">
        <f t="shared" si="214"/>
        <v/>
      </c>
      <c r="Q71" s="5" t="s">
        <v>14</v>
      </c>
      <c r="R71" s="5" t="s">
        <v>15</v>
      </c>
      <c r="S71" s="10" t="str">
        <f t="shared" si="10"/>
        <v/>
      </c>
      <c r="T71" s="8"/>
      <c r="U71" s="8"/>
      <c r="V71" s="8"/>
    </row>
    <row r="72" ht="15.75" customHeight="1">
      <c r="A72" s="8" t="s">
        <v>206</v>
      </c>
      <c r="B72" s="8" t="s">
        <v>207</v>
      </c>
      <c r="C72" s="8" t="s">
        <v>19</v>
      </c>
      <c r="D72" s="8" t="s">
        <v>208</v>
      </c>
      <c r="E72" s="9" t="str">
        <f t="shared" si="4"/>
        <v/>
      </c>
      <c r="F72" s="10" t="str">
        <f t="shared" ref="F72:G72" si="215">IF(IFERROR(FIND( TRIM(LOWER( RIGHT(F$1,LEN(F$1)- FIND("=",F$1)))),LOWER($D72)),"*") = "*","",LEFT(F$1,FIND("=",F$1) -1))</f>
        <v/>
      </c>
      <c r="G72" s="10" t="str">
        <f t="shared" si="215"/>
        <v/>
      </c>
      <c r="H72" s="10" t="str">
        <f t="shared" si="6"/>
        <v/>
      </c>
      <c r="I72" s="10" t="str">
        <f t="shared" ref="I72:L72" si="216">IF(IFERROR(FIND( TRIM(LOWER( RIGHT(I$1,LEN(I$1)- FIND("=",I$1)))),LOWER($D72)),"*") = "*","",LEFT(I$1,FIND("=",I$1) -1))</f>
        <v/>
      </c>
      <c r="J72" s="10" t="str">
        <f t="shared" si="216"/>
        <v/>
      </c>
      <c r="K72" s="10" t="str">
        <f t="shared" si="216"/>
        <v/>
      </c>
      <c r="L72" s="10" t="str">
        <f t="shared" si="216"/>
        <v/>
      </c>
      <c r="M72" s="8"/>
      <c r="N72" s="9" t="str">
        <f t="shared" si="8"/>
        <v>Geospatial Data,Location Data</v>
      </c>
      <c r="O72" s="10" t="str">
        <f t="shared" ref="O72:P72" si="217">IF(IFERROR(FIND( TRIM(LOWER( RIGHT(O$1,LEN(O$1)- FIND("=",O$1)))),LOWER($D72)),"*") = "*","",LEFT(O$1,FIND("=",O$1) -1))</f>
        <v/>
      </c>
      <c r="P72" s="10" t="str">
        <f t="shared" si="217"/>
        <v/>
      </c>
      <c r="Q72" s="5" t="s">
        <v>14</v>
      </c>
      <c r="R72" s="5" t="s">
        <v>15</v>
      </c>
      <c r="S72" s="10" t="str">
        <f t="shared" si="10"/>
        <v/>
      </c>
      <c r="T72" s="8"/>
      <c r="U72" s="8"/>
      <c r="V72" s="8"/>
    </row>
    <row r="73" ht="15.75" customHeight="1">
      <c r="A73" s="8" t="s">
        <v>209</v>
      </c>
      <c r="B73" s="8" t="s">
        <v>210</v>
      </c>
      <c r="C73" s="8" t="s">
        <v>19</v>
      </c>
      <c r="D73" s="8" t="s">
        <v>211</v>
      </c>
      <c r="E73" s="9" t="str">
        <f t="shared" si="4"/>
        <v/>
      </c>
      <c r="F73" s="10" t="str">
        <f t="shared" ref="F73:G73" si="218">IF(IFERROR(FIND( TRIM(LOWER( RIGHT(F$1,LEN(F$1)- FIND("=",F$1)))),LOWER($D73)),"*") = "*","",LEFT(F$1,FIND("=",F$1) -1))</f>
        <v/>
      </c>
      <c r="G73" s="10" t="str">
        <f t="shared" si="218"/>
        <v/>
      </c>
      <c r="H73" s="10" t="str">
        <f t="shared" si="6"/>
        <v/>
      </c>
      <c r="I73" s="10" t="str">
        <f t="shared" ref="I73:L73" si="219">IF(IFERROR(FIND( TRIM(LOWER( RIGHT(I$1,LEN(I$1)- FIND("=",I$1)))),LOWER($D73)),"*") = "*","",LEFT(I$1,FIND("=",I$1) -1))</f>
        <v/>
      </c>
      <c r="J73" s="10" t="str">
        <f t="shared" si="219"/>
        <v/>
      </c>
      <c r="K73" s="10" t="str">
        <f t="shared" si="219"/>
        <v/>
      </c>
      <c r="L73" s="10" t="str">
        <f t="shared" si="219"/>
        <v/>
      </c>
      <c r="M73" s="8"/>
      <c r="N73" s="9" t="str">
        <f t="shared" si="8"/>
        <v>Geospatial Data,Location Data</v>
      </c>
      <c r="O73" s="10" t="str">
        <f t="shared" ref="O73:P73" si="220">IF(IFERROR(FIND( TRIM(LOWER( RIGHT(O$1,LEN(O$1)- FIND("=",O$1)))),LOWER($D73)),"*") = "*","",LEFT(O$1,FIND("=",O$1) -1))</f>
        <v/>
      </c>
      <c r="P73" s="10" t="str">
        <f t="shared" si="220"/>
        <v/>
      </c>
      <c r="Q73" s="5" t="s">
        <v>14</v>
      </c>
      <c r="R73" s="5" t="s">
        <v>15</v>
      </c>
      <c r="S73" s="10" t="str">
        <f t="shared" si="10"/>
        <v/>
      </c>
      <c r="T73" s="8"/>
      <c r="U73" s="8"/>
      <c r="V73" s="8"/>
    </row>
    <row r="74" ht="15.75" customHeight="1">
      <c r="A74" s="8" t="s">
        <v>212</v>
      </c>
      <c r="B74" s="8" t="s">
        <v>213</v>
      </c>
      <c r="C74" s="8" t="s">
        <v>19</v>
      </c>
      <c r="D74" s="8" t="s">
        <v>214</v>
      </c>
      <c r="E74" s="9" t="str">
        <f t="shared" si="4"/>
        <v>Smart Cities</v>
      </c>
      <c r="F74" s="10" t="str">
        <f t="shared" ref="F74:G74" si="221">IF(IFERROR(FIND( TRIM(LOWER( RIGHT(F$1,LEN(F$1)- FIND("=",F$1)))),LOWER($D74)),"*") = "*","",LEFT(F$1,FIND("=",F$1) -1))</f>
        <v>Smart Cities </v>
      </c>
      <c r="G74" s="10" t="str">
        <f t="shared" si="221"/>
        <v/>
      </c>
      <c r="H74" s="10" t="str">
        <f t="shared" si="6"/>
        <v>Smart Cities</v>
      </c>
      <c r="I74" s="10" t="str">
        <f t="shared" ref="I74:L74" si="222">IF(IFERROR(FIND( TRIM(LOWER( RIGHT(I$1,LEN(I$1)- FIND("=",I$1)))),LOWER($D74)),"*") = "*","",LEFT(I$1,FIND("=",I$1) -1))</f>
        <v/>
      </c>
      <c r="J74" s="10" t="str">
        <f t="shared" si="222"/>
        <v/>
      </c>
      <c r="K74" s="10" t="str">
        <f t="shared" si="222"/>
        <v/>
      </c>
      <c r="L74" s="10" t="str">
        <f t="shared" si="222"/>
        <v/>
      </c>
      <c r="M74" s="8"/>
      <c r="N74" s="9" t="str">
        <f t="shared" si="8"/>
        <v>Geospatial Data,Location Data</v>
      </c>
      <c r="O74" s="10" t="str">
        <f t="shared" ref="O74:P74" si="223">IF(IFERROR(FIND( TRIM(LOWER( RIGHT(O$1,LEN(O$1)- FIND("=",O$1)))),LOWER($D74)),"*") = "*","",LEFT(O$1,FIND("=",O$1) -1))</f>
        <v/>
      </c>
      <c r="P74" s="10" t="str">
        <f t="shared" si="223"/>
        <v/>
      </c>
      <c r="Q74" s="5" t="s">
        <v>14</v>
      </c>
      <c r="R74" s="5" t="s">
        <v>15</v>
      </c>
      <c r="S74" s="10" t="str">
        <f t="shared" si="10"/>
        <v/>
      </c>
      <c r="T74" s="8"/>
      <c r="U74" s="8"/>
      <c r="V74" s="8"/>
    </row>
    <row r="75" ht="15.75" customHeight="1">
      <c r="A75" s="8" t="s">
        <v>215</v>
      </c>
      <c r="B75" s="8" t="s">
        <v>216</v>
      </c>
      <c r="C75" s="8" t="s">
        <v>19</v>
      </c>
      <c r="D75" s="8" t="s">
        <v>217</v>
      </c>
      <c r="E75" s="9" t="str">
        <f t="shared" si="4"/>
        <v/>
      </c>
      <c r="F75" s="10" t="str">
        <f t="shared" ref="F75:G75" si="224">IF(IFERROR(FIND( TRIM(LOWER( RIGHT(F$1,LEN(F$1)- FIND("=",F$1)))),LOWER($D75)),"*") = "*","",LEFT(F$1,FIND("=",F$1) -1))</f>
        <v/>
      </c>
      <c r="G75" s="10" t="str">
        <f t="shared" si="224"/>
        <v/>
      </c>
      <c r="H75" s="10" t="str">
        <f t="shared" si="6"/>
        <v/>
      </c>
      <c r="I75" s="10" t="str">
        <f t="shared" ref="I75:L75" si="225">IF(IFERROR(FIND( TRIM(LOWER( RIGHT(I$1,LEN(I$1)- FIND("=",I$1)))),LOWER($D75)),"*") = "*","",LEFT(I$1,FIND("=",I$1) -1))</f>
        <v/>
      </c>
      <c r="J75" s="10" t="str">
        <f t="shared" si="225"/>
        <v/>
      </c>
      <c r="K75" s="10" t="str">
        <f t="shared" si="225"/>
        <v/>
      </c>
      <c r="L75" s="10" t="str">
        <f t="shared" si="225"/>
        <v/>
      </c>
      <c r="M75" s="8"/>
      <c r="N75" s="9" t="str">
        <f t="shared" si="8"/>
        <v>Geospatial Data,Location Data</v>
      </c>
      <c r="O75" s="10" t="str">
        <f t="shared" ref="O75:P75" si="226">IF(IFERROR(FIND( TRIM(LOWER( RIGHT(O$1,LEN(O$1)- FIND("=",O$1)))),LOWER($D75)),"*") = "*","",LEFT(O$1,FIND("=",O$1) -1))</f>
        <v/>
      </c>
      <c r="P75" s="10" t="str">
        <f t="shared" si="226"/>
        <v/>
      </c>
      <c r="Q75" s="5" t="s">
        <v>14</v>
      </c>
      <c r="R75" s="5" t="s">
        <v>15</v>
      </c>
      <c r="S75" s="10" t="str">
        <f t="shared" si="10"/>
        <v/>
      </c>
      <c r="T75" s="8"/>
      <c r="U75" s="8"/>
      <c r="V75" s="8"/>
    </row>
    <row r="76" ht="15.75" customHeight="1">
      <c r="A76" s="8" t="s">
        <v>218</v>
      </c>
      <c r="B76" s="8" t="s">
        <v>219</v>
      </c>
      <c r="C76" s="8" t="s">
        <v>19</v>
      </c>
      <c r="D76" s="8" t="s">
        <v>220</v>
      </c>
      <c r="E76" s="9" t="str">
        <f t="shared" si="4"/>
        <v/>
      </c>
      <c r="F76" s="10" t="str">
        <f t="shared" ref="F76:G76" si="227">IF(IFERROR(FIND( TRIM(LOWER( RIGHT(F$1,LEN(F$1)- FIND("=",F$1)))),LOWER($D76)),"*") = "*","",LEFT(F$1,FIND("=",F$1) -1))</f>
        <v/>
      </c>
      <c r="G76" s="10" t="str">
        <f t="shared" si="227"/>
        <v/>
      </c>
      <c r="H76" s="10" t="str">
        <f t="shared" si="6"/>
        <v/>
      </c>
      <c r="I76" s="10" t="str">
        <f t="shared" ref="I76:L76" si="228">IF(IFERROR(FIND( TRIM(LOWER( RIGHT(I$1,LEN(I$1)- FIND("=",I$1)))),LOWER($D76)),"*") = "*","",LEFT(I$1,FIND("=",I$1) -1))</f>
        <v/>
      </c>
      <c r="J76" s="10" t="str">
        <f t="shared" si="228"/>
        <v/>
      </c>
      <c r="K76" s="10" t="str">
        <f t="shared" si="228"/>
        <v/>
      </c>
      <c r="L76" s="10" t="str">
        <f t="shared" si="228"/>
        <v/>
      </c>
      <c r="M76" s="8"/>
      <c r="N76" s="9" t="str">
        <f t="shared" si="8"/>
        <v>Geospatial Data,Location Data</v>
      </c>
      <c r="O76" s="10" t="str">
        <f t="shared" ref="O76:P76" si="229">IF(IFERROR(FIND( TRIM(LOWER( RIGHT(O$1,LEN(O$1)- FIND("=",O$1)))),LOWER($D76)),"*") = "*","",LEFT(O$1,FIND("=",O$1) -1))</f>
        <v/>
      </c>
      <c r="P76" s="10" t="str">
        <f t="shared" si="229"/>
        <v/>
      </c>
      <c r="Q76" s="5" t="s">
        <v>14</v>
      </c>
      <c r="R76" s="5" t="s">
        <v>15</v>
      </c>
      <c r="S76" s="10" t="str">
        <f t="shared" si="10"/>
        <v/>
      </c>
      <c r="T76" s="8"/>
      <c r="U76" s="8"/>
      <c r="V76" s="8"/>
    </row>
    <row r="77" ht="15.75" customHeight="1">
      <c r="A77" s="8" t="s">
        <v>221</v>
      </c>
      <c r="B77" s="8" t="s">
        <v>222</v>
      </c>
      <c r="C77" s="8" t="s">
        <v>19</v>
      </c>
      <c r="D77" s="8" t="s">
        <v>223</v>
      </c>
      <c r="E77" s="9" t="str">
        <f t="shared" si="4"/>
        <v/>
      </c>
      <c r="F77" s="10" t="str">
        <f t="shared" ref="F77:G77" si="230">IF(IFERROR(FIND( TRIM(LOWER( RIGHT(F$1,LEN(F$1)- FIND("=",F$1)))),LOWER($D77)),"*") = "*","",LEFT(F$1,FIND("=",F$1) -1))</f>
        <v/>
      </c>
      <c r="G77" s="10" t="str">
        <f t="shared" si="230"/>
        <v/>
      </c>
      <c r="H77" s="10" t="str">
        <f t="shared" si="6"/>
        <v/>
      </c>
      <c r="I77" s="10" t="str">
        <f t="shared" ref="I77:L77" si="231">IF(IFERROR(FIND( TRIM(LOWER( RIGHT(I$1,LEN(I$1)- FIND("=",I$1)))),LOWER($D77)),"*") = "*","",LEFT(I$1,FIND("=",I$1) -1))</f>
        <v/>
      </c>
      <c r="J77" s="10" t="str">
        <f t="shared" si="231"/>
        <v/>
      </c>
      <c r="K77" s="10" t="str">
        <f t="shared" si="231"/>
        <v/>
      </c>
      <c r="L77" s="10" t="str">
        <f t="shared" si="231"/>
        <v/>
      </c>
      <c r="M77" s="8"/>
      <c r="N77" s="9" t="str">
        <f t="shared" si="8"/>
        <v>Geospatial Data,Location Data</v>
      </c>
      <c r="O77" s="10" t="str">
        <f t="shared" ref="O77:P77" si="232">IF(IFERROR(FIND( TRIM(LOWER( RIGHT(O$1,LEN(O$1)- FIND("=",O$1)))),LOWER($D77)),"*") = "*","",LEFT(O$1,FIND("=",O$1) -1))</f>
        <v/>
      </c>
      <c r="P77" s="10" t="str">
        <f t="shared" si="232"/>
        <v/>
      </c>
      <c r="Q77" s="5" t="s">
        <v>14</v>
      </c>
      <c r="R77" s="5" t="s">
        <v>15</v>
      </c>
      <c r="S77" s="10" t="str">
        <f t="shared" si="10"/>
        <v/>
      </c>
      <c r="T77" s="8"/>
      <c r="U77" s="8"/>
      <c r="V77" s="8"/>
    </row>
    <row r="78" ht="15.75" customHeight="1">
      <c r="A78" s="8" t="s">
        <v>224</v>
      </c>
      <c r="B78" s="8" t="s">
        <v>225</v>
      </c>
      <c r="C78" s="8" t="s">
        <v>19</v>
      </c>
      <c r="D78" s="8" t="s">
        <v>226</v>
      </c>
      <c r="E78" s="9" t="str">
        <f t="shared" si="4"/>
        <v/>
      </c>
      <c r="F78" s="10" t="str">
        <f t="shared" ref="F78:G78" si="233">IF(IFERROR(FIND( TRIM(LOWER( RIGHT(F$1,LEN(F$1)- FIND("=",F$1)))),LOWER($D78)),"*") = "*","",LEFT(F$1,FIND("=",F$1) -1))</f>
        <v/>
      </c>
      <c r="G78" s="10" t="str">
        <f t="shared" si="233"/>
        <v/>
      </c>
      <c r="H78" s="10" t="str">
        <f t="shared" si="6"/>
        <v/>
      </c>
      <c r="I78" s="10" t="str">
        <f t="shared" ref="I78:L78" si="234">IF(IFERROR(FIND( TRIM(LOWER( RIGHT(I$1,LEN(I$1)- FIND("=",I$1)))),LOWER($D78)),"*") = "*","",LEFT(I$1,FIND("=",I$1) -1))</f>
        <v/>
      </c>
      <c r="J78" s="10" t="str">
        <f t="shared" si="234"/>
        <v/>
      </c>
      <c r="K78" s="10" t="str">
        <f t="shared" si="234"/>
        <v/>
      </c>
      <c r="L78" s="10" t="str">
        <f t="shared" si="234"/>
        <v/>
      </c>
      <c r="M78" s="8"/>
      <c r="N78" s="9" t="str">
        <f t="shared" si="8"/>
        <v>Geospatial Data,Location Data</v>
      </c>
      <c r="O78" s="10" t="str">
        <f t="shared" ref="O78:P78" si="235">IF(IFERROR(FIND( TRIM(LOWER( RIGHT(O$1,LEN(O$1)- FIND("=",O$1)))),LOWER($D78)),"*") = "*","",LEFT(O$1,FIND("=",O$1) -1))</f>
        <v/>
      </c>
      <c r="P78" s="10" t="str">
        <f t="shared" si="235"/>
        <v/>
      </c>
      <c r="Q78" s="5" t="s">
        <v>14</v>
      </c>
      <c r="R78" s="5" t="s">
        <v>15</v>
      </c>
      <c r="S78" s="10" t="str">
        <f t="shared" si="10"/>
        <v/>
      </c>
      <c r="T78" s="8"/>
      <c r="U78" s="8"/>
      <c r="V78" s="8"/>
    </row>
    <row r="79" ht="15.75" customHeight="1">
      <c r="A79" s="8" t="s">
        <v>227</v>
      </c>
      <c r="B79" s="8" t="s">
        <v>228</v>
      </c>
      <c r="C79" s="8" t="s">
        <v>19</v>
      </c>
      <c r="D79" s="8" t="s">
        <v>229</v>
      </c>
      <c r="E79" s="9" t="str">
        <f t="shared" si="4"/>
        <v/>
      </c>
      <c r="F79" s="10" t="str">
        <f t="shared" ref="F79:G79" si="236">IF(IFERROR(FIND( TRIM(LOWER( RIGHT(F$1,LEN(F$1)- FIND("=",F$1)))),LOWER($D79)),"*") = "*","",LEFT(F$1,FIND("=",F$1) -1))</f>
        <v/>
      </c>
      <c r="G79" s="10" t="str">
        <f t="shared" si="236"/>
        <v/>
      </c>
      <c r="H79" s="10" t="str">
        <f t="shared" si="6"/>
        <v/>
      </c>
      <c r="I79" s="10" t="str">
        <f t="shared" ref="I79:L79" si="237">IF(IFERROR(FIND( TRIM(LOWER( RIGHT(I$1,LEN(I$1)- FIND("=",I$1)))),LOWER($D79)),"*") = "*","",LEFT(I$1,FIND("=",I$1) -1))</f>
        <v/>
      </c>
      <c r="J79" s="10" t="str">
        <f t="shared" si="237"/>
        <v/>
      </c>
      <c r="K79" s="10" t="str">
        <f t="shared" si="237"/>
        <v/>
      </c>
      <c r="L79" s="10" t="str">
        <f t="shared" si="237"/>
        <v/>
      </c>
      <c r="M79" s="8"/>
      <c r="N79" s="9" t="str">
        <f t="shared" si="8"/>
        <v>Geospatial Data,Location Data</v>
      </c>
      <c r="O79" s="10" t="str">
        <f t="shared" ref="O79:P79" si="238">IF(IFERROR(FIND( TRIM(LOWER( RIGHT(O$1,LEN(O$1)- FIND("=",O$1)))),LOWER($D79)),"*") = "*","",LEFT(O$1,FIND("=",O$1) -1))</f>
        <v/>
      </c>
      <c r="P79" s="10" t="str">
        <f t="shared" si="238"/>
        <v/>
      </c>
      <c r="Q79" s="5" t="s">
        <v>14</v>
      </c>
      <c r="R79" s="5" t="s">
        <v>15</v>
      </c>
      <c r="S79" s="10" t="str">
        <f t="shared" si="10"/>
        <v/>
      </c>
      <c r="T79" s="8"/>
      <c r="U79" s="8"/>
      <c r="V79" s="8"/>
    </row>
    <row r="80" ht="15.75" customHeight="1">
      <c r="A80" s="8" t="s">
        <v>230</v>
      </c>
      <c r="B80" s="8" t="s">
        <v>231</v>
      </c>
      <c r="C80" s="8" t="s">
        <v>19</v>
      </c>
      <c r="D80" s="8" t="s">
        <v>232</v>
      </c>
      <c r="E80" s="9" t="str">
        <f t="shared" si="4"/>
        <v/>
      </c>
      <c r="F80" s="10" t="str">
        <f t="shared" ref="F80:G80" si="239">IF(IFERROR(FIND( TRIM(LOWER( RIGHT(F$1,LEN(F$1)- FIND("=",F$1)))),LOWER($D80)),"*") = "*","",LEFT(F$1,FIND("=",F$1) -1))</f>
        <v/>
      </c>
      <c r="G80" s="10" t="str">
        <f t="shared" si="239"/>
        <v/>
      </c>
      <c r="H80" s="10" t="str">
        <f t="shared" si="6"/>
        <v/>
      </c>
      <c r="I80" s="10" t="str">
        <f t="shared" ref="I80:L80" si="240">IF(IFERROR(FIND( TRIM(LOWER( RIGHT(I$1,LEN(I$1)- FIND("=",I$1)))),LOWER($D80)),"*") = "*","",LEFT(I$1,FIND("=",I$1) -1))</f>
        <v/>
      </c>
      <c r="J80" s="10" t="str">
        <f t="shared" si="240"/>
        <v/>
      </c>
      <c r="K80" s="10" t="str">
        <f t="shared" si="240"/>
        <v/>
      </c>
      <c r="L80" s="10" t="str">
        <f t="shared" si="240"/>
        <v/>
      </c>
      <c r="M80" s="8"/>
      <c r="N80" s="9" t="str">
        <f t="shared" si="8"/>
        <v>Geospatial Data,Location Data</v>
      </c>
      <c r="O80" s="10" t="str">
        <f t="shared" ref="O80:P80" si="241">IF(IFERROR(FIND( TRIM(LOWER( RIGHT(O$1,LEN(O$1)- FIND("=",O$1)))),LOWER($D80)),"*") = "*","",LEFT(O$1,FIND("=",O$1) -1))</f>
        <v/>
      </c>
      <c r="P80" s="10" t="str">
        <f t="shared" si="241"/>
        <v/>
      </c>
      <c r="Q80" s="5" t="s">
        <v>14</v>
      </c>
      <c r="R80" s="5" t="s">
        <v>15</v>
      </c>
      <c r="S80" s="10" t="str">
        <f t="shared" si="10"/>
        <v/>
      </c>
      <c r="T80" s="8"/>
      <c r="U80" s="8"/>
      <c r="V80" s="8"/>
    </row>
    <row r="81" ht="15.75" customHeight="1">
      <c r="A81" s="8" t="s">
        <v>233</v>
      </c>
      <c r="B81" s="8" t="s">
        <v>234</v>
      </c>
      <c r="C81" s="8" t="s">
        <v>19</v>
      </c>
      <c r="D81" s="8" t="s">
        <v>235</v>
      </c>
      <c r="E81" s="9" t="str">
        <f t="shared" si="4"/>
        <v>Smart Cities</v>
      </c>
      <c r="F81" s="10" t="str">
        <f t="shared" ref="F81:G81" si="242">IF(IFERROR(FIND( TRIM(LOWER( RIGHT(F$1,LEN(F$1)- FIND("=",F$1)))),LOWER($D81)),"*") = "*","",LEFT(F$1,FIND("=",F$1) -1))</f>
        <v>Smart Cities </v>
      </c>
      <c r="G81" s="10" t="str">
        <f t="shared" si="242"/>
        <v/>
      </c>
      <c r="H81" s="10" t="str">
        <f t="shared" si="6"/>
        <v>Smart Cities</v>
      </c>
      <c r="I81" s="10" t="str">
        <f t="shared" ref="I81:L81" si="243">IF(IFERROR(FIND( TRIM(LOWER( RIGHT(I$1,LEN(I$1)- FIND("=",I$1)))),LOWER($D81)),"*") = "*","",LEFT(I$1,FIND("=",I$1) -1))</f>
        <v/>
      </c>
      <c r="J81" s="10" t="str">
        <f t="shared" si="243"/>
        <v/>
      </c>
      <c r="K81" s="10" t="str">
        <f t="shared" si="243"/>
        <v/>
      </c>
      <c r="L81" s="10" t="str">
        <f t="shared" si="243"/>
        <v/>
      </c>
      <c r="M81" s="8"/>
      <c r="N81" s="9" t="str">
        <f t="shared" si="8"/>
        <v>Geospatial Data,Location Data</v>
      </c>
      <c r="O81" s="10" t="str">
        <f t="shared" ref="O81:P81" si="244">IF(IFERROR(FIND( TRIM(LOWER( RIGHT(O$1,LEN(O$1)- FIND("=",O$1)))),LOWER($D81)),"*") = "*","",LEFT(O$1,FIND("=",O$1) -1))</f>
        <v/>
      </c>
      <c r="P81" s="10" t="str">
        <f t="shared" si="244"/>
        <v/>
      </c>
      <c r="Q81" s="5" t="s">
        <v>14</v>
      </c>
      <c r="R81" s="5" t="s">
        <v>15</v>
      </c>
      <c r="S81" s="10" t="str">
        <f t="shared" si="10"/>
        <v/>
      </c>
      <c r="T81" s="8"/>
      <c r="U81" s="8"/>
      <c r="V81" s="8"/>
    </row>
    <row r="82" ht="15.75" customHeight="1">
      <c r="A82" s="8" t="s">
        <v>236</v>
      </c>
      <c r="B82" s="8" t="s">
        <v>237</v>
      </c>
      <c r="C82" s="8" t="s">
        <v>19</v>
      </c>
      <c r="D82" s="8" t="s">
        <v>238</v>
      </c>
      <c r="E82" s="9" t="str">
        <f t="shared" si="4"/>
        <v/>
      </c>
      <c r="F82" s="10" t="str">
        <f t="shared" ref="F82:G82" si="245">IF(IFERROR(FIND( TRIM(LOWER( RIGHT(F$1,LEN(F$1)- FIND("=",F$1)))),LOWER($D82)),"*") = "*","",LEFT(F$1,FIND("=",F$1) -1))</f>
        <v/>
      </c>
      <c r="G82" s="10" t="str">
        <f t="shared" si="245"/>
        <v/>
      </c>
      <c r="H82" s="10" t="str">
        <f t="shared" si="6"/>
        <v/>
      </c>
      <c r="I82" s="10" t="str">
        <f t="shared" ref="I82:L82" si="246">IF(IFERROR(FIND( TRIM(LOWER( RIGHT(I$1,LEN(I$1)- FIND("=",I$1)))),LOWER($D82)),"*") = "*","",LEFT(I$1,FIND("=",I$1) -1))</f>
        <v/>
      </c>
      <c r="J82" s="10" t="str">
        <f t="shared" si="246"/>
        <v/>
      </c>
      <c r="K82" s="10" t="str">
        <f t="shared" si="246"/>
        <v/>
      </c>
      <c r="L82" s="10" t="str">
        <f t="shared" si="246"/>
        <v/>
      </c>
      <c r="M82" s="8"/>
      <c r="N82" s="9" t="str">
        <f t="shared" si="8"/>
        <v>Geospatial Data,Location Data</v>
      </c>
      <c r="O82" s="10" t="str">
        <f t="shared" ref="O82:P82" si="247">IF(IFERROR(FIND( TRIM(LOWER( RIGHT(O$1,LEN(O$1)- FIND("=",O$1)))),LOWER($D82)),"*") = "*","",LEFT(O$1,FIND("=",O$1) -1))</f>
        <v/>
      </c>
      <c r="P82" s="10" t="str">
        <f t="shared" si="247"/>
        <v/>
      </c>
      <c r="Q82" s="5" t="s">
        <v>14</v>
      </c>
      <c r="R82" s="5" t="s">
        <v>15</v>
      </c>
      <c r="S82" s="10" t="str">
        <f t="shared" si="10"/>
        <v/>
      </c>
      <c r="T82" s="8"/>
      <c r="U82" s="8"/>
      <c r="V82" s="8"/>
    </row>
    <row r="83" ht="15.75" customHeight="1">
      <c r="A83" s="8" t="s">
        <v>239</v>
      </c>
      <c r="B83" s="8" t="s">
        <v>240</v>
      </c>
      <c r="C83" s="8" t="s">
        <v>19</v>
      </c>
      <c r="D83" s="8" t="s">
        <v>241</v>
      </c>
      <c r="E83" s="9" t="str">
        <f t="shared" si="4"/>
        <v/>
      </c>
      <c r="F83" s="10" t="str">
        <f t="shared" ref="F83:G83" si="248">IF(IFERROR(FIND( TRIM(LOWER( RIGHT(F$1,LEN(F$1)- FIND("=",F$1)))),LOWER($D83)),"*") = "*","",LEFT(F$1,FIND("=",F$1) -1))</f>
        <v/>
      </c>
      <c r="G83" s="10" t="str">
        <f t="shared" si="248"/>
        <v/>
      </c>
      <c r="H83" s="10" t="str">
        <f t="shared" si="6"/>
        <v/>
      </c>
      <c r="I83" s="10" t="str">
        <f t="shared" ref="I83:L83" si="249">IF(IFERROR(FIND( TRIM(LOWER( RIGHT(I$1,LEN(I$1)- FIND("=",I$1)))),LOWER($D83)),"*") = "*","",LEFT(I$1,FIND("=",I$1) -1))</f>
        <v/>
      </c>
      <c r="J83" s="10" t="str">
        <f t="shared" si="249"/>
        <v/>
      </c>
      <c r="K83" s="10" t="str">
        <f t="shared" si="249"/>
        <v/>
      </c>
      <c r="L83" s="10" t="str">
        <f t="shared" si="249"/>
        <v/>
      </c>
      <c r="M83" s="8"/>
      <c r="N83" s="9" t="str">
        <f t="shared" si="8"/>
        <v>Map Data ,Geospatial Data,Location Data</v>
      </c>
      <c r="O83" s="10" t="str">
        <f t="shared" ref="O83:P83" si="250">IF(IFERROR(FIND( TRIM(LOWER( RIGHT(O$1,LEN(O$1)- FIND("=",O$1)))),LOWER($D83)),"*") = "*","",LEFT(O$1,FIND("=",O$1) -1))</f>
        <v>Map Data </v>
      </c>
      <c r="P83" s="10" t="str">
        <f t="shared" si="250"/>
        <v/>
      </c>
      <c r="Q83" s="5" t="s">
        <v>14</v>
      </c>
      <c r="R83" s="5" t="s">
        <v>15</v>
      </c>
      <c r="S83" s="10" t="str">
        <f t="shared" si="10"/>
        <v/>
      </c>
      <c r="T83" s="8"/>
      <c r="U83" s="8"/>
      <c r="V83" s="8"/>
    </row>
    <row r="84" ht="15.75" customHeight="1">
      <c r="A84" s="8" t="s">
        <v>242</v>
      </c>
      <c r="B84" s="8" t="s">
        <v>243</v>
      </c>
      <c r="C84" s="8" t="s">
        <v>19</v>
      </c>
      <c r="D84" s="8" t="s">
        <v>244</v>
      </c>
      <c r="E84" s="9" t="str">
        <f t="shared" si="4"/>
        <v/>
      </c>
      <c r="F84" s="10" t="str">
        <f t="shared" ref="F84:G84" si="251">IF(IFERROR(FIND( TRIM(LOWER( RIGHT(F$1,LEN(F$1)- FIND("=",F$1)))),LOWER($D84)),"*") = "*","",LEFT(F$1,FIND("=",F$1) -1))</f>
        <v/>
      </c>
      <c r="G84" s="10" t="str">
        <f t="shared" si="251"/>
        <v/>
      </c>
      <c r="H84" s="10" t="str">
        <f t="shared" si="6"/>
        <v/>
      </c>
      <c r="I84" s="10" t="str">
        <f t="shared" ref="I84:L84" si="252">IF(IFERROR(FIND( TRIM(LOWER( RIGHT(I$1,LEN(I$1)- FIND("=",I$1)))),LOWER($D84)),"*") = "*","",LEFT(I$1,FIND("=",I$1) -1))</f>
        <v/>
      </c>
      <c r="J84" s="10" t="str">
        <f t="shared" si="252"/>
        <v/>
      </c>
      <c r="K84" s="10" t="str">
        <f t="shared" si="252"/>
        <v/>
      </c>
      <c r="L84" s="10" t="str">
        <f t="shared" si="252"/>
        <v/>
      </c>
      <c r="M84" s="8"/>
      <c r="N84" s="9" t="str">
        <f t="shared" si="8"/>
        <v>Map Data ,Geospatial Data,Location Data</v>
      </c>
      <c r="O84" s="10" t="str">
        <f t="shared" ref="O84:P84" si="253">IF(IFERROR(FIND( TRIM(LOWER( RIGHT(O$1,LEN(O$1)- FIND("=",O$1)))),LOWER($D84)),"*") = "*","",LEFT(O$1,FIND("=",O$1) -1))</f>
        <v>Map Data </v>
      </c>
      <c r="P84" s="10" t="str">
        <f t="shared" si="253"/>
        <v/>
      </c>
      <c r="Q84" s="5" t="s">
        <v>14</v>
      </c>
      <c r="R84" s="5" t="s">
        <v>15</v>
      </c>
      <c r="S84" s="10" t="str">
        <f t="shared" si="10"/>
        <v/>
      </c>
      <c r="T84" s="8"/>
      <c r="U84" s="8"/>
      <c r="V84" s="8"/>
    </row>
    <row r="85" ht="15.75" customHeight="1">
      <c r="A85" s="8" t="s">
        <v>245</v>
      </c>
      <c r="B85" s="8" t="s">
        <v>246</v>
      </c>
      <c r="C85" s="8" t="s">
        <v>19</v>
      </c>
      <c r="D85" s="8" t="s">
        <v>247</v>
      </c>
      <c r="E85" s="9" t="str">
        <f t="shared" si="4"/>
        <v/>
      </c>
      <c r="F85" s="10" t="str">
        <f t="shared" ref="F85:G85" si="254">IF(IFERROR(FIND( TRIM(LOWER( RIGHT(F$1,LEN(F$1)- FIND("=",F$1)))),LOWER($D85)),"*") = "*","",LEFT(F$1,FIND("=",F$1) -1))</f>
        <v/>
      </c>
      <c r="G85" s="10" t="str">
        <f t="shared" si="254"/>
        <v/>
      </c>
      <c r="H85" s="10" t="str">
        <f t="shared" si="6"/>
        <v/>
      </c>
      <c r="I85" s="10" t="str">
        <f t="shared" ref="I85:L85" si="255">IF(IFERROR(FIND( TRIM(LOWER( RIGHT(I$1,LEN(I$1)- FIND("=",I$1)))),LOWER($D85)),"*") = "*","",LEFT(I$1,FIND("=",I$1) -1))</f>
        <v/>
      </c>
      <c r="J85" s="10" t="str">
        <f t="shared" si="255"/>
        <v/>
      </c>
      <c r="K85" s="10" t="str">
        <f t="shared" si="255"/>
        <v/>
      </c>
      <c r="L85" s="10" t="str">
        <f t="shared" si="255"/>
        <v/>
      </c>
      <c r="M85" s="8"/>
      <c r="N85" s="9" t="str">
        <f t="shared" si="8"/>
        <v>Geospatial Data,Location Data</v>
      </c>
      <c r="O85" s="10" t="str">
        <f t="shared" ref="O85:P85" si="256">IF(IFERROR(FIND( TRIM(LOWER( RIGHT(O$1,LEN(O$1)- FIND("=",O$1)))),LOWER($D85)),"*") = "*","",LEFT(O$1,FIND("=",O$1) -1))</f>
        <v/>
      </c>
      <c r="P85" s="10" t="str">
        <f t="shared" si="256"/>
        <v/>
      </c>
      <c r="Q85" s="5" t="s">
        <v>14</v>
      </c>
      <c r="R85" s="5" t="s">
        <v>15</v>
      </c>
      <c r="S85" s="10" t="str">
        <f t="shared" si="10"/>
        <v/>
      </c>
      <c r="T85" s="8"/>
      <c r="U85" s="8"/>
      <c r="V85" s="8"/>
    </row>
    <row r="86" ht="15.75" customHeight="1">
      <c r="A86" s="8" t="s">
        <v>248</v>
      </c>
      <c r="B86" s="8" t="s">
        <v>249</v>
      </c>
      <c r="C86" s="8" t="s">
        <v>19</v>
      </c>
      <c r="D86" s="8" t="s">
        <v>250</v>
      </c>
      <c r="E86" s="9" t="str">
        <f t="shared" si="4"/>
        <v/>
      </c>
      <c r="F86" s="10" t="str">
        <f t="shared" ref="F86:G86" si="257">IF(IFERROR(FIND( TRIM(LOWER( RIGHT(F$1,LEN(F$1)- FIND("=",F$1)))),LOWER($D86)),"*") = "*","",LEFT(F$1,FIND("=",F$1) -1))</f>
        <v/>
      </c>
      <c r="G86" s="10" t="str">
        <f t="shared" si="257"/>
        <v/>
      </c>
      <c r="H86" s="10" t="str">
        <f t="shared" si="6"/>
        <v/>
      </c>
      <c r="I86" s="10" t="str">
        <f t="shared" ref="I86:L86" si="258">IF(IFERROR(FIND( TRIM(LOWER( RIGHT(I$1,LEN(I$1)- FIND("=",I$1)))),LOWER($D86)),"*") = "*","",LEFT(I$1,FIND("=",I$1) -1))</f>
        <v/>
      </c>
      <c r="J86" s="10" t="str">
        <f t="shared" si="258"/>
        <v/>
      </c>
      <c r="K86" s="10" t="str">
        <f t="shared" si="258"/>
        <v/>
      </c>
      <c r="L86" s="10" t="str">
        <f t="shared" si="258"/>
        <v/>
      </c>
      <c r="M86" s="8"/>
      <c r="N86" s="9" t="str">
        <f t="shared" si="8"/>
        <v>Geospatial Data,Location Data</v>
      </c>
      <c r="O86" s="10" t="str">
        <f t="shared" ref="O86:P86" si="259">IF(IFERROR(FIND( TRIM(LOWER( RIGHT(O$1,LEN(O$1)- FIND("=",O$1)))),LOWER($D86)),"*") = "*","",LEFT(O$1,FIND("=",O$1) -1))</f>
        <v/>
      </c>
      <c r="P86" s="10" t="str">
        <f t="shared" si="259"/>
        <v/>
      </c>
      <c r="Q86" s="5" t="s">
        <v>14</v>
      </c>
      <c r="R86" s="5" t="s">
        <v>15</v>
      </c>
      <c r="S86" s="10" t="str">
        <f t="shared" si="10"/>
        <v/>
      </c>
      <c r="T86" s="8"/>
      <c r="U86" s="8"/>
      <c r="V86" s="8"/>
    </row>
    <row r="87" ht="15.75" customHeight="1">
      <c r="A87" s="8" t="s">
        <v>251</v>
      </c>
      <c r="B87" s="8" t="s">
        <v>252</v>
      </c>
      <c r="C87" s="8" t="s">
        <v>19</v>
      </c>
      <c r="D87" s="8" t="s">
        <v>253</v>
      </c>
      <c r="E87" s="9" t="str">
        <f t="shared" si="4"/>
        <v/>
      </c>
      <c r="F87" s="10" t="str">
        <f t="shared" ref="F87:G87" si="260">IF(IFERROR(FIND( TRIM(LOWER( RIGHT(F$1,LEN(F$1)- FIND("=",F$1)))),LOWER($D87)),"*") = "*","",LEFT(F$1,FIND("=",F$1) -1))</f>
        <v/>
      </c>
      <c r="G87" s="10" t="str">
        <f t="shared" si="260"/>
        <v/>
      </c>
      <c r="H87" s="10" t="str">
        <f t="shared" si="6"/>
        <v/>
      </c>
      <c r="I87" s="10" t="str">
        <f t="shared" ref="I87:L87" si="261">IF(IFERROR(FIND( TRIM(LOWER( RIGHT(I$1,LEN(I$1)- FIND("=",I$1)))),LOWER($D87)),"*") = "*","",LEFT(I$1,FIND("=",I$1) -1))</f>
        <v/>
      </c>
      <c r="J87" s="10" t="str">
        <f t="shared" si="261"/>
        <v/>
      </c>
      <c r="K87" s="10" t="str">
        <f t="shared" si="261"/>
        <v/>
      </c>
      <c r="L87" s="10" t="str">
        <f t="shared" si="261"/>
        <v/>
      </c>
      <c r="M87" s="8"/>
      <c r="N87" s="9" t="str">
        <f t="shared" si="8"/>
        <v>Geospatial Data,Location Data</v>
      </c>
      <c r="O87" s="10" t="str">
        <f t="shared" ref="O87:P87" si="262">IF(IFERROR(FIND( TRIM(LOWER( RIGHT(O$1,LEN(O$1)- FIND("=",O$1)))),LOWER($D87)),"*") = "*","",LEFT(O$1,FIND("=",O$1) -1))</f>
        <v/>
      </c>
      <c r="P87" s="10" t="str">
        <f t="shared" si="262"/>
        <v/>
      </c>
      <c r="Q87" s="5" t="s">
        <v>14</v>
      </c>
      <c r="R87" s="5" t="s">
        <v>15</v>
      </c>
      <c r="S87" s="10" t="str">
        <f t="shared" si="10"/>
        <v/>
      </c>
      <c r="T87" s="8"/>
      <c r="U87" s="8"/>
      <c r="V87" s="8"/>
    </row>
    <row r="88" ht="15.75" customHeight="1">
      <c r="A88" s="8" t="s">
        <v>254</v>
      </c>
      <c r="B88" s="8" t="s">
        <v>255</v>
      </c>
      <c r="C88" s="8" t="s">
        <v>19</v>
      </c>
      <c r="D88" s="8" t="s">
        <v>256</v>
      </c>
      <c r="E88" s="9" t="str">
        <f t="shared" si="4"/>
        <v/>
      </c>
      <c r="F88" s="10" t="str">
        <f t="shared" ref="F88:G88" si="263">IF(IFERROR(FIND( TRIM(LOWER( RIGHT(F$1,LEN(F$1)- FIND("=",F$1)))),LOWER($D88)),"*") = "*","",LEFT(F$1,FIND("=",F$1) -1))</f>
        <v/>
      </c>
      <c r="G88" s="10" t="str">
        <f t="shared" si="263"/>
        <v/>
      </c>
      <c r="H88" s="10" t="str">
        <f t="shared" si="6"/>
        <v/>
      </c>
      <c r="I88" s="10" t="str">
        <f t="shared" ref="I88:L88" si="264">IF(IFERROR(FIND( TRIM(LOWER( RIGHT(I$1,LEN(I$1)- FIND("=",I$1)))),LOWER($D88)),"*") = "*","",LEFT(I$1,FIND("=",I$1) -1))</f>
        <v/>
      </c>
      <c r="J88" s="10" t="str">
        <f t="shared" si="264"/>
        <v/>
      </c>
      <c r="K88" s="10" t="str">
        <f t="shared" si="264"/>
        <v/>
      </c>
      <c r="L88" s="10" t="str">
        <f t="shared" si="264"/>
        <v/>
      </c>
      <c r="M88" s="8"/>
      <c r="N88" s="9" t="str">
        <f t="shared" si="8"/>
        <v>Geospatial Data,Location Data</v>
      </c>
      <c r="O88" s="10" t="str">
        <f t="shared" ref="O88:P88" si="265">IF(IFERROR(FIND( TRIM(LOWER( RIGHT(O$1,LEN(O$1)- FIND("=",O$1)))),LOWER($D88)),"*") = "*","",LEFT(O$1,FIND("=",O$1) -1))</f>
        <v/>
      </c>
      <c r="P88" s="10" t="str">
        <f t="shared" si="265"/>
        <v/>
      </c>
      <c r="Q88" s="5" t="s">
        <v>14</v>
      </c>
      <c r="R88" s="5" t="s">
        <v>15</v>
      </c>
      <c r="S88" s="10" t="str">
        <f t="shared" si="10"/>
        <v/>
      </c>
      <c r="T88" s="8"/>
      <c r="U88" s="8"/>
      <c r="V88" s="8"/>
    </row>
    <row r="89" ht="15.75" customHeight="1">
      <c r="A89" s="8" t="s">
        <v>257</v>
      </c>
      <c r="B89" s="8" t="s">
        <v>258</v>
      </c>
      <c r="C89" s="8" t="s">
        <v>19</v>
      </c>
      <c r="D89" s="8" t="s">
        <v>259</v>
      </c>
      <c r="E89" s="9" t="str">
        <f t="shared" si="4"/>
        <v/>
      </c>
      <c r="F89" s="10" t="str">
        <f t="shared" ref="F89:G89" si="266">IF(IFERROR(FIND( TRIM(LOWER( RIGHT(F$1,LEN(F$1)- FIND("=",F$1)))),LOWER($D89)),"*") = "*","",LEFT(F$1,FIND("=",F$1) -1))</f>
        <v/>
      </c>
      <c r="G89" s="10" t="str">
        <f t="shared" si="266"/>
        <v/>
      </c>
      <c r="H89" s="10" t="str">
        <f t="shared" si="6"/>
        <v/>
      </c>
      <c r="I89" s="10" t="str">
        <f t="shared" ref="I89:L89" si="267">IF(IFERROR(FIND( TRIM(LOWER( RIGHT(I$1,LEN(I$1)- FIND("=",I$1)))),LOWER($D89)),"*") = "*","",LEFT(I$1,FIND("=",I$1) -1))</f>
        <v/>
      </c>
      <c r="J89" s="10" t="str">
        <f t="shared" si="267"/>
        <v/>
      </c>
      <c r="K89" s="10" t="str">
        <f t="shared" si="267"/>
        <v/>
      </c>
      <c r="L89" s="10" t="str">
        <f t="shared" si="267"/>
        <v/>
      </c>
      <c r="M89" s="8"/>
      <c r="N89" s="9" t="str">
        <f t="shared" si="8"/>
        <v>Geospatial Data,Location Data</v>
      </c>
      <c r="O89" s="10" t="str">
        <f t="shared" ref="O89:P89" si="268">IF(IFERROR(FIND( TRIM(LOWER( RIGHT(O$1,LEN(O$1)- FIND("=",O$1)))),LOWER($D89)),"*") = "*","",LEFT(O$1,FIND("=",O$1) -1))</f>
        <v/>
      </c>
      <c r="P89" s="10" t="str">
        <f t="shared" si="268"/>
        <v/>
      </c>
      <c r="Q89" s="5" t="s">
        <v>14</v>
      </c>
      <c r="R89" s="5" t="s">
        <v>15</v>
      </c>
      <c r="S89" s="10" t="str">
        <f t="shared" si="10"/>
        <v/>
      </c>
      <c r="T89" s="8"/>
      <c r="U89" s="8"/>
      <c r="V89" s="8"/>
    </row>
    <row r="90" ht="15.75" customHeight="1">
      <c r="A90" s="8" t="s">
        <v>260</v>
      </c>
      <c r="B90" s="8" t="s">
        <v>261</v>
      </c>
      <c r="C90" s="8" t="s">
        <v>19</v>
      </c>
      <c r="D90" s="8" t="s">
        <v>262</v>
      </c>
      <c r="E90" s="9" t="str">
        <f t="shared" si="4"/>
        <v/>
      </c>
      <c r="F90" s="10" t="str">
        <f t="shared" ref="F90:G90" si="269">IF(IFERROR(FIND( TRIM(LOWER( RIGHT(F$1,LEN(F$1)- FIND("=",F$1)))),LOWER($D90)),"*") = "*","",LEFT(F$1,FIND("=",F$1) -1))</f>
        <v/>
      </c>
      <c r="G90" s="10" t="str">
        <f t="shared" si="269"/>
        <v/>
      </c>
      <c r="H90" s="10" t="str">
        <f t="shared" si="6"/>
        <v/>
      </c>
      <c r="I90" s="10" t="str">
        <f t="shared" ref="I90:L90" si="270">IF(IFERROR(FIND( TRIM(LOWER( RIGHT(I$1,LEN(I$1)- FIND("=",I$1)))),LOWER($D90)),"*") = "*","",LEFT(I$1,FIND("=",I$1) -1))</f>
        <v/>
      </c>
      <c r="J90" s="10" t="str">
        <f t="shared" si="270"/>
        <v/>
      </c>
      <c r="K90" s="10" t="str">
        <f t="shared" si="270"/>
        <v/>
      </c>
      <c r="L90" s="10" t="str">
        <f t="shared" si="270"/>
        <v/>
      </c>
      <c r="M90" s="8"/>
      <c r="N90" s="9" t="str">
        <f t="shared" si="8"/>
        <v>Geospatial Data,Location Data</v>
      </c>
      <c r="O90" s="10" t="str">
        <f t="shared" ref="O90:P90" si="271">IF(IFERROR(FIND( TRIM(LOWER( RIGHT(O$1,LEN(O$1)- FIND("=",O$1)))),LOWER($D90)),"*") = "*","",LEFT(O$1,FIND("=",O$1) -1))</f>
        <v/>
      </c>
      <c r="P90" s="10" t="str">
        <f t="shared" si="271"/>
        <v/>
      </c>
      <c r="Q90" s="5" t="s">
        <v>14</v>
      </c>
      <c r="R90" s="5" t="s">
        <v>15</v>
      </c>
      <c r="S90" s="10" t="str">
        <f t="shared" si="10"/>
        <v/>
      </c>
      <c r="T90" s="8"/>
      <c r="U90" s="8"/>
      <c r="V90" s="8"/>
    </row>
    <row r="91" ht="15.75" customHeight="1">
      <c r="A91" s="8" t="s">
        <v>263</v>
      </c>
      <c r="B91" s="8" t="s">
        <v>264</v>
      </c>
      <c r="C91" s="8" t="s">
        <v>19</v>
      </c>
      <c r="D91" s="8" t="s">
        <v>265</v>
      </c>
      <c r="E91" s="9" t="str">
        <f t="shared" si="4"/>
        <v/>
      </c>
      <c r="F91" s="10" t="str">
        <f t="shared" ref="F91:G91" si="272">IF(IFERROR(FIND( TRIM(LOWER( RIGHT(F$1,LEN(F$1)- FIND("=",F$1)))),LOWER($D91)),"*") = "*","",LEFT(F$1,FIND("=",F$1) -1))</f>
        <v/>
      </c>
      <c r="G91" s="10" t="str">
        <f t="shared" si="272"/>
        <v/>
      </c>
      <c r="H91" s="10" t="str">
        <f t="shared" si="6"/>
        <v/>
      </c>
      <c r="I91" s="10" t="str">
        <f t="shared" ref="I91:L91" si="273">IF(IFERROR(FIND( TRIM(LOWER( RIGHT(I$1,LEN(I$1)- FIND("=",I$1)))),LOWER($D91)),"*") = "*","",LEFT(I$1,FIND("=",I$1) -1))</f>
        <v/>
      </c>
      <c r="J91" s="10" t="str">
        <f t="shared" si="273"/>
        <v/>
      </c>
      <c r="K91" s="10" t="str">
        <f t="shared" si="273"/>
        <v/>
      </c>
      <c r="L91" s="10" t="str">
        <f t="shared" si="273"/>
        <v/>
      </c>
      <c r="M91" s="8"/>
      <c r="N91" s="9" t="str">
        <f t="shared" si="8"/>
        <v>Geospatial Data,Location Data</v>
      </c>
      <c r="O91" s="10" t="str">
        <f t="shared" ref="O91:P91" si="274">IF(IFERROR(FIND( TRIM(LOWER( RIGHT(O$1,LEN(O$1)- FIND("=",O$1)))),LOWER($D91)),"*") = "*","",LEFT(O$1,FIND("=",O$1) -1))</f>
        <v/>
      </c>
      <c r="P91" s="10" t="str">
        <f t="shared" si="274"/>
        <v/>
      </c>
      <c r="Q91" s="5" t="s">
        <v>14</v>
      </c>
      <c r="R91" s="5" t="s">
        <v>15</v>
      </c>
      <c r="S91" s="10" t="str">
        <f t="shared" si="10"/>
        <v/>
      </c>
      <c r="T91" s="8"/>
      <c r="U91" s="8"/>
      <c r="V91" s="8"/>
    </row>
    <row r="92" ht="15.75" customHeight="1">
      <c r="A92" s="8" t="s">
        <v>266</v>
      </c>
      <c r="B92" s="8" t="s">
        <v>267</v>
      </c>
      <c r="C92" s="8" t="s">
        <v>19</v>
      </c>
      <c r="D92" s="8" t="s">
        <v>268</v>
      </c>
      <c r="E92" s="9" t="str">
        <f t="shared" si="4"/>
        <v/>
      </c>
      <c r="F92" s="10" t="str">
        <f t="shared" ref="F92:G92" si="275">IF(IFERROR(FIND( TRIM(LOWER( RIGHT(F$1,LEN(F$1)- FIND("=",F$1)))),LOWER($D92)),"*") = "*","",LEFT(F$1,FIND("=",F$1) -1))</f>
        <v/>
      </c>
      <c r="G92" s="10" t="str">
        <f t="shared" si="275"/>
        <v/>
      </c>
      <c r="H92" s="10" t="str">
        <f t="shared" si="6"/>
        <v/>
      </c>
      <c r="I92" s="10" t="str">
        <f t="shared" ref="I92:L92" si="276">IF(IFERROR(FIND( TRIM(LOWER( RIGHT(I$1,LEN(I$1)- FIND("=",I$1)))),LOWER($D92)),"*") = "*","",LEFT(I$1,FIND("=",I$1) -1))</f>
        <v/>
      </c>
      <c r="J92" s="10" t="str">
        <f t="shared" si="276"/>
        <v/>
      </c>
      <c r="K92" s="10" t="str">
        <f t="shared" si="276"/>
        <v/>
      </c>
      <c r="L92" s="10" t="str">
        <f t="shared" si="276"/>
        <v/>
      </c>
      <c r="M92" s="8"/>
      <c r="N92" s="9" t="str">
        <f t="shared" si="8"/>
        <v>Geospatial Data,Location Data</v>
      </c>
      <c r="O92" s="10" t="str">
        <f t="shared" ref="O92:P92" si="277">IF(IFERROR(FIND( TRIM(LOWER( RIGHT(O$1,LEN(O$1)- FIND("=",O$1)))),LOWER($D92)),"*") = "*","",LEFT(O$1,FIND("=",O$1) -1))</f>
        <v/>
      </c>
      <c r="P92" s="10" t="str">
        <f t="shared" si="277"/>
        <v/>
      </c>
      <c r="Q92" s="5" t="s">
        <v>14</v>
      </c>
      <c r="R92" s="5" t="s">
        <v>15</v>
      </c>
      <c r="S92" s="10" t="str">
        <f t="shared" si="10"/>
        <v/>
      </c>
      <c r="T92" s="8"/>
      <c r="U92" s="8"/>
      <c r="V92" s="8"/>
    </row>
    <row r="93" ht="15.75" customHeight="1">
      <c r="A93" s="8" t="s">
        <v>269</v>
      </c>
      <c r="B93" s="8" t="s">
        <v>270</v>
      </c>
      <c r="C93" s="8" t="s">
        <v>19</v>
      </c>
      <c r="D93" s="8" t="s">
        <v>271</v>
      </c>
      <c r="E93" s="9" t="str">
        <f t="shared" si="4"/>
        <v/>
      </c>
      <c r="F93" s="10" t="str">
        <f t="shared" ref="F93:G93" si="278">IF(IFERROR(FIND( TRIM(LOWER( RIGHT(F$1,LEN(F$1)- FIND("=",F$1)))),LOWER($D93)),"*") = "*","",LEFT(F$1,FIND("=",F$1) -1))</f>
        <v/>
      </c>
      <c r="G93" s="10" t="str">
        <f t="shared" si="278"/>
        <v/>
      </c>
      <c r="H93" s="10" t="str">
        <f t="shared" si="6"/>
        <v/>
      </c>
      <c r="I93" s="10" t="str">
        <f t="shared" ref="I93:L93" si="279">IF(IFERROR(FIND( TRIM(LOWER( RIGHT(I$1,LEN(I$1)- FIND("=",I$1)))),LOWER($D93)),"*") = "*","",LEFT(I$1,FIND("=",I$1) -1))</f>
        <v/>
      </c>
      <c r="J93" s="10" t="str">
        <f t="shared" si="279"/>
        <v/>
      </c>
      <c r="K93" s="10" t="str">
        <f t="shared" si="279"/>
        <v/>
      </c>
      <c r="L93" s="10" t="str">
        <f t="shared" si="279"/>
        <v/>
      </c>
      <c r="M93" s="8"/>
      <c r="N93" s="9" t="str">
        <f t="shared" si="8"/>
        <v>Geospatial Data,Location Data</v>
      </c>
      <c r="O93" s="10" t="str">
        <f t="shared" ref="O93:P93" si="280">IF(IFERROR(FIND( TRIM(LOWER( RIGHT(O$1,LEN(O$1)- FIND("=",O$1)))),LOWER($D93)),"*") = "*","",LEFT(O$1,FIND("=",O$1) -1))</f>
        <v/>
      </c>
      <c r="P93" s="10" t="str">
        <f t="shared" si="280"/>
        <v/>
      </c>
      <c r="Q93" s="5" t="s">
        <v>14</v>
      </c>
      <c r="R93" s="5" t="s">
        <v>15</v>
      </c>
      <c r="S93" s="10" t="str">
        <f t="shared" si="10"/>
        <v/>
      </c>
      <c r="T93" s="8"/>
      <c r="U93" s="8"/>
      <c r="V93" s="8"/>
    </row>
    <row r="94" ht="15.75" customHeight="1">
      <c r="A94" s="8" t="s">
        <v>272</v>
      </c>
      <c r="B94" s="8" t="s">
        <v>273</v>
      </c>
      <c r="C94" s="8" t="s">
        <v>19</v>
      </c>
      <c r="D94" s="8" t="s">
        <v>274</v>
      </c>
      <c r="E94" s="9" t="str">
        <f t="shared" si="4"/>
        <v/>
      </c>
      <c r="F94" s="10" t="str">
        <f t="shared" ref="F94:G94" si="281">IF(IFERROR(FIND( TRIM(LOWER( RIGHT(F$1,LEN(F$1)- FIND("=",F$1)))),LOWER($D94)),"*") = "*","",LEFT(F$1,FIND("=",F$1) -1))</f>
        <v/>
      </c>
      <c r="G94" s="10" t="str">
        <f t="shared" si="281"/>
        <v/>
      </c>
      <c r="H94" s="10" t="str">
        <f t="shared" si="6"/>
        <v/>
      </c>
      <c r="I94" s="10" t="str">
        <f t="shared" ref="I94:L94" si="282">IF(IFERROR(FIND( TRIM(LOWER( RIGHT(I$1,LEN(I$1)- FIND("=",I$1)))),LOWER($D94)),"*") = "*","",LEFT(I$1,FIND("=",I$1) -1))</f>
        <v/>
      </c>
      <c r="J94" s="10" t="str">
        <f t="shared" si="282"/>
        <v/>
      </c>
      <c r="K94" s="10" t="str">
        <f t="shared" si="282"/>
        <v/>
      </c>
      <c r="L94" s="10" t="str">
        <f t="shared" si="282"/>
        <v/>
      </c>
      <c r="M94" s="8"/>
      <c r="N94" s="9" t="str">
        <f t="shared" si="8"/>
        <v>Geospatial Data,Location Data</v>
      </c>
      <c r="O94" s="10" t="str">
        <f t="shared" ref="O94:P94" si="283">IF(IFERROR(FIND( TRIM(LOWER( RIGHT(O$1,LEN(O$1)- FIND("=",O$1)))),LOWER($D94)),"*") = "*","",LEFT(O$1,FIND("=",O$1) -1))</f>
        <v/>
      </c>
      <c r="P94" s="10" t="str">
        <f t="shared" si="283"/>
        <v/>
      </c>
      <c r="Q94" s="5" t="s">
        <v>14</v>
      </c>
      <c r="R94" s="5" t="s">
        <v>15</v>
      </c>
      <c r="S94" s="10" t="str">
        <f t="shared" si="10"/>
        <v/>
      </c>
      <c r="T94" s="8"/>
      <c r="U94" s="8"/>
      <c r="V94" s="8"/>
    </row>
    <row r="95" ht="15.75" customHeight="1">
      <c r="A95" s="8" t="s">
        <v>275</v>
      </c>
      <c r="B95" s="8" t="s">
        <v>276</v>
      </c>
      <c r="C95" s="8" t="s">
        <v>19</v>
      </c>
      <c r="D95" s="8" t="s">
        <v>277</v>
      </c>
      <c r="E95" s="9" t="str">
        <f t="shared" si="4"/>
        <v/>
      </c>
      <c r="F95" s="10" t="str">
        <f t="shared" ref="F95:G95" si="284">IF(IFERROR(FIND( TRIM(LOWER( RIGHT(F$1,LEN(F$1)- FIND("=",F$1)))),LOWER($D95)),"*") = "*","",LEFT(F$1,FIND("=",F$1) -1))</f>
        <v/>
      </c>
      <c r="G95" s="10" t="str">
        <f t="shared" si="284"/>
        <v/>
      </c>
      <c r="H95" s="10" t="str">
        <f t="shared" si="6"/>
        <v/>
      </c>
      <c r="I95" s="10" t="str">
        <f t="shared" ref="I95:L95" si="285">IF(IFERROR(FIND( TRIM(LOWER( RIGHT(I$1,LEN(I$1)- FIND("=",I$1)))),LOWER($D95)),"*") = "*","",LEFT(I$1,FIND("=",I$1) -1))</f>
        <v/>
      </c>
      <c r="J95" s="10" t="str">
        <f t="shared" si="285"/>
        <v/>
      </c>
      <c r="K95" s="10" t="str">
        <f t="shared" si="285"/>
        <v/>
      </c>
      <c r="L95" s="10" t="str">
        <f t="shared" si="285"/>
        <v/>
      </c>
      <c r="M95" s="8"/>
      <c r="N95" s="9" t="str">
        <f t="shared" si="8"/>
        <v>Geospatial Data,Location Data</v>
      </c>
      <c r="O95" s="10" t="str">
        <f t="shared" ref="O95:P95" si="286">IF(IFERROR(FIND( TRIM(LOWER( RIGHT(O$1,LEN(O$1)- FIND("=",O$1)))),LOWER($D95)),"*") = "*","",LEFT(O$1,FIND("=",O$1) -1))</f>
        <v/>
      </c>
      <c r="P95" s="10" t="str">
        <f t="shared" si="286"/>
        <v/>
      </c>
      <c r="Q95" s="5" t="s">
        <v>14</v>
      </c>
      <c r="R95" s="5" t="s">
        <v>15</v>
      </c>
      <c r="S95" s="10" t="str">
        <f t="shared" si="10"/>
        <v/>
      </c>
      <c r="T95" s="8"/>
      <c r="U95" s="8"/>
      <c r="V95" s="8"/>
    </row>
    <row r="96" ht="15.75" customHeight="1">
      <c r="A96" s="8" t="s">
        <v>278</v>
      </c>
      <c r="B96" s="8" t="s">
        <v>279</v>
      </c>
      <c r="C96" s="8" t="s">
        <v>19</v>
      </c>
      <c r="D96" s="8" t="s">
        <v>280</v>
      </c>
      <c r="E96" s="9" t="str">
        <f t="shared" si="4"/>
        <v/>
      </c>
      <c r="F96" s="10" t="str">
        <f t="shared" ref="F96:G96" si="287">IF(IFERROR(FIND( TRIM(LOWER( RIGHT(F$1,LEN(F$1)- FIND("=",F$1)))),LOWER($D96)),"*") = "*","",LEFT(F$1,FIND("=",F$1) -1))</f>
        <v/>
      </c>
      <c r="G96" s="10" t="str">
        <f t="shared" si="287"/>
        <v/>
      </c>
      <c r="H96" s="10" t="str">
        <f t="shared" si="6"/>
        <v/>
      </c>
      <c r="I96" s="10" t="str">
        <f t="shared" ref="I96:L96" si="288">IF(IFERROR(FIND( TRIM(LOWER( RIGHT(I$1,LEN(I$1)- FIND("=",I$1)))),LOWER($D96)),"*") = "*","",LEFT(I$1,FIND("=",I$1) -1))</f>
        <v/>
      </c>
      <c r="J96" s="10" t="str">
        <f t="shared" si="288"/>
        <v/>
      </c>
      <c r="K96" s="10" t="str">
        <f t="shared" si="288"/>
        <v/>
      </c>
      <c r="L96" s="10" t="str">
        <f t="shared" si="288"/>
        <v/>
      </c>
      <c r="M96" s="8"/>
      <c r="N96" s="9" t="str">
        <f t="shared" si="8"/>
        <v>Geospatial Data,Location Data</v>
      </c>
      <c r="O96" s="10" t="str">
        <f t="shared" ref="O96:P96" si="289">IF(IFERROR(FIND( TRIM(LOWER( RIGHT(O$1,LEN(O$1)- FIND("=",O$1)))),LOWER($D96)),"*") = "*","",LEFT(O$1,FIND("=",O$1) -1))</f>
        <v/>
      </c>
      <c r="P96" s="10" t="str">
        <f t="shared" si="289"/>
        <v/>
      </c>
      <c r="Q96" s="5" t="s">
        <v>14</v>
      </c>
      <c r="R96" s="5" t="s">
        <v>15</v>
      </c>
      <c r="S96" s="10" t="str">
        <f t="shared" si="10"/>
        <v/>
      </c>
      <c r="T96" s="8"/>
      <c r="U96" s="8"/>
      <c r="V96" s="8"/>
    </row>
    <row r="97" ht="15.75" customHeight="1">
      <c r="A97" s="8" t="s">
        <v>281</v>
      </c>
      <c r="B97" s="8" t="s">
        <v>282</v>
      </c>
      <c r="C97" s="8" t="s">
        <v>19</v>
      </c>
      <c r="D97" s="8" t="s">
        <v>91</v>
      </c>
      <c r="E97" s="9" t="str">
        <f t="shared" si="4"/>
        <v/>
      </c>
      <c r="F97" s="10" t="str">
        <f t="shared" ref="F97:G97" si="290">IF(IFERROR(FIND( TRIM(LOWER( RIGHT(F$1,LEN(F$1)- FIND("=",F$1)))),LOWER($D97)),"*") = "*","",LEFT(F$1,FIND("=",F$1) -1))</f>
        <v/>
      </c>
      <c r="G97" s="10" t="str">
        <f t="shared" si="290"/>
        <v/>
      </c>
      <c r="H97" s="10" t="str">
        <f t="shared" si="6"/>
        <v/>
      </c>
      <c r="I97" s="10" t="str">
        <f t="shared" ref="I97:L97" si="291">IF(IFERROR(FIND( TRIM(LOWER( RIGHT(I$1,LEN(I$1)- FIND("=",I$1)))),LOWER($D97)),"*") = "*","",LEFT(I$1,FIND("=",I$1) -1))</f>
        <v/>
      </c>
      <c r="J97" s="10" t="str">
        <f t="shared" si="291"/>
        <v/>
      </c>
      <c r="K97" s="10" t="str">
        <f t="shared" si="291"/>
        <v/>
      </c>
      <c r="L97" s="10" t="str">
        <f t="shared" si="291"/>
        <v/>
      </c>
      <c r="M97" s="8"/>
      <c r="N97" s="9" t="str">
        <f t="shared" si="8"/>
        <v>Map Data ,Geospatial Data,Location Data</v>
      </c>
      <c r="O97" s="10" t="str">
        <f t="shared" ref="O97:P97" si="292">IF(IFERROR(FIND( TRIM(LOWER( RIGHT(O$1,LEN(O$1)- FIND("=",O$1)))),LOWER($D97)),"*") = "*","",LEFT(O$1,FIND("=",O$1) -1))</f>
        <v>Map Data </v>
      </c>
      <c r="P97" s="10" t="str">
        <f t="shared" si="292"/>
        <v/>
      </c>
      <c r="Q97" s="5" t="s">
        <v>14</v>
      </c>
      <c r="R97" s="5" t="s">
        <v>15</v>
      </c>
      <c r="S97" s="10" t="str">
        <f t="shared" si="10"/>
        <v/>
      </c>
      <c r="T97" s="8"/>
      <c r="U97" s="8"/>
      <c r="V97" s="8"/>
    </row>
    <row r="98" ht="15.75" customHeight="1">
      <c r="A98" s="8" t="s">
        <v>283</v>
      </c>
      <c r="B98" s="8" t="s">
        <v>284</v>
      </c>
      <c r="C98" s="8" t="s">
        <v>19</v>
      </c>
      <c r="D98" s="8" t="s">
        <v>285</v>
      </c>
      <c r="E98" s="9" t="str">
        <f t="shared" si="4"/>
        <v/>
      </c>
      <c r="F98" s="10" t="str">
        <f t="shared" ref="F98:G98" si="293">IF(IFERROR(FIND( TRIM(LOWER( RIGHT(F$1,LEN(F$1)- FIND("=",F$1)))),LOWER($D98)),"*") = "*","",LEFT(F$1,FIND("=",F$1) -1))</f>
        <v/>
      </c>
      <c r="G98" s="10" t="str">
        <f t="shared" si="293"/>
        <v/>
      </c>
      <c r="H98" s="10" t="str">
        <f t="shared" si="6"/>
        <v/>
      </c>
      <c r="I98" s="10" t="str">
        <f t="shared" ref="I98:L98" si="294">IF(IFERROR(FIND( TRIM(LOWER( RIGHT(I$1,LEN(I$1)- FIND("=",I$1)))),LOWER($D98)),"*") = "*","",LEFT(I$1,FIND("=",I$1) -1))</f>
        <v/>
      </c>
      <c r="J98" s="10" t="str">
        <f t="shared" si="294"/>
        <v/>
      </c>
      <c r="K98" s="10" t="str">
        <f t="shared" si="294"/>
        <v/>
      </c>
      <c r="L98" s="10" t="str">
        <f t="shared" si="294"/>
        <v/>
      </c>
      <c r="M98" s="8"/>
      <c r="N98" s="9" t="str">
        <f t="shared" si="8"/>
        <v>Geospatial Data,Location Data</v>
      </c>
      <c r="O98" s="10" t="str">
        <f t="shared" ref="O98:P98" si="295">IF(IFERROR(FIND( TRIM(LOWER( RIGHT(O$1,LEN(O$1)- FIND("=",O$1)))),LOWER($D98)),"*") = "*","",LEFT(O$1,FIND("=",O$1) -1))</f>
        <v/>
      </c>
      <c r="P98" s="10" t="str">
        <f t="shared" si="295"/>
        <v/>
      </c>
      <c r="Q98" s="5" t="s">
        <v>14</v>
      </c>
      <c r="R98" s="5" t="s">
        <v>15</v>
      </c>
      <c r="S98" s="10" t="str">
        <f t="shared" si="10"/>
        <v/>
      </c>
      <c r="T98" s="8"/>
      <c r="U98" s="8"/>
      <c r="V98" s="8"/>
    </row>
    <row r="99" ht="15.75" customHeight="1">
      <c r="A99" s="8" t="s">
        <v>286</v>
      </c>
      <c r="B99" s="8" t="s">
        <v>287</v>
      </c>
      <c r="C99" s="8" t="s">
        <v>19</v>
      </c>
      <c r="D99" s="8" t="s">
        <v>288</v>
      </c>
      <c r="E99" s="9" t="str">
        <f t="shared" si="4"/>
        <v/>
      </c>
      <c r="F99" s="10" t="str">
        <f t="shared" ref="F99:G99" si="296">IF(IFERROR(FIND( TRIM(LOWER( RIGHT(F$1,LEN(F$1)- FIND("=",F$1)))),LOWER($D99)),"*") = "*","",LEFT(F$1,FIND("=",F$1) -1))</f>
        <v/>
      </c>
      <c r="G99" s="10" t="str">
        <f t="shared" si="296"/>
        <v/>
      </c>
      <c r="H99" s="10" t="str">
        <f t="shared" si="6"/>
        <v/>
      </c>
      <c r="I99" s="10" t="str">
        <f t="shared" ref="I99:L99" si="297">IF(IFERROR(FIND( TRIM(LOWER( RIGHT(I$1,LEN(I$1)- FIND("=",I$1)))),LOWER($D99)),"*") = "*","",LEFT(I$1,FIND("=",I$1) -1))</f>
        <v/>
      </c>
      <c r="J99" s="10" t="str">
        <f t="shared" si="297"/>
        <v/>
      </c>
      <c r="K99" s="10" t="str">
        <f t="shared" si="297"/>
        <v/>
      </c>
      <c r="L99" s="10" t="str">
        <f t="shared" si="297"/>
        <v/>
      </c>
      <c r="M99" s="8"/>
      <c r="N99" s="9" t="str">
        <f t="shared" si="8"/>
        <v>Map Data ,Geospatial Data,Location Data</v>
      </c>
      <c r="O99" s="10" t="str">
        <f t="shared" ref="O99:P99" si="298">IF(IFERROR(FIND( TRIM(LOWER( RIGHT(O$1,LEN(O$1)- FIND("=",O$1)))),LOWER($D99)),"*") = "*","",LEFT(O$1,FIND("=",O$1) -1))</f>
        <v>Map Data </v>
      </c>
      <c r="P99" s="10" t="str">
        <f t="shared" si="298"/>
        <v/>
      </c>
      <c r="Q99" s="5" t="s">
        <v>14</v>
      </c>
      <c r="R99" s="5" t="s">
        <v>15</v>
      </c>
      <c r="S99" s="10" t="str">
        <f t="shared" si="10"/>
        <v/>
      </c>
      <c r="T99" s="8"/>
      <c r="U99" s="8"/>
      <c r="V99" s="8"/>
    </row>
    <row r="100" ht="15.75" customHeight="1">
      <c r="A100" s="8" t="s">
        <v>289</v>
      </c>
      <c r="B100" s="8" t="s">
        <v>290</v>
      </c>
      <c r="C100" s="8" t="s">
        <v>19</v>
      </c>
      <c r="D100" s="8" t="s">
        <v>291</v>
      </c>
      <c r="E100" s="9" t="str">
        <f t="shared" si="4"/>
        <v/>
      </c>
      <c r="F100" s="10" t="str">
        <f t="shared" ref="F100:G100" si="299">IF(IFERROR(FIND( TRIM(LOWER( RIGHT(F$1,LEN(F$1)- FIND("=",F$1)))),LOWER($D100)),"*") = "*","",LEFT(F$1,FIND("=",F$1) -1))</f>
        <v/>
      </c>
      <c r="G100" s="10" t="str">
        <f t="shared" si="299"/>
        <v/>
      </c>
      <c r="H100" s="10" t="str">
        <f t="shared" si="6"/>
        <v/>
      </c>
      <c r="I100" s="10" t="str">
        <f t="shared" ref="I100:L100" si="300">IF(IFERROR(FIND( TRIM(LOWER( RIGHT(I$1,LEN(I$1)- FIND("=",I$1)))),LOWER($D100)),"*") = "*","",LEFT(I$1,FIND("=",I$1) -1))</f>
        <v/>
      </c>
      <c r="J100" s="10" t="str">
        <f t="shared" si="300"/>
        <v/>
      </c>
      <c r="K100" s="10" t="str">
        <f t="shared" si="300"/>
        <v/>
      </c>
      <c r="L100" s="10" t="str">
        <f t="shared" si="300"/>
        <v/>
      </c>
      <c r="M100" s="8"/>
      <c r="N100" s="9" t="str">
        <f t="shared" si="8"/>
        <v>Geospatial Data,Location Data</v>
      </c>
      <c r="O100" s="10" t="str">
        <f t="shared" ref="O100:P100" si="301">IF(IFERROR(FIND( TRIM(LOWER( RIGHT(O$1,LEN(O$1)- FIND("=",O$1)))),LOWER($D100)),"*") = "*","",LEFT(O$1,FIND("=",O$1) -1))</f>
        <v/>
      </c>
      <c r="P100" s="10" t="str">
        <f t="shared" si="301"/>
        <v/>
      </c>
      <c r="Q100" s="5" t="s">
        <v>14</v>
      </c>
      <c r="R100" s="5" t="s">
        <v>15</v>
      </c>
      <c r="S100" s="10" t="str">
        <f t="shared" si="10"/>
        <v/>
      </c>
      <c r="T100" s="8"/>
      <c r="U100" s="8"/>
      <c r="V100" s="8"/>
    </row>
    <row r="101" ht="15.75" customHeight="1">
      <c r="A101" s="8" t="s">
        <v>292</v>
      </c>
      <c r="B101" s="8" t="s">
        <v>293</v>
      </c>
      <c r="C101" s="8" t="s">
        <v>19</v>
      </c>
      <c r="D101" s="8" t="s">
        <v>294</v>
      </c>
      <c r="E101" s="9" t="str">
        <f t="shared" si="4"/>
        <v/>
      </c>
      <c r="F101" s="10" t="str">
        <f t="shared" ref="F101:G101" si="302">IF(IFERROR(FIND( TRIM(LOWER( RIGHT(F$1,LEN(F$1)- FIND("=",F$1)))),LOWER($D101)),"*") = "*","",LEFT(F$1,FIND("=",F$1) -1))</f>
        <v/>
      </c>
      <c r="G101" s="10" t="str">
        <f t="shared" si="302"/>
        <v/>
      </c>
      <c r="H101" s="10" t="str">
        <f t="shared" si="6"/>
        <v/>
      </c>
      <c r="I101" s="10" t="str">
        <f t="shared" ref="I101:L101" si="303">IF(IFERROR(FIND( TRIM(LOWER( RIGHT(I$1,LEN(I$1)- FIND("=",I$1)))),LOWER($D101)),"*") = "*","",LEFT(I$1,FIND("=",I$1) -1))</f>
        <v/>
      </c>
      <c r="J101" s="10" t="str">
        <f t="shared" si="303"/>
        <v/>
      </c>
      <c r="K101" s="10" t="str">
        <f t="shared" si="303"/>
        <v/>
      </c>
      <c r="L101" s="10" t="str">
        <f t="shared" si="303"/>
        <v/>
      </c>
      <c r="M101" s="8"/>
      <c r="N101" s="9" t="str">
        <f t="shared" si="8"/>
        <v>Geospatial Data,Location Data</v>
      </c>
      <c r="O101" s="10" t="str">
        <f t="shared" ref="O101:P101" si="304">IF(IFERROR(FIND( TRIM(LOWER( RIGHT(O$1,LEN(O$1)- FIND("=",O$1)))),LOWER($D101)),"*") = "*","",LEFT(O$1,FIND("=",O$1) -1))</f>
        <v/>
      </c>
      <c r="P101" s="10" t="str">
        <f t="shared" si="304"/>
        <v/>
      </c>
      <c r="Q101" s="5" t="s">
        <v>14</v>
      </c>
      <c r="R101" s="5" t="s">
        <v>15</v>
      </c>
      <c r="S101" s="10" t="str">
        <f t="shared" si="10"/>
        <v/>
      </c>
      <c r="T101" s="8"/>
      <c r="U101" s="8"/>
      <c r="V101" s="8"/>
    </row>
    <row r="102" ht="15.75" customHeight="1">
      <c r="A102" s="8" t="s">
        <v>295</v>
      </c>
      <c r="B102" s="8" t="s">
        <v>296</v>
      </c>
      <c r="C102" s="8" t="s">
        <v>19</v>
      </c>
      <c r="D102" s="8" t="s">
        <v>297</v>
      </c>
      <c r="E102" s="9" t="str">
        <f t="shared" si="4"/>
        <v/>
      </c>
      <c r="F102" s="10" t="str">
        <f t="shared" ref="F102:G102" si="305">IF(IFERROR(FIND( TRIM(LOWER( RIGHT(F$1,LEN(F$1)- FIND("=",F$1)))),LOWER($D102)),"*") = "*","",LEFT(F$1,FIND("=",F$1) -1))</f>
        <v/>
      </c>
      <c r="G102" s="10" t="str">
        <f t="shared" si="305"/>
        <v/>
      </c>
      <c r="H102" s="10" t="str">
        <f t="shared" si="6"/>
        <v/>
      </c>
      <c r="I102" s="10" t="str">
        <f t="shared" ref="I102:L102" si="306">IF(IFERROR(FIND( TRIM(LOWER( RIGHT(I$1,LEN(I$1)- FIND("=",I$1)))),LOWER($D102)),"*") = "*","",LEFT(I$1,FIND("=",I$1) -1))</f>
        <v/>
      </c>
      <c r="J102" s="10" t="str">
        <f t="shared" si="306"/>
        <v/>
      </c>
      <c r="K102" s="10" t="str">
        <f t="shared" si="306"/>
        <v/>
      </c>
      <c r="L102" s="10" t="str">
        <f t="shared" si="306"/>
        <v/>
      </c>
      <c r="M102" s="8"/>
      <c r="N102" s="9" t="str">
        <f t="shared" si="8"/>
        <v>Geospatial Data,Location Data</v>
      </c>
      <c r="O102" s="10" t="str">
        <f t="shared" ref="O102:P102" si="307">IF(IFERROR(FIND( TRIM(LOWER( RIGHT(O$1,LEN(O$1)- FIND("=",O$1)))),LOWER($D102)),"*") = "*","",LEFT(O$1,FIND("=",O$1) -1))</f>
        <v/>
      </c>
      <c r="P102" s="10" t="str">
        <f t="shared" si="307"/>
        <v/>
      </c>
      <c r="Q102" s="5" t="s">
        <v>14</v>
      </c>
      <c r="R102" s="5" t="s">
        <v>15</v>
      </c>
      <c r="S102" s="10" t="str">
        <f t="shared" si="10"/>
        <v/>
      </c>
      <c r="T102" s="8"/>
      <c r="U102" s="8"/>
      <c r="V102" s="8"/>
    </row>
    <row r="103" ht="15.75" customHeight="1">
      <c r="A103" s="8" t="s">
        <v>298</v>
      </c>
      <c r="B103" s="8" t="s">
        <v>299</v>
      </c>
      <c r="C103" s="8" t="s">
        <v>19</v>
      </c>
      <c r="D103" s="8" t="s">
        <v>300</v>
      </c>
      <c r="E103" s="9" t="str">
        <f t="shared" si="4"/>
        <v/>
      </c>
      <c r="F103" s="10" t="str">
        <f t="shared" ref="F103:G103" si="308">IF(IFERROR(FIND( TRIM(LOWER( RIGHT(F$1,LEN(F$1)- FIND("=",F$1)))),LOWER($D103)),"*") = "*","",LEFT(F$1,FIND("=",F$1) -1))</f>
        <v/>
      </c>
      <c r="G103" s="10" t="str">
        <f t="shared" si="308"/>
        <v/>
      </c>
      <c r="H103" s="10" t="str">
        <f t="shared" si="6"/>
        <v/>
      </c>
      <c r="I103" s="10" t="str">
        <f t="shared" ref="I103:L103" si="309">IF(IFERROR(FIND( TRIM(LOWER( RIGHT(I$1,LEN(I$1)- FIND("=",I$1)))),LOWER($D103)),"*") = "*","",LEFT(I$1,FIND("=",I$1) -1))</f>
        <v/>
      </c>
      <c r="J103" s="10" t="str">
        <f t="shared" si="309"/>
        <v/>
      </c>
      <c r="K103" s="10" t="str">
        <f t="shared" si="309"/>
        <v/>
      </c>
      <c r="L103" s="10" t="str">
        <f t="shared" si="309"/>
        <v/>
      </c>
      <c r="M103" s="8"/>
      <c r="N103" s="9" t="str">
        <f t="shared" si="8"/>
        <v>Geospatial Data,Location Data</v>
      </c>
      <c r="O103" s="10" t="str">
        <f t="shared" ref="O103:P103" si="310">IF(IFERROR(FIND( TRIM(LOWER( RIGHT(O$1,LEN(O$1)- FIND("=",O$1)))),LOWER($D103)),"*") = "*","",LEFT(O$1,FIND("=",O$1) -1))</f>
        <v/>
      </c>
      <c r="P103" s="10" t="str">
        <f t="shared" si="310"/>
        <v/>
      </c>
      <c r="Q103" s="5" t="s">
        <v>14</v>
      </c>
      <c r="R103" s="5" t="s">
        <v>15</v>
      </c>
      <c r="S103" s="10" t="str">
        <f t="shared" si="10"/>
        <v/>
      </c>
      <c r="T103" s="8"/>
      <c r="U103" s="8"/>
      <c r="V103" s="8"/>
    </row>
    <row r="104" ht="15.75" customHeight="1">
      <c r="A104" s="8" t="s">
        <v>301</v>
      </c>
      <c r="B104" s="8" t="s">
        <v>302</v>
      </c>
      <c r="C104" s="8" t="s">
        <v>19</v>
      </c>
      <c r="D104" s="8" t="s">
        <v>139</v>
      </c>
      <c r="E104" s="9" t="str">
        <f t="shared" si="4"/>
        <v>Smart Cities</v>
      </c>
      <c r="F104" s="10" t="str">
        <f t="shared" ref="F104:G104" si="311">IF(IFERROR(FIND( TRIM(LOWER( RIGHT(F$1,LEN(F$1)- FIND("=",F$1)))),LOWER($D104)),"*") = "*","",LEFT(F$1,FIND("=",F$1) -1))</f>
        <v/>
      </c>
      <c r="G104" s="10" t="str">
        <f t="shared" si="311"/>
        <v>Smart Cities </v>
      </c>
      <c r="H104" s="10" t="str">
        <f t="shared" si="6"/>
        <v>Smart Cities</v>
      </c>
      <c r="I104" s="10" t="str">
        <f t="shared" ref="I104:L104" si="312">IF(IFERROR(FIND( TRIM(LOWER( RIGHT(I$1,LEN(I$1)- FIND("=",I$1)))),LOWER($D104)),"*") = "*","",LEFT(I$1,FIND("=",I$1) -1))</f>
        <v/>
      </c>
      <c r="J104" s="10" t="str">
        <f t="shared" si="312"/>
        <v/>
      </c>
      <c r="K104" s="10" t="str">
        <f t="shared" si="312"/>
        <v/>
      </c>
      <c r="L104" s="10" t="str">
        <f t="shared" si="312"/>
        <v/>
      </c>
      <c r="M104" s="8"/>
      <c r="N104" s="9" t="str">
        <f t="shared" si="8"/>
        <v>Map Data ,Geospatial Data,Location Data</v>
      </c>
      <c r="O104" s="10" t="str">
        <f t="shared" ref="O104:P104" si="313">IF(IFERROR(FIND( TRIM(LOWER( RIGHT(O$1,LEN(O$1)- FIND("=",O$1)))),LOWER($D104)),"*") = "*","",LEFT(O$1,FIND("=",O$1) -1))</f>
        <v>Map Data </v>
      </c>
      <c r="P104" s="10" t="str">
        <f t="shared" si="313"/>
        <v/>
      </c>
      <c r="Q104" s="5" t="s">
        <v>14</v>
      </c>
      <c r="R104" s="5" t="s">
        <v>15</v>
      </c>
      <c r="S104" s="10" t="str">
        <f t="shared" si="10"/>
        <v/>
      </c>
      <c r="T104" s="8"/>
      <c r="U104" s="8"/>
      <c r="V104" s="8"/>
    </row>
    <row r="105" ht="15.75" customHeight="1">
      <c r="A105" s="8" t="s">
        <v>303</v>
      </c>
      <c r="B105" s="8" t="s">
        <v>304</v>
      </c>
      <c r="C105" s="8" t="s">
        <v>19</v>
      </c>
      <c r="D105" s="8" t="s">
        <v>305</v>
      </c>
      <c r="E105" s="9" t="str">
        <f t="shared" si="4"/>
        <v/>
      </c>
      <c r="F105" s="10" t="str">
        <f t="shared" ref="F105:G105" si="314">IF(IFERROR(FIND( TRIM(LOWER( RIGHT(F$1,LEN(F$1)- FIND("=",F$1)))),LOWER($D105)),"*") = "*","",LEFT(F$1,FIND("=",F$1) -1))</f>
        <v/>
      </c>
      <c r="G105" s="10" t="str">
        <f t="shared" si="314"/>
        <v/>
      </c>
      <c r="H105" s="10" t="str">
        <f t="shared" si="6"/>
        <v/>
      </c>
      <c r="I105" s="10" t="str">
        <f t="shared" ref="I105:L105" si="315">IF(IFERROR(FIND( TRIM(LOWER( RIGHT(I$1,LEN(I$1)- FIND("=",I$1)))),LOWER($D105)),"*") = "*","",LEFT(I$1,FIND("=",I$1) -1))</f>
        <v/>
      </c>
      <c r="J105" s="10" t="str">
        <f t="shared" si="315"/>
        <v/>
      </c>
      <c r="K105" s="10" t="str">
        <f t="shared" si="315"/>
        <v/>
      </c>
      <c r="L105" s="10" t="str">
        <f t="shared" si="315"/>
        <v/>
      </c>
      <c r="M105" s="8"/>
      <c r="N105" s="9" t="str">
        <f t="shared" si="8"/>
        <v>Geospatial Data,Location Data</v>
      </c>
      <c r="O105" s="10" t="str">
        <f t="shared" ref="O105:P105" si="316">IF(IFERROR(FIND( TRIM(LOWER( RIGHT(O$1,LEN(O$1)- FIND("=",O$1)))),LOWER($D105)),"*") = "*","",LEFT(O$1,FIND("=",O$1) -1))</f>
        <v/>
      </c>
      <c r="P105" s="10" t="str">
        <f t="shared" si="316"/>
        <v/>
      </c>
      <c r="Q105" s="5" t="s">
        <v>14</v>
      </c>
      <c r="R105" s="5" t="s">
        <v>15</v>
      </c>
      <c r="S105" s="10" t="str">
        <f t="shared" si="10"/>
        <v/>
      </c>
      <c r="T105" s="8"/>
      <c r="U105" s="8"/>
      <c r="V105" s="8"/>
    </row>
    <row r="106" ht="15.75" customHeight="1">
      <c r="A106" s="8" t="s">
        <v>306</v>
      </c>
      <c r="B106" s="8" t="s">
        <v>307</v>
      </c>
      <c r="C106" s="8" t="s">
        <v>19</v>
      </c>
      <c r="D106" s="8" t="s">
        <v>200</v>
      </c>
      <c r="E106" s="9" t="str">
        <f t="shared" si="4"/>
        <v/>
      </c>
      <c r="F106" s="10" t="str">
        <f t="shared" ref="F106:G106" si="317">IF(IFERROR(FIND( TRIM(LOWER( RIGHT(F$1,LEN(F$1)- FIND("=",F$1)))),LOWER($D106)),"*") = "*","",LEFT(F$1,FIND("=",F$1) -1))</f>
        <v/>
      </c>
      <c r="G106" s="10" t="str">
        <f t="shared" si="317"/>
        <v/>
      </c>
      <c r="H106" s="10" t="str">
        <f t="shared" si="6"/>
        <v/>
      </c>
      <c r="I106" s="10" t="str">
        <f t="shared" ref="I106:L106" si="318">IF(IFERROR(FIND( TRIM(LOWER( RIGHT(I$1,LEN(I$1)- FIND("=",I$1)))),LOWER($D106)),"*") = "*","",LEFT(I$1,FIND("=",I$1) -1))</f>
        <v/>
      </c>
      <c r="J106" s="10" t="str">
        <f t="shared" si="318"/>
        <v/>
      </c>
      <c r="K106" s="10" t="str">
        <f t="shared" si="318"/>
        <v/>
      </c>
      <c r="L106" s="10" t="str">
        <f t="shared" si="318"/>
        <v/>
      </c>
      <c r="M106" s="8"/>
      <c r="N106" s="9" t="str">
        <f t="shared" si="8"/>
        <v>Map Data ,Geospatial Data,Location Data</v>
      </c>
      <c r="O106" s="10" t="str">
        <f t="shared" ref="O106:P106" si="319">IF(IFERROR(FIND( TRIM(LOWER( RIGHT(O$1,LEN(O$1)- FIND("=",O$1)))),LOWER($D106)),"*") = "*","",LEFT(O$1,FIND("=",O$1) -1))</f>
        <v>Map Data </v>
      </c>
      <c r="P106" s="10" t="str">
        <f t="shared" si="319"/>
        <v/>
      </c>
      <c r="Q106" s="5" t="s">
        <v>14</v>
      </c>
      <c r="R106" s="5" t="s">
        <v>15</v>
      </c>
      <c r="S106" s="10" t="str">
        <f t="shared" si="10"/>
        <v/>
      </c>
      <c r="T106" s="8"/>
      <c r="U106" s="8"/>
      <c r="V106" s="8"/>
    </row>
    <row r="107" ht="15.75" customHeight="1">
      <c r="A107" s="8" t="s">
        <v>308</v>
      </c>
      <c r="B107" s="8" t="s">
        <v>309</v>
      </c>
      <c r="C107" s="8" t="s">
        <v>19</v>
      </c>
      <c r="D107" s="8" t="s">
        <v>310</v>
      </c>
      <c r="E107" s="9" t="str">
        <f t="shared" si="4"/>
        <v/>
      </c>
      <c r="F107" s="10" t="str">
        <f t="shared" ref="F107:G107" si="320">IF(IFERROR(FIND( TRIM(LOWER( RIGHT(F$1,LEN(F$1)- FIND("=",F$1)))),LOWER($D107)),"*") = "*","",LEFT(F$1,FIND("=",F$1) -1))</f>
        <v/>
      </c>
      <c r="G107" s="10" t="str">
        <f t="shared" si="320"/>
        <v/>
      </c>
      <c r="H107" s="10" t="str">
        <f t="shared" si="6"/>
        <v/>
      </c>
      <c r="I107" s="10" t="str">
        <f t="shared" ref="I107:L107" si="321">IF(IFERROR(FIND( TRIM(LOWER( RIGHT(I$1,LEN(I$1)- FIND("=",I$1)))),LOWER($D107)),"*") = "*","",LEFT(I$1,FIND("=",I$1) -1))</f>
        <v/>
      </c>
      <c r="J107" s="10" t="str">
        <f t="shared" si="321"/>
        <v/>
      </c>
      <c r="K107" s="10" t="str">
        <f t="shared" si="321"/>
        <v/>
      </c>
      <c r="L107" s="10" t="str">
        <f t="shared" si="321"/>
        <v/>
      </c>
      <c r="M107" s="8"/>
      <c r="N107" s="9" t="str">
        <f t="shared" si="8"/>
        <v>Geospatial Data,Location Data</v>
      </c>
      <c r="O107" s="10" t="str">
        <f t="shared" ref="O107:P107" si="322">IF(IFERROR(FIND( TRIM(LOWER( RIGHT(O$1,LEN(O$1)- FIND("=",O$1)))),LOWER($D107)),"*") = "*","",LEFT(O$1,FIND("=",O$1) -1))</f>
        <v/>
      </c>
      <c r="P107" s="10" t="str">
        <f t="shared" si="322"/>
        <v/>
      </c>
      <c r="Q107" s="5" t="s">
        <v>14</v>
      </c>
      <c r="R107" s="5" t="s">
        <v>15</v>
      </c>
      <c r="S107" s="10" t="str">
        <f t="shared" si="10"/>
        <v/>
      </c>
      <c r="T107" s="8"/>
      <c r="U107" s="8"/>
      <c r="V107" s="8"/>
    </row>
    <row r="108" ht="15.75" customHeight="1">
      <c r="A108" s="8" t="s">
        <v>311</v>
      </c>
      <c r="B108" s="8" t="s">
        <v>312</v>
      </c>
      <c r="C108" s="8" t="s">
        <v>19</v>
      </c>
      <c r="D108" s="8" t="s">
        <v>313</v>
      </c>
      <c r="E108" s="9" t="str">
        <f t="shared" si="4"/>
        <v/>
      </c>
      <c r="F108" s="10" t="str">
        <f t="shared" ref="F108:G108" si="323">IF(IFERROR(FIND( TRIM(LOWER( RIGHT(F$1,LEN(F$1)- FIND("=",F$1)))),LOWER($D108)),"*") = "*","",LEFT(F$1,FIND("=",F$1) -1))</f>
        <v/>
      </c>
      <c r="G108" s="10" t="str">
        <f t="shared" si="323"/>
        <v/>
      </c>
      <c r="H108" s="10" t="str">
        <f t="shared" si="6"/>
        <v/>
      </c>
      <c r="I108" s="10" t="str">
        <f t="shared" ref="I108:L108" si="324">IF(IFERROR(FIND( TRIM(LOWER( RIGHT(I$1,LEN(I$1)- FIND("=",I$1)))),LOWER($D108)),"*") = "*","",LEFT(I$1,FIND("=",I$1) -1))</f>
        <v/>
      </c>
      <c r="J108" s="10" t="str">
        <f t="shared" si="324"/>
        <v/>
      </c>
      <c r="K108" s="10" t="str">
        <f t="shared" si="324"/>
        <v/>
      </c>
      <c r="L108" s="10" t="str">
        <f t="shared" si="324"/>
        <v/>
      </c>
      <c r="M108" s="8"/>
      <c r="N108" s="9" t="str">
        <f t="shared" si="8"/>
        <v>Geospatial Data,Location Data</v>
      </c>
      <c r="O108" s="10" t="str">
        <f t="shared" ref="O108:P108" si="325">IF(IFERROR(FIND( TRIM(LOWER( RIGHT(O$1,LEN(O$1)- FIND("=",O$1)))),LOWER($D108)),"*") = "*","",LEFT(O$1,FIND("=",O$1) -1))</f>
        <v/>
      </c>
      <c r="P108" s="10" t="str">
        <f t="shared" si="325"/>
        <v/>
      </c>
      <c r="Q108" s="5" t="s">
        <v>14</v>
      </c>
      <c r="R108" s="5" t="s">
        <v>15</v>
      </c>
      <c r="S108" s="10" t="str">
        <f t="shared" si="10"/>
        <v/>
      </c>
      <c r="T108" s="8"/>
      <c r="U108" s="8"/>
      <c r="V108" s="8"/>
    </row>
    <row r="109" ht="15.75" customHeight="1">
      <c r="A109" s="8" t="s">
        <v>314</v>
      </c>
      <c r="B109" s="8" t="s">
        <v>315</v>
      </c>
      <c r="C109" s="8" t="s">
        <v>19</v>
      </c>
      <c r="D109" s="8" t="s">
        <v>139</v>
      </c>
      <c r="E109" s="9" t="str">
        <f t="shared" si="4"/>
        <v>Smart Cities</v>
      </c>
      <c r="F109" s="10" t="str">
        <f t="shared" ref="F109:G109" si="326">IF(IFERROR(FIND( TRIM(LOWER( RIGHT(F$1,LEN(F$1)- FIND("=",F$1)))),LOWER($D109)),"*") = "*","",LEFT(F$1,FIND("=",F$1) -1))</f>
        <v/>
      </c>
      <c r="G109" s="10" t="str">
        <f t="shared" si="326"/>
        <v>Smart Cities </v>
      </c>
      <c r="H109" s="10" t="str">
        <f t="shared" si="6"/>
        <v>Smart Cities</v>
      </c>
      <c r="I109" s="10" t="str">
        <f t="shared" ref="I109:L109" si="327">IF(IFERROR(FIND( TRIM(LOWER( RIGHT(I$1,LEN(I$1)- FIND("=",I$1)))),LOWER($D109)),"*") = "*","",LEFT(I$1,FIND("=",I$1) -1))</f>
        <v/>
      </c>
      <c r="J109" s="10" t="str">
        <f t="shared" si="327"/>
        <v/>
      </c>
      <c r="K109" s="10" t="str">
        <f t="shared" si="327"/>
        <v/>
      </c>
      <c r="L109" s="10" t="str">
        <f t="shared" si="327"/>
        <v/>
      </c>
      <c r="M109" s="8"/>
      <c r="N109" s="9" t="str">
        <f t="shared" si="8"/>
        <v>Map Data ,Geospatial Data,Location Data</v>
      </c>
      <c r="O109" s="10" t="str">
        <f t="shared" ref="O109:P109" si="328">IF(IFERROR(FIND( TRIM(LOWER( RIGHT(O$1,LEN(O$1)- FIND("=",O$1)))),LOWER($D109)),"*") = "*","",LEFT(O$1,FIND("=",O$1) -1))</f>
        <v>Map Data </v>
      </c>
      <c r="P109" s="10" t="str">
        <f t="shared" si="328"/>
        <v/>
      </c>
      <c r="Q109" s="5" t="s">
        <v>14</v>
      </c>
      <c r="R109" s="5" t="s">
        <v>15</v>
      </c>
      <c r="S109" s="10" t="str">
        <f t="shared" si="10"/>
        <v/>
      </c>
      <c r="T109" s="8"/>
      <c r="U109" s="8"/>
      <c r="V109" s="8"/>
    </row>
    <row r="110" ht="15.75" customHeight="1">
      <c r="A110" s="8" t="s">
        <v>316</v>
      </c>
      <c r="B110" s="8" t="s">
        <v>317</v>
      </c>
      <c r="C110" s="8" t="s">
        <v>19</v>
      </c>
      <c r="D110" s="8" t="s">
        <v>318</v>
      </c>
      <c r="E110" s="9" t="str">
        <f t="shared" si="4"/>
        <v>Smart Factory </v>
      </c>
      <c r="F110" s="10" t="str">
        <f t="shared" ref="F110:G110" si="329">IF(IFERROR(FIND( TRIM(LOWER( RIGHT(F$1,LEN(F$1)- FIND("=",F$1)))),LOWER($D110)),"*") = "*","",LEFT(F$1,FIND("=",F$1) -1))</f>
        <v/>
      </c>
      <c r="G110" s="10" t="str">
        <f t="shared" si="329"/>
        <v/>
      </c>
      <c r="H110" s="10" t="str">
        <f t="shared" si="6"/>
        <v/>
      </c>
      <c r="I110" s="10" t="str">
        <f t="shared" ref="I110:L110" si="330">IF(IFERROR(FIND( TRIM(LOWER( RIGHT(I$1,LEN(I$1)- FIND("=",I$1)))),LOWER($D110)),"*") = "*","",LEFT(I$1,FIND("=",I$1) -1))</f>
        <v>Smart Factory </v>
      </c>
      <c r="J110" s="10" t="str">
        <f t="shared" si="330"/>
        <v/>
      </c>
      <c r="K110" s="10" t="str">
        <f t="shared" si="330"/>
        <v/>
      </c>
      <c r="L110" s="10" t="str">
        <f t="shared" si="330"/>
        <v/>
      </c>
      <c r="M110" s="8"/>
      <c r="N110" s="9" t="str">
        <f t="shared" si="8"/>
        <v>Geospatial Data,Location Data,Soil Health Data </v>
      </c>
      <c r="O110" s="10" t="str">
        <f t="shared" ref="O110:P110" si="331">IF(IFERROR(FIND( TRIM(LOWER( RIGHT(O$1,LEN(O$1)- FIND("=",O$1)))),LOWER($D110)),"*") = "*","",LEFT(O$1,FIND("=",O$1) -1))</f>
        <v/>
      </c>
      <c r="P110" s="10" t="str">
        <f t="shared" si="331"/>
        <v/>
      </c>
      <c r="Q110" s="5" t="s">
        <v>14</v>
      </c>
      <c r="R110" s="5" t="s">
        <v>15</v>
      </c>
      <c r="S110" s="10" t="str">
        <f t="shared" si="10"/>
        <v>Soil Health Data </v>
      </c>
      <c r="T110" s="8"/>
      <c r="U110" s="8"/>
      <c r="V110" s="8"/>
    </row>
    <row r="111" ht="15.75" customHeight="1">
      <c r="A111" s="8" t="s">
        <v>319</v>
      </c>
      <c r="B111" s="8" t="s">
        <v>320</v>
      </c>
      <c r="C111" s="8" t="s">
        <v>19</v>
      </c>
      <c r="D111" s="8" t="s">
        <v>321</v>
      </c>
      <c r="E111" s="9" t="str">
        <f t="shared" si="4"/>
        <v>Smart Factory </v>
      </c>
      <c r="F111" s="10" t="str">
        <f t="shared" ref="F111:G111" si="332">IF(IFERROR(FIND( TRIM(LOWER( RIGHT(F$1,LEN(F$1)- FIND("=",F$1)))),LOWER($D111)),"*") = "*","",LEFT(F$1,FIND("=",F$1) -1))</f>
        <v/>
      </c>
      <c r="G111" s="10" t="str">
        <f t="shared" si="332"/>
        <v/>
      </c>
      <c r="H111" s="10" t="str">
        <f t="shared" si="6"/>
        <v/>
      </c>
      <c r="I111" s="10" t="str">
        <f t="shared" ref="I111:L111" si="333">IF(IFERROR(FIND( TRIM(LOWER( RIGHT(I$1,LEN(I$1)- FIND("=",I$1)))),LOWER($D111)),"*") = "*","",LEFT(I$1,FIND("=",I$1) -1))</f>
        <v>Smart Factory </v>
      </c>
      <c r="J111" s="10" t="str">
        <f t="shared" si="333"/>
        <v/>
      </c>
      <c r="K111" s="10" t="str">
        <f t="shared" si="333"/>
        <v/>
      </c>
      <c r="L111" s="10" t="str">
        <f t="shared" si="333"/>
        <v/>
      </c>
      <c r="M111" s="8"/>
      <c r="N111" s="9" t="str">
        <f t="shared" si="8"/>
        <v>Geospatial Data,Location Data</v>
      </c>
      <c r="O111" s="10" t="str">
        <f t="shared" ref="O111:P111" si="334">IF(IFERROR(FIND( TRIM(LOWER( RIGHT(O$1,LEN(O$1)- FIND("=",O$1)))),LOWER($D111)),"*") = "*","",LEFT(O$1,FIND("=",O$1) -1))</f>
        <v/>
      </c>
      <c r="P111" s="10" t="str">
        <f t="shared" si="334"/>
        <v/>
      </c>
      <c r="Q111" s="5" t="s">
        <v>14</v>
      </c>
      <c r="R111" s="5" t="s">
        <v>15</v>
      </c>
      <c r="S111" s="10" t="str">
        <f t="shared" si="10"/>
        <v/>
      </c>
      <c r="T111" s="8"/>
      <c r="U111" s="8"/>
      <c r="V111" s="8"/>
    </row>
    <row r="112" ht="15.75" customHeight="1">
      <c r="A112" s="8" t="s">
        <v>322</v>
      </c>
      <c r="B112" s="8" t="s">
        <v>323</v>
      </c>
      <c r="C112" s="8" t="s">
        <v>19</v>
      </c>
      <c r="D112" s="8" t="s">
        <v>324</v>
      </c>
      <c r="E112" s="9" t="str">
        <f t="shared" si="4"/>
        <v/>
      </c>
      <c r="F112" s="10" t="str">
        <f t="shared" ref="F112:G112" si="335">IF(IFERROR(FIND( TRIM(LOWER( RIGHT(F$1,LEN(F$1)- FIND("=",F$1)))),LOWER($D112)),"*") = "*","",LEFT(F$1,FIND("=",F$1) -1))</f>
        <v/>
      </c>
      <c r="G112" s="10" t="str">
        <f t="shared" si="335"/>
        <v/>
      </c>
      <c r="H112" s="10" t="str">
        <f t="shared" si="6"/>
        <v/>
      </c>
      <c r="I112" s="10" t="str">
        <f t="shared" ref="I112:L112" si="336">IF(IFERROR(FIND( TRIM(LOWER( RIGHT(I$1,LEN(I$1)- FIND("=",I$1)))),LOWER($D112)),"*") = "*","",LEFT(I$1,FIND("=",I$1) -1))</f>
        <v/>
      </c>
      <c r="J112" s="10" t="str">
        <f t="shared" si="336"/>
        <v/>
      </c>
      <c r="K112" s="10" t="str">
        <f t="shared" si="336"/>
        <v/>
      </c>
      <c r="L112" s="10" t="str">
        <f t="shared" si="336"/>
        <v/>
      </c>
      <c r="M112" s="8"/>
      <c r="N112" s="9" t="str">
        <f t="shared" si="8"/>
        <v>Geospatial Data,Location Data</v>
      </c>
      <c r="O112" s="10" t="str">
        <f t="shared" ref="O112:P112" si="337">IF(IFERROR(FIND( TRIM(LOWER( RIGHT(O$1,LEN(O$1)- FIND("=",O$1)))),LOWER($D112)),"*") = "*","",LEFT(O$1,FIND("=",O$1) -1))</f>
        <v/>
      </c>
      <c r="P112" s="10" t="str">
        <f t="shared" si="337"/>
        <v/>
      </c>
      <c r="Q112" s="5" t="s">
        <v>14</v>
      </c>
      <c r="R112" s="5" t="s">
        <v>15</v>
      </c>
      <c r="S112" s="10" t="str">
        <f t="shared" si="10"/>
        <v/>
      </c>
      <c r="T112" s="8"/>
      <c r="U112" s="8"/>
      <c r="V112" s="8"/>
    </row>
    <row r="113" ht="15.75" customHeight="1">
      <c r="A113" s="8" t="s">
        <v>325</v>
      </c>
      <c r="B113" s="8" t="s">
        <v>326</v>
      </c>
      <c r="C113" s="8" t="s">
        <v>19</v>
      </c>
      <c r="D113" s="8" t="s">
        <v>327</v>
      </c>
      <c r="E113" s="9" t="str">
        <f t="shared" si="4"/>
        <v>Smart Cities</v>
      </c>
      <c r="F113" s="10" t="str">
        <f t="shared" ref="F113:G113" si="338">IF(IFERROR(FIND( TRIM(LOWER( RIGHT(F$1,LEN(F$1)- FIND("=",F$1)))),LOWER($D113)),"*") = "*","",LEFT(F$1,FIND("=",F$1) -1))</f>
        <v>Smart Cities </v>
      </c>
      <c r="G113" s="10" t="str">
        <f t="shared" si="338"/>
        <v>Smart Cities </v>
      </c>
      <c r="H113" s="10" t="str">
        <f t="shared" si="6"/>
        <v>Smart Cities</v>
      </c>
      <c r="I113" s="10" t="str">
        <f t="shared" ref="I113:L113" si="339">IF(IFERROR(FIND( TRIM(LOWER( RIGHT(I$1,LEN(I$1)- FIND("=",I$1)))),LOWER($D113)),"*") = "*","",LEFT(I$1,FIND("=",I$1) -1))</f>
        <v/>
      </c>
      <c r="J113" s="10" t="str">
        <f t="shared" si="339"/>
        <v/>
      </c>
      <c r="K113" s="10" t="str">
        <f t="shared" si="339"/>
        <v/>
      </c>
      <c r="L113" s="10" t="str">
        <f t="shared" si="339"/>
        <v/>
      </c>
      <c r="M113" s="8"/>
      <c r="N113" s="9" t="str">
        <f t="shared" si="8"/>
        <v>Geospatial Data,Location Data</v>
      </c>
      <c r="O113" s="10" t="str">
        <f t="shared" ref="O113:P113" si="340">IF(IFERROR(FIND( TRIM(LOWER( RIGHT(O$1,LEN(O$1)- FIND("=",O$1)))),LOWER($D113)),"*") = "*","",LEFT(O$1,FIND("=",O$1) -1))</f>
        <v/>
      </c>
      <c r="P113" s="10" t="str">
        <f t="shared" si="340"/>
        <v/>
      </c>
      <c r="Q113" s="5" t="s">
        <v>14</v>
      </c>
      <c r="R113" s="5" t="s">
        <v>15</v>
      </c>
      <c r="S113" s="10" t="str">
        <f t="shared" si="10"/>
        <v/>
      </c>
      <c r="T113" s="8"/>
      <c r="U113" s="8"/>
      <c r="V113" s="8"/>
    </row>
    <row r="114" ht="15.75" customHeight="1">
      <c r="A114" s="8" t="s">
        <v>328</v>
      </c>
      <c r="B114" s="8" t="s">
        <v>329</v>
      </c>
      <c r="C114" s="8" t="s">
        <v>19</v>
      </c>
      <c r="D114" s="8" t="s">
        <v>330</v>
      </c>
      <c r="E114" s="9" t="str">
        <f t="shared" si="4"/>
        <v/>
      </c>
      <c r="F114" s="10" t="str">
        <f t="shared" ref="F114:G114" si="341">IF(IFERROR(FIND( TRIM(LOWER( RIGHT(F$1,LEN(F$1)- FIND("=",F$1)))),LOWER($D114)),"*") = "*","",LEFT(F$1,FIND("=",F$1) -1))</f>
        <v/>
      </c>
      <c r="G114" s="10" t="str">
        <f t="shared" si="341"/>
        <v/>
      </c>
      <c r="H114" s="10" t="str">
        <f t="shared" si="6"/>
        <v/>
      </c>
      <c r="I114" s="10" t="str">
        <f t="shared" ref="I114:L114" si="342">IF(IFERROR(FIND( TRIM(LOWER( RIGHT(I$1,LEN(I$1)- FIND("=",I$1)))),LOWER($D114)),"*") = "*","",LEFT(I$1,FIND("=",I$1) -1))</f>
        <v/>
      </c>
      <c r="J114" s="10" t="str">
        <f t="shared" si="342"/>
        <v/>
      </c>
      <c r="K114" s="10" t="str">
        <f t="shared" si="342"/>
        <v/>
      </c>
      <c r="L114" s="10" t="str">
        <f t="shared" si="342"/>
        <v/>
      </c>
      <c r="M114" s="8"/>
      <c r="N114" s="9" t="str">
        <f t="shared" si="8"/>
        <v>Geospatial Data,Location Data</v>
      </c>
      <c r="O114" s="10" t="str">
        <f t="shared" ref="O114:P114" si="343">IF(IFERROR(FIND( TRIM(LOWER( RIGHT(O$1,LEN(O$1)- FIND("=",O$1)))),LOWER($D114)),"*") = "*","",LEFT(O$1,FIND("=",O$1) -1))</f>
        <v/>
      </c>
      <c r="P114" s="10" t="str">
        <f t="shared" si="343"/>
        <v/>
      </c>
      <c r="Q114" s="5" t="s">
        <v>14</v>
      </c>
      <c r="R114" s="5" t="s">
        <v>15</v>
      </c>
      <c r="S114" s="10" t="str">
        <f t="shared" si="10"/>
        <v/>
      </c>
      <c r="T114" s="8"/>
      <c r="U114" s="8"/>
      <c r="V114" s="8"/>
    </row>
    <row r="115" ht="15.75" customHeight="1">
      <c r="A115" s="8" t="s">
        <v>331</v>
      </c>
      <c r="B115" s="8" t="s">
        <v>332</v>
      </c>
      <c r="C115" s="8" t="s">
        <v>19</v>
      </c>
      <c r="D115" s="8" t="s">
        <v>333</v>
      </c>
      <c r="E115" s="9" t="str">
        <f t="shared" si="4"/>
        <v/>
      </c>
      <c r="F115" s="10" t="str">
        <f t="shared" ref="F115:G115" si="344">IF(IFERROR(FIND( TRIM(LOWER( RIGHT(F$1,LEN(F$1)- FIND("=",F$1)))),LOWER($D115)),"*") = "*","",LEFT(F$1,FIND("=",F$1) -1))</f>
        <v/>
      </c>
      <c r="G115" s="10" t="str">
        <f t="shared" si="344"/>
        <v/>
      </c>
      <c r="H115" s="10" t="str">
        <f t="shared" si="6"/>
        <v/>
      </c>
      <c r="I115" s="10" t="str">
        <f t="shared" ref="I115:L115" si="345">IF(IFERROR(FIND( TRIM(LOWER( RIGHT(I$1,LEN(I$1)- FIND("=",I$1)))),LOWER($D115)),"*") = "*","",LEFT(I$1,FIND("=",I$1) -1))</f>
        <v/>
      </c>
      <c r="J115" s="10" t="str">
        <f t="shared" si="345"/>
        <v/>
      </c>
      <c r="K115" s="10" t="str">
        <f t="shared" si="345"/>
        <v/>
      </c>
      <c r="L115" s="10" t="str">
        <f t="shared" si="345"/>
        <v/>
      </c>
      <c r="M115" s="8"/>
      <c r="N115" s="9" t="str">
        <f t="shared" si="8"/>
        <v>Geospatial Data,Location Data</v>
      </c>
      <c r="O115" s="10" t="str">
        <f t="shared" ref="O115:P115" si="346">IF(IFERROR(FIND( TRIM(LOWER( RIGHT(O$1,LEN(O$1)- FIND("=",O$1)))),LOWER($D115)),"*") = "*","",LEFT(O$1,FIND("=",O$1) -1))</f>
        <v/>
      </c>
      <c r="P115" s="10" t="str">
        <f t="shared" si="346"/>
        <v/>
      </c>
      <c r="Q115" s="5" t="s">
        <v>14</v>
      </c>
      <c r="R115" s="5" t="s">
        <v>15</v>
      </c>
      <c r="S115" s="10" t="str">
        <f t="shared" si="10"/>
        <v/>
      </c>
      <c r="T115" s="8"/>
      <c r="U115" s="8"/>
      <c r="V115" s="8"/>
    </row>
    <row r="116" ht="15.75" customHeight="1">
      <c r="A116" s="8" t="s">
        <v>334</v>
      </c>
      <c r="B116" s="8" t="s">
        <v>335</v>
      </c>
      <c r="C116" s="8" t="s">
        <v>19</v>
      </c>
      <c r="D116" s="8" t="s">
        <v>336</v>
      </c>
      <c r="E116" s="9" t="str">
        <f t="shared" si="4"/>
        <v>Smart Cities,Smart Factory </v>
      </c>
      <c r="F116" s="10" t="str">
        <f t="shared" ref="F116:G116" si="347">IF(IFERROR(FIND( TRIM(LOWER( RIGHT(F$1,LEN(F$1)- FIND("=",F$1)))),LOWER($D116)),"*") = "*","",LEFT(F$1,FIND("=",F$1) -1))</f>
        <v>Smart Cities </v>
      </c>
      <c r="G116" s="10" t="str">
        <f t="shared" si="347"/>
        <v/>
      </c>
      <c r="H116" s="10" t="str">
        <f t="shared" si="6"/>
        <v>Smart Cities</v>
      </c>
      <c r="I116" s="10" t="str">
        <f t="shared" ref="I116:L116" si="348">IF(IFERROR(FIND( TRIM(LOWER( RIGHT(I$1,LEN(I$1)- FIND("=",I$1)))),LOWER($D116)),"*") = "*","",LEFT(I$1,FIND("=",I$1) -1))</f>
        <v>Smart Factory </v>
      </c>
      <c r="J116" s="10" t="str">
        <f t="shared" si="348"/>
        <v/>
      </c>
      <c r="K116" s="10" t="str">
        <f t="shared" si="348"/>
        <v/>
      </c>
      <c r="L116" s="10" t="str">
        <f t="shared" si="348"/>
        <v/>
      </c>
      <c r="M116" s="8"/>
      <c r="N116" s="9" t="str">
        <f t="shared" si="8"/>
        <v>Geospatial Data,Location Data</v>
      </c>
      <c r="O116" s="10" t="str">
        <f t="shared" ref="O116:P116" si="349">IF(IFERROR(FIND( TRIM(LOWER( RIGHT(O$1,LEN(O$1)- FIND("=",O$1)))),LOWER($D116)),"*") = "*","",LEFT(O$1,FIND("=",O$1) -1))</f>
        <v/>
      </c>
      <c r="P116" s="10" t="str">
        <f t="shared" si="349"/>
        <v/>
      </c>
      <c r="Q116" s="5" t="s">
        <v>14</v>
      </c>
      <c r="R116" s="5" t="s">
        <v>15</v>
      </c>
      <c r="S116" s="10" t="str">
        <f t="shared" si="10"/>
        <v/>
      </c>
      <c r="T116" s="8"/>
      <c r="U116" s="8"/>
      <c r="V116" s="8"/>
    </row>
    <row r="117" ht="15.75" customHeight="1">
      <c r="A117" s="8" t="s">
        <v>337</v>
      </c>
      <c r="B117" s="8" t="s">
        <v>338</v>
      </c>
      <c r="C117" s="8" t="s">
        <v>19</v>
      </c>
      <c r="D117" s="8" t="s">
        <v>339</v>
      </c>
      <c r="E117" s="9" t="str">
        <f t="shared" si="4"/>
        <v/>
      </c>
      <c r="F117" s="10" t="str">
        <f t="shared" ref="F117:G117" si="350">IF(IFERROR(FIND( TRIM(LOWER( RIGHT(F$1,LEN(F$1)- FIND("=",F$1)))),LOWER($D117)),"*") = "*","",LEFT(F$1,FIND("=",F$1) -1))</f>
        <v/>
      </c>
      <c r="G117" s="10" t="str">
        <f t="shared" si="350"/>
        <v/>
      </c>
      <c r="H117" s="10" t="str">
        <f t="shared" si="6"/>
        <v/>
      </c>
      <c r="I117" s="10" t="str">
        <f t="shared" ref="I117:L117" si="351">IF(IFERROR(FIND( TRIM(LOWER( RIGHT(I$1,LEN(I$1)- FIND("=",I$1)))),LOWER($D117)),"*") = "*","",LEFT(I$1,FIND("=",I$1) -1))</f>
        <v/>
      </c>
      <c r="J117" s="10" t="str">
        <f t="shared" si="351"/>
        <v/>
      </c>
      <c r="K117" s="10" t="str">
        <f t="shared" si="351"/>
        <v/>
      </c>
      <c r="L117" s="10" t="str">
        <f t="shared" si="351"/>
        <v/>
      </c>
      <c r="M117" s="8"/>
      <c r="N117" s="9" t="str">
        <f t="shared" si="8"/>
        <v>Geospatial Data,Location Data</v>
      </c>
      <c r="O117" s="10" t="str">
        <f t="shared" ref="O117:P117" si="352">IF(IFERROR(FIND( TRIM(LOWER( RIGHT(O$1,LEN(O$1)- FIND("=",O$1)))),LOWER($D117)),"*") = "*","",LEFT(O$1,FIND("=",O$1) -1))</f>
        <v/>
      </c>
      <c r="P117" s="10" t="str">
        <f t="shared" si="352"/>
        <v/>
      </c>
      <c r="Q117" s="5" t="s">
        <v>14</v>
      </c>
      <c r="R117" s="5" t="s">
        <v>15</v>
      </c>
      <c r="S117" s="10" t="str">
        <f t="shared" si="10"/>
        <v/>
      </c>
      <c r="T117" s="8"/>
      <c r="U117" s="8"/>
      <c r="V117" s="8"/>
    </row>
    <row r="118" ht="15.75" customHeight="1">
      <c r="A118" s="8" t="s">
        <v>340</v>
      </c>
      <c r="B118" s="8" t="s">
        <v>341</v>
      </c>
      <c r="C118" s="8" t="s">
        <v>19</v>
      </c>
      <c r="D118" s="8" t="s">
        <v>342</v>
      </c>
      <c r="E118" s="9" t="str">
        <f t="shared" si="4"/>
        <v/>
      </c>
      <c r="F118" s="10" t="str">
        <f t="shared" ref="F118:G118" si="353">IF(IFERROR(FIND( TRIM(LOWER( RIGHT(F$1,LEN(F$1)- FIND("=",F$1)))),LOWER($D118)),"*") = "*","",LEFT(F$1,FIND("=",F$1) -1))</f>
        <v/>
      </c>
      <c r="G118" s="10" t="str">
        <f t="shared" si="353"/>
        <v/>
      </c>
      <c r="H118" s="10" t="str">
        <f t="shared" si="6"/>
        <v/>
      </c>
      <c r="I118" s="10" t="str">
        <f t="shared" ref="I118:L118" si="354">IF(IFERROR(FIND( TRIM(LOWER( RIGHT(I$1,LEN(I$1)- FIND("=",I$1)))),LOWER($D118)),"*") = "*","",LEFT(I$1,FIND("=",I$1) -1))</f>
        <v/>
      </c>
      <c r="J118" s="10" t="str">
        <f t="shared" si="354"/>
        <v/>
      </c>
      <c r="K118" s="10" t="str">
        <f t="shared" si="354"/>
        <v/>
      </c>
      <c r="L118" s="10" t="str">
        <f t="shared" si="354"/>
        <v/>
      </c>
      <c r="M118" s="8"/>
      <c r="N118" s="9" t="str">
        <f t="shared" si="8"/>
        <v>Geospatial Data,Location Data</v>
      </c>
      <c r="O118" s="10" t="str">
        <f t="shared" ref="O118:P118" si="355">IF(IFERROR(FIND( TRIM(LOWER( RIGHT(O$1,LEN(O$1)- FIND("=",O$1)))),LOWER($D118)),"*") = "*","",LEFT(O$1,FIND("=",O$1) -1))</f>
        <v/>
      </c>
      <c r="P118" s="10" t="str">
        <f t="shared" si="355"/>
        <v/>
      </c>
      <c r="Q118" s="5" t="s">
        <v>14</v>
      </c>
      <c r="R118" s="5" t="s">
        <v>15</v>
      </c>
      <c r="S118" s="10" t="str">
        <f t="shared" si="10"/>
        <v/>
      </c>
      <c r="T118" s="8"/>
      <c r="U118" s="8"/>
      <c r="V118" s="8"/>
    </row>
    <row r="119" ht="15.75" customHeight="1">
      <c r="A119" s="8" t="s">
        <v>343</v>
      </c>
      <c r="B119" s="8" t="s">
        <v>344</v>
      </c>
      <c r="C119" s="8" t="s">
        <v>19</v>
      </c>
      <c r="D119" s="8" t="s">
        <v>345</v>
      </c>
      <c r="E119" s="9" t="str">
        <f t="shared" si="4"/>
        <v/>
      </c>
      <c r="F119" s="10" t="str">
        <f t="shared" ref="F119:G119" si="356">IF(IFERROR(FIND( TRIM(LOWER( RIGHT(F$1,LEN(F$1)- FIND("=",F$1)))),LOWER($D119)),"*") = "*","",LEFT(F$1,FIND("=",F$1) -1))</f>
        <v/>
      </c>
      <c r="G119" s="10" t="str">
        <f t="shared" si="356"/>
        <v/>
      </c>
      <c r="H119" s="10" t="str">
        <f t="shared" si="6"/>
        <v/>
      </c>
      <c r="I119" s="10" t="str">
        <f t="shared" ref="I119:L119" si="357">IF(IFERROR(FIND( TRIM(LOWER( RIGHT(I$1,LEN(I$1)- FIND("=",I$1)))),LOWER($D119)),"*") = "*","",LEFT(I$1,FIND("=",I$1) -1))</f>
        <v/>
      </c>
      <c r="J119" s="10" t="str">
        <f t="shared" si="357"/>
        <v/>
      </c>
      <c r="K119" s="10" t="str">
        <f t="shared" si="357"/>
        <v/>
      </c>
      <c r="L119" s="10" t="str">
        <f t="shared" si="357"/>
        <v/>
      </c>
      <c r="M119" s="8"/>
      <c r="N119" s="9" t="str">
        <f t="shared" si="8"/>
        <v>Geospatial Data,Location Data</v>
      </c>
      <c r="O119" s="10" t="str">
        <f t="shared" ref="O119:P119" si="358">IF(IFERROR(FIND( TRIM(LOWER( RIGHT(O$1,LEN(O$1)- FIND("=",O$1)))),LOWER($D119)),"*") = "*","",LEFT(O$1,FIND("=",O$1) -1))</f>
        <v/>
      </c>
      <c r="P119" s="10" t="str">
        <f t="shared" si="358"/>
        <v/>
      </c>
      <c r="Q119" s="5" t="s">
        <v>14</v>
      </c>
      <c r="R119" s="5" t="s">
        <v>15</v>
      </c>
      <c r="S119" s="10" t="str">
        <f t="shared" si="10"/>
        <v/>
      </c>
      <c r="T119" s="8"/>
      <c r="U119" s="8"/>
      <c r="V119" s="8"/>
    </row>
    <row r="120" ht="15.75" customHeight="1">
      <c r="A120" s="8" t="s">
        <v>346</v>
      </c>
      <c r="B120" s="8" t="s">
        <v>347</v>
      </c>
      <c r="C120" s="8" t="s">
        <v>19</v>
      </c>
      <c r="D120" s="8" t="s">
        <v>348</v>
      </c>
      <c r="E120" s="9" t="str">
        <f t="shared" si="4"/>
        <v/>
      </c>
      <c r="F120" s="10" t="str">
        <f t="shared" ref="F120:G120" si="359">IF(IFERROR(FIND( TRIM(LOWER( RIGHT(F$1,LEN(F$1)- FIND("=",F$1)))),LOWER($D120)),"*") = "*","",LEFT(F$1,FIND("=",F$1) -1))</f>
        <v/>
      </c>
      <c r="G120" s="10" t="str">
        <f t="shared" si="359"/>
        <v/>
      </c>
      <c r="H120" s="10" t="str">
        <f t="shared" si="6"/>
        <v/>
      </c>
      <c r="I120" s="10" t="str">
        <f t="shared" ref="I120:L120" si="360">IF(IFERROR(FIND( TRIM(LOWER( RIGHT(I$1,LEN(I$1)- FIND("=",I$1)))),LOWER($D120)),"*") = "*","",LEFT(I$1,FIND("=",I$1) -1))</f>
        <v/>
      </c>
      <c r="J120" s="10" t="str">
        <f t="shared" si="360"/>
        <v/>
      </c>
      <c r="K120" s="10" t="str">
        <f t="shared" si="360"/>
        <v/>
      </c>
      <c r="L120" s="10" t="str">
        <f t="shared" si="360"/>
        <v/>
      </c>
      <c r="M120" s="8"/>
      <c r="N120" s="9" t="str">
        <f t="shared" si="8"/>
        <v>Geospatial Data,Location Data</v>
      </c>
      <c r="O120" s="10" t="str">
        <f t="shared" ref="O120:P120" si="361">IF(IFERROR(FIND( TRIM(LOWER( RIGHT(O$1,LEN(O$1)- FIND("=",O$1)))),LOWER($D120)),"*") = "*","",LEFT(O$1,FIND("=",O$1) -1))</f>
        <v/>
      </c>
      <c r="P120" s="10" t="str">
        <f t="shared" si="361"/>
        <v/>
      </c>
      <c r="Q120" s="5" t="s">
        <v>14</v>
      </c>
      <c r="R120" s="5" t="s">
        <v>15</v>
      </c>
      <c r="S120" s="10" t="str">
        <f t="shared" si="10"/>
        <v/>
      </c>
      <c r="T120" s="8"/>
      <c r="U120" s="8"/>
      <c r="V120" s="8"/>
    </row>
    <row r="121" ht="15.75" customHeight="1">
      <c r="A121" s="8" t="s">
        <v>349</v>
      </c>
      <c r="B121" s="8" t="s">
        <v>350</v>
      </c>
      <c r="C121" s="8" t="s">
        <v>19</v>
      </c>
      <c r="D121" s="8" t="s">
        <v>351</v>
      </c>
      <c r="E121" s="9" t="str">
        <f t="shared" si="4"/>
        <v/>
      </c>
      <c r="F121" s="10" t="str">
        <f t="shared" ref="F121:G121" si="362">IF(IFERROR(FIND( TRIM(LOWER( RIGHT(F$1,LEN(F$1)- FIND("=",F$1)))),LOWER($D121)),"*") = "*","",LEFT(F$1,FIND("=",F$1) -1))</f>
        <v/>
      </c>
      <c r="G121" s="10" t="str">
        <f t="shared" si="362"/>
        <v/>
      </c>
      <c r="H121" s="10" t="str">
        <f t="shared" si="6"/>
        <v/>
      </c>
      <c r="I121" s="10" t="str">
        <f t="shared" ref="I121:L121" si="363">IF(IFERROR(FIND( TRIM(LOWER( RIGHT(I$1,LEN(I$1)- FIND("=",I$1)))),LOWER($D121)),"*") = "*","",LEFT(I$1,FIND("=",I$1) -1))</f>
        <v/>
      </c>
      <c r="J121" s="10" t="str">
        <f t="shared" si="363"/>
        <v/>
      </c>
      <c r="K121" s="10" t="str">
        <f t="shared" si="363"/>
        <v/>
      </c>
      <c r="L121" s="10" t="str">
        <f t="shared" si="363"/>
        <v/>
      </c>
      <c r="M121" s="8"/>
      <c r="N121" s="9" t="str">
        <f t="shared" si="8"/>
        <v>Geospatial Data,Location Data</v>
      </c>
      <c r="O121" s="10" t="str">
        <f t="shared" ref="O121:P121" si="364">IF(IFERROR(FIND( TRIM(LOWER( RIGHT(O$1,LEN(O$1)- FIND("=",O$1)))),LOWER($D121)),"*") = "*","",LEFT(O$1,FIND("=",O$1) -1))</f>
        <v/>
      </c>
      <c r="P121" s="10" t="str">
        <f t="shared" si="364"/>
        <v/>
      </c>
      <c r="Q121" s="5" t="s">
        <v>14</v>
      </c>
      <c r="R121" s="5" t="s">
        <v>15</v>
      </c>
      <c r="S121" s="10" t="str">
        <f t="shared" si="10"/>
        <v/>
      </c>
      <c r="T121" s="8"/>
      <c r="U121" s="8"/>
      <c r="V121" s="8"/>
    </row>
    <row r="122" ht="15.75" customHeight="1">
      <c r="A122" s="8" t="s">
        <v>352</v>
      </c>
      <c r="B122" s="8" t="s">
        <v>353</v>
      </c>
      <c r="C122" s="8" t="s">
        <v>19</v>
      </c>
      <c r="D122" s="8" t="s">
        <v>354</v>
      </c>
      <c r="E122" s="9" t="str">
        <f t="shared" si="4"/>
        <v/>
      </c>
      <c r="F122" s="10" t="str">
        <f t="shared" ref="F122:G122" si="365">IF(IFERROR(FIND( TRIM(LOWER( RIGHT(F$1,LEN(F$1)- FIND("=",F$1)))),LOWER($D122)),"*") = "*","",LEFT(F$1,FIND("=",F$1) -1))</f>
        <v/>
      </c>
      <c r="G122" s="10" t="str">
        <f t="shared" si="365"/>
        <v/>
      </c>
      <c r="H122" s="10" t="str">
        <f t="shared" si="6"/>
        <v/>
      </c>
      <c r="I122" s="10" t="str">
        <f t="shared" ref="I122:L122" si="366">IF(IFERROR(FIND( TRIM(LOWER( RIGHT(I$1,LEN(I$1)- FIND("=",I$1)))),LOWER($D122)),"*") = "*","",LEFT(I$1,FIND("=",I$1) -1))</f>
        <v/>
      </c>
      <c r="J122" s="10" t="str">
        <f t="shared" si="366"/>
        <v/>
      </c>
      <c r="K122" s="10" t="str">
        <f t="shared" si="366"/>
        <v/>
      </c>
      <c r="L122" s="10" t="str">
        <f t="shared" si="366"/>
        <v/>
      </c>
      <c r="M122" s="8"/>
      <c r="N122" s="9" t="str">
        <f t="shared" si="8"/>
        <v>Map Data ,Geospatial Data,Location Data</v>
      </c>
      <c r="O122" s="10" t="str">
        <f t="shared" ref="O122:P122" si="367">IF(IFERROR(FIND( TRIM(LOWER( RIGHT(O$1,LEN(O$1)- FIND("=",O$1)))),LOWER($D122)),"*") = "*","",LEFT(O$1,FIND("=",O$1) -1))</f>
        <v>Map Data </v>
      </c>
      <c r="P122" s="10" t="str">
        <f t="shared" si="367"/>
        <v/>
      </c>
      <c r="Q122" s="5" t="s">
        <v>14</v>
      </c>
      <c r="R122" s="5" t="s">
        <v>15</v>
      </c>
      <c r="S122" s="10" t="str">
        <f t="shared" si="10"/>
        <v/>
      </c>
      <c r="T122" s="8"/>
      <c r="U122" s="8"/>
      <c r="V122" s="8"/>
    </row>
    <row r="123" ht="15.75" customHeight="1">
      <c r="A123" s="8" t="s">
        <v>355</v>
      </c>
      <c r="B123" s="8" t="s">
        <v>356</v>
      </c>
      <c r="C123" s="8" t="s">
        <v>19</v>
      </c>
      <c r="D123" s="8" t="s">
        <v>139</v>
      </c>
      <c r="E123" s="9" t="str">
        <f t="shared" si="4"/>
        <v>Smart Cities</v>
      </c>
      <c r="F123" s="10" t="str">
        <f t="shared" ref="F123:G123" si="368">IF(IFERROR(FIND( TRIM(LOWER( RIGHT(F$1,LEN(F$1)- FIND("=",F$1)))),LOWER($D123)),"*") = "*","",LEFT(F$1,FIND("=",F$1) -1))</f>
        <v/>
      </c>
      <c r="G123" s="10" t="str">
        <f t="shared" si="368"/>
        <v>Smart Cities </v>
      </c>
      <c r="H123" s="10" t="str">
        <f t="shared" si="6"/>
        <v>Smart Cities</v>
      </c>
      <c r="I123" s="10" t="str">
        <f t="shared" ref="I123:L123" si="369">IF(IFERROR(FIND( TRIM(LOWER( RIGHT(I$1,LEN(I$1)- FIND("=",I$1)))),LOWER($D123)),"*") = "*","",LEFT(I$1,FIND("=",I$1) -1))</f>
        <v/>
      </c>
      <c r="J123" s="10" t="str">
        <f t="shared" si="369"/>
        <v/>
      </c>
      <c r="K123" s="10" t="str">
        <f t="shared" si="369"/>
        <v/>
      </c>
      <c r="L123" s="10" t="str">
        <f t="shared" si="369"/>
        <v/>
      </c>
      <c r="M123" s="8"/>
      <c r="N123" s="9" t="str">
        <f t="shared" si="8"/>
        <v>Map Data ,Geospatial Data,Location Data</v>
      </c>
      <c r="O123" s="10" t="str">
        <f t="shared" ref="O123:P123" si="370">IF(IFERROR(FIND( TRIM(LOWER( RIGHT(O$1,LEN(O$1)- FIND("=",O$1)))),LOWER($D123)),"*") = "*","",LEFT(O$1,FIND("=",O$1) -1))</f>
        <v>Map Data </v>
      </c>
      <c r="P123" s="10" t="str">
        <f t="shared" si="370"/>
        <v/>
      </c>
      <c r="Q123" s="5" t="s">
        <v>14</v>
      </c>
      <c r="R123" s="5" t="s">
        <v>15</v>
      </c>
      <c r="S123" s="10" t="str">
        <f t="shared" si="10"/>
        <v/>
      </c>
      <c r="T123" s="8"/>
      <c r="U123" s="8"/>
      <c r="V123" s="8"/>
    </row>
    <row r="124" ht="15.75" customHeight="1">
      <c r="A124" s="8" t="s">
        <v>357</v>
      </c>
      <c r="B124" s="8" t="s">
        <v>358</v>
      </c>
      <c r="C124" s="8" t="s">
        <v>19</v>
      </c>
      <c r="D124" s="8" t="s">
        <v>359</v>
      </c>
      <c r="E124" s="9" t="str">
        <f t="shared" si="4"/>
        <v/>
      </c>
      <c r="F124" s="10" t="str">
        <f t="shared" ref="F124:G124" si="371">IF(IFERROR(FIND( TRIM(LOWER( RIGHT(F$1,LEN(F$1)- FIND("=",F$1)))),LOWER($D124)),"*") = "*","",LEFT(F$1,FIND("=",F$1) -1))</f>
        <v/>
      </c>
      <c r="G124" s="10" t="str">
        <f t="shared" si="371"/>
        <v/>
      </c>
      <c r="H124" s="10" t="str">
        <f t="shared" si="6"/>
        <v/>
      </c>
      <c r="I124" s="10" t="str">
        <f t="shared" ref="I124:L124" si="372">IF(IFERROR(FIND( TRIM(LOWER( RIGHT(I$1,LEN(I$1)- FIND("=",I$1)))),LOWER($D124)),"*") = "*","",LEFT(I$1,FIND("=",I$1) -1))</f>
        <v/>
      </c>
      <c r="J124" s="10" t="str">
        <f t="shared" si="372"/>
        <v/>
      </c>
      <c r="K124" s="10" t="str">
        <f t="shared" si="372"/>
        <v/>
      </c>
      <c r="L124" s="10" t="str">
        <f t="shared" si="372"/>
        <v/>
      </c>
      <c r="M124" s="8"/>
      <c r="N124" s="9" t="str">
        <f t="shared" si="8"/>
        <v>Geospatial Data,Location Data</v>
      </c>
      <c r="O124" s="10" t="str">
        <f t="shared" ref="O124:P124" si="373">IF(IFERROR(FIND( TRIM(LOWER( RIGHT(O$1,LEN(O$1)- FIND("=",O$1)))),LOWER($D124)),"*") = "*","",LEFT(O$1,FIND("=",O$1) -1))</f>
        <v/>
      </c>
      <c r="P124" s="10" t="str">
        <f t="shared" si="373"/>
        <v/>
      </c>
      <c r="Q124" s="5" t="s">
        <v>14</v>
      </c>
      <c r="R124" s="5" t="s">
        <v>15</v>
      </c>
      <c r="S124" s="10" t="str">
        <f t="shared" si="10"/>
        <v/>
      </c>
      <c r="T124" s="8"/>
      <c r="U124" s="8"/>
      <c r="V124" s="8"/>
    </row>
    <row r="125" ht="15.75" customHeight="1">
      <c r="A125" s="8" t="s">
        <v>360</v>
      </c>
      <c r="B125" s="8" t="s">
        <v>361</v>
      </c>
      <c r="C125" s="8" t="s">
        <v>19</v>
      </c>
      <c r="D125" s="8" t="s">
        <v>362</v>
      </c>
      <c r="E125" s="9" t="str">
        <f t="shared" si="4"/>
        <v/>
      </c>
      <c r="F125" s="10" t="str">
        <f t="shared" ref="F125:G125" si="374">IF(IFERROR(FIND( TRIM(LOWER( RIGHT(F$1,LEN(F$1)- FIND("=",F$1)))),LOWER($D125)),"*") = "*","",LEFT(F$1,FIND("=",F$1) -1))</f>
        <v/>
      </c>
      <c r="G125" s="10" t="str">
        <f t="shared" si="374"/>
        <v/>
      </c>
      <c r="H125" s="10" t="str">
        <f t="shared" si="6"/>
        <v/>
      </c>
      <c r="I125" s="10" t="str">
        <f t="shared" ref="I125:L125" si="375">IF(IFERROR(FIND( TRIM(LOWER( RIGHT(I$1,LEN(I$1)- FIND("=",I$1)))),LOWER($D125)),"*") = "*","",LEFT(I$1,FIND("=",I$1) -1))</f>
        <v/>
      </c>
      <c r="J125" s="10" t="str">
        <f t="shared" si="375"/>
        <v/>
      </c>
      <c r="K125" s="10" t="str">
        <f t="shared" si="375"/>
        <v/>
      </c>
      <c r="L125" s="10" t="str">
        <f t="shared" si="375"/>
        <v/>
      </c>
      <c r="M125" s="8"/>
      <c r="N125" s="9" t="str">
        <f t="shared" si="8"/>
        <v>Geospatial Data,Location Data</v>
      </c>
      <c r="O125" s="10" t="str">
        <f t="shared" ref="O125:P125" si="376">IF(IFERROR(FIND( TRIM(LOWER( RIGHT(O$1,LEN(O$1)- FIND("=",O$1)))),LOWER($D125)),"*") = "*","",LEFT(O$1,FIND("=",O$1) -1))</f>
        <v/>
      </c>
      <c r="P125" s="10" t="str">
        <f t="shared" si="376"/>
        <v/>
      </c>
      <c r="Q125" s="5" t="s">
        <v>14</v>
      </c>
      <c r="R125" s="5" t="s">
        <v>15</v>
      </c>
      <c r="S125" s="10" t="str">
        <f t="shared" si="10"/>
        <v/>
      </c>
      <c r="T125" s="8"/>
      <c r="U125" s="8"/>
      <c r="V125" s="8"/>
    </row>
    <row r="126" ht="15.75" customHeight="1">
      <c r="A126" s="8" t="s">
        <v>363</v>
      </c>
      <c r="B126" s="8" t="s">
        <v>364</v>
      </c>
      <c r="C126" s="8" t="s">
        <v>19</v>
      </c>
      <c r="D126" s="8" t="s">
        <v>365</v>
      </c>
      <c r="E126" s="9" t="str">
        <f t="shared" si="4"/>
        <v/>
      </c>
      <c r="F126" s="10" t="str">
        <f t="shared" ref="F126:G126" si="377">IF(IFERROR(FIND( TRIM(LOWER( RIGHT(F$1,LEN(F$1)- FIND("=",F$1)))),LOWER($D126)),"*") = "*","",LEFT(F$1,FIND("=",F$1) -1))</f>
        <v/>
      </c>
      <c r="G126" s="10" t="str">
        <f t="shared" si="377"/>
        <v/>
      </c>
      <c r="H126" s="10" t="str">
        <f t="shared" si="6"/>
        <v/>
      </c>
      <c r="I126" s="10" t="str">
        <f t="shared" ref="I126:L126" si="378">IF(IFERROR(FIND( TRIM(LOWER( RIGHT(I$1,LEN(I$1)- FIND("=",I$1)))),LOWER($D126)),"*") = "*","",LEFT(I$1,FIND("=",I$1) -1))</f>
        <v/>
      </c>
      <c r="J126" s="10" t="str">
        <f t="shared" si="378"/>
        <v/>
      </c>
      <c r="K126" s="10" t="str">
        <f t="shared" si="378"/>
        <v/>
      </c>
      <c r="L126" s="10" t="str">
        <f t="shared" si="378"/>
        <v/>
      </c>
      <c r="M126" s="8"/>
      <c r="N126" s="9" t="str">
        <f t="shared" si="8"/>
        <v>Geospatial Data,Location Data</v>
      </c>
      <c r="O126" s="10" t="str">
        <f t="shared" ref="O126:P126" si="379">IF(IFERROR(FIND( TRIM(LOWER( RIGHT(O$1,LEN(O$1)- FIND("=",O$1)))),LOWER($D126)),"*") = "*","",LEFT(O$1,FIND("=",O$1) -1))</f>
        <v/>
      </c>
      <c r="P126" s="10" t="str">
        <f t="shared" si="379"/>
        <v/>
      </c>
      <c r="Q126" s="5" t="s">
        <v>14</v>
      </c>
      <c r="R126" s="5" t="s">
        <v>15</v>
      </c>
      <c r="S126" s="10" t="str">
        <f t="shared" si="10"/>
        <v/>
      </c>
      <c r="T126" s="8"/>
      <c r="U126" s="8"/>
      <c r="V126" s="8"/>
    </row>
    <row r="127" ht="15.75" customHeight="1">
      <c r="A127" s="8" t="s">
        <v>366</v>
      </c>
      <c r="B127" s="8" t="s">
        <v>367</v>
      </c>
      <c r="C127" s="8" t="s">
        <v>19</v>
      </c>
      <c r="D127" s="8" t="s">
        <v>368</v>
      </c>
      <c r="E127" s="9" t="str">
        <f t="shared" si="4"/>
        <v/>
      </c>
      <c r="F127" s="10" t="str">
        <f t="shared" ref="F127:G127" si="380">IF(IFERROR(FIND( TRIM(LOWER( RIGHT(F$1,LEN(F$1)- FIND("=",F$1)))),LOWER($D127)),"*") = "*","",LEFT(F$1,FIND("=",F$1) -1))</f>
        <v/>
      </c>
      <c r="G127" s="10" t="str">
        <f t="shared" si="380"/>
        <v/>
      </c>
      <c r="H127" s="10" t="str">
        <f t="shared" si="6"/>
        <v/>
      </c>
      <c r="I127" s="10" t="str">
        <f t="shared" ref="I127:L127" si="381">IF(IFERROR(FIND( TRIM(LOWER( RIGHT(I$1,LEN(I$1)- FIND("=",I$1)))),LOWER($D127)),"*") = "*","",LEFT(I$1,FIND("=",I$1) -1))</f>
        <v/>
      </c>
      <c r="J127" s="10" t="str">
        <f t="shared" si="381"/>
        <v/>
      </c>
      <c r="K127" s="10" t="str">
        <f t="shared" si="381"/>
        <v/>
      </c>
      <c r="L127" s="10" t="str">
        <f t="shared" si="381"/>
        <v/>
      </c>
      <c r="M127" s="8"/>
      <c r="N127" s="9" t="str">
        <f t="shared" si="8"/>
        <v>Geospatial Data,Location Data</v>
      </c>
      <c r="O127" s="10" t="str">
        <f t="shared" ref="O127:P127" si="382">IF(IFERROR(FIND( TRIM(LOWER( RIGHT(O$1,LEN(O$1)- FIND("=",O$1)))),LOWER($D127)),"*") = "*","",LEFT(O$1,FIND("=",O$1) -1))</f>
        <v/>
      </c>
      <c r="P127" s="10" t="str">
        <f t="shared" si="382"/>
        <v/>
      </c>
      <c r="Q127" s="5" t="s">
        <v>14</v>
      </c>
      <c r="R127" s="5" t="s">
        <v>15</v>
      </c>
      <c r="S127" s="10" t="str">
        <f t="shared" si="10"/>
        <v/>
      </c>
      <c r="T127" s="8"/>
      <c r="U127" s="8"/>
      <c r="V127" s="8"/>
    </row>
    <row r="128" ht="15.75" customHeight="1">
      <c r="A128" s="8" t="s">
        <v>369</v>
      </c>
      <c r="B128" s="8" t="s">
        <v>370</v>
      </c>
      <c r="C128" s="8" t="s">
        <v>19</v>
      </c>
      <c r="D128" s="8" t="s">
        <v>371</v>
      </c>
      <c r="E128" s="9" t="str">
        <f t="shared" si="4"/>
        <v/>
      </c>
      <c r="F128" s="10" t="str">
        <f t="shared" ref="F128:G128" si="383">IF(IFERROR(FIND( TRIM(LOWER( RIGHT(F$1,LEN(F$1)- FIND("=",F$1)))),LOWER($D128)),"*") = "*","",LEFT(F$1,FIND("=",F$1) -1))</f>
        <v/>
      </c>
      <c r="G128" s="10" t="str">
        <f t="shared" si="383"/>
        <v/>
      </c>
      <c r="H128" s="10" t="str">
        <f t="shared" si="6"/>
        <v/>
      </c>
      <c r="I128" s="10" t="str">
        <f t="shared" ref="I128:L128" si="384">IF(IFERROR(FIND( TRIM(LOWER( RIGHT(I$1,LEN(I$1)- FIND("=",I$1)))),LOWER($D128)),"*") = "*","",LEFT(I$1,FIND("=",I$1) -1))</f>
        <v/>
      </c>
      <c r="J128" s="10" t="str">
        <f t="shared" si="384"/>
        <v/>
      </c>
      <c r="K128" s="10" t="str">
        <f t="shared" si="384"/>
        <v/>
      </c>
      <c r="L128" s="10" t="str">
        <f t="shared" si="384"/>
        <v/>
      </c>
      <c r="M128" s="8"/>
      <c r="N128" s="9" t="str">
        <f t="shared" si="8"/>
        <v>Map Data ,Geospatial Data,Location Data</v>
      </c>
      <c r="O128" s="10" t="str">
        <f t="shared" ref="O128:P128" si="385">IF(IFERROR(FIND( TRIM(LOWER( RIGHT(O$1,LEN(O$1)- FIND("=",O$1)))),LOWER($D128)),"*") = "*","",LEFT(O$1,FIND("=",O$1) -1))</f>
        <v>Map Data </v>
      </c>
      <c r="P128" s="10" t="str">
        <f t="shared" si="385"/>
        <v/>
      </c>
      <c r="Q128" s="5" t="s">
        <v>14</v>
      </c>
      <c r="R128" s="5" t="s">
        <v>15</v>
      </c>
      <c r="S128" s="10" t="str">
        <f t="shared" si="10"/>
        <v/>
      </c>
      <c r="T128" s="8"/>
      <c r="U128" s="8"/>
      <c r="V128" s="8"/>
    </row>
    <row r="129" ht="15.75" customHeight="1">
      <c r="A129" s="8" t="s">
        <v>372</v>
      </c>
      <c r="B129" s="8" t="s">
        <v>373</v>
      </c>
      <c r="C129" s="8" t="s">
        <v>19</v>
      </c>
      <c r="D129" s="8" t="s">
        <v>200</v>
      </c>
      <c r="E129" s="9" t="str">
        <f t="shared" si="4"/>
        <v/>
      </c>
      <c r="F129" s="10" t="str">
        <f t="shared" ref="F129:G129" si="386">IF(IFERROR(FIND( TRIM(LOWER( RIGHT(F$1,LEN(F$1)- FIND("=",F$1)))),LOWER($D129)),"*") = "*","",LEFT(F$1,FIND("=",F$1) -1))</f>
        <v/>
      </c>
      <c r="G129" s="10" t="str">
        <f t="shared" si="386"/>
        <v/>
      </c>
      <c r="H129" s="10" t="str">
        <f t="shared" si="6"/>
        <v/>
      </c>
      <c r="I129" s="10" t="str">
        <f t="shared" ref="I129:L129" si="387">IF(IFERROR(FIND( TRIM(LOWER( RIGHT(I$1,LEN(I$1)- FIND("=",I$1)))),LOWER($D129)),"*") = "*","",LEFT(I$1,FIND("=",I$1) -1))</f>
        <v/>
      </c>
      <c r="J129" s="10" t="str">
        <f t="shared" si="387"/>
        <v/>
      </c>
      <c r="K129" s="10" t="str">
        <f t="shared" si="387"/>
        <v/>
      </c>
      <c r="L129" s="10" t="str">
        <f t="shared" si="387"/>
        <v/>
      </c>
      <c r="M129" s="8"/>
      <c r="N129" s="9" t="str">
        <f t="shared" si="8"/>
        <v>Map Data ,Geospatial Data,Location Data</v>
      </c>
      <c r="O129" s="10" t="str">
        <f t="shared" ref="O129:P129" si="388">IF(IFERROR(FIND( TRIM(LOWER( RIGHT(O$1,LEN(O$1)- FIND("=",O$1)))),LOWER($D129)),"*") = "*","",LEFT(O$1,FIND("=",O$1) -1))</f>
        <v>Map Data </v>
      </c>
      <c r="P129" s="10" t="str">
        <f t="shared" si="388"/>
        <v/>
      </c>
      <c r="Q129" s="5" t="s">
        <v>14</v>
      </c>
      <c r="R129" s="5" t="s">
        <v>15</v>
      </c>
      <c r="S129" s="10" t="str">
        <f t="shared" si="10"/>
        <v/>
      </c>
      <c r="T129" s="8"/>
      <c r="U129" s="8"/>
      <c r="V129" s="8"/>
    </row>
    <row r="130" ht="15.75" customHeight="1">
      <c r="A130" s="8" t="s">
        <v>374</v>
      </c>
      <c r="B130" s="8" t="s">
        <v>375</v>
      </c>
      <c r="C130" s="8" t="s">
        <v>19</v>
      </c>
      <c r="D130" s="8" t="s">
        <v>376</v>
      </c>
      <c r="E130" s="9" t="str">
        <f t="shared" si="4"/>
        <v/>
      </c>
      <c r="F130" s="10" t="str">
        <f t="shared" ref="F130:G130" si="389">IF(IFERROR(FIND( TRIM(LOWER( RIGHT(F$1,LEN(F$1)- FIND("=",F$1)))),LOWER($D130)),"*") = "*","",LEFT(F$1,FIND("=",F$1) -1))</f>
        <v/>
      </c>
      <c r="G130" s="10" t="str">
        <f t="shared" si="389"/>
        <v/>
      </c>
      <c r="H130" s="10" t="str">
        <f t="shared" si="6"/>
        <v/>
      </c>
      <c r="I130" s="10" t="str">
        <f t="shared" ref="I130:L130" si="390">IF(IFERROR(FIND( TRIM(LOWER( RIGHT(I$1,LEN(I$1)- FIND("=",I$1)))),LOWER($D130)),"*") = "*","",LEFT(I$1,FIND("=",I$1) -1))</f>
        <v/>
      </c>
      <c r="J130" s="10" t="str">
        <f t="shared" si="390"/>
        <v/>
      </c>
      <c r="K130" s="10" t="str">
        <f t="shared" si="390"/>
        <v/>
      </c>
      <c r="L130" s="10" t="str">
        <f t="shared" si="390"/>
        <v/>
      </c>
      <c r="M130" s="8"/>
      <c r="N130" s="9" t="str">
        <f t="shared" si="8"/>
        <v>Geospatial Data,Location Data</v>
      </c>
      <c r="O130" s="10" t="str">
        <f t="shared" ref="O130:P130" si="391">IF(IFERROR(FIND( TRIM(LOWER( RIGHT(O$1,LEN(O$1)- FIND("=",O$1)))),LOWER($D130)),"*") = "*","",LEFT(O$1,FIND("=",O$1) -1))</f>
        <v/>
      </c>
      <c r="P130" s="10" t="str">
        <f t="shared" si="391"/>
        <v/>
      </c>
      <c r="Q130" s="5" t="s">
        <v>14</v>
      </c>
      <c r="R130" s="5" t="s">
        <v>15</v>
      </c>
      <c r="S130" s="10" t="str">
        <f t="shared" si="10"/>
        <v/>
      </c>
      <c r="T130" s="8"/>
      <c r="U130" s="8"/>
      <c r="V130" s="8"/>
    </row>
    <row r="131" ht="15.75" customHeight="1">
      <c r="A131" s="8" t="s">
        <v>377</v>
      </c>
      <c r="B131" s="8" t="s">
        <v>378</v>
      </c>
      <c r="C131" s="8" t="s">
        <v>19</v>
      </c>
      <c r="D131" s="8" t="s">
        <v>200</v>
      </c>
      <c r="E131" s="9" t="str">
        <f t="shared" si="4"/>
        <v/>
      </c>
      <c r="F131" s="10" t="str">
        <f t="shared" ref="F131:G131" si="392">IF(IFERROR(FIND( TRIM(LOWER( RIGHT(F$1,LEN(F$1)- FIND("=",F$1)))),LOWER($D131)),"*") = "*","",LEFT(F$1,FIND("=",F$1) -1))</f>
        <v/>
      </c>
      <c r="G131" s="10" t="str">
        <f t="shared" si="392"/>
        <v/>
      </c>
      <c r="H131" s="10" t="str">
        <f t="shared" si="6"/>
        <v/>
      </c>
      <c r="I131" s="10" t="str">
        <f t="shared" ref="I131:L131" si="393">IF(IFERROR(FIND( TRIM(LOWER( RIGHT(I$1,LEN(I$1)- FIND("=",I$1)))),LOWER($D131)),"*") = "*","",LEFT(I$1,FIND("=",I$1) -1))</f>
        <v/>
      </c>
      <c r="J131" s="10" t="str">
        <f t="shared" si="393"/>
        <v/>
      </c>
      <c r="K131" s="10" t="str">
        <f t="shared" si="393"/>
        <v/>
      </c>
      <c r="L131" s="10" t="str">
        <f t="shared" si="393"/>
        <v/>
      </c>
      <c r="M131" s="8"/>
      <c r="N131" s="9" t="str">
        <f t="shared" si="8"/>
        <v>Map Data ,Geospatial Data,Location Data</v>
      </c>
      <c r="O131" s="10" t="str">
        <f t="shared" ref="O131:P131" si="394">IF(IFERROR(FIND( TRIM(LOWER( RIGHT(O$1,LEN(O$1)- FIND("=",O$1)))),LOWER($D131)),"*") = "*","",LEFT(O$1,FIND("=",O$1) -1))</f>
        <v>Map Data </v>
      </c>
      <c r="P131" s="10" t="str">
        <f t="shared" si="394"/>
        <v/>
      </c>
      <c r="Q131" s="5" t="s">
        <v>14</v>
      </c>
      <c r="R131" s="5" t="s">
        <v>15</v>
      </c>
      <c r="S131" s="10" t="str">
        <f t="shared" si="10"/>
        <v/>
      </c>
      <c r="T131" s="8"/>
      <c r="U131" s="8"/>
      <c r="V131" s="8"/>
    </row>
    <row r="132" ht="15.75" customHeight="1">
      <c r="A132" s="8" t="s">
        <v>379</v>
      </c>
      <c r="B132" s="8" t="s">
        <v>380</v>
      </c>
      <c r="C132" s="8" t="s">
        <v>19</v>
      </c>
      <c r="D132" s="8" t="s">
        <v>381</v>
      </c>
      <c r="E132" s="9" t="str">
        <f t="shared" si="4"/>
        <v/>
      </c>
      <c r="F132" s="10" t="str">
        <f t="shared" ref="F132:G132" si="395">IF(IFERROR(FIND( TRIM(LOWER( RIGHT(F$1,LEN(F$1)- FIND("=",F$1)))),LOWER($D132)),"*") = "*","",LEFT(F$1,FIND("=",F$1) -1))</f>
        <v/>
      </c>
      <c r="G132" s="10" t="str">
        <f t="shared" si="395"/>
        <v/>
      </c>
      <c r="H132" s="10" t="str">
        <f t="shared" si="6"/>
        <v/>
      </c>
      <c r="I132" s="10" t="str">
        <f t="shared" ref="I132:L132" si="396">IF(IFERROR(FIND( TRIM(LOWER( RIGHT(I$1,LEN(I$1)- FIND("=",I$1)))),LOWER($D132)),"*") = "*","",LEFT(I$1,FIND("=",I$1) -1))</f>
        <v/>
      </c>
      <c r="J132" s="10" t="str">
        <f t="shared" si="396"/>
        <v/>
      </c>
      <c r="K132" s="10" t="str">
        <f t="shared" si="396"/>
        <v/>
      </c>
      <c r="L132" s="10" t="str">
        <f t="shared" si="396"/>
        <v/>
      </c>
      <c r="M132" s="8"/>
      <c r="N132" s="9" t="str">
        <f t="shared" si="8"/>
        <v>Geospatial Data,Location Data</v>
      </c>
      <c r="O132" s="10" t="str">
        <f t="shared" ref="O132:P132" si="397">IF(IFERROR(FIND( TRIM(LOWER( RIGHT(O$1,LEN(O$1)- FIND("=",O$1)))),LOWER($D132)),"*") = "*","",LEFT(O$1,FIND("=",O$1) -1))</f>
        <v/>
      </c>
      <c r="P132" s="10" t="str">
        <f t="shared" si="397"/>
        <v/>
      </c>
      <c r="Q132" s="5" t="s">
        <v>14</v>
      </c>
      <c r="R132" s="5" t="s">
        <v>15</v>
      </c>
      <c r="S132" s="10" t="str">
        <f t="shared" si="10"/>
        <v/>
      </c>
      <c r="T132" s="8"/>
      <c r="U132" s="8"/>
      <c r="V132" s="8"/>
    </row>
    <row r="133" ht="15.75" customHeight="1">
      <c r="A133" s="8" t="s">
        <v>382</v>
      </c>
      <c r="B133" s="8" t="s">
        <v>383</v>
      </c>
      <c r="C133" s="8" t="s">
        <v>19</v>
      </c>
      <c r="D133" s="8" t="s">
        <v>188</v>
      </c>
      <c r="E133" s="9" t="str">
        <f t="shared" si="4"/>
        <v/>
      </c>
      <c r="F133" s="10" t="str">
        <f t="shared" ref="F133:G133" si="398">IF(IFERROR(FIND( TRIM(LOWER( RIGHT(F$1,LEN(F$1)- FIND("=",F$1)))),LOWER($D133)),"*") = "*","",LEFT(F$1,FIND("=",F$1) -1))</f>
        <v/>
      </c>
      <c r="G133" s="10" t="str">
        <f t="shared" si="398"/>
        <v/>
      </c>
      <c r="H133" s="10" t="str">
        <f t="shared" si="6"/>
        <v/>
      </c>
      <c r="I133" s="10" t="str">
        <f t="shared" ref="I133:L133" si="399">IF(IFERROR(FIND( TRIM(LOWER( RIGHT(I$1,LEN(I$1)- FIND("=",I$1)))),LOWER($D133)),"*") = "*","",LEFT(I$1,FIND("=",I$1) -1))</f>
        <v/>
      </c>
      <c r="J133" s="10" t="str">
        <f t="shared" si="399"/>
        <v/>
      </c>
      <c r="K133" s="10" t="str">
        <f t="shared" si="399"/>
        <v/>
      </c>
      <c r="L133" s="10" t="str">
        <f t="shared" si="399"/>
        <v/>
      </c>
      <c r="M133" s="8"/>
      <c r="N133" s="9" t="str">
        <f t="shared" si="8"/>
        <v>Geospatial Data,Location Data</v>
      </c>
      <c r="O133" s="10" t="str">
        <f t="shared" ref="O133:P133" si="400">IF(IFERROR(FIND( TRIM(LOWER( RIGHT(O$1,LEN(O$1)- FIND("=",O$1)))),LOWER($D133)),"*") = "*","",LEFT(O$1,FIND("=",O$1) -1))</f>
        <v/>
      </c>
      <c r="P133" s="10" t="str">
        <f t="shared" si="400"/>
        <v/>
      </c>
      <c r="Q133" s="5" t="s">
        <v>14</v>
      </c>
      <c r="R133" s="5" t="s">
        <v>15</v>
      </c>
      <c r="S133" s="10" t="str">
        <f t="shared" si="10"/>
        <v/>
      </c>
      <c r="T133" s="8"/>
      <c r="U133" s="8"/>
      <c r="V133" s="8"/>
    </row>
    <row r="134" ht="15.75" customHeight="1">
      <c r="A134" s="8" t="s">
        <v>384</v>
      </c>
      <c r="B134" s="8" t="s">
        <v>385</v>
      </c>
      <c r="C134" s="8" t="s">
        <v>19</v>
      </c>
      <c r="D134" s="8" t="s">
        <v>386</v>
      </c>
      <c r="E134" s="9" t="str">
        <f t="shared" si="4"/>
        <v/>
      </c>
      <c r="F134" s="10" t="str">
        <f t="shared" ref="F134:G134" si="401">IF(IFERROR(FIND( TRIM(LOWER( RIGHT(F$1,LEN(F$1)- FIND("=",F$1)))),LOWER($D134)),"*") = "*","",LEFT(F$1,FIND("=",F$1) -1))</f>
        <v/>
      </c>
      <c r="G134" s="10" t="str">
        <f t="shared" si="401"/>
        <v/>
      </c>
      <c r="H134" s="10" t="str">
        <f t="shared" si="6"/>
        <v/>
      </c>
      <c r="I134" s="10" t="str">
        <f t="shared" ref="I134:L134" si="402">IF(IFERROR(FIND( TRIM(LOWER( RIGHT(I$1,LEN(I$1)- FIND("=",I$1)))),LOWER($D134)),"*") = "*","",LEFT(I$1,FIND("=",I$1) -1))</f>
        <v/>
      </c>
      <c r="J134" s="10" t="str">
        <f t="shared" si="402"/>
        <v/>
      </c>
      <c r="K134" s="10" t="str">
        <f t="shared" si="402"/>
        <v/>
      </c>
      <c r="L134" s="10" t="str">
        <f t="shared" si="402"/>
        <v/>
      </c>
      <c r="M134" s="8"/>
      <c r="N134" s="9" t="str">
        <f t="shared" si="8"/>
        <v>Map Data ,Geospatial Data,Location Data</v>
      </c>
      <c r="O134" s="10" t="str">
        <f t="shared" ref="O134:P134" si="403">IF(IFERROR(FIND( TRIM(LOWER( RIGHT(O$1,LEN(O$1)- FIND("=",O$1)))),LOWER($D134)),"*") = "*","",LEFT(O$1,FIND("=",O$1) -1))</f>
        <v>Map Data </v>
      </c>
      <c r="P134" s="10" t="str">
        <f t="shared" si="403"/>
        <v/>
      </c>
      <c r="Q134" s="5" t="s">
        <v>14</v>
      </c>
      <c r="R134" s="5" t="s">
        <v>15</v>
      </c>
      <c r="S134" s="10" t="str">
        <f t="shared" si="10"/>
        <v/>
      </c>
      <c r="T134" s="8"/>
      <c r="U134" s="8"/>
      <c r="V134" s="8"/>
    </row>
    <row r="135" ht="15.75" customHeight="1">
      <c r="A135" s="8" t="s">
        <v>387</v>
      </c>
      <c r="B135" s="8" t="s">
        <v>388</v>
      </c>
      <c r="C135" s="8" t="s">
        <v>19</v>
      </c>
      <c r="D135" s="8" t="s">
        <v>389</v>
      </c>
      <c r="E135" s="9" t="str">
        <f t="shared" si="4"/>
        <v/>
      </c>
      <c r="F135" s="10" t="str">
        <f t="shared" ref="F135:G135" si="404">IF(IFERROR(FIND( TRIM(LOWER( RIGHT(F$1,LEN(F$1)- FIND("=",F$1)))),LOWER($D135)),"*") = "*","",LEFT(F$1,FIND("=",F$1) -1))</f>
        <v/>
      </c>
      <c r="G135" s="10" t="str">
        <f t="shared" si="404"/>
        <v/>
      </c>
      <c r="H135" s="10" t="str">
        <f t="shared" si="6"/>
        <v/>
      </c>
      <c r="I135" s="10" t="str">
        <f t="shared" ref="I135:L135" si="405">IF(IFERROR(FIND( TRIM(LOWER( RIGHT(I$1,LEN(I$1)- FIND("=",I$1)))),LOWER($D135)),"*") = "*","",LEFT(I$1,FIND("=",I$1) -1))</f>
        <v/>
      </c>
      <c r="J135" s="10" t="str">
        <f t="shared" si="405"/>
        <v/>
      </c>
      <c r="K135" s="10" t="str">
        <f t="shared" si="405"/>
        <v/>
      </c>
      <c r="L135" s="10" t="str">
        <f t="shared" si="405"/>
        <v/>
      </c>
      <c r="M135" s="8"/>
      <c r="N135" s="9" t="str">
        <f t="shared" si="8"/>
        <v>Geospatial Data,Location Data</v>
      </c>
      <c r="O135" s="10" t="str">
        <f t="shared" ref="O135:P135" si="406">IF(IFERROR(FIND( TRIM(LOWER( RIGHT(O$1,LEN(O$1)- FIND("=",O$1)))),LOWER($D135)),"*") = "*","",LEFT(O$1,FIND("=",O$1) -1))</f>
        <v/>
      </c>
      <c r="P135" s="10" t="str">
        <f t="shared" si="406"/>
        <v/>
      </c>
      <c r="Q135" s="5" t="s">
        <v>14</v>
      </c>
      <c r="R135" s="5" t="s">
        <v>15</v>
      </c>
      <c r="S135" s="10" t="str">
        <f t="shared" si="10"/>
        <v/>
      </c>
      <c r="T135" s="8"/>
      <c r="U135" s="8"/>
      <c r="V135" s="8"/>
    </row>
    <row r="136" ht="15.75" customHeight="1">
      <c r="A136" s="8" t="s">
        <v>390</v>
      </c>
      <c r="B136" s="8" t="s">
        <v>391</v>
      </c>
      <c r="C136" s="8" t="s">
        <v>19</v>
      </c>
      <c r="D136" s="8" t="s">
        <v>392</v>
      </c>
      <c r="E136" s="9" t="str">
        <f t="shared" si="4"/>
        <v/>
      </c>
      <c r="F136" s="10" t="str">
        <f t="shared" ref="F136:G136" si="407">IF(IFERROR(FIND( TRIM(LOWER( RIGHT(F$1,LEN(F$1)- FIND("=",F$1)))),LOWER($D136)),"*") = "*","",LEFT(F$1,FIND("=",F$1) -1))</f>
        <v/>
      </c>
      <c r="G136" s="10" t="str">
        <f t="shared" si="407"/>
        <v/>
      </c>
      <c r="H136" s="10" t="str">
        <f t="shared" si="6"/>
        <v/>
      </c>
      <c r="I136" s="10" t="str">
        <f t="shared" ref="I136:L136" si="408">IF(IFERROR(FIND( TRIM(LOWER( RIGHT(I$1,LEN(I$1)- FIND("=",I$1)))),LOWER($D136)),"*") = "*","",LEFT(I$1,FIND("=",I$1) -1))</f>
        <v/>
      </c>
      <c r="J136" s="10" t="str">
        <f t="shared" si="408"/>
        <v/>
      </c>
      <c r="K136" s="10" t="str">
        <f t="shared" si="408"/>
        <v/>
      </c>
      <c r="L136" s="10" t="str">
        <f t="shared" si="408"/>
        <v/>
      </c>
      <c r="M136" s="8"/>
      <c r="N136" s="9" t="str">
        <f t="shared" si="8"/>
        <v>Geospatial Data,Location Data</v>
      </c>
      <c r="O136" s="10" t="str">
        <f t="shared" ref="O136:P136" si="409">IF(IFERROR(FIND( TRIM(LOWER( RIGHT(O$1,LEN(O$1)- FIND("=",O$1)))),LOWER($D136)),"*") = "*","",LEFT(O$1,FIND("=",O$1) -1))</f>
        <v/>
      </c>
      <c r="P136" s="10" t="str">
        <f t="shared" si="409"/>
        <v/>
      </c>
      <c r="Q136" s="5" t="s">
        <v>14</v>
      </c>
      <c r="R136" s="5" t="s">
        <v>15</v>
      </c>
      <c r="S136" s="10" t="str">
        <f t="shared" si="10"/>
        <v/>
      </c>
      <c r="T136" s="8"/>
      <c r="U136" s="8"/>
      <c r="V136" s="8"/>
    </row>
    <row r="137" ht="15.75" customHeight="1">
      <c r="A137" s="8" t="s">
        <v>393</v>
      </c>
      <c r="B137" s="8" t="s">
        <v>394</v>
      </c>
      <c r="C137" s="8" t="s">
        <v>19</v>
      </c>
      <c r="D137" s="8" t="s">
        <v>395</v>
      </c>
      <c r="E137" s="9" t="str">
        <f t="shared" si="4"/>
        <v>Smart Factory </v>
      </c>
      <c r="F137" s="10" t="str">
        <f t="shared" ref="F137:G137" si="410">IF(IFERROR(FIND( TRIM(LOWER( RIGHT(F$1,LEN(F$1)- FIND("=",F$1)))),LOWER($D137)),"*") = "*","",LEFT(F$1,FIND("=",F$1) -1))</f>
        <v/>
      </c>
      <c r="G137" s="10" t="str">
        <f t="shared" si="410"/>
        <v/>
      </c>
      <c r="H137" s="10" t="str">
        <f t="shared" si="6"/>
        <v/>
      </c>
      <c r="I137" s="10" t="str">
        <f t="shared" ref="I137:L137" si="411">IF(IFERROR(FIND( TRIM(LOWER( RIGHT(I$1,LEN(I$1)- FIND("=",I$1)))),LOWER($D137)),"*") = "*","",LEFT(I$1,FIND("=",I$1) -1))</f>
        <v>Smart Factory </v>
      </c>
      <c r="J137" s="10" t="str">
        <f t="shared" si="411"/>
        <v/>
      </c>
      <c r="K137" s="10" t="str">
        <f t="shared" si="411"/>
        <v/>
      </c>
      <c r="L137" s="10" t="str">
        <f t="shared" si="411"/>
        <v/>
      </c>
      <c r="M137" s="8"/>
      <c r="N137" s="9" t="str">
        <f t="shared" si="8"/>
        <v>Geospatial Data,Location Data,Soil Health Data </v>
      </c>
      <c r="O137" s="10" t="str">
        <f t="shared" ref="O137:P137" si="412">IF(IFERROR(FIND( TRIM(LOWER( RIGHT(O$1,LEN(O$1)- FIND("=",O$1)))),LOWER($D137)),"*") = "*","",LEFT(O$1,FIND("=",O$1) -1))</f>
        <v/>
      </c>
      <c r="P137" s="10" t="str">
        <f t="shared" si="412"/>
        <v/>
      </c>
      <c r="Q137" s="5" t="s">
        <v>14</v>
      </c>
      <c r="R137" s="5" t="s">
        <v>15</v>
      </c>
      <c r="S137" s="10" t="str">
        <f t="shared" si="10"/>
        <v>Soil Health Data </v>
      </c>
      <c r="T137" s="8"/>
      <c r="U137" s="8"/>
      <c r="V137" s="8"/>
    </row>
    <row r="138" ht="15.75" customHeight="1">
      <c r="A138" s="8" t="s">
        <v>396</v>
      </c>
      <c r="B138" s="8" t="s">
        <v>397</v>
      </c>
      <c r="C138" s="8" t="s">
        <v>19</v>
      </c>
      <c r="D138" s="8" t="s">
        <v>398</v>
      </c>
      <c r="E138" s="9" t="str">
        <f t="shared" si="4"/>
        <v/>
      </c>
      <c r="F138" s="10" t="str">
        <f t="shared" ref="F138:G138" si="413">IF(IFERROR(FIND( TRIM(LOWER( RIGHT(F$1,LEN(F$1)- FIND("=",F$1)))),LOWER($D138)),"*") = "*","",LEFT(F$1,FIND("=",F$1) -1))</f>
        <v/>
      </c>
      <c r="G138" s="10" t="str">
        <f t="shared" si="413"/>
        <v/>
      </c>
      <c r="H138" s="10" t="str">
        <f t="shared" si="6"/>
        <v/>
      </c>
      <c r="I138" s="10" t="str">
        <f t="shared" ref="I138:L138" si="414">IF(IFERROR(FIND( TRIM(LOWER( RIGHT(I$1,LEN(I$1)- FIND("=",I$1)))),LOWER($D138)),"*") = "*","",LEFT(I$1,FIND("=",I$1) -1))</f>
        <v/>
      </c>
      <c r="J138" s="10" t="str">
        <f t="shared" si="414"/>
        <v/>
      </c>
      <c r="K138" s="10" t="str">
        <f t="shared" si="414"/>
        <v/>
      </c>
      <c r="L138" s="10" t="str">
        <f t="shared" si="414"/>
        <v/>
      </c>
      <c r="M138" s="8"/>
      <c r="N138" s="9" t="str">
        <f t="shared" si="8"/>
        <v>Geospatial Data,Location Data</v>
      </c>
      <c r="O138" s="10" t="str">
        <f t="shared" ref="O138:P138" si="415">IF(IFERROR(FIND( TRIM(LOWER( RIGHT(O$1,LEN(O$1)- FIND("=",O$1)))),LOWER($D138)),"*") = "*","",LEFT(O$1,FIND("=",O$1) -1))</f>
        <v/>
      </c>
      <c r="P138" s="10" t="str">
        <f t="shared" si="415"/>
        <v/>
      </c>
      <c r="Q138" s="5" t="s">
        <v>14</v>
      </c>
      <c r="R138" s="5" t="s">
        <v>15</v>
      </c>
      <c r="S138" s="10" t="str">
        <f t="shared" si="10"/>
        <v/>
      </c>
      <c r="T138" s="8"/>
      <c r="U138" s="8"/>
      <c r="V138" s="8"/>
    </row>
    <row r="139" ht="15.75" customHeight="1">
      <c r="A139" s="8" t="s">
        <v>399</v>
      </c>
      <c r="B139" s="8" t="s">
        <v>400</v>
      </c>
      <c r="C139" s="8" t="s">
        <v>19</v>
      </c>
      <c r="D139" s="8" t="s">
        <v>401</v>
      </c>
      <c r="E139" s="9" t="str">
        <f t="shared" si="4"/>
        <v/>
      </c>
      <c r="F139" s="10" t="str">
        <f t="shared" ref="F139:G139" si="416">IF(IFERROR(FIND( TRIM(LOWER( RIGHT(F$1,LEN(F$1)- FIND("=",F$1)))),LOWER($D139)),"*") = "*","",LEFT(F$1,FIND("=",F$1) -1))</f>
        <v/>
      </c>
      <c r="G139" s="10" t="str">
        <f t="shared" si="416"/>
        <v/>
      </c>
      <c r="H139" s="10" t="str">
        <f t="shared" si="6"/>
        <v/>
      </c>
      <c r="I139" s="10" t="str">
        <f t="shared" ref="I139:L139" si="417">IF(IFERROR(FIND( TRIM(LOWER( RIGHT(I$1,LEN(I$1)- FIND("=",I$1)))),LOWER($D139)),"*") = "*","",LEFT(I$1,FIND("=",I$1) -1))</f>
        <v/>
      </c>
      <c r="J139" s="10" t="str">
        <f t="shared" si="417"/>
        <v/>
      </c>
      <c r="K139" s="10" t="str">
        <f t="shared" si="417"/>
        <v/>
      </c>
      <c r="L139" s="10" t="str">
        <f t="shared" si="417"/>
        <v/>
      </c>
      <c r="M139" s="8"/>
      <c r="N139" s="9" t="str">
        <f t="shared" si="8"/>
        <v>Geospatial Data,Location Data</v>
      </c>
      <c r="O139" s="10" t="str">
        <f t="shared" ref="O139:P139" si="418">IF(IFERROR(FIND( TRIM(LOWER( RIGHT(O$1,LEN(O$1)- FIND("=",O$1)))),LOWER($D139)),"*") = "*","",LEFT(O$1,FIND("=",O$1) -1))</f>
        <v/>
      </c>
      <c r="P139" s="10" t="str">
        <f t="shared" si="418"/>
        <v/>
      </c>
      <c r="Q139" s="5" t="s">
        <v>14</v>
      </c>
      <c r="R139" s="5" t="s">
        <v>15</v>
      </c>
      <c r="S139" s="10" t="str">
        <f t="shared" si="10"/>
        <v/>
      </c>
      <c r="T139" s="8"/>
      <c r="U139" s="8"/>
      <c r="V139" s="8"/>
    </row>
    <row r="140" ht="15.75" customHeight="1">
      <c r="A140" s="8" t="s">
        <v>402</v>
      </c>
      <c r="B140" s="8" t="s">
        <v>403</v>
      </c>
      <c r="C140" s="8" t="s">
        <v>19</v>
      </c>
      <c r="D140" s="8" t="s">
        <v>404</v>
      </c>
      <c r="E140" s="9" t="str">
        <f t="shared" si="4"/>
        <v>Smart Cities</v>
      </c>
      <c r="F140" s="10" t="str">
        <f t="shared" ref="F140:G140" si="419">IF(IFERROR(FIND( TRIM(LOWER( RIGHT(F$1,LEN(F$1)- FIND("=",F$1)))),LOWER($D140)),"*") = "*","",LEFT(F$1,FIND("=",F$1) -1))</f>
        <v>Smart Cities </v>
      </c>
      <c r="G140" s="10" t="str">
        <f t="shared" si="419"/>
        <v/>
      </c>
      <c r="H140" s="10" t="str">
        <f t="shared" si="6"/>
        <v>Smart Cities</v>
      </c>
      <c r="I140" s="10" t="str">
        <f t="shared" ref="I140:L140" si="420">IF(IFERROR(FIND( TRIM(LOWER( RIGHT(I$1,LEN(I$1)- FIND("=",I$1)))),LOWER($D140)),"*") = "*","",LEFT(I$1,FIND("=",I$1) -1))</f>
        <v/>
      </c>
      <c r="J140" s="10" t="str">
        <f t="shared" si="420"/>
        <v/>
      </c>
      <c r="K140" s="10" t="str">
        <f t="shared" si="420"/>
        <v/>
      </c>
      <c r="L140" s="10" t="str">
        <f t="shared" si="420"/>
        <v/>
      </c>
      <c r="M140" s="8"/>
      <c r="N140" s="9" t="str">
        <f t="shared" si="8"/>
        <v>Map Data ,Geospatial Data,Location Data</v>
      </c>
      <c r="O140" s="10" t="str">
        <f t="shared" ref="O140:P140" si="421">IF(IFERROR(FIND( TRIM(LOWER( RIGHT(O$1,LEN(O$1)- FIND("=",O$1)))),LOWER($D140)),"*") = "*","",LEFT(O$1,FIND("=",O$1) -1))</f>
        <v>Map Data </v>
      </c>
      <c r="P140" s="10" t="str">
        <f t="shared" si="421"/>
        <v/>
      </c>
      <c r="Q140" s="5" t="s">
        <v>14</v>
      </c>
      <c r="R140" s="5" t="s">
        <v>15</v>
      </c>
      <c r="S140" s="10" t="str">
        <f t="shared" si="10"/>
        <v/>
      </c>
      <c r="T140" s="8"/>
      <c r="U140" s="8"/>
      <c r="V140" s="8"/>
    </row>
    <row r="141" ht="15.75" customHeight="1">
      <c r="A141" s="8" t="s">
        <v>405</v>
      </c>
      <c r="B141" s="8" t="s">
        <v>406</v>
      </c>
      <c r="C141" s="8" t="s">
        <v>19</v>
      </c>
      <c r="D141" s="8" t="s">
        <v>407</v>
      </c>
      <c r="E141" s="9" t="str">
        <f t="shared" si="4"/>
        <v/>
      </c>
      <c r="F141" s="10" t="str">
        <f t="shared" ref="F141:G141" si="422">IF(IFERROR(FIND( TRIM(LOWER( RIGHT(F$1,LEN(F$1)- FIND("=",F$1)))),LOWER($D141)),"*") = "*","",LEFT(F$1,FIND("=",F$1) -1))</f>
        <v/>
      </c>
      <c r="G141" s="10" t="str">
        <f t="shared" si="422"/>
        <v/>
      </c>
      <c r="H141" s="10" t="str">
        <f t="shared" si="6"/>
        <v/>
      </c>
      <c r="I141" s="10" t="str">
        <f t="shared" ref="I141:L141" si="423">IF(IFERROR(FIND( TRIM(LOWER( RIGHT(I$1,LEN(I$1)- FIND("=",I$1)))),LOWER($D141)),"*") = "*","",LEFT(I$1,FIND("=",I$1) -1))</f>
        <v/>
      </c>
      <c r="J141" s="10" t="str">
        <f t="shared" si="423"/>
        <v/>
      </c>
      <c r="K141" s="10" t="str">
        <f t="shared" si="423"/>
        <v/>
      </c>
      <c r="L141" s="10" t="str">
        <f t="shared" si="423"/>
        <v/>
      </c>
      <c r="M141" s="8"/>
      <c r="N141" s="9" t="str">
        <f t="shared" si="8"/>
        <v>Map Data ,Geospatial Data,Location Data</v>
      </c>
      <c r="O141" s="10" t="str">
        <f t="shared" ref="O141:P141" si="424">IF(IFERROR(FIND( TRIM(LOWER( RIGHT(O$1,LEN(O$1)- FIND("=",O$1)))),LOWER($D141)),"*") = "*","",LEFT(O$1,FIND("=",O$1) -1))</f>
        <v>Map Data </v>
      </c>
      <c r="P141" s="10" t="str">
        <f t="shared" si="424"/>
        <v/>
      </c>
      <c r="Q141" s="5" t="s">
        <v>14</v>
      </c>
      <c r="R141" s="5" t="s">
        <v>15</v>
      </c>
      <c r="S141" s="10" t="str">
        <f t="shared" si="10"/>
        <v/>
      </c>
      <c r="T141" s="8"/>
      <c r="U141" s="8"/>
      <c r="V141" s="8"/>
    </row>
    <row r="142" ht="15.75" customHeight="1">
      <c r="A142" s="8" t="s">
        <v>408</v>
      </c>
      <c r="B142" s="8" t="s">
        <v>409</v>
      </c>
      <c r="C142" s="8" t="s">
        <v>19</v>
      </c>
      <c r="D142" s="8" t="s">
        <v>200</v>
      </c>
      <c r="E142" s="9" t="str">
        <f t="shared" si="4"/>
        <v/>
      </c>
      <c r="F142" s="10" t="str">
        <f t="shared" ref="F142:G142" si="425">IF(IFERROR(FIND( TRIM(LOWER( RIGHT(F$1,LEN(F$1)- FIND("=",F$1)))),LOWER($D142)),"*") = "*","",LEFT(F$1,FIND("=",F$1) -1))</f>
        <v/>
      </c>
      <c r="G142" s="10" t="str">
        <f t="shared" si="425"/>
        <v/>
      </c>
      <c r="H142" s="10" t="str">
        <f t="shared" si="6"/>
        <v/>
      </c>
      <c r="I142" s="10" t="str">
        <f t="shared" ref="I142:L142" si="426">IF(IFERROR(FIND( TRIM(LOWER( RIGHT(I$1,LEN(I$1)- FIND("=",I$1)))),LOWER($D142)),"*") = "*","",LEFT(I$1,FIND("=",I$1) -1))</f>
        <v/>
      </c>
      <c r="J142" s="10" t="str">
        <f t="shared" si="426"/>
        <v/>
      </c>
      <c r="K142" s="10" t="str">
        <f t="shared" si="426"/>
        <v/>
      </c>
      <c r="L142" s="10" t="str">
        <f t="shared" si="426"/>
        <v/>
      </c>
      <c r="M142" s="8"/>
      <c r="N142" s="9" t="str">
        <f t="shared" si="8"/>
        <v>Map Data ,Geospatial Data,Location Data</v>
      </c>
      <c r="O142" s="10" t="str">
        <f t="shared" ref="O142:P142" si="427">IF(IFERROR(FIND( TRIM(LOWER( RIGHT(O$1,LEN(O$1)- FIND("=",O$1)))),LOWER($D142)),"*") = "*","",LEFT(O$1,FIND("=",O$1) -1))</f>
        <v>Map Data </v>
      </c>
      <c r="P142" s="10" t="str">
        <f t="shared" si="427"/>
        <v/>
      </c>
      <c r="Q142" s="5" t="s">
        <v>14</v>
      </c>
      <c r="R142" s="5" t="s">
        <v>15</v>
      </c>
      <c r="S142" s="10" t="str">
        <f t="shared" si="10"/>
        <v/>
      </c>
      <c r="T142" s="8"/>
      <c r="U142" s="8"/>
      <c r="V142" s="8"/>
    </row>
    <row r="143" ht="15.75" customHeight="1">
      <c r="A143" s="8" t="s">
        <v>410</v>
      </c>
      <c r="B143" s="8" t="s">
        <v>411</v>
      </c>
      <c r="C143" s="8" t="s">
        <v>19</v>
      </c>
      <c r="D143" s="8" t="s">
        <v>412</v>
      </c>
      <c r="E143" s="9" t="str">
        <f t="shared" si="4"/>
        <v/>
      </c>
      <c r="F143" s="10" t="str">
        <f t="shared" ref="F143:G143" si="428">IF(IFERROR(FIND( TRIM(LOWER( RIGHT(F$1,LEN(F$1)- FIND("=",F$1)))),LOWER($D143)),"*") = "*","",LEFT(F$1,FIND("=",F$1) -1))</f>
        <v/>
      </c>
      <c r="G143" s="10" t="str">
        <f t="shared" si="428"/>
        <v/>
      </c>
      <c r="H143" s="10" t="str">
        <f t="shared" si="6"/>
        <v/>
      </c>
      <c r="I143" s="10" t="str">
        <f t="shared" ref="I143:L143" si="429">IF(IFERROR(FIND( TRIM(LOWER( RIGHT(I$1,LEN(I$1)- FIND("=",I$1)))),LOWER($D143)),"*") = "*","",LEFT(I$1,FIND("=",I$1) -1))</f>
        <v/>
      </c>
      <c r="J143" s="10" t="str">
        <f t="shared" si="429"/>
        <v/>
      </c>
      <c r="K143" s="10" t="str">
        <f t="shared" si="429"/>
        <v/>
      </c>
      <c r="L143" s="10" t="str">
        <f t="shared" si="429"/>
        <v/>
      </c>
      <c r="M143" s="8"/>
      <c r="N143" s="9" t="str">
        <f t="shared" si="8"/>
        <v>Geospatial Data,Location Data</v>
      </c>
      <c r="O143" s="10" t="str">
        <f t="shared" ref="O143:P143" si="430">IF(IFERROR(FIND( TRIM(LOWER( RIGHT(O$1,LEN(O$1)- FIND("=",O$1)))),LOWER($D143)),"*") = "*","",LEFT(O$1,FIND("=",O$1) -1))</f>
        <v/>
      </c>
      <c r="P143" s="10" t="str">
        <f t="shared" si="430"/>
        <v/>
      </c>
      <c r="Q143" s="5" t="s">
        <v>14</v>
      </c>
      <c r="R143" s="5" t="s">
        <v>15</v>
      </c>
      <c r="S143" s="10" t="str">
        <f t="shared" si="10"/>
        <v/>
      </c>
      <c r="T143" s="8"/>
      <c r="U143" s="8"/>
      <c r="V143" s="8"/>
    </row>
    <row r="144" ht="15.75" customHeight="1">
      <c r="A144" s="8" t="s">
        <v>413</v>
      </c>
      <c r="B144" s="8" t="s">
        <v>414</v>
      </c>
      <c r="C144" s="8" t="s">
        <v>19</v>
      </c>
      <c r="D144" s="8" t="s">
        <v>415</v>
      </c>
      <c r="E144" s="9" t="str">
        <f t="shared" si="4"/>
        <v/>
      </c>
      <c r="F144" s="10" t="str">
        <f t="shared" ref="F144:G144" si="431">IF(IFERROR(FIND( TRIM(LOWER( RIGHT(F$1,LEN(F$1)- FIND("=",F$1)))),LOWER($D144)),"*") = "*","",LEFT(F$1,FIND("=",F$1) -1))</f>
        <v/>
      </c>
      <c r="G144" s="10" t="str">
        <f t="shared" si="431"/>
        <v/>
      </c>
      <c r="H144" s="10" t="str">
        <f t="shared" si="6"/>
        <v/>
      </c>
      <c r="I144" s="10" t="str">
        <f t="shared" ref="I144:L144" si="432">IF(IFERROR(FIND( TRIM(LOWER( RIGHT(I$1,LEN(I$1)- FIND("=",I$1)))),LOWER($D144)),"*") = "*","",LEFT(I$1,FIND("=",I$1) -1))</f>
        <v/>
      </c>
      <c r="J144" s="10" t="str">
        <f t="shared" si="432"/>
        <v/>
      </c>
      <c r="K144" s="10" t="str">
        <f t="shared" si="432"/>
        <v/>
      </c>
      <c r="L144" s="10" t="str">
        <f t="shared" si="432"/>
        <v/>
      </c>
      <c r="M144" s="8"/>
      <c r="N144" s="9" t="str">
        <f t="shared" si="8"/>
        <v>Geospatial Data,Location Data</v>
      </c>
      <c r="O144" s="10" t="str">
        <f t="shared" ref="O144:P144" si="433">IF(IFERROR(FIND( TRIM(LOWER( RIGHT(O$1,LEN(O$1)- FIND("=",O$1)))),LOWER($D144)),"*") = "*","",LEFT(O$1,FIND("=",O$1) -1))</f>
        <v/>
      </c>
      <c r="P144" s="10" t="str">
        <f t="shared" si="433"/>
        <v/>
      </c>
      <c r="Q144" s="5" t="s">
        <v>14</v>
      </c>
      <c r="R144" s="5" t="s">
        <v>15</v>
      </c>
      <c r="S144" s="10" t="str">
        <f t="shared" si="10"/>
        <v/>
      </c>
      <c r="T144" s="8"/>
      <c r="U144" s="8"/>
      <c r="V144" s="8"/>
    </row>
    <row r="145" ht="15.75" customHeight="1">
      <c r="A145" s="8" t="s">
        <v>416</v>
      </c>
      <c r="B145" s="8" t="s">
        <v>417</v>
      </c>
      <c r="C145" s="8" t="s">
        <v>19</v>
      </c>
      <c r="D145" s="8" t="s">
        <v>418</v>
      </c>
      <c r="E145" s="9" t="str">
        <f t="shared" si="4"/>
        <v/>
      </c>
      <c r="F145" s="10" t="str">
        <f t="shared" ref="F145:G145" si="434">IF(IFERROR(FIND( TRIM(LOWER( RIGHT(F$1,LEN(F$1)- FIND("=",F$1)))),LOWER($D145)),"*") = "*","",LEFT(F$1,FIND("=",F$1) -1))</f>
        <v/>
      </c>
      <c r="G145" s="10" t="str">
        <f t="shared" si="434"/>
        <v/>
      </c>
      <c r="H145" s="10" t="str">
        <f t="shared" si="6"/>
        <v/>
      </c>
      <c r="I145" s="10" t="str">
        <f t="shared" ref="I145:L145" si="435">IF(IFERROR(FIND( TRIM(LOWER( RIGHT(I$1,LEN(I$1)- FIND("=",I$1)))),LOWER($D145)),"*") = "*","",LEFT(I$1,FIND("=",I$1) -1))</f>
        <v/>
      </c>
      <c r="J145" s="10" t="str">
        <f t="shared" si="435"/>
        <v/>
      </c>
      <c r="K145" s="10" t="str">
        <f t="shared" si="435"/>
        <v/>
      </c>
      <c r="L145" s="10" t="str">
        <f t="shared" si="435"/>
        <v/>
      </c>
      <c r="M145" s="8"/>
      <c r="N145" s="9" t="str">
        <f t="shared" si="8"/>
        <v>Geospatial Data,Location Data</v>
      </c>
      <c r="O145" s="10" t="str">
        <f t="shared" ref="O145:P145" si="436">IF(IFERROR(FIND( TRIM(LOWER( RIGHT(O$1,LEN(O$1)- FIND("=",O$1)))),LOWER($D145)),"*") = "*","",LEFT(O$1,FIND("=",O$1) -1))</f>
        <v/>
      </c>
      <c r="P145" s="10" t="str">
        <f t="shared" si="436"/>
        <v/>
      </c>
      <c r="Q145" s="5" t="s">
        <v>14</v>
      </c>
      <c r="R145" s="5" t="s">
        <v>15</v>
      </c>
      <c r="S145" s="10" t="str">
        <f t="shared" si="10"/>
        <v/>
      </c>
      <c r="T145" s="8"/>
      <c r="U145" s="8"/>
      <c r="V145" s="8"/>
    </row>
    <row r="146" ht="15.75" customHeight="1">
      <c r="A146" s="8" t="s">
        <v>419</v>
      </c>
      <c r="B146" s="8" t="s">
        <v>420</v>
      </c>
      <c r="C146" s="8" t="s">
        <v>19</v>
      </c>
      <c r="D146" s="8" t="s">
        <v>421</v>
      </c>
      <c r="E146" s="9" t="str">
        <f t="shared" si="4"/>
        <v/>
      </c>
      <c r="F146" s="10" t="str">
        <f t="shared" ref="F146:G146" si="437">IF(IFERROR(FIND( TRIM(LOWER( RIGHT(F$1,LEN(F$1)- FIND("=",F$1)))),LOWER($D146)),"*") = "*","",LEFT(F$1,FIND("=",F$1) -1))</f>
        <v/>
      </c>
      <c r="G146" s="10" t="str">
        <f t="shared" si="437"/>
        <v/>
      </c>
      <c r="H146" s="10" t="str">
        <f t="shared" si="6"/>
        <v/>
      </c>
      <c r="I146" s="10" t="str">
        <f t="shared" ref="I146:L146" si="438">IF(IFERROR(FIND( TRIM(LOWER( RIGHT(I$1,LEN(I$1)- FIND("=",I$1)))),LOWER($D146)),"*") = "*","",LEFT(I$1,FIND("=",I$1) -1))</f>
        <v/>
      </c>
      <c r="J146" s="10" t="str">
        <f t="shared" si="438"/>
        <v/>
      </c>
      <c r="K146" s="10" t="str">
        <f t="shared" si="438"/>
        <v/>
      </c>
      <c r="L146" s="10" t="str">
        <f t="shared" si="438"/>
        <v/>
      </c>
      <c r="M146" s="8"/>
      <c r="N146" s="9" t="str">
        <f t="shared" si="8"/>
        <v>Geospatial Data,Location Data</v>
      </c>
      <c r="O146" s="10" t="str">
        <f t="shared" ref="O146:P146" si="439">IF(IFERROR(FIND( TRIM(LOWER( RIGHT(O$1,LEN(O$1)- FIND("=",O$1)))),LOWER($D146)),"*") = "*","",LEFT(O$1,FIND("=",O$1) -1))</f>
        <v/>
      </c>
      <c r="P146" s="10" t="str">
        <f t="shared" si="439"/>
        <v/>
      </c>
      <c r="Q146" s="5" t="s">
        <v>14</v>
      </c>
      <c r="R146" s="5" t="s">
        <v>15</v>
      </c>
      <c r="S146" s="10" t="str">
        <f t="shared" si="10"/>
        <v/>
      </c>
      <c r="T146" s="8"/>
      <c r="U146" s="8"/>
      <c r="V146" s="8"/>
    </row>
    <row r="147" ht="15.75" customHeight="1">
      <c r="A147" s="8" t="s">
        <v>422</v>
      </c>
      <c r="B147" s="8" t="s">
        <v>423</v>
      </c>
      <c r="C147" s="8" t="s">
        <v>19</v>
      </c>
      <c r="D147" s="8" t="s">
        <v>424</v>
      </c>
      <c r="E147" s="9" t="str">
        <f t="shared" si="4"/>
        <v/>
      </c>
      <c r="F147" s="10" t="str">
        <f t="shared" ref="F147:G147" si="440">IF(IFERROR(FIND( TRIM(LOWER( RIGHT(F$1,LEN(F$1)- FIND("=",F$1)))),LOWER($D147)),"*") = "*","",LEFT(F$1,FIND("=",F$1) -1))</f>
        <v/>
      </c>
      <c r="G147" s="10" t="str">
        <f t="shared" si="440"/>
        <v/>
      </c>
      <c r="H147" s="10" t="str">
        <f t="shared" si="6"/>
        <v/>
      </c>
      <c r="I147" s="10" t="str">
        <f t="shared" ref="I147:L147" si="441">IF(IFERROR(FIND( TRIM(LOWER( RIGHT(I$1,LEN(I$1)- FIND("=",I$1)))),LOWER($D147)),"*") = "*","",LEFT(I$1,FIND("=",I$1) -1))</f>
        <v/>
      </c>
      <c r="J147" s="10" t="str">
        <f t="shared" si="441"/>
        <v/>
      </c>
      <c r="K147" s="10" t="str">
        <f t="shared" si="441"/>
        <v/>
      </c>
      <c r="L147" s="10" t="str">
        <f t="shared" si="441"/>
        <v/>
      </c>
      <c r="M147" s="8"/>
      <c r="N147" s="9" t="str">
        <f t="shared" si="8"/>
        <v>Geospatial Data,Location Data</v>
      </c>
      <c r="O147" s="10" t="str">
        <f t="shared" ref="O147:P147" si="442">IF(IFERROR(FIND( TRIM(LOWER( RIGHT(O$1,LEN(O$1)- FIND("=",O$1)))),LOWER($D147)),"*") = "*","",LEFT(O$1,FIND("=",O$1) -1))</f>
        <v/>
      </c>
      <c r="P147" s="10" t="str">
        <f t="shared" si="442"/>
        <v/>
      </c>
      <c r="Q147" s="5" t="s">
        <v>14</v>
      </c>
      <c r="R147" s="5" t="s">
        <v>15</v>
      </c>
      <c r="S147" s="10" t="str">
        <f t="shared" si="10"/>
        <v/>
      </c>
      <c r="T147" s="8"/>
      <c r="U147" s="8"/>
      <c r="V147" s="8"/>
    </row>
    <row r="148" ht="15.75" customHeight="1">
      <c r="A148" s="8" t="s">
        <v>425</v>
      </c>
      <c r="B148" s="8" t="s">
        <v>426</v>
      </c>
      <c r="C148" s="8" t="s">
        <v>19</v>
      </c>
      <c r="D148" s="8" t="s">
        <v>427</v>
      </c>
      <c r="E148" s="9" t="str">
        <f t="shared" si="4"/>
        <v/>
      </c>
      <c r="F148" s="10" t="str">
        <f t="shared" ref="F148:G148" si="443">IF(IFERROR(FIND( TRIM(LOWER( RIGHT(F$1,LEN(F$1)- FIND("=",F$1)))),LOWER($D148)),"*") = "*","",LEFT(F$1,FIND("=",F$1) -1))</f>
        <v/>
      </c>
      <c r="G148" s="10" t="str">
        <f t="shared" si="443"/>
        <v/>
      </c>
      <c r="H148" s="10" t="str">
        <f t="shared" si="6"/>
        <v/>
      </c>
      <c r="I148" s="10" t="str">
        <f t="shared" ref="I148:L148" si="444">IF(IFERROR(FIND( TRIM(LOWER( RIGHT(I$1,LEN(I$1)- FIND("=",I$1)))),LOWER($D148)),"*") = "*","",LEFT(I$1,FIND("=",I$1) -1))</f>
        <v/>
      </c>
      <c r="J148" s="10" t="str">
        <f t="shared" si="444"/>
        <v/>
      </c>
      <c r="K148" s="10" t="str">
        <f t="shared" si="444"/>
        <v/>
      </c>
      <c r="L148" s="10" t="str">
        <f t="shared" si="444"/>
        <v/>
      </c>
      <c r="M148" s="8"/>
      <c r="N148" s="9" t="str">
        <f t="shared" si="8"/>
        <v>Geospatial Data,Location Data</v>
      </c>
      <c r="O148" s="10" t="str">
        <f t="shared" ref="O148:P148" si="445">IF(IFERROR(FIND( TRIM(LOWER( RIGHT(O$1,LEN(O$1)- FIND("=",O$1)))),LOWER($D148)),"*") = "*","",LEFT(O$1,FIND("=",O$1) -1))</f>
        <v/>
      </c>
      <c r="P148" s="10" t="str">
        <f t="shared" si="445"/>
        <v/>
      </c>
      <c r="Q148" s="5" t="s">
        <v>14</v>
      </c>
      <c r="R148" s="5" t="s">
        <v>15</v>
      </c>
      <c r="S148" s="10" t="str">
        <f t="shared" si="10"/>
        <v/>
      </c>
      <c r="T148" s="8"/>
      <c r="U148" s="8"/>
      <c r="V148" s="8"/>
    </row>
    <row r="149" ht="15.75" customHeight="1">
      <c r="A149" s="8" t="s">
        <v>428</v>
      </c>
      <c r="B149" s="8" t="s">
        <v>429</v>
      </c>
      <c r="C149" s="8" t="s">
        <v>19</v>
      </c>
      <c r="D149" s="8" t="s">
        <v>430</v>
      </c>
      <c r="E149" s="9" t="str">
        <f t="shared" si="4"/>
        <v/>
      </c>
      <c r="F149" s="10" t="str">
        <f t="shared" ref="F149:G149" si="446">IF(IFERROR(FIND( TRIM(LOWER( RIGHT(F$1,LEN(F$1)- FIND("=",F$1)))),LOWER($D149)),"*") = "*","",LEFT(F$1,FIND("=",F$1) -1))</f>
        <v/>
      </c>
      <c r="G149" s="10" t="str">
        <f t="shared" si="446"/>
        <v/>
      </c>
      <c r="H149" s="10" t="str">
        <f t="shared" si="6"/>
        <v/>
      </c>
      <c r="I149" s="10" t="str">
        <f t="shared" ref="I149:L149" si="447">IF(IFERROR(FIND( TRIM(LOWER( RIGHT(I$1,LEN(I$1)- FIND("=",I$1)))),LOWER($D149)),"*") = "*","",LEFT(I$1,FIND("=",I$1) -1))</f>
        <v/>
      </c>
      <c r="J149" s="10" t="str">
        <f t="shared" si="447"/>
        <v/>
      </c>
      <c r="K149" s="10" t="str">
        <f t="shared" si="447"/>
        <v/>
      </c>
      <c r="L149" s="10" t="str">
        <f t="shared" si="447"/>
        <v/>
      </c>
      <c r="M149" s="8"/>
      <c r="N149" s="9" t="str">
        <f t="shared" si="8"/>
        <v>Geospatial Data,Location Data</v>
      </c>
      <c r="O149" s="10" t="str">
        <f t="shared" ref="O149:P149" si="448">IF(IFERROR(FIND( TRIM(LOWER( RIGHT(O$1,LEN(O$1)- FIND("=",O$1)))),LOWER($D149)),"*") = "*","",LEFT(O$1,FIND("=",O$1) -1))</f>
        <v/>
      </c>
      <c r="P149" s="10" t="str">
        <f t="shared" si="448"/>
        <v/>
      </c>
      <c r="Q149" s="5" t="s">
        <v>14</v>
      </c>
      <c r="R149" s="5" t="s">
        <v>15</v>
      </c>
      <c r="S149" s="10" t="str">
        <f t="shared" si="10"/>
        <v/>
      </c>
      <c r="T149" s="8"/>
      <c r="U149" s="8"/>
      <c r="V149" s="8"/>
    </row>
    <row r="150" ht="15.75" customHeight="1">
      <c r="A150" s="8" t="s">
        <v>431</v>
      </c>
      <c r="B150" s="8" t="s">
        <v>432</v>
      </c>
      <c r="C150" s="8" t="s">
        <v>19</v>
      </c>
      <c r="D150" s="8" t="s">
        <v>318</v>
      </c>
      <c r="E150" s="9" t="str">
        <f t="shared" si="4"/>
        <v>Smart Factory </v>
      </c>
      <c r="F150" s="10" t="str">
        <f t="shared" ref="F150:G150" si="449">IF(IFERROR(FIND( TRIM(LOWER( RIGHT(F$1,LEN(F$1)- FIND("=",F$1)))),LOWER($D150)),"*") = "*","",LEFT(F$1,FIND("=",F$1) -1))</f>
        <v/>
      </c>
      <c r="G150" s="10" t="str">
        <f t="shared" si="449"/>
        <v/>
      </c>
      <c r="H150" s="10" t="str">
        <f t="shared" si="6"/>
        <v/>
      </c>
      <c r="I150" s="10" t="str">
        <f t="shared" ref="I150:L150" si="450">IF(IFERROR(FIND( TRIM(LOWER( RIGHT(I$1,LEN(I$1)- FIND("=",I$1)))),LOWER($D150)),"*") = "*","",LEFT(I$1,FIND("=",I$1) -1))</f>
        <v>Smart Factory </v>
      </c>
      <c r="J150" s="10" t="str">
        <f t="shared" si="450"/>
        <v/>
      </c>
      <c r="K150" s="10" t="str">
        <f t="shared" si="450"/>
        <v/>
      </c>
      <c r="L150" s="10" t="str">
        <f t="shared" si="450"/>
        <v/>
      </c>
      <c r="M150" s="8"/>
      <c r="N150" s="9" t="str">
        <f t="shared" si="8"/>
        <v>Geospatial Data,Location Data,Soil Health Data </v>
      </c>
      <c r="O150" s="10" t="str">
        <f t="shared" ref="O150:P150" si="451">IF(IFERROR(FIND( TRIM(LOWER( RIGHT(O$1,LEN(O$1)- FIND("=",O$1)))),LOWER($D150)),"*") = "*","",LEFT(O$1,FIND("=",O$1) -1))</f>
        <v/>
      </c>
      <c r="P150" s="10" t="str">
        <f t="shared" si="451"/>
        <v/>
      </c>
      <c r="Q150" s="5" t="s">
        <v>14</v>
      </c>
      <c r="R150" s="5" t="s">
        <v>15</v>
      </c>
      <c r="S150" s="10" t="str">
        <f t="shared" si="10"/>
        <v>Soil Health Data </v>
      </c>
      <c r="T150" s="8"/>
      <c r="U150" s="8"/>
      <c r="V150" s="8"/>
    </row>
    <row r="151" ht="15.75" customHeight="1">
      <c r="A151" s="8" t="s">
        <v>433</v>
      </c>
      <c r="B151" s="8" t="s">
        <v>434</v>
      </c>
      <c r="C151" s="8" t="s">
        <v>19</v>
      </c>
      <c r="D151" s="8" t="s">
        <v>435</v>
      </c>
      <c r="E151" s="9" t="str">
        <f t="shared" si="4"/>
        <v/>
      </c>
      <c r="F151" s="10" t="str">
        <f t="shared" ref="F151:G151" si="452">IF(IFERROR(FIND( TRIM(LOWER( RIGHT(F$1,LEN(F$1)- FIND("=",F$1)))),LOWER($D151)),"*") = "*","",LEFT(F$1,FIND("=",F$1) -1))</f>
        <v/>
      </c>
      <c r="G151" s="10" t="str">
        <f t="shared" si="452"/>
        <v/>
      </c>
      <c r="H151" s="10" t="str">
        <f t="shared" si="6"/>
        <v/>
      </c>
      <c r="I151" s="10" t="str">
        <f t="shared" ref="I151:L151" si="453">IF(IFERROR(FIND( TRIM(LOWER( RIGHT(I$1,LEN(I$1)- FIND("=",I$1)))),LOWER($D151)),"*") = "*","",LEFT(I$1,FIND("=",I$1) -1))</f>
        <v/>
      </c>
      <c r="J151" s="10" t="str">
        <f t="shared" si="453"/>
        <v/>
      </c>
      <c r="K151" s="10" t="str">
        <f t="shared" si="453"/>
        <v/>
      </c>
      <c r="L151" s="10" t="str">
        <f t="shared" si="453"/>
        <v/>
      </c>
      <c r="M151" s="8"/>
      <c r="N151" s="9" t="str">
        <f t="shared" si="8"/>
        <v>Geospatial Data,Location Data</v>
      </c>
      <c r="O151" s="10" t="str">
        <f t="shared" ref="O151:P151" si="454">IF(IFERROR(FIND( TRIM(LOWER( RIGHT(O$1,LEN(O$1)- FIND("=",O$1)))),LOWER($D151)),"*") = "*","",LEFT(O$1,FIND("=",O$1) -1))</f>
        <v/>
      </c>
      <c r="P151" s="10" t="str">
        <f t="shared" si="454"/>
        <v/>
      </c>
      <c r="Q151" s="5" t="s">
        <v>14</v>
      </c>
      <c r="R151" s="5" t="s">
        <v>15</v>
      </c>
      <c r="S151" s="10" t="str">
        <f t="shared" si="10"/>
        <v/>
      </c>
      <c r="T151" s="8"/>
      <c r="U151" s="8"/>
      <c r="V151" s="8"/>
    </row>
    <row r="152" ht="15.75" customHeight="1">
      <c r="A152" s="8" t="s">
        <v>436</v>
      </c>
      <c r="B152" s="8" t="s">
        <v>437</v>
      </c>
      <c r="C152" s="8" t="s">
        <v>19</v>
      </c>
      <c r="D152" s="8" t="s">
        <v>438</v>
      </c>
      <c r="E152" s="9" t="str">
        <f t="shared" si="4"/>
        <v/>
      </c>
      <c r="F152" s="10" t="str">
        <f t="shared" ref="F152:G152" si="455">IF(IFERROR(FIND( TRIM(LOWER( RIGHT(F$1,LEN(F$1)- FIND("=",F$1)))),LOWER($D152)),"*") = "*","",LEFT(F$1,FIND("=",F$1) -1))</f>
        <v/>
      </c>
      <c r="G152" s="10" t="str">
        <f t="shared" si="455"/>
        <v/>
      </c>
      <c r="H152" s="10" t="str">
        <f t="shared" si="6"/>
        <v/>
      </c>
      <c r="I152" s="10" t="str">
        <f t="shared" ref="I152:L152" si="456">IF(IFERROR(FIND( TRIM(LOWER( RIGHT(I$1,LEN(I$1)- FIND("=",I$1)))),LOWER($D152)),"*") = "*","",LEFT(I$1,FIND("=",I$1) -1))</f>
        <v/>
      </c>
      <c r="J152" s="10" t="str">
        <f t="shared" si="456"/>
        <v/>
      </c>
      <c r="K152" s="10" t="str">
        <f t="shared" si="456"/>
        <v/>
      </c>
      <c r="L152" s="10" t="str">
        <f t="shared" si="456"/>
        <v/>
      </c>
      <c r="M152" s="8"/>
      <c r="N152" s="9" t="str">
        <f t="shared" si="8"/>
        <v>Geospatial Data,Location Data</v>
      </c>
      <c r="O152" s="10" t="str">
        <f t="shared" ref="O152:P152" si="457">IF(IFERROR(FIND( TRIM(LOWER( RIGHT(O$1,LEN(O$1)- FIND("=",O$1)))),LOWER($D152)),"*") = "*","",LEFT(O$1,FIND("=",O$1) -1))</f>
        <v/>
      </c>
      <c r="P152" s="10" t="str">
        <f t="shared" si="457"/>
        <v/>
      </c>
      <c r="Q152" s="5" t="s">
        <v>14</v>
      </c>
      <c r="R152" s="5" t="s">
        <v>15</v>
      </c>
      <c r="S152" s="10" t="str">
        <f t="shared" si="10"/>
        <v/>
      </c>
      <c r="T152" s="8"/>
      <c r="U152" s="8"/>
      <c r="V152" s="8"/>
    </row>
    <row r="153" ht="15.75" customHeight="1">
      <c r="A153" s="8" t="s">
        <v>439</v>
      </c>
      <c r="B153" s="8" t="s">
        <v>440</v>
      </c>
      <c r="C153" s="8" t="s">
        <v>19</v>
      </c>
      <c r="D153" s="8" t="s">
        <v>430</v>
      </c>
      <c r="E153" s="9" t="str">
        <f t="shared" si="4"/>
        <v/>
      </c>
      <c r="F153" s="10" t="str">
        <f t="shared" ref="F153:G153" si="458">IF(IFERROR(FIND( TRIM(LOWER( RIGHT(F$1,LEN(F$1)- FIND("=",F$1)))),LOWER($D153)),"*") = "*","",LEFT(F$1,FIND("=",F$1) -1))</f>
        <v/>
      </c>
      <c r="G153" s="10" t="str">
        <f t="shared" si="458"/>
        <v/>
      </c>
      <c r="H153" s="10" t="str">
        <f t="shared" si="6"/>
        <v/>
      </c>
      <c r="I153" s="10" t="str">
        <f t="shared" ref="I153:L153" si="459">IF(IFERROR(FIND( TRIM(LOWER( RIGHT(I$1,LEN(I$1)- FIND("=",I$1)))),LOWER($D153)),"*") = "*","",LEFT(I$1,FIND("=",I$1) -1))</f>
        <v/>
      </c>
      <c r="J153" s="10" t="str">
        <f t="shared" si="459"/>
        <v/>
      </c>
      <c r="K153" s="10" t="str">
        <f t="shared" si="459"/>
        <v/>
      </c>
      <c r="L153" s="10" t="str">
        <f t="shared" si="459"/>
        <v/>
      </c>
      <c r="M153" s="8"/>
      <c r="N153" s="9" t="str">
        <f t="shared" si="8"/>
        <v>Geospatial Data,Location Data</v>
      </c>
      <c r="O153" s="10" t="str">
        <f t="shared" ref="O153:P153" si="460">IF(IFERROR(FIND( TRIM(LOWER( RIGHT(O$1,LEN(O$1)- FIND("=",O$1)))),LOWER($D153)),"*") = "*","",LEFT(O$1,FIND("=",O$1) -1))</f>
        <v/>
      </c>
      <c r="P153" s="10" t="str">
        <f t="shared" si="460"/>
        <v/>
      </c>
      <c r="Q153" s="5" t="s">
        <v>14</v>
      </c>
      <c r="R153" s="5" t="s">
        <v>15</v>
      </c>
      <c r="S153" s="10" t="str">
        <f t="shared" si="10"/>
        <v/>
      </c>
      <c r="T153" s="8"/>
      <c r="U153" s="8"/>
      <c r="V153" s="8"/>
    </row>
    <row r="154" ht="15.75" customHeight="1">
      <c r="A154" s="8" t="s">
        <v>441</v>
      </c>
      <c r="B154" s="8" t="s">
        <v>442</v>
      </c>
      <c r="C154" s="8" t="s">
        <v>19</v>
      </c>
      <c r="D154" s="8" t="s">
        <v>443</v>
      </c>
      <c r="E154" s="9" t="str">
        <f t="shared" si="4"/>
        <v/>
      </c>
      <c r="F154" s="10" t="str">
        <f t="shared" ref="F154:G154" si="461">IF(IFERROR(FIND( TRIM(LOWER( RIGHT(F$1,LEN(F$1)- FIND("=",F$1)))),LOWER($D154)),"*") = "*","",LEFT(F$1,FIND("=",F$1) -1))</f>
        <v/>
      </c>
      <c r="G154" s="10" t="str">
        <f t="shared" si="461"/>
        <v/>
      </c>
      <c r="H154" s="10" t="str">
        <f t="shared" si="6"/>
        <v/>
      </c>
      <c r="I154" s="10" t="str">
        <f t="shared" ref="I154:L154" si="462">IF(IFERROR(FIND( TRIM(LOWER( RIGHT(I$1,LEN(I$1)- FIND("=",I$1)))),LOWER($D154)),"*") = "*","",LEFT(I$1,FIND("=",I$1) -1))</f>
        <v/>
      </c>
      <c r="J154" s="10" t="str">
        <f t="shared" si="462"/>
        <v/>
      </c>
      <c r="K154" s="10" t="str">
        <f t="shared" si="462"/>
        <v/>
      </c>
      <c r="L154" s="10" t="str">
        <f t="shared" si="462"/>
        <v/>
      </c>
      <c r="M154" s="8"/>
      <c r="N154" s="9" t="str">
        <f t="shared" si="8"/>
        <v>Geospatial Data,Location Data</v>
      </c>
      <c r="O154" s="10" t="str">
        <f t="shared" ref="O154:P154" si="463">IF(IFERROR(FIND( TRIM(LOWER( RIGHT(O$1,LEN(O$1)- FIND("=",O$1)))),LOWER($D154)),"*") = "*","",LEFT(O$1,FIND("=",O$1) -1))</f>
        <v/>
      </c>
      <c r="P154" s="10" t="str">
        <f t="shared" si="463"/>
        <v/>
      </c>
      <c r="Q154" s="5" t="s">
        <v>14</v>
      </c>
      <c r="R154" s="5" t="s">
        <v>15</v>
      </c>
      <c r="S154" s="10" t="str">
        <f t="shared" si="10"/>
        <v/>
      </c>
      <c r="T154" s="8"/>
      <c r="U154" s="8"/>
      <c r="V154" s="8"/>
    </row>
    <row r="155" ht="15.75" customHeight="1">
      <c r="A155" s="8" t="s">
        <v>444</v>
      </c>
      <c r="B155" s="8" t="s">
        <v>445</v>
      </c>
      <c r="C155" s="8" t="s">
        <v>19</v>
      </c>
      <c r="D155" s="8" t="s">
        <v>412</v>
      </c>
      <c r="E155" s="9" t="str">
        <f t="shared" si="4"/>
        <v/>
      </c>
      <c r="F155" s="10" t="str">
        <f t="shared" ref="F155:G155" si="464">IF(IFERROR(FIND( TRIM(LOWER( RIGHT(F$1,LEN(F$1)- FIND("=",F$1)))),LOWER($D155)),"*") = "*","",LEFT(F$1,FIND("=",F$1) -1))</f>
        <v/>
      </c>
      <c r="G155" s="10" t="str">
        <f t="shared" si="464"/>
        <v/>
      </c>
      <c r="H155" s="10" t="str">
        <f t="shared" si="6"/>
        <v/>
      </c>
      <c r="I155" s="10" t="str">
        <f t="shared" ref="I155:L155" si="465">IF(IFERROR(FIND( TRIM(LOWER( RIGHT(I$1,LEN(I$1)- FIND("=",I$1)))),LOWER($D155)),"*") = "*","",LEFT(I$1,FIND("=",I$1) -1))</f>
        <v/>
      </c>
      <c r="J155" s="10" t="str">
        <f t="shared" si="465"/>
        <v/>
      </c>
      <c r="K155" s="10" t="str">
        <f t="shared" si="465"/>
        <v/>
      </c>
      <c r="L155" s="10" t="str">
        <f t="shared" si="465"/>
        <v/>
      </c>
      <c r="M155" s="8"/>
      <c r="N155" s="9" t="str">
        <f t="shared" si="8"/>
        <v>Geospatial Data,Location Data</v>
      </c>
      <c r="O155" s="10" t="str">
        <f t="shared" ref="O155:P155" si="466">IF(IFERROR(FIND( TRIM(LOWER( RIGHT(O$1,LEN(O$1)- FIND("=",O$1)))),LOWER($D155)),"*") = "*","",LEFT(O$1,FIND("=",O$1) -1))</f>
        <v/>
      </c>
      <c r="P155" s="10" t="str">
        <f t="shared" si="466"/>
        <v/>
      </c>
      <c r="Q155" s="5" t="s">
        <v>14</v>
      </c>
      <c r="R155" s="5" t="s">
        <v>15</v>
      </c>
      <c r="S155" s="10" t="str">
        <f t="shared" si="10"/>
        <v/>
      </c>
      <c r="T155" s="8"/>
      <c r="U155" s="8"/>
      <c r="V155" s="8"/>
    </row>
    <row r="156" ht="15.75" customHeight="1">
      <c r="A156" s="8" t="s">
        <v>446</v>
      </c>
      <c r="B156" s="8" t="s">
        <v>447</v>
      </c>
      <c r="C156" s="8" t="s">
        <v>19</v>
      </c>
      <c r="D156" s="8" t="s">
        <v>435</v>
      </c>
      <c r="E156" s="9" t="str">
        <f t="shared" si="4"/>
        <v/>
      </c>
      <c r="F156" s="10" t="str">
        <f t="shared" ref="F156:G156" si="467">IF(IFERROR(FIND( TRIM(LOWER( RIGHT(F$1,LEN(F$1)- FIND("=",F$1)))),LOWER($D156)),"*") = "*","",LEFT(F$1,FIND("=",F$1) -1))</f>
        <v/>
      </c>
      <c r="G156" s="10" t="str">
        <f t="shared" si="467"/>
        <v/>
      </c>
      <c r="H156" s="10" t="str">
        <f t="shared" si="6"/>
        <v/>
      </c>
      <c r="I156" s="10" t="str">
        <f t="shared" ref="I156:L156" si="468">IF(IFERROR(FIND( TRIM(LOWER( RIGHT(I$1,LEN(I$1)- FIND("=",I$1)))),LOWER($D156)),"*") = "*","",LEFT(I$1,FIND("=",I$1) -1))</f>
        <v/>
      </c>
      <c r="J156" s="10" t="str">
        <f t="shared" si="468"/>
        <v/>
      </c>
      <c r="K156" s="10" t="str">
        <f t="shared" si="468"/>
        <v/>
      </c>
      <c r="L156" s="10" t="str">
        <f t="shared" si="468"/>
        <v/>
      </c>
      <c r="M156" s="8"/>
      <c r="N156" s="9" t="str">
        <f t="shared" si="8"/>
        <v>Geospatial Data,Location Data</v>
      </c>
      <c r="O156" s="10" t="str">
        <f t="shared" ref="O156:P156" si="469">IF(IFERROR(FIND( TRIM(LOWER( RIGHT(O$1,LEN(O$1)- FIND("=",O$1)))),LOWER($D156)),"*") = "*","",LEFT(O$1,FIND("=",O$1) -1))</f>
        <v/>
      </c>
      <c r="P156" s="10" t="str">
        <f t="shared" si="469"/>
        <v/>
      </c>
      <c r="Q156" s="5" t="s">
        <v>14</v>
      </c>
      <c r="R156" s="5" t="s">
        <v>15</v>
      </c>
      <c r="S156" s="10" t="str">
        <f t="shared" si="10"/>
        <v/>
      </c>
      <c r="T156" s="8"/>
      <c r="U156" s="8"/>
      <c r="V156" s="8"/>
    </row>
    <row r="157" ht="15.75" customHeight="1">
      <c r="A157" s="8" t="s">
        <v>448</v>
      </c>
      <c r="B157" s="8" t="s">
        <v>449</v>
      </c>
      <c r="C157" s="8" t="s">
        <v>19</v>
      </c>
      <c r="D157" s="8" t="s">
        <v>450</v>
      </c>
      <c r="E157" s="9" t="str">
        <f t="shared" si="4"/>
        <v/>
      </c>
      <c r="F157" s="10" t="str">
        <f t="shared" ref="F157:G157" si="470">IF(IFERROR(FIND( TRIM(LOWER( RIGHT(F$1,LEN(F$1)- FIND("=",F$1)))),LOWER($D157)),"*") = "*","",LEFT(F$1,FIND("=",F$1) -1))</f>
        <v/>
      </c>
      <c r="G157" s="10" t="str">
        <f t="shared" si="470"/>
        <v/>
      </c>
      <c r="H157" s="10" t="str">
        <f t="shared" si="6"/>
        <v/>
      </c>
      <c r="I157" s="10" t="str">
        <f t="shared" ref="I157:L157" si="471">IF(IFERROR(FIND( TRIM(LOWER( RIGHT(I$1,LEN(I$1)- FIND("=",I$1)))),LOWER($D157)),"*") = "*","",LEFT(I$1,FIND("=",I$1) -1))</f>
        <v/>
      </c>
      <c r="J157" s="10" t="str">
        <f t="shared" si="471"/>
        <v/>
      </c>
      <c r="K157" s="10" t="str">
        <f t="shared" si="471"/>
        <v/>
      </c>
      <c r="L157" s="10" t="str">
        <f t="shared" si="471"/>
        <v/>
      </c>
      <c r="M157" s="8"/>
      <c r="N157" s="9" t="str">
        <f t="shared" si="8"/>
        <v>Geospatial Data,Location Data</v>
      </c>
      <c r="O157" s="10" t="str">
        <f t="shared" ref="O157:P157" si="472">IF(IFERROR(FIND( TRIM(LOWER( RIGHT(O$1,LEN(O$1)- FIND("=",O$1)))),LOWER($D157)),"*") = "*","",LEFT(O$1,FIND("=",O$1) -1))</f>
        <v/>
      </c>
      <c r="P157" s="10" t="str">
        <f t="shared" si="472"/>
        <v/>
      </c>
      <c r="Q157" s="5" t="s">
        <v>14</v>
      </c>
      <c r="R157" s="5" t="s">
        <v>15</v>
      </c>
      <c r="S157" s="10" t="str">
        <f t="shared" si="10"/>
        <v/>
      </c>
      <c r="T157" s="8"/>
      <c r="U157" s="8"/>
      <c r="V157" s="8"/>
    </row>
    <row r="158" ht="15.75" customHeight="1">
      <c r="A158" s="8" t="s">
        <v>451</v>
      </c>
      <c r="B158" s="8" t="s">
        <v>452</v>
      </c>
      <c r="C158" s="8" t="s">
        <v>19</v>
      </c>
      <c r="D158" s="8" t="s">
        <v>453</v>
      </c>
      <c r="E158" s="9" t="str">
        <f t="shared" si="4"/>
        <v/>
      </c>
      <c r="F158" s="10" t="str">
        <f t="shared" ref="F158:G158" si="473">IF(IFERROR(FIND( TRIM(LOWER( RIGHT(F$1,LEN(F$1)- FIND("=",F$1)))),LOWER($D158)),"*") = "*","",LEFT(F$1,FIND("=",F$1) -1))</f>
        <v/>
      </c>
      <c r="G158" s="10" t="str">
        <f t="shared" si="473"/>
        <v/>
      </c>
      <c r="H158" s="10" t="str">
        <f t="shared" si="6"/>
        <v/>
      </c>
      <c r="I158" s="10" t="str">
        <f t="shared" ref="I158:L158" si="474">IF(IFERROR(FIND( TRIM(LOWER( RIGHT(I$1,LEN(I$1)- FIND("=",I$1)))),LOWER($D158)),"*") = "*","",LEFT(I$1,FIND("=",I$1) -1))</f>
        <v/>
      </c>
      <c r="J158" s="10" t="str">
        <f t="shared" si="474"/>
        <v/>
      </c>
      <c r="K158" s="10" t="str">
        <f t="shared" si="474"/>
        <v/>
      </c>
      <c r="L158" s="10" t="str">
        <f t="shared" si="474"/>
        <v/>
      </c>
      <c r="M158" s="8"/>
      <c r="N158" s="9" t="str">
        <f t="shared" si="8"/>
        <v>Geospatial Data,Location Data</v>
      </c>
      <c r="O158" s="10" t="str">
        <f t="shared" ref="O158:P158" si="475">IF(IFERROR(FIND( TRIM(LOWER( RIGHT(O$1,LEN(O$1)- FIND("=",O$1)))),LOWER($D158)),"*") = "*","",LEFT(O$1,FIND("=",O$1) -1))</f>
        <v/>
      </c>
      <c r="P158" s="10" t="str">
        <f t="shared" si="475"/>
        <v/>
      </c>
      <c r="Q158" s="5" t="s">
        <v>14</v>
      </c>
      <c r="R158" s="5" t="s">
        <v>15</v>
      </c>
      <c r="S158" s="10" t="str">
        <f t="shared" si="10"/>
        <v/>
      </c>
      <c r="T158" s="8"/>
      <c r="U158" s="8"/>
      <c r="V158" s="8"/>
    </row>
    <row r="159" ht="15.75" customHeight="1">
      <c r="A159" s="8" t="s">
        <v>454</v>
      </c>
      <c r="B159" s="8" t="s">
        <v>455</v>
      </c>
      <c r="C159" s="8" t="s">
        <v>19</v>
      </c>
      <c r="D159" s="8" t="s">
        <v>456</v>
      </c>
      <c r="E159" s="9" t="str">
        <f t="shared" si="4"/>
        <v/>
      </c>
      <c r="F159" s="10" t="str">
        <f t="shared" ref="F159:G159" si="476">IF(IFERROR(FIND( TRIM(LOWER( RIGHT(F$1,LEN(F$1)- FIND("=",F$1)))),LOWER($D159)),"*") = "*","",LEFT(F$1,FIND("=",F$1) -1))</f>
        <v/>
      </c>
      <c r="G159" s="10" t="str">
        <f t="shared" si="476"/>
        <v/>
      </c>
      <c r="H159" s="10" t="str">
        <f t="shared" si="6"/>
        <v/>
      </c>
      <c r="I159" s="10" t="str">
        <f t="shared" ref="I159:L159" si="477">IF(IFERROR(FIND( TRIM(LOWER( RIGHT(I$1,LEN(I$1)- FIND("=",I$1)))),LOWER($D159)),"*") = "*","",LEFT(I$1,FIND("=",I$1) -1))</f>
        <v/>
      </c>
      <c r="J159" s="10" t="str">
        <f t="shared" si="477"/>
        <v/>
      </c>
      <c r="K159" s="10" t="str">
        <f t="shared" si="477"/>
        <v/>
      </c>
      <c r="L159" s="10" t="str">
        <f t="shared" si="477"/>
        <v/>
      </c>
      <c r="M159" s="8"/>
      <c r="N159" s="9" t="str">
        <f t="shared" si="8"/>
        <v>Geospatial Data,Location Data</v>
      </c>
      <c r="O159" s="10" t="str">
        <f t="shared" ref="O159:P159" si="478">IF(IFERROR(FIND( TRIM(LOWER( RIGHT(O$1,LEN(O$1)- FIND("=",O$1)))),LOWER($D159)),"*") = "*","",LEFT(O$1,FIND("=",O$1) -1))</f>
        <v/>
      </c>
      <c r="P159" s="10" t="str">
        <f t="shared" si="478"/>
        <v/>
      </c>
      <c r="Q159" s="5" t="s">
        <v>14</v>
      </c>
      <c r="R159" s="5" t="s">
        <v>15</v>
      </c>
      <c r="S159" s="10" t="str">
        <f t="shared" si="10"/>
        <v/>
      </c>
      <c r="T159" s="8"/>
      <c r="U159" s="8"/>
      <c r="V159" s="8"/>
    </row>
    <row r="160" ht="15.75" customHeight="1">
      <c r="A160" s="8" t="s">
        <v>457</v>
      </c>
      <c r="B160" s="8" t="s">
        <v>458</v>
      </c>
      <c r="C160" s="8" t="s">
        <v>19</v>
      </c>
      <c r="D160" s="8" t="s">
        <v>392</v>
      </c>
      <c r="E160" s="9" t="str">
        <f t="shared" si="4"/>
        <v/>
      </c>
      <c r="F160" s="10" t="str">
        <f t="shared" ref="F160:G160" si="479">IF(IFERROR(FIND( TRIM(LOWER( RIGHT(F$1,LEN(F$1)- FIND("=",F$1)))),LOWER($D160)),"*") = "*","",LEFT(F$1,FIND("=",F$1) -1))</f>
        <v/>
      </c>
      <c r="G160" s="10" t="str">
        <f t="shared" si="479"/>
        <v/>
      </c>
      <c r="H160" s="10" t="str">
        <f t="shared" si="6"/>
        <v/>
      </c>
      <c r="I160" s="10" t="str">
        <f t="shared" ref="I160:L160" si="480">IF(IFERROR(FIND( TRIM(LOWER( RIGHT(I$1,LEN(I$1)- FIND("=",I$1)))),LOWER($D160)),"*") = "*","",LEFT(I$1,FIND("=",I$1) -1))</f>
        <v/>
      </c>
      <c r="J160" s="10" t="str">
        <f t="shared" si="480"/>
        <v/>
      </c>
      <c r="K160" s="10" t="str">
        <f t="shared" si="480"/>
        <v/>
      </c>
      <c r="L160" s="10" t="str">
        <f t="shared" si="480"/>
        <v/>
      </c>
      <c r="M160" s="8"/>
      <c r="N160" s="9" t="str">
        <f t="shared" si="8"/>
        <v>Geospatial Data,Location Data</v>
      </c>
      <c r="O160" s="10" t="str">
        <f t="shared" ref="O160:P160" si="481">IF(IFERROR(FIND( TRIM(LOWER( RIGHT(O$1,LEN(O$1)- FIND("=",O$1)))),LOWER($D160)),"*") = "*","",LEFT(O$1,FIND("=",O$1) -1))</f>
        <v/>
      </c>
      <c r="P160" s="10" t="str">
        <f t="shared" si="481"/>
        <v/>
      </c>
      <c r="Q160" s="5" t="s">
        <v>14</v>
      </c>
      <c r="R160" s="5" t="s">
        <v>15</v>
      </c>
      <c r="S160" s="10" t="str">
        <f t="shared" si="10"/>
        <v/>
      </c>
      <c r="T160" s="8"/>
      <c r="U160" s="8"/>
      <c r="V160" s="8"/>
    </row>
    <row r="161" ht="15.75" customHeight="1">
      <c r="A161" s="8" t="s">
        <v>459</v>
      </c>
      <c r="B161" s="8" t="s">
        <v>460</v>
      </c>
      <c r="C161" s="8" t="s">
        <v>19</v>
      </c>
      <c r="D161" s="8" t="s">
        <v>461</v>
      </c>
      <c r="E161" s="9" t="str">
        <f t="shared" si="4"/>
        <v>Smart Cities</v>
      </c>
      <c r="F161" s="10" t="str">
        <f t="shared" ref="F161:G161" si="482">IF(IFERROR(FIND( TRIM(LOWER( RIGHT(F$1,LEN(F$1)- FIND("=",F$1)))),LOWER($D161)),"*") = "*","",LEFT(F$1,FIND("=",F$1) -1))</f>
        <v/>
      </c>
      <c r="G161" s="10" t="str">
        <f t="shared" si="482"/>
        <v>Smart Cities </v>
      </c>
      <c r="H161" s="10" t="str">
        <f t="shared" si="6"/>
        <v>Smart Cities</v>
      </c>
      <c r="I161" s="10" t="str">
        <f t="shared" ref="I161:L161" si="483">IF(IFERROR(FIND( TRIM(LOWER( RIGHT(I$1,LEN(I$1)- FIND("=",I$1)))),LOWER($D161)),"*") = "*","",LEFT(I$1,FIND("=",I$1) -1))</f>
        <v/>
      </c>
      <c r="J161" s="10" t="str">
        <f t="shared" si="483"/>
        <v/>
      </c>
      <c r="K161" s="10" t="str">
        <f t="shared" si="483"/>
        <v/>
      </c>
      <c r="L161" s="10" t="str">
        <f t="shared" si="483"/>
        <v/>
      </c>
      <c r="M161" s="8"/>
      <c r="N161" s="9" t="str">
        <f t="shared" si="8"/>
        <v>Geospatial Data,Location Data</v>
      </c>
      <c r="O161" s="10" t="str">
        <f t="shared" ref="O161:P161" si="484">IF(IFERROR(FIND( TRIM(LOWER( RIGHT(O$1,LEN(O$1)- FIND("=",O$1)))),LOWER($D161)),"*") = "*","",LEFT(O$1,FIND("=",O$1) -1))</f>
        <v/>
      </c>
      <c r="P161" s="10" t="str">
        <f t="shared" si="484"/>
        <v/>
      </c>
      <c r="Q161" s="5" t="s">
        <v>14</v>
      </c>
      <c r="R161" s="5" t="s">
        <v>15</v>
      </c>
      <c r="S161" s="10" t="str">
        <f t="shared" si="10"/>
        <v/>
      </c>
      <c r="T161" s="8"/>
      <c r="U161" s="8"/>
      <c r="V161" s="8"/>
    </row>
    <row r="162" ht="15.75" customHeight="1">
      <c r="A162" s="8" t="s">
        <v>462</v>
      </c>
      <c r="B162" s="8" t="s">
        <v>463</v>
      </c>
      <c r="C162" s="8" t="s">
        <v>19</v>
      </c>
      <c r="D162" s="8" t="s">
        <v>464</v>
      </c>
      <c r="E162" s="9" t="str">
        <f t="shared" si="4"/>
        <v/>
      </c>
      <c r="F162" s="10" t="str">
        <f t="shared" ref="F162:G162" si="485">IF(IFERROR(FIND( TRIM(LOWER( RIGHT(F$1,LEN(F$1)- FIND("=",F$1)))),LOWER($D162)),"*") = "*","",LEFT(F$1,FIND("=",F$1) -1))</f>
        <v/>
      </c>
      <c r="G162" s="10" t="str">
        <f t="shared" si="485"/>
        <v/>
      </c>
      <c r="H162" s="10" t="str">
        <f t="shared" si="6"/>
        <v/>
      </c>
      <c r="I162" s="10" t="str">
        <f t="shared" ref="I162:L162" si="486">IF(IFERROR(FIND( TRIM(LOWER( RIGHT(I$1,LEN(I$1)- FIND("=",I$1)))),LOWER($D162)),"*") = "*","",LEFT(I$1,FIND("=",I$1) -1))</f>
        <v/>
      </c>
      <c r="J162" s="10" t="str">
        <f t="shared" si="486"/>
        <v/>
      </c>
      <c r="K162" s="10" t="str">
        <f t="shared" si="486"/>
        <v/>
      </c>
      <c r="L162" s="10" t="str">
        <f t="shared" si="486"/>
        <v/>
      </c>
      <c r="M162" s="8"/>
      <c r="N162" s="9" t="str">
        <f t="shared" si="8"/>
        <v>Geospatial Data,Location Data</v>
      </c>
      <c r="O162" s="10" t="str">
        <f t="shared" ref="O162:P162" si="487">IF(IFERROR(FIND( TRIM(LOWER( RIGHT(O$1,LEN(O$1)- FIND("=",O$1)))),LOWER($D162)),"*") = "*","",LEFT(O$1,FIND("=",O$1) -1))</f>
        <v/>
      </c>
      <c r="P162" s="10" t="str">
        <f t="shared" si="487"/>
        <v/>
      </c>
      <c r="Q162" s="5" t="s">
        <v>14</v>
      </c>
      <c r="R162" s="5" t="s">
        <v>15</v>
      </c>
      <c r="S162" s="10" t="str">
        <f t="shared" si="10"/>
        <v/>
      </c>
      <c r="T162" s="8"/>
      <c r="U162" s="8"/>
      <c r="V162" s="8"/>
    </row>
    <row r="163" ht="15.75" customHeight="1">
      <c r="A163" s="8" t="s">
        <v>465</v>
      </c>
      <c r="B163" s="8" t="s">
        <v>466</v>
      </c>
      <c r="C163" s="8" t="s">
        <v>19</v>
      </c>
      <c r="D163" s="8" t="s">
        <v>467</v>
      </c>
      <c r="E163" s="9" t="str">
        <f t="shared" si="4"/>
        <v/>
      </c>
      <c r="F163" s="10" t="str">
        <f t="shared" ref="F163:G163" si="488">IF(IFERROR(FIND( TRIM(LOWER( RIGHT(F$1,LEN(F$1)- FIND("=",F$1)))),LOWER($D163)),"*") = "*","",LEFT(F$1,FIND("=",F$1) -1))</f>
        <v/>
      </c>
      <c r="G163" s="10" t="str">
        <f t="shared" si="488"/>
        <v/>
      </c>
      <c r="H163" s="10" t="str">
        <f t="shared" si="6"/>
        <v/>
      </c>
      <c r="I163" s="10" t="str">
        <f t="shared" ref="I163:L163" si="489">IF(IFERROR(FIND( TRIM(LOWER( RIGHT(I$1,LEN(I$1)- FIND("=",I$1)))),LOWER($D163)),"*") = "*","",LEFT(I$1,FIND("=",I$1) -1))</f>
        <v/>
      </c>
      <c r="J163" s="10" t="str">
        <f t="shared" si="489"/>
        <v/>
      </c>
      <c r="K163" s="10" t="str">
        <f t="shared" si="489"/>
        <v/>
      </c>
      <c r="L163" s="10" t="str">
        <f t="shared" si="489"/>
        <v/>
      </c>
      <c r="M163" s="8"/>
      <c r="N163" s="9" t="str">
        <f t="shared" si="8"/>
        <v>Geospatial Data,Location Data</v>
      </c>
      <c r="O163" s="10" t="str">
        <f t="shared" ref="O163:P163" si="490">IF(IFERROR(FIND( TRIM(LOWER( RIGHT(O$1,LEN(O$1)- FIND("=",O$1)))),LOWER($D163)),"*") = "*","",LEFT(O$1,FIND("=",O$1) -1))</f>
        <v/>
      </c>
      <c r="P163" s="10" t="str">
        <f t="shared" si="490"/>
        <v/>
      </c>
      <c r="Q163" s="5" t="s">
        <v>14</v>
      </c>
      <c r="R163" s="5" t="s">
        <v>15</v>
      </c>
      <c r="S163" s="10" t="str">
        <f t="shared" si="10"/>
        <v/>
      </c>
      <c r="T163" s="8"/>
      <c r="U163" s="8"/>
      <c r="V163" s="8"/>
    </row>
    <row r="164" ht="15.75" customHeight="1">
      <c r="A164" s="8" t="s">
        <v>468</v>
      </c>
      <c r="B164" s="8" t="s">
        <v>469</v>
      </c>
      <c r="C164" s="8" t="s">
        <v>19</v>
      </c>
      <c r="D164" s="8" t="s">
        <v>470</v>
      </c>
      <c r="E164" s="9" t="str">
        <f t="shared" si="4"/>
        <v>Smart Cities</v>
      </c>
      <c r="F164" s="10" t="str">
        <f t="shared" ref="F164:G164" si="491">IF(IFERROR(FIND( TRIM(LOWER( RIGHT(F$1,LEN(F$1)- FIND("=",F$1)))),LOWER($D164)),"*") = "*","",LEFT(F$1,FIND("=",F$1) -1))</f>
        <v/>
      </c>
      <c r="G164" s="10" t="str">
        <f t="shared" si="491"/>
        <v>Smart Cities </v>
      </c>
      <c r="H164" s="10" t="str">
        <f t="shared" si="6"/>
        <v>Smart Cities</v>
      </c>
      <c r="I164" s="10" t="str">
        <f t="shared" ref="I164:L164" si="492">IF(IFERROR(FIND( TRIM(LOWER( RIGHT(I$1,LEN(I$1)- FIND("=",I$1)))),LOWER($D164)),"*") = "*","",LEFT(I$1,FIND("=",I$1) -1))</f>
        <v/>
      </c>
      <c r="J164" s="10" t="str">
        <f t="shared" si="492"/>
        <v/>
      </c>
      <c r="K164" s="10" t="str">
        <f t="shared" si="492"/>
        <v/>
      </c>
      <c r="L164" s="10" t="str">
        <f t="shared" si="492"/>
        <v/>
      </c>
      <c r="M164" s="8"/>
      <c r="N164" s="9" t="str">
        <f t="shared" si="8"/>
        <v>Geospatial Data,Location Data</v>
      </c>
      <c r="O164" s="10" t="str">
        <f t="shared" ref="O164:P164" si="493">IF(IFERROR(FIND( TRIM(LOWER( RIGHT(O$1,LEN(O$1)- FIND("=",O$1)))),LOWER($D164)),"*") = "*","",LEFT(O$1,FIND("=",O$1) -1))</f>
        <v/>
      </c>
      <c r="P164" s="10" t="str">
        <f t="shared" si="493"/>
        <v/>
      </c>
      <c r="Q164" s="5" t="s">
        <v>14</v>
      </c>
      <c r="R164" s="5" t="s">
        <v>15</v>
      </c>
      <c r="S164" s="10" t="str">
        <f t="shared" si="10"/>
        <v/>
      </c>
      <c r="T164" s="8"/>
      <c r="U164" s="8"/>
      <c r="V164" s="8"/>
    </row>
    <row r="165" ht="15.75" customHeight="1">
      <c r="A165" s="8" t="s">
        <v>471</v>
      </c>
      <c r="B165" s="8" t="s">
        <v>472</v>
      </c>
      <c r="C165" s="8" t="s">
        <v>19</v>
      </c>
      <c r="D165" s="8" t="s">
        <v>473</v>
      </c>
      <c r="E165" s="9" t="str">
        <f t="shared" si="4"/>
        <v/>
      </c>
      <c r="F165" s="10" t="str">
        <f t="shared" ref="F165:G165" si="494">IF(IFERROR(FIND( TRIM(LOWER( RIGHT(F$1,LEN(F$1)- FIND("=",F$1)))),LOWER($D165)),"*") = "*","",LEFT(F$1,FIND("=",F$1) -1))</f>
        <v/>
      </c>
      <c r="G165" s="10" t="str">
        <f t="shared" si="494"/>
        <v/>
      </c>
      <c r="H165" s="10" t="str">
        <f t="shared" si="6"/>
        <v/>
      </c>
      <c r="I165" s="10" t="str">
        <f t="shared" ref="I165:L165" si="495">IF(IFERROR(FIND( TRIM(LOWER( RIGHT(I$1,LEN(I$1)- FIND("=",I$1)))),LOWER($D165)),"*") = "*","",LEFT(I$1,FIND("=",I$1) -1))</f>
        <v/>
      </c>
      <c r="J165" s="10" t="str">
        <f t="shared" si="495"/>
        <v/>
      </c>
      <c r="K165" s="10" t="str">
        <f t="shared" si="495"/>
        <v/>
      </c>
      <c r="L165" s="10" t="str">
        <f t="shared" si="495"/>
        <v/>
      </c>
      <c r="M165" s="8"/>
      <c r="N165" s="9" t="str">
        <f t="shared" si="8"/>
        <v>Geospatial Data,Location Data</v>
      </c>
      <c r="O165" s="10" t="str">
        <f t="shared" ref="O165:P165" si="496">IF(IFERROR(FIND( TRIM(LOWER( RIGHT(O$1,LEN(O$1)- FIND("=",O$1)))),LOWER($D165)),"*") = "*","",LEFT(O$1,FIND("=",O$1) -1))</f>
        <v/>
      </c>
      <c r="P165" s="10" t="str">
        <f t="shared" si="496"/>
        <v/>
      </c>
      <c r="Q165" s="5" t="s">
        <v>14</v>
      </c>
      <c r="R165" s="5" t="s">
        <v>15</v>
      </c>
      <c r="S165" s="10" t="str">
        <f t="shared" si="10"/>
        <v/>
      </c>
      <c r="T165" s="8"/>
      <c r="U165" s="8"/>
      <c r="V165" s="8"/>
    </row>
    <row r="166" ht="15.75" customHeight="1">
      <c r="A166" s="8" t="s">
        <v>474</v>
      </c>
      <c r="B166" s="8" t="s">
        <v>475</v>
      </c>
      <c r="C166" s="8" t="s">
        <v>19</v>
      </c>
      <c r="D166" s="8" t="s">
        <v>476</v>
      </c>
      <c r="E166" s="9" t="str">
        <f t="shared" si="4"/>
        <v/>
      </c>
      <c r="F166" s="10" t="str">
        <f t="shared" ref="F166:G166" si="497">IF(IFERROR(FIND( TRIM(LOWER( RIGHT(F$1,LEN(F$1)- FIND("=",F$1)))),LOWER($D166)),"*") = "*","",LEFT(F$1,FIND("=",F$1) -1))</f>
        <v/>
      </c>
      <c r="G166" s="10" t="str">
        <f t="shared" si="497"/>
        <v/>
      </c>
      <c r="H166" s="10" t="str">
        <f t="shared" si="6"/>
        <v/>
      </c>
      <c r="I166" s="10" t="str">
        <f t="shared" ref="I166:L166" si="498">IF(IFERROR(FIND( TRIM(LOWER( RIGHT(I$1,LEN(I$1)- FIND("=",I$1)))),LOWER($D166)),"*") = "*","",LEFT(I$1,FIND("=",I$1) -1))</f>
        <v/>
      </c>
      <c r="J166" s="10" t="str">
        <f t="shared" si="498"/>
        <v/>
      </c>
      <c r="K166" s="10" t="str">
        <f t="shared" si="498"/>
        <v/>
      </c>
      <c r="L166" s="10" t="str">
        <f t="shared" si="498"/>
        <v/>
      </c>
      <c r="M166" s="8"/>
      <c r="N166" s="9" t="str">
        <f t="shared" si="8"/>
        <v>Geospatial Data,Location Data</v>
      </c>
      <c r="O166" s="10" t="str">
        <f t="shared" ref="O166:P166" si="499">IF(IFERROR(FIND( TRIM(LOWER( RIGHT(O$1,LEN(O$1)- FIND("=",O$1)))),LOWER($D166)),"*") = "*","",LEFT(O$1,FIND("=",O$1) -1))</f>
        <v/>
      </c>
      <c r="P166" s="10" t="str">
        <f t="shared" si="499"/>
        <v/>
      </c>
      <c r="Q166" s="5" t="s">
        <v>14</v>
      </c>
      <c r="R166" s="5" t="s">
        <v>15</v>
      </c>
      <c r="S166" s="10" t="str">
        <f t="shared" si="10"/>
        <v/>
      </c>
      <c r="T166" s="8"/>
      <c r="U166" s="8"/>
      <c r="V166" s="8"/>
    </row>
    <row r="167" ht="15.75" customHeight="1">
      <c r="A167" s="8" t="s">
        <v>477</v>
      </c>
      <c r="B167" s="8" t="s">
        <v>478</v>
      </c>
      <c r="C167" s="8" t="s">
        <v>19</v>
      </c>
      <c r="D167" s="8" t="s">
        <v>479</v>
      </c>
      <c r="E167" s="9" t="str">
        <f t="shared" si="4"/>
        <v/>
      </c>
      <c r="F167" s="10" t="str">
        <f t="shared" ref="F167:G167" si="500">IF(IFERROR(FIND( TRIM(LOWER( RIGHT(F$1,LEN(F$1)- FIND("=",F$1)))),LOWER($D167)),"*") = "*","",LEFT(F$1,FIND("=",F$1) -1))</f>
        <v/>
      </c>
      <c r="G167" s="10" t="str">
        <f t="shared" si="500"/>
        <v/>
      </c>
      <c r="H167" s="10" t="str">
        <f t="shared" si="6"/>
        <v/>
      </c>
      <c r="I167" s="10" t="str">
        <f t="shared" ref="I167:L167" si="501">IF(IFERROR(FIND( TRIM(LOWER( RIGHT(I$1,LEN(I$1)- FIND("=",I$1)))),LOWER($D167)),"*") = "*","",LEFT(I$1,FIND("=",I$1) -1))</f>
        <v/>
      </c>
      <c r="J167" s="10" t="str">
        <f t="shared" si="501"/>
        <v/>
      </c>
      <c r="K167" s="10" t="str">
        <f t="shared" si="501"/>
        <v/>
      </c>
      <c r="L167" s="10" t="str">
        <f t="shared" si="501"/>
        <v/>
      </c>
      <c r="M167" s="8"/>
      <c r="N167" s="9" t="str">
        <f t="shared" si="8"/>
        <v>Geospatial Data,Location Data</v>
      </c>
      <c r="O167" s="10" t="str">
        <f t="shared" ref="O167:P167" si="502">IF(IFERROR(FIND( TRIM(LOWER( RIGHT(O$1,LEN(O$1)- FIND("=",O$1)))),LOWER($D167)),"*") = "*","",LEFT(O$1,FIND("=",O$1) -1))</f>
        <v/>
      </c>
      <c r="P167" s="10" t="str">
        <f t="shared" si="502"/>
        <v/>
      </c>
      <c r="Q167" s="5" t="s">
        <v>14</v>
      </c>
      <c r="R167" s="5" t="s">
        <v>15</v>
      </c>
      <c r="S167" s="10" t="str">
        <f t="shared" si="10"/>
        <v/>
      </c>
      <c r="T167" s="8"/>
      <c r="U167" s="8"/>
      <c r="V167" s="8"/>
    </row>
    <row r="168" ht="15.75" customHeight="1">
      <c r="A168" s="8" t="s">
        <v>480</v>
      </c>
      <c r="B168" s="8" t="s">
        <v>481</v>
      </c>
      <c r="C168" s="8" t="s">
        <v>19</v>
      </c>
      <c r="D168" s="8" t="s">
        <v>482</v>
      </c>
      <c r="E168" s="9" t="str">
        <f t="shared" si="4"/>
        <v/>
      </c>
      <c r="F168" s="10" t="str">
        <f t="shared" ref="F168:G168" si="503">IF(IFERROR(FIND( TRIM(LOWER( RIGHT(F$1,LEN(F$1)- FIND("=",F$1)))),LOWER($D168)),"*") = "*","",LEFT(F$1,FIND("=",F$1) -1))</f>
        <v/>
      </c>
      <c r="G168" s="10" t="str">
        <f t="shared" si="503"/>
        <v/>
      </c>
      <c r="H168" s="10" t="str">
        <f t="shared" si="6"/>
        <v/>
      </c>
      <c r="I168" s="10" t="str">
        <f t="shared" ref="I168:L168" si="504">IF(IFERROR(FIND( TRIM(LOWER( RIGHT(I$1,LEN(I$1)- FIND("=",I$1)))),LOWER($D168)),"*") = "*","",LEFT(I$1,FIND("=",I$1) -1))</f>
        <v/>
      </c>
      <c r="J168" s="10" t="str">
        <f t="shared" si="504"/>
        <v/>
      </c>
      <c r="K168" s="10" t="str">
        <f t="shared" si="504"/>
        <v/>
      </c>
      <c r="L168" s="10" t="str">
        <f t="shared" si="504"/>
        <v/>
      </c>
      <c r="M168" s="8"/>
      <c r="N168" s="9" t="str">
        <f t="shared" si="8"/>
        <v>Geospatial Data,Location Data</v>
      </c>
      <c r="O168" s="10" t="str">
        <f t="shared" ref="O168:P168" si="505">IF(IFERROR(FIND( TRIM(LOWER( RIGHT(O$1,LEN(O$1)- FIND("=",O$1)))),LOWER($D168)),"*") = "*","",LEFT(O$1,FIND("=",O$1) -1))</f>
        <v/>
      </c>
      <c r="P168" s="10" t="str">
        <f t="shared" si="505"/>
        <v/>
      </c>
      <c r="Q168" s="5" t="s">
        <v>14</v>
      </c>
      <c r="R168" s="5" t="s">
        <v>15</v>
      </c>
      <c r="S168" s="10" t="str">
        <f t="shared" si="10"/>
        <v/>
      </c>
      <c r="T168" s="8"/>
      <c r="U168" s="8"/>
      <c r="V168" s="8"/>
    </row>
    <row r="169" ht="15.75" customHeight="1">
      <c r="A169" s="8" t="s">
        <v>483</v>
      </c>
      <c r="B169" s="8" t="s">
        <v>484</v>
      </c>
      <c r="C169" s="8" t="s">
        <v>19</v>
      </c>
      <c r="D169" s="8" t="s">
        <v>485</v>
      </c>
      <c r="E169" s="9" t="str">
        <f t="shared" si="4"/>
        <v/>
      </c>
      <c r="F169" s="10" t="str">
        <f t="shared" ref="F169:G169" si="506">IF(IFERROR(FIND( TRIM(LOWER( RIGHT(F$1,LEN(F$1)- FIND("=",F$1)))),LOWER($D169)),"*") = "*","",LEFT(F$1,FIND("=",F$1) -1))</f>
        <v/>
      </c>
      <c r="G169" s="10" t="str">
        <f t="shared" si="506"/>
        <v/>
      </c>
      <c r="H169" s="10" t="str">
        <f t="shared" si="6"/>
        <v/>
      </c>
      <c r="I169" s="10" t="str">
        <f t="shared" ref="I169:L169" si="507">IF(IFERROR(FIND( TRIM(LOWER( RIGHT(I$1,LEN(I$1)- FIND("=",I$1)))),LOWER($D169)),"*") = "*","",LEFT(I$1,FIND("=",I$1) -1))</f>
        <v/>
      </c>
      <c r="J169" s="10" t="str">
        <f t="shared" si="507"/>
        <v/>
      </c>
      <c r="K169" s="10" t="str">
        <f t="shared" si="507"/>
        <v/>
      </c>
      <c r="L169" s="10" t="str">
        <f t="shared" si="507"/>
        <v/>
      </c>
      <c r="M169" s="8"/>
      <c r="N169" s="9" t="str">
        <f t="shared" si="8"/>
        <v>Geospatial Data,Location Data</v>
      </c>
      <c r="O169" s="10" t="str">
        <f t="shared" ref="O169:P169" si="508">IF(IFERROR(FIND( TRIM(LOWER( RIGHT(O$1,LEN(O$1)- FIND("=",O$1)))),LOWER($D169)),"*") = "*","",LEFT(O$1,FIND("=",O$1) -1))</f>
        <v/>
      </c>
      <c r="P169" s="10" t="str">
        <f t="shared" si="508"/>
        <v/>
      </c>
      <c r="Q169" s="5" t="s">
        <v>14</v>
      </c>
      <c r="R169" s="5" t="s">
        <v>15</v>
      </c>
      <c r="S169" s="10" t="str">
        <f t="shared" si="10"/>
        <v/>
      </c>
      <c r="T169" s="8"/>
      <c r="U169" s="8"/>
      <c r="V169" s="8"/>
    </row>
    <row r="170" ht="15.75" customHeight="1">
      <c r="A170" s="8" t="s">
        <v>486</v>
      </c>
      <c r="B170" s="8" t="s">
        <v>487</v>
      </c>
      <c r="C170" s="8" t="s">
        <v>19</v>
      </c>
      <c r="D170" s="8" t="s">
        <v>488</v>
      </c>
      <c r="E170" s="9" t="str">
        <f t="shared" si="4"/>
        <v/>
      </c>
      <c r="F170" s="10" t="str">
        <f t="shared" ref="F170:G170" si="509">IF(IFERROR(FIND( TRIM(LOWER( RIGHT(F$1,LEN(F$1)- FIND("=",F$1)))),LOWER($D170)),"*") = "*","",LEFT(F$1,FIND("=",F$1) -1))</f>
        <v/>
      </c>
      <c r="G170" s="10" t="str">
        <f t="shared" si="509"/>
        <v/>
      </c>
      <c r="H170" s="10" t="str">
        <f t="shared" si="6"/>
        <v/>
      </c>
      <c r="I170" s="10" t="str">
        <f t="shared" ref="I170:L170" si="510">IF(IFERROR(FIND( TRIM(LOWER( RIGHT(I$1,LEN(I$1)- FIND("=",I$1)))),LOWER($D170)),"*") = "*","",LEFT(I$1,FIND("=",I$1) -1))</f>
        <v/>
      </c>
      <c r="J170" s="10" t="str">
        <f t="shared" si="510"/>
        <v/>
      </c>
      <c r="K170" s="10" t="str">
        <f t="shared" si="510"/>
        <v/>
      </c>
      <c r="L170" s="10" t="str">
        <f t="shared" si="510"/>
        <v/>
      </c>
      <c r="M170" s="8"/>
      <c r="N170" s="9" t="str">
        <f t="shared" si="8"/>
        <v>Geospatial Data,Location Data</v>
      </c>
      <c r="O170" s="10" t="str">
        <f t="shared" ref="O170:P170" si="511">IF(IFERROR(FIND( TRIM(LOWER( RIGHT(O$1,LEN(O$1)- FIND("=",O$1)))),LOWER($D170)),"*") = "*","",LEFT(O$1,FIND("=",O$1) -1))</f>
        <v/>
      </c>
      <c r="P170" s="10" t="str">
        <f t="shared" si="511"/>
        <v/>
      </c>
      <c r="Q170" s="5" t="s">
        <v>14</v>
      </c>
      <c r="R170" s="5" t="s">
        <v>15</v>
      </c>
      <c r="S170" s="10" t="str">
        <f t="shared" si="10"/>
        <v/>
      </c>
      <c r="T170" s="8"/>
      <c r="U170" s="8"/>
      <c r="V170" s="8"/>
    </row>
    <row r="171" ht="15.75" customHeight="1">
      <c r="A171" s="8" t="s">
        <v>489</v>
      </c>
      <c r="B171" s="8" t="s">
        <v>490</v>
      </c>
      <c r="C171" s="8" t="s">
        <v>19</v>
      </c>
      <c r="D171" s="8" t="s">
        <v>491</v>
      </c>
      <c r="E171" s="9" t="str">
        <f t="shared" si="4"/>
        <v>Smart Factory </v>
      </c>
      <c r="F171" s="10" t="str">
        <f t="shared" ref="F171:G171" si="512">IF(IFERROR(FIND( TRIM(LOWER( RIGHT(F$1,LEN(F$1)- FIND("=",F$1)))),LOWER($D171)),"*") = "*","",LEFT(F$1,FIND("=",F$1) -1))</f>
        <v/>
      </c>
      <c r="G171" s="10" t="str">
        <f t="shared" si="512"/>
        <v/>
      </c>
      <c r="H171" s="10" t="str">
        <f t="shared" si="6"/>
        <v/>
      </c>
      <c r="I171" s="10" t="str">
        <f t="shared" ref="I171:L171" si="513">IF(IFERROR(FIND( TRIM(LOWER( RIGHT(I$1,LEN(I$1)- FIND("=",I$1)))),LOWER($D171)),"*") = "*","",LEFT(I$1,FIND("=",I$1) -1))</f>
        <v>Smart Factory </v>
      </c>
      <c r="J171" s="10" t="str">
        <f t="shared" si="513"/>
        <v/>
      </c>
      <c r="K171" s="10" t="str">
        <f t="shared" si="513"/>
        <v/>
      </c>
      <c r="L171" s="10" t="str">
        <f t="shared" si="513"/>
        <v/>
      </c>
      <c r="M171" s="8"/>
      <c r="N171" s="9" t="str">
        <f t="shared" si="8"/>
        <v>Geospatial Data,Location Data,Soil Health Data </v>
      </c>
      <c r="O171" s="10" t="str">
        <f t="shared" ref="O171:P171" si="514">IF(IFERROR(FIND( TRIM(LOWER( RIGHT(O$1,LEN(O$1)- FIND("=",O$1)))),LOWER($D171)),"*") = "*","",LEFT(O$1,FIND("=",O$1) -1))</f>
        <v/>
      </c>
      <c r="P171" s="10" t="str">
        <f t="shared" si="514"/>
        <v/>
      </c>
      <c r="Q171" s="5" t="s">
        <v>14</v>
      </c>
      <c r="R171" s="5" t="s">
        <v>15</v>
      </c>
      <c r="S171" s="10" t="str">
        <f t="shared" si="10"/>
        <v>Soil Health Data </v>
      </c>
      <c r="T171" s="8"/>
      <c r="U171" s="8"/>
      <c r="V171" s="8"/>
    </row>
    <row r="172" ht="15.75" customHeight="1">
      <c r="A172" s="8" t="s">
        <v>492</v>
      </c>
      <c r="B172" s="8" t="s">
        <v>493</v>
      </c>
      <c r="C172" s="8" t="s">
        <v>19</v>
      </c>
      <c r="D172" s="8" t="s">
        <v>494</v>
      </c>
      <c r="E172" s="9" t="str">
        <f t="shared" si="4"/>
        <v/>
      </c>
      <c r="F172" s="10" t="str">
        <f t="shared" ref="F172:G172" si="515">IF(IFERROR(FIND( TRIM(LOWER( RIGHT(F$1,LEN(F$1)- FIND("=",F$1)))),LOWER($D172)),"*") = "*","",LEFT(F$1,FIND("=",F$1) -1))</f>
        <v/>
      </c>
      <c r="G172" s="10" t="str">
        <f t="shared" si="515"/>
        <v/>
      </c>
      <c r="H172" s="10" t="str">
        <f t="shared" si="6"/>
        <v/>
      </c>
      <c r="I172" s="10" t="str">
        <f t="shared" ref="I172:L172" si="516">IF(IFERROR(FIND( TRIM(LOWER( RIGHT(I$1,LEN(I$1)- FIND("=",I$1)))),LOWER($D172)),"*") = "*","",LEFT(I$1,FIND("=",I$1) -1))</f>
        <v/>
      </c>
      <c r="J172" s="10" t="str">
        <f t="shared" si="516"/>
        <v/>
      </c>
      <c r="K172" s="10" t="str">
        <f t="shared" si="516"/>
        <v/>
      </c>
      <c r="L172" s="10" t="str">
        <f t="shared" si="516"/>
        <v/>
      </c>
      <c r="M172" s="8"/>
      <c r="N172" s="9" t="str">
        <f t="shared" si="8"/>
        <v>Geospatial Data,Location Data</v>
      </c>
      <c r="O172" s="10" t="str">
        <f t="shared" ref="O172:P172" si="517">IF(IFERROR(FIND( TRIM(LOWER( RIGHT(O$1,LEN(O$1)- FIND("=",O$1)))),LOWER($D172)),"*") = "*","",LEFT(O$1,FIND("=",O$1) -1))</f>
        <v/>
      </c>
      <c r="P172" s="10" t="str">
        <f t="shared" si="517"/>
        <v/>
      </c>
      <c r="Q172" s="5" t="s">
        <v>14</v>
      </c>
      <c r="R172" s="5" t="s">
        <v>15</v>
      </c>
      <c r="S172" s="10" t="str">
        <f t="shared" si="10"/>
        <v/>
      </c>
      <c r="T172" s="8"/>
      <c r="U172" s="8"/>
      <c r="V172" s="8"/>
    </row>
    <row r="173" ht="15.75" customHeight="1">
      <c r="A173" s="8" t="s">
        <v>495</v>
      </c>
      <c r="B173" s="8" t="s">
        <v>496</v>
      </c>
      <c r="C173" s="8" t="s">
        <v>19</v>
      </c>
      <c r="D173" s="8" t="s">
        <v>497</v>
      </c>
      <c r="E173" s="9" t="str">
        <f t="shared" si="4"/>
        <v/>
      </c>
      <c r="F173" s="10" t="str">
        <f t="shared" ref="F173:G173" si="518">IF(IFERROR(FIND( TRIM(LOWER( RIGHT(F$1,LEN(F$1)- FIND("=",F$1)))),LOWER($D173)),"*") = "*","",LEFT(F$1,FIND("=",F$1) -1))</f>
        <v/>
      </c>
      <c r="G173" s="10" t="str">
        <f t="shared" si="518"/>
        <v/>
      </c>
      <c r="H173" s="10" t="str">
        <f t="shared" si="6"/>
        <v/>
      </c>
      <c r="I173" s="10" t="str">
        <f t="shared" ref="I173:L173" si="519">IF(IFERROR(FIND( TRIM(LOWER( RIGHT(I$1,LEN(I$1)- FIND("=",I$1)))),LOWER($D173)),"*") = "*","",LEFT(I$1,FIND("=",I$1) -1))</f>
        <v/>
      </c>
      <c r="J173" s="10" t="str">
        <f t="shared" si="519"/>
        <v/>
      </c>
      <c r="K173" s="10" t="str">
        <f t="shared" si="519"/>
        <v/>
      </c>
      <c r="L173" s="10" t="str">
        <f t="shared" si="519"/>
        <v/>
      </c>
      <c r="M173" s="8"/>
      <c r="N173" s="9" t="str">
        <f t="shared" si="8"/>
        <v>Geospatial Data,Location Data</v>
      </c>
      <c r="O173" s="10" t="str">
        <f t="shared" ref="O173:P173" si="520">IF(IFERROR(FIND( TRIM(LOWER( RIGHT(O$1,LEN(O$1)- FIND("=",O$1)))),LOWER($D173)),"*") = "*","",LEFT(O$1,FIND("=",O$1) -1))</f>
        <v/>
      </c>
      <c r="P173" s="10" t="str">
        <f t="shared" si="520"/>
        <v/>
      </c>
      <c r="Q173" s="5" t="s">
        <v>14</v>
      </c>
      <c r="R173" s="5" t="s">
        <v>15</v>
      </c>
      <c r="S173" s="10" t="str">
        <f t="shared" si="10"/>
        <v/>
      </c>
      <c r="T173" s="8"/>
      <c r="U173" s="8"/>
      <c r="V173" s="8"/>
    </row>
    <row r="174" ht="15.75" customHeight="1">
      <c r="A174" s="8" t="s">
        <v>498</v>
      </c>
      <c r="B174" s="8" t="s">
        <v>499</v>
      </c>
      <c r="C174" s="8" t="s">
        <v>19</v>
      </c>
      <c r="D174" s="8" t="s">
        <v>376</v>
      </c>
      <c r="E174" s="9" t="str">
        <f t="shared" si="4"/>
        <v/>
      </c>
      <c r="F174" s="10" t="str">
        <f t="shared" ref="F174:G174" si="521">IF(IFERROR(FIND( TRIM(LOWER( RIGHT(F$1,LEN(F$1)- FIND("=",F$1)))),LOWER($D174)),"*") = "*","",LEFT(F$1,FIND("=",F$1) -1))</f>
        <v/>
      </c>
      <c r="G174" s="10" t="str">
        <f t="shared" si="521"/>
        <v/>
      </c>
      <c r="H174" s="10" t="str">
        <f t="shared" si="6"/>
        <v/>
      </c>
      <c r="I174" s="10" t="str">
        <f t="shared" ref="I174:L174" si="522">IF(IFERROR(FIND( TRIM(LOWER( RIGHT(I$1,LEN(I$1)- FIND("=",I$1)))),LOWER($D174)),"*") = "*","",LEFT(I$1,FIND("=",I$1) -1))</f>
        <v/>
      </c>
      <c r="J174" s="10" t="str">
        <f t="shared" si="522"/>
        <v/>
      </c>
      <c r="K174" s="10" t="str">
        <f t="shared" si="522"/>
        <v/>
      </c>
      <c r="L174" s="10" t="str">
        <f t="shared" si="522"/>
        <v/>
      </c>
      <c r="M174" s="8"/>
      <c r="N174" s="9" t="str">
        <f t="shared" si="8"/>
        <v>Geospatial Data,Location Data</v>
      </c>
      <c r="O174" s="10" t="str">
        <f t="shared" ref="O174:P174" si="523">IF(IFERROR(FIND( TRIM(LOWER( RIGHT(O$1,LEN(O$1)- FIND("=",O$1)))),LOWER($D174)),"*") = "*","",LEFT(O$1,FIND("=",O$1) -1))</f>
        <v/>
      </c>
      <c r="P174" s="10" t="str">
        <f t="shared" si="523"/>
        <v/>
      </c>
      <c r="Q174" s="5" t="s">
        <v>14</v>
      </c>
      <c r="R174" s="5" t="s">
        <v>15</v>
      </c>
      <c r="S174" s="10" t="str">
        <f t="shared" si="10"/>
        <v/>
      </c>
      <c r="T174" s="8"/>
      <c r="U174" s="8"/>
      <c r="V174" s="8"/>
    </row>
    <row r="175" ht="15.75" customHeight="1">
      <c r="A175" s="8" t="s">
        <v>500</v>
      </c>
      <c r="B175" s="8" t="s">
        <v>501</v>
      </c>
      <c r="C175" s="8" t="s">
        <v>19</v>
      </c>
      <c r="D175" s="8" t="s">
        <v>502</v>
      </c>
      <c r="E175" s="9" t="str">
        <f t="shared" si="4"/>
        <v/>
      </c>
      <c r="F175" s="10" t="str">
        <f t="shared" ref="F175:G175" si="524">IF(IFERROR(FIND( TRIM(LOWER( RIGHT(F$1,LEN(F$1)- FIND("=",F$1)))),LOWER($D175)),"*") = "*","",LEFT(F$1,FIND("=",F$1) -1))</f>
        <v/>
      </c>
      <c r="G175" s="10" t="str">
        <f t="shared" si="524"/>
        <v/>
      </c>
      <c r="H175" s="10" t="str">
        <f t="shared" si="6"/>
        <v/>
      </c>
      <c r="I175" s="10" t="str">
        <f t="shared" ref="I175:L175" si="525">IF(IFERROR(FIND( TRIM(LOWER( RIGHT(I$1,LEN(I$1)- FIND("=",I$1)))),LOWER($D175)),"*") = "*","",LEFT(I$1,FIND("=",I$1) -1))</f>
        <v/>
      </c>
      <c r="J175" s="10" t="str">
        <f t="shared" si="525"/>
        <v/>
      </c>
      <c r="K175" s="10" t="str">
        <f t="shared" si="525"/>
        <v/>
      </c>
      <c r="L175" s="10" t="str">
        <f t="shared" si="525"/>
        <v/>
      </c>
      <c r="M175" s="8"/>
      <c r="N175" s="9" t="str">
        <f t="shared" si="8"/>
        <v>Geospatial Data,Location Data</v>
      </c>
      <c r="O175" s="10" t="str">
        <f t="shared" ref="O175:P175" si="526">IF(IFERROR(FIND( TRIM(LOWER( RIGHT(O$1,LEN(O$1)- FIND("=",O$1)))),LOWER($D175)),"*") = "*","",LEFT(O$1,FIND("=",O$1) -1))</f>
        <v/>
      </c>
      <c r="P175" s="10" t="str">
        <f t="shared" si="526"/>
        <v/>
      </c>
      <c r="Q175" s="5" t="s">
        <v>14</v>
      </c>
      <c r="R175" s="5" t="s">
        <v>15</v>
      </c>
      <c r="S175" s="10" t="str">
        <f t="shared" si="10"/>
        <v/>
      </c>
      <c r="T175" s="8"/>
      <c r="U175" s="8"/>
      <c r="V175" s="8"/>
    </row>
    <row r="176" ht="15.75" customHeight="1">
      <c r="A176" s="8" t="s">
        <v>503</v>
      </c>
      <c r="B176" s="8" t="s">
        <v>504</v>
      </c>
      <c r="C176" s="8" t="s">
        <v>19</v>
      </c>
      <c r="D176" s="8" t="s">
        <v>505</v>
      </c>
      <c r="E176" s="9" t="str">
        <f t="shared" si="4"/>
        <v/>
      </c>
      <c r="F176" s="10" t="str">
        <f t="shared" ref="F176:G176" si="527">IF(IFERROR(FIND( TRIM(LOWER( RIGHT(F$1,LEN(F$1)- FIND("=",F$1)))),LOWER($D176)),"*") = "*","",LEFT(F$1,FIND("=",F$1) -1))</f>
        <v/>
      </c>
      <c r="G176" s="10" t="str">
        <f t="shared" si="527"/>
        <v/>
      </c>
      <c r="H176" s="10" t="str">
        <f t="shared" si="6"/>
        <v/>
      </c>
      <c r="I176" s="10" t="str">
        <f t="shared" ref="I176:L176" si="528">IF(IFERROR(FIND( TRIM(LOWER( RIGHT(I$1,LEN(I$1)- FIND("=",I$1)))),LOWER($D176)),"*") = "*","",LEFT(I$1,FIND("=",I$1) -1))</f>
        <v/>
      </c>
      <c r="J176" s="10" t="str">
        <f t="shared" si="528"/>
        <v/>
      </c>
      <c r="K176" s="10" t="str">
        <f t="shared" si="528"/>
        <v/>
      </c>
      <c r="L176" s="10" t="str">
        <f t="shared" si="528"/>
        <v/>
      </c>
      <c r="M176" s="8"/>
      <c r="N176" s="9" t="str">
        <f t="shared" si="8"/>
        <v>Geospatial Data,Location Data</v>
      </c>
      <c r="O176" s="10" t="str">
        <f t="shared" ref="O176:P176" si="529">IF(IFERROR(FIND( TRIM(LOWER( RIGHT(O$1,LEN(O$1)- FIND("=",O$1)))),LOWER($D176)),"*") = "*","",LEFT(O$1,FIND("=",O$1) -1))</f>
        <v/>
      </c>
      <c r="P176" s="10" t="str">
        <f t="shared" si="529"/>
        <v/>
      </c>
      <c r="Q176" s="5" t="s">
        <v>14</v>
      </c>
      <c r="R176" s="5" t="s">
        <v>15</v>
      </c>
      <c r="S176" s="10" t="str">
        <f t="shared" si="10"/>
        <v/>
      </c>
      <c r="T176" s="8"/>
      <c r="U176" s="8"/>
      <c r="V176" s="8"/>
    </row>
    <row r="177" ht="15.75" customHeight="1">
      <c r="A177" s="8" t="s">
        <v>506</v>
      </c>
      <c r="B177" s="8" t="s">
        <v>507</v>
      </c>
      <c r="C177" s="8" t="s">
        <v>19</v>
      </c>
      <c r="D177" s="8" t="s">
        <v>508</v>
      </c>
      <c r="E177" s="9" t="str">
        <f t="shared" si="4"/>
        <v/>
      </c>
      <c r="F177" s="10" t="str">
        <f t="shared" ref="F177:G177" si="530">IF(IFERROR(FIND( TRIM(LOWER( RIGHT(F$1,LEN(F$1)- FIND("=",F$1)))),LOWER($D177)),"*") = "*","",LEFT(F$1,FIND("=",F$1) -1))</f>
        <v/>
      </c>
      <c r="G177" s="10" t="str">
        <f t="shared" si="530"/>
        <v/>
      </c>
      <c r="H177" s="10" t="str">
        <f t="shared" si="6"/>
        <v/>
      </c>
      <c r="I177" s="10" t="str">
        <f t="shared" ref="I177:L177" si="531">IF(IFERROR(FIND( TRIM(LOWER( RIGHT(I$1,LEN(I$1)- FIND("=",I$1)))),LOWER($D177)),"*") = "*","",LEFT(I$1,FIND("=",I$1) -1))</f>
        <v/>
      </c>
      <c r="J177" s="10" t="str">
        <f t="shared" si="531"/>
        <v/>
      </c>
      <c r="K177" s="10" t="str">
        <f t="shared" si="531"/>
        <v/>
      </c>
      <c r="L177" s="10" t="str">
        <f t="shared" si="531"/>
        <v/>
      </c>
      <c r="M177" s="8"/>
      <c r="N177" s="9" t="str">
        <f t="shared" si="8"/>
        <v>Geospatial Data,Location Data</v>
      </c>
      <c r="O177" s="10" t="str">
        <f t="shared" ref="O177:P177" si="532">IF(IFERROR(FIND( TRIM(LOWER( RIGHT(O$1,LEN(O$1)- FIND("=",O$1)))),LOWER($D177)),"*") = "*","",LEFT(O$1,FIND("=",O$1) -1))</f>
        <v/>
      </c>
      <c r="P177" s="10" t="str">
        <f t="shared" si="532"/>
        <v/>
      </c>
      <c r="Q177" s="5" t="s">
        <v>14</v>
      </c>
      <c r="R177" s="5" t="s">
        <v>15</v>
      </c>
      <c r="S177" s="10" t="str">
        <f t="shared" si="10"/>
        <v/>
      </c>
      <c r="T177" s="8"/>
      <c r="U177" s="8"/>
      <c r="V177" s="8"/>
    </row>
    <row r="178" ht="15.75" customHeight="1">
      <c r="A178" s="8" t="s">
        <v>509</v>
      </c>
      <c r="B178" s="8" t="s">
        <v>510</v>
      </c>
      <c r="C178" s="8" t="s">
        <v>19</v>
      </c>
      <c r="D178" s="8" t="s">
        <v>511</v>
      </c>
      <c r="E178" s="9" t="str">
        <f t="shared" si="4"/>
        <v/>
      </c>
      <c r="F178" s="10" t="str">
        <f t="shared" ref="F178:G178" si="533">IF(IFERROR(FIND( TRIM(LOWER( RIGHT(F$1,LEN(F$1)- FIND("=",F$1)))),LOWER($D178)),"*") = "*","",LEFT(F$1,FIND("=",F$1) -1))</f>
        <v/>
      </c>
      <c r="G178" s="10" t="str">
        <f t="shared" si="533"/>
        <v/>
      </c>
      <c r="H178" s="10" t="str">
        <f t="shared" si="6"/>
        <v/>
      </c>
      <c r="I178" s="10" t="str">
        <f t="shared" ref="I178:L178" si="534">IF(IFERROR(FIND( TRIM(LOWER( RIGHT(I$1,LEN(I$1)- FIND("=",I$1)))),LOWER($D178)),"*") = "*","",LEFT(I$1,FIND("=",I$1) -1))</f>
        <v/>
      </c>
      <c r="J178" s="10" t="str">
        <f t="shared" si="534"/>
        <v/>
      </c>
      <c r="K178" s="10" t="str">
        <f t="shared" si="534"/>
        <v/>
      </c>
      <c r="L178" s="10" t="str">
        <f t="shared" si="534"/>
        <v/>
      </c>
      <c r="M178" s="8"/>
      <c r="N178" s="9" t="str">
        <f t="shared" si="8"/>
        <v>Geospatial Data,Location Data</v>
      </c>
      <c r="O178" s="10" t="str">
        <f t="shared" ref="O178:P178" si="535">IF(IFERROR(FIND( TRIM(LOWER( RIGHT(O$1,LEN(O$1)- FIND("=",O$1)))),LOWER($D178)),"*") = "*","",LEFT(O$1,FIND("=",O$1) -1))</f>
        <v/>
      </c>
      <c r="P178" s="10" t="str">
        <f t="shared" si="535"/>
        <v/>
      </c>
      <c r="Q178" s="5" t="s">
        <v>14</v>
      </c>
      <c r="R178" s="5" t="s">
        <v>15</v>
      </c>
      <c r="S178" s="10" t="str">
        <f t="shared" si="10"/>
        <v/>
      </c>
      <c r="T178" s="8"/>
      <c r="U178" s="8"/>
      <c r="V178" s="8"/>
    </row>
    <row r="179" ht="15.75" customHeight="1">
      <c r="A179" s="8" t="s">
        <v>512</v>
      </c>
      <c r="B179" s="8" t="s">
        <v>513</v>
      </c>
      <c r="C179" s="8" t="s">
        <v>19</v>
      </c>
      <c r="D179" s="8" t="s">
        <v>514</v>
      </c>
      <c r="E179" s="9" t="str">
        <f t="shared" si="4"/>
        <v/>
      </c>
      <c r="F179" s="10" t="str">
        <f t="shared" ref="F179:G179" si="536">IF(IFERROR(FIND( TRIM(LOWER( RIGHT(F$1,LEN(F$1)- FIND("=",F$1)))),LOWER($D179)),"*") = "*","",LEFT(F$1,FIND("=",F$1) -1))</f>
        <v/>
      </c>
      <c r="G179" s="10" t="str">
        <f t="shared" si="536"/>
        <v/>
      </c>
      <c r="H179" s="10" t="str">
        <f t="shared" si="6"/>
        <v/>
      </c>
      <c r="I179" s="10" t="str">
        <f t="shared" ref="I179:L179" si="537">IF(IFERROR(FIND( TRIM(LOWER( RIGHT(I$1,LEN(I$1)- FIND("=",I$1)))),LOWER($D179)),"*") = "*","",LEFT(I$1,FIND("=",I$1) -1))</f>
        <v/>
      </c>
      <c r="J179" s="10" t="str">
        <f t="shared" si="537"/>
        <v/>
      </c>
      <c r="K179" s="10" t="str">
        <f t="shared" si="537"/>
        <v/>
      </c>
      <c r="L179" s="10" t="str">
        <f t="shared" si="537"/>
        <v/>
      </c>
      <c r="M179" s="8"/>
      <c r="N179" s="9" t="str">
        <f t="shared" si="8"/>
        <v>Geospatial Data,Location Data</v>
      </c>
      <c r="O179" s="10" t="str">
        <f t="shared" ref="O179:P179" si="538">IF(IFERROR(FIND( TRIM(LOWER( RIGHT(O$1,LEN(O$1)- FIND("=",O$1)))),LOWER($D179)),"*") = "*","",LEFT(O$1,FIND("=",O$1) -1))</f>
        <v/>
      </c>
      <c r="P179" s="10" t="str">
        <f t="shared" si="538"/>
        <v/>
      </c>
      <c r="Q179" s="5" t="s">
        <v>14</v>
      </c>
      <c r="R179" s="5" t="s">
        <v>15</v>
      </c>
      <c r="S179" s="10" t="str">
        <f t="shared" si="10"/>
        <v/>
      </c>
      <c r="T179" s="8"/>
      <c r="U179" s="8"/>
      <c r="V179" s="8"/>
    </row>
    <row r="180" ht="15.75" customHeight="1">
      <c r="A180" s="8" t="s">
        <v>515</v>
      </c>
      <c r="B180" s="8" t="s">
        <v>516</v>
      </c>
      <c r="C180" s="8" t="s">
        <v>19</v>
      </c>
      <c r="D180" s="8" t="s">
        <v>517</v>
      </c>
      <c r="E180" s="9" t="str">
        <f t="shared" si="4"/>
        <v/>
      </c>
      <c r="F180" s="10" t="str">
        <f t="shared" ref="F180:G180" si="539">IF(IFERROR(FIND( TRIM(LOWER( RIGHT(F$1,LEN(F$1)- FIND("=",F$1)))),LOWER($D180)),"*") = "*","",LEFT(F$1,FIND("=",F$1) -1))</f>
        <v/>
      </c>
      <c r="G180" s="10" t="str">
        <f t="shared" si="539"/>
        <v/>
      </c>
      <c r="H180" s="10" t="str">
        <f t="shared" si="6"/>
        <v/>
      </c>
      <c r="I180" s="10" t="str">
        <f t="shared" ref="I180:L180" si="540">IF(IFERROR(FIND( TRIM(LOWER( RIGHT(I$1,LEN(I$1)- FIND("=",I$1)))),LOWER($D180)),"*") = "*","",LEFT(I$1,FIND("=",I$1) -1))</f>
        <v/>
      </c>
      <c r="J180" s="10" t="str">
        <f t="shared" si="540"/>
        <v/>
      </c>
      <c r="K180" s="10" t="str">
        <f t="shared" si="540"/>
        <v/>
      </c>
      <c r="L180" s="10" t="str">
        <f t="shared" si="540"/>
        <v/>
      </c>
      <c r="M180" s="8"/>
      <c r="N180" s="9" t="str">
        <f t="shared" si="8"/>
        <v>Geospatial Data,Location Data</v>
      </c>
      <c r="O180" s="10" t="str">
        <f t="shared" ref="O180:P180" si="541">IF(IFERROR(FIND( TRIM(LOWER( RIGHT(O$1,LEN(O$1)- FIND("=",O$1)))),LOWER($D180)),"*") = "*","",LEFT(O$1,FIND("=",O$1) -1))</f>
        <v/>
      </c>
      <c r="P180" s="10" t="str">
        <f t="shared" si="541"/>
        <v/>
      </c>
      <c r="Q180" s="5" t="s">
        <v>14</v>
      </c>
      <c r="R180" s="5" t="s">
        <v>15</v>
      </c>
      <c r="S180" s="10" t="str">
        <f t="shared" si="10"/>
        <v/>
      </c>
      <c r="T180" s="8"/>
      <c r="U180" s="8"/>
      <c r="V180" s="8"/>
    </row>
    <row r="181" ht="15.75" customHeight="1">
      <c r="A181" s="8" t="s">
        <v>518</v>
      </c>
      <c r="B181" s="8" t="s">
        <v>519</v>
      </c>
      <c r="C181" s="8" t="s">
        <v>19</v>
      </c>
      <c r="D181" s="8" t="s">
        <v>200</v>
      </c>
      <c r="E181" s="9" t="str">
        <f t="shared" si="4"/>
        <v/>
      </c>
      <c r="F181" s="10" t="str">
        <f t="shared" ref="F181:G181" si="542">IF(IFERROR(FIND( TRIM(LOWER( RIGHT(F$1,LEN(F$1)- FIND("=",F$1)))),LOWER($D181)),"*") = "*","",LEFT(F$1,FIND("=",F$1) -1))</f>
        <v/>
      </c>
      <c r="G181" s="10" t="str">
        <f t="shared" si="542"/>
        <v/>
      </c>
      <c r="H181" s="10" t="str">
        <f t="shared" si="6"/>
        <v/>
      </c>
      <c r="I181" s="10" t="str">
        <f t="shared" ref="I181:L181" si="543">IF(IFERROR(FIND( TRIM(LOWER( RIGHT(I$1,LEN(I$1)- FIND("=",I$1)))),LOWER($D181)),"*") = "*","",LEFT(I$1,FIND("=",I$1) -1))</f>
        <v/>
      </c>
      <c r="J181" s="10" t="str">
        <f t="shared" si="543"/>
        <v/>
      </c>
      <c r="K181" s="10" t="str">
        <f t="shared" si="543"/>
        <v/>
      </c>
      <c r="L181" s="10" t="str">
        <f t="shared" si="543"/>
        <v/>
      </c>
      <c r="M181" s="8"/>
      <c r="N181" s="9" t="str">
        <f t="shared" si="8"/>
        <v>Map Data ,Geospatial Data,Location Data</v>
      </c>
      <c r="O181" s="10" t="str">
        <f t="shared" ref="O181:P181" si="544">IF(IFERROR(FIND( TRIM(LOWER( RIGHT(O$1,LEN(O$1)- FIND("=",O$1)))),LOWER($D181)),"*") = "*","",LEFT(O$1,FIND("=",O$1) -1))</f>
        <v>Map Data </v>
      </c>
      <c r="P181" s="10" t="str">
        <f t="shared" si="544"/>
        <v/>
      </c>
      <c r="Q181" s="5" t="s">
        <v>14</v>
      </c>
      <c r="R181" s="5" t="s">
        <v>15</v>
      </c>
      <c r="S181" s="10" t="str">
        <f t="shared" si="10"/>
        <v/>
      </c>
      <c r="T181" s="8"/>
      <c r="U181" s="8"/>
      <c r="V181" s="8"/>
    </row>
    <row r="182" ht="15.75" customHeight="1">
      <c r="A182" s="8" t="s">
        <v>520</v>
      </c>
      <c r="B182" s="8" t="s">
        <v>521</v>
      </c>
      <c r="C182" s="8" t="s">
        <v>19</v>
      </c>
      <c r="D182" s="8" t="s">
        <v>522</v>
      </c>
      <c r="E182" s="9" t="str">
        <f t="shared" si="4"/>
        <v/>
      </c>
      <c r="F182" s="10" t="str">
        <f t="shared" ref="F182:G182" si="545">IF(IFERROR(FIND( TRIM(LOWER( RIGHT(F$1,LEN(F$1)- FIND("=",F$1)))),LOWER($D182)),"*") = "*","",LEFT(F$1,FIND("=",F$1) -1))</f>
        <v/>
      </c>
      <c r="G182" s="10" t="str">
        <f t="shared" si="545"/>
        <v/>
      </c>
      <c r="H182" s="10" t="str">
        <f t="shared" si="6"/>
        <v/>
      </c>
      <c r="I182" s="10" t="str">
        <f t="shared" ref="I182:L182" si="546">IF(IFERROR(FIND( TRIM(LOWER( RIGHT(I$1,LEN(I$1)- FIND("=",I$1)))),LOWER($D182)),"*") = "*","",LEFT(I$1,FIND("=",I$1) -1))</f>
        <v/>
      </c>
      <c r="J182" s="10" t="str">
        <f t="shared" si="546"/>
        <v/>
      </c>
      <c r="K182" s="10" t="str">
        <f t="shared" si="546"/>
        <v/>
      </c>
      <c r="L182" s="10" t="str">
        <f t="shared" si="546"/>
        <v/>
      </c>
      <c r="M182" s="8"/>
      <c r="N182" s="9" t="str">
        <f t="shared" si="8"/>
        <v>Geospatial Data,Location Data</v>
      </c>
      <c r="O182" s="10" t="str">
        <f t="shared" ref="O182:P182" si="547">IF(IFERROR(FIND( TRIM(LOWER( RIGHT(O$1,LEN(O$1)- FIND("=",O$1)))),LOWER($D182)),"*") = "*","",LEFT(O$1,FIND("=",O$1) -1))</f>
        <v/>
      </c>
      <c r="P182" s="10" t="str">
        <f t="shared" si="547"/>
        <v/>
      </c>
      <c r="Q182" s="5" t="s">
        <v>14</v>
      </c>
      <c r="R182" s="5" t="s">
        <v>15</v>
      </c>
      <c r="S182" s="10" t="str">
        <f t="shared" si="10"/>
        <v/>
      </c>
      <c r="T182" s="8"/>
      <c r="U182" s="8"/>
      <c r="V182" s="8"/>
    </row>
    <row r="183" ht="15.75" customHeight="1">
      <c r="A183" s="8" t="s">
        <v>523</v>
      </c>
      <c r="B183" s="8" t="s">
        <v>524</v>
      </c>
      <c r="C183" s="8" t="s">
        <v>19</v>
      </c>
      <c r="D183" s="8" t="s">
        <v>525</v>
      </c>
      <c r="E183" s="9" t="str">
        <f t="shared" si="4"/>
        <v/>
      </c>
      <c r="F183" s="10" t="str">
        <f t="shared" ref="F183:G183" si="548">IF(IFERROR(FIND( TRIM(LOWER( RIGHT(F$1,LEN(F$1)- FIND("=",F$1)))),LOWER($D183)),"*") = "*","",LEFT(F$1,FIND("=",F$1) -1))</f>
        <v/>
      </c>
      <c r="G183" s="10" t="str">
        <f t="shared" si="548"/>
        <v/>
      </c>
      <c r="H183" s="10" t="str">
        <f t="shared" si="6"/>
        <v/>
      </c>
      <c r="I183" s="10" t="str">
        <f t="shared" ref="I183:L183" si="549">IF(IFERROR(FIND( TRIM(LOWER( RIGHT(I$1,LEN(I$1)- FIND("=",I$1)))),LOWER($D183)),"*") = "*","",LEFT(I$1,FIND("=",I$1) -1))</f>
        <v/>
      </c>
      <c r="J183" s="10" t="str">
        <f t="shared" si="549"/>
        <v/>
      </c>
      <c r="K183" s="10" t="str">
        <f t="shared" si="549"/>
        <v/>
      </c>
      <c r="L183" s="10" t="str">
        <f t="shared" si="549"/>
        <v/>
      </c>
      <c r="M183" s="8"/>
      <c r="N183" s="9" t="str">
        <f t="shared" si="8"/>
        <v>Geospatial Data,Location Data</v>
      </c>
      <c r="O183" s="10" t="str">
        <f t="shared" ref="O183:P183" si="550">IF(IFERROR(FIND( TRIM(LOWER( RIGHT(O$1,LEN(O$1)- FIND("=",O$1)))),LOWER($D183)),"*") = "*","",LEFT(O$1,FIND("=",O$1) -1))</f>
        <v/>
      </c>
      <c r="P183" s="10" t="str">
        <f t="shared" si="550"/>
        <v/>
      </c>
      <c r="Q183" s="5" t="s">
        <v>14</v>
      </c>
      <c r="R183" s="5" t="s">
        <v>15</v>
      </c>
      <c r="S183" s="10" t="str">
        <f t="shared" si="10"/>
        <v/>
      </c>
      <c r="T183" s="8"/>
      <c r="U183" s="8"/>
      <c r="V183" s="8"/>
    </row>
    <row r="184" ht="15.75" customHeight="1">
      <c r="A184" s="8" t="s">
        <v>526</v>
      </c>
      <c r="B184" s="8" t="s">
        <v>527</v>
      </c>
      <c r="C184" s="8" t="s">
        <v>19</v>
      </c>
      <c r="D184" s="8" t="s">
        <v>528</v>
      </c>
      <c r="E184" s="9" t="str">
        <f t="shared" si="4"/>
        <v/>
      </c>
      <c r="F184" s="10" t="str">
        <f t="shared" ref="F184:G184" si="551">IF(IFERROR(FIND( TRIM(LOWER( RIGHT(F$1,LEN(F$1)- FIND("=",F$1)))),LOWER($D184)),"*") = "*","",LEFT(F$1,FIND("=",F$1) -1))</f>
        <v/>
      </c>
      <c r="G184" s="10" t="str">
        <f t="shared" si="551"/>
        <v/>
      </c>
      <c r="H184" s="10" t="str">
        <f t="shared" si="6"/>
        <v/>
      </c>
      <c r="I184" s="10" t="str">
        <f t="shared" ref="I184:L184" si="552">IF(IFERROR(FIND( TRIM(LOWER( RIGHT(I$1,LEN(I$1)- FIND("=",I$1)))),LOWER($D184)),"*") = "*","",LEFT(I$1,FIND("=",I$1) -1))</f>
        <v/>
      </c>
      <c r="J184" s="10" t="str">
        <f t="shared" si="552"/>
        <v/>
      </c>
      <c r="K184" s="10" t="str">
        <f t="shared" si="552"/>
        <v/>
      </c>
      <c r="L184" s="10" t="str">
        <f t="shared" si="552"/>
        <v/>
      </c>
      <c r="M184" s="8"/>
      <c r="N184" s="9" t="str">
        <f t="shared" si="8"/>
        <v>Geospatial Data,Location Data</v>
      </c>
      <c r="O184" s="10" t="str">
        <f t="shared" ref="O184:P184" si="553">IF(IFERROR(FIND( TRIM(LOWER( RIGHT(O$1,LEN(O$1)- FIND("=",O$1)))),LOWER($D184)),"*") = "*","",LEFT(O$1,FIND("=",O$1) -1))</f>
        <v/>
      </c>
      <c r="P184" s="10" t="str">
        <f t="shared" si="553"/>
        <v/>
      </c>
      <c r="Q184" s="5" t="s">
        <v>14</v>
      </c>
      <c r="R184" s="5" t="s">
        <v>15</v>
      </c>
      <c r="S184" s="10" t="str">
        <f t="shared" si="10"/>
        <v/>
      </c>
      <c r="T184" s="8"/>
      <c r="U184" s="8"/>
      <c r="V184" s="8"/>
    </row>
    <row r="185" ht="15.75" customHeight="1">
      <c r="A185" s="8" t="s">
        <v>529</v>
      </c>
      <c r="B185" s="8" t="s">
        <v>530</v>
      </c>
      <c r="C185" s="8" t="s">
        <v>19</v>
      </c>
      <c r="D185" s="8" t="s">
        <v>531</v>
      </c>
      <c r="E185" s="9" t="str">
        <f t="shared" si="4"/>
        <v/>
      </c>
      <c r="F185" s="10" t="str">
        <f t="shared" ref="F185:G185" si="554">IF(IFERROR(FIND( TRIM(LOWER( RIGHT(F$1,LEN(F$1)- FIND("=",F$1)))),LOWER($D185)),"*") = "*","",LEFT(F$1,FIND("=",F$1) -1))</f>
        <v/>
      </c>
      <c r="G185" s="10" t="str">
        <f t="shared" si="554"/>
        <v/>
      </c>
      <c r="H185" s="10" t="str">
        <f t="shared" si="6"/>
        <v/>
      </c>
      <c r="I185" s="10" t="str">
        <f t="shared" ref="I185:L185" si="555">IF(IFERROR(FIND( TRIM(LOWER( RIGHT(I$1,LEN(I$1)- FIND("=",I$1)))),LOWER($D185)),"*") = "*","",LEFT(I$1,FIND("=",I$1) -1))</f>
        <v/>
      </c>
      <c r="J185" s="10" t="str">
        <f t="shared" si="555"/>
        <v/>
      </c>
      <c r="K185" s="10" t="str">
        <f t="shared" si="555"/>
        <v/>
      </c>
      <c r="L185" s="10" t="str">
        <f t="shared" si="555"/>
        <v/>
      </c>
      <c r="M185" s="8"/>
      <c r="N185" s="9" t="str">
        <f t="shared" si="8"/>
        <v>Geospatial Data,Location Data</v>
      </c>
      <c r="O185" s="10" t="str">
        <f t="shared" ref="O185:P185" si="556">IF(IFERROR(FIND( TRIM(LOWER( RIGHT(O$1,LEN(O$1)- FIND("=",O$1)))),LOWER($D185)),"*") = "*","",LEFT(O$1,FIND("=",O$1) -1))</f>
        <v/>
      </c>
      <c r="P185" s="10" t="str">
        <f t="shared" si="556"/>
        <v/>
      </c>
      <c r="Q185" s="5" t="s">
        <v>14</v>
      </c>
      <c r="R185" s="5" t="s">
        <v>15</v>
      </c>
      <c r="S185" s="10" t="str">
        <f t="shared" si="10"/>
        <v/>
      </c>
      <c r="T185" s="8"/>
      <c r="U185" s="8"/>
      <c r="V185" s="8"/>
    </row>
    <row r="186" ht="15.75" customHeight="1">
      <c r="A186" s="8" t="s">
        <v>532</v>
      </c>
      <c r="B186" s="8" t="s">
        <v>533</v>
      </c>
      <c r="C186" s="8" t="s">
        <v>19</v>
      </c>
      <c r="D186" s="8" t="s">
        <v>534</v>
      </c>
      <c r="E186" s="9" t="str">
        <f t="shared" si="4"/>
        <v/>
      </c>
      <c r="F186" s="10" t="str">
        <f t="shared" ref="F186:G186" si="557">IF(IFERROR(FIND( TRIM(LOWER( RIGHT(F$1,LEN(F$1)- FIND("=",F$1)))),LOWER($D186)),"*") = "*","",LEFT(F$1,FIND("=",F$1) -1))</f>
        <v/>
      </c>
      <c r="G186" s="10" t="str">
        <f t="shared" si="557"/>
        <v/>
      </c>
      <c r="H186" s="10" t="str">
        <f t="shared" si="6"/>
        <v/>
      </c>
      <c r="I186" s="10" t="str">
        <f t="shared" ref="I186:L186" si="558">IF(IFERROR(FIND( TRIM(LOWER( RIGHT(I$1,LEN(I$1)- FIND("=",I$1)))),LOWER($D186)),"*") = "*","",LEFT(I$1,FIND("=",I$1) -1))</f>
        <v/>
      </c>
      <c r="J186" s="10" t="str">
        <f t="shared" si="558"/>
        <v/>
      </c>
      <c r="K186" s="10" t="str">
        <f t="shared" si="558"/>
        <v/>
      </c>
      <c r="L186" s="10" t="str">
        <f t="shared" si="558"/>
        <v/>
      </c>
      <c r="M186" s="8"/>
      <c r="N186" s="9" t="str">
        <f t="shared" si="8"/>
        <v>Geospatial Data,Location Data</v>
      </c>
      <c r="O186" s="10" t="str">
        <f t="shared" ref="O186:P186" si="559">IF(IFERROR(FIND( TRIM(LOWER( RIGHT(O$1,LEN(O$1)- FIND("=",O$1)))),LOWER($D186)),"*") = "*","",LEFT(O$1,FIND("=",O$1) -1))</f>
        <v/>
      </c>
      <c r="P186" s="10" t="str">
        <f t="shared" si="559"/>
        <v/>
      </c>
      <c r="Q186" s="5" t="s">
        <v>14</v>
      </c>
      <c r="R186" s="5" t="s">
        <v>15</v>
      </c>
      <c r="S186" s="10" t="str">
        <f t="shared" si="10"/>
        <v/>
      </c>
      <c r="T186" s="8"/>
      <c r="U186" s="8"/>
      <c r="V186" s="8"/>
    </row>
    <row r="187" ht="15.75" customHeight="1">
      <c r="A187" s="8" t="s">
        <v>535</v>
      </c>
      <c r="B187" s="8" t="s">
        <v>536</v>
      </c>
      <c r="C187" s="8" t="s">
        <v>19</v>
      </c>
      <c r="D187" s="8" t="s">
        <v>537</v>
      </c>
      <c r="E187" s="9" t="str">
        <f t="shared" si="4"/>
        <v/>
      </c>
      <c r="F187" s="10" t="str">
        <f t="shared" ref="F187:G187" si="560">IF(IFERROR(FIND( TRIM(LOWER( RIGHT(F$1,LEN(F$1)- FIND("=",F$1)))),LOWER($D187)),"*") = "*","",LEFT(F$1,FIND("=",F$1) -1))</f>
        <v/>
      </c>
      <c r="G187" s="10" t="str">
        <f t="shared" si="560"/>
        <v/>
      </c>
      <c r="H187" s="10" t="str">
        <f t="shared" si="6"/>
        <v/>
      </c>
      <c r="I187" s="10" t="str">
        <f t="shared" ref="I187:L187" si="561">IF(IFERROR(FIND( TRIM(LOWER( RIGHT(I$1,LEN(I$1)- FIND("=",I$1)))),LOWER($D187)),"*") = "*","",LEFT(I$1,FIND("=",I$1) -1))</f>
        <v/>
      </c>
      <c r="J187" s="10" t="str">
        <f t="shared" si="561"/>
        <v/>
      </c>
      <c r="K187" s="10" t="str">
        <f t="shared" si="561"/>
        <v/>
      </c>
      <c r="L187" s="10" t="str">
        <f t="shared" si="561"/>
        <v/>
      </c>
      <c r="M187" s="8"/>
      <c r="N187" s="9" t="str">
        <f t="shared" si="8"/>
        <v>Geospatial Data,Location Data,Soil Health Data </v>
      </c>
      <c r="O187" s="10" t="str">
        <f t="shared" ref="O187:P187" si="562">IF(IFERROR(FIND( TRIM(LOWER( RIGHT(O$1,LEN(O$1)- FIND("=",O$1)))),LOWER($D187)),"*") = "*","",LEFT(O$1,FIND("=",O$1) -1))</f>
        <v/>
      </c>
      <c r="P187" s="10" t="str">
        <f t="shared" si="562"/>
        <v/>
      </c>
      <c r="Q187" s="5" t="s">
        <v>14</v>
      </c>
      <c r="R187" s="5" t="s">
        <v>15</v>
      </c>
      <c r="S187" s="10" t="str">
        <f t="shared" si="10"/>
        <v>Soil Health Data </v>
      </c>
      <c r="T187" s="8"/>
      <c r="U187" s="8"/>
      <c r="V187" s="8"/>
    </row>
    <row r="188" ht="15.75" customHeight="1">
      <c r="A188" s="8" t="s">
        <v>538</v>
      </c>
      <c r="B188" s="8" t="s">
        <v>539</v>
      </c>
      <c r="C188" s="8" t="s">
        <v>19</v>
      </c>
      <c r="D188" s="8" t="s">
        <v>540</v>
      </c>
      <c r="E188" s="9" t="str">
        <f t="shared" si="4"/>
        <v/>
      </c>
      <c r="F188" s="10" t="str">
        <f t="shared" ref="F188:G188" si="563">IF(IFERROR(FIND( TRIM(LOWER( RIGHT(F$1,LEN(F$1)- FIND("=",F$1)))),LOWER($D188)),"*") = "*","",LEFT(F$1,FIND("=",F$1) -1))</f>
        <v/>
      </c>
      <c r="G188" s="10" t="str">
        <f t="shared" si="563"/>
        <v/>
      </c>
      <c r="H188" s="10" t="str">
        <f t="shared" si="6"/>
        <v/>
      </c>
      <c r="I188" s="10" t="str">
        <f t="shared" ref="I188:L188" si="564">IF(IFERROR(FIND( TRIM(LOWER( RIGHT(I$1,LEN(I$1)- FIND("=",I$1)))),LOWER($D188)),"*") = "*","",LEFT(I$1,FIND("=",I$1) -1))</f>
        <v/>
      </c>
      <c r="J188" s="10" t="str">
        <f t="shared" si="564"/>
        <v/>
      </c>
      <c r="K188" s="10" t="str">
        <f t="shared" si="564"/>
        <v/>
      </c>
      <c r="L188" s="10" t="str">
        <f t="shared" si="564"/>
        <v/>
      </c>
      <c r="M188" s="8"/>
      <c r="N188" s="9" t="str">
        <f t="shared" si="8"/>
        <v>Geospatial Data,Location Data</v>
      </c>
      <c r="O188" s="10" t="str">
        <f t="shared" ref="O188:P188" si="565">IF(IFERROR(FIND( TRIM(LOWER( RIGHT(O$1,LEN(O$1)- FIND("=",O$1)))),LOWER($D188)),"*") = "*","",LEFT(O$1,FIND("=",O$1) -1))</f>
        <v/>
      </c>
      <c r="P188" s="10" t="str">
        <f t="shared" si="565"/>
        <v/>
      </c>
      <c r="Q188" s="5" t="s">
        <v>14</v>
      </c>
      <c r="R188" s="5" t="s">
        <v>15</v>
      </c>
      <c r="S188" s="10" t="str">
        <f t="shared" si="10"/>
        <v/>
      </c>
      <c r="T188" s="8"/>
      <c r="U188" s="8"/>
      <c r="V188" s="8"/>
    </row>
    <row r="189" ht="15.75" customHeight="1">
      <c r="A189" s="8" t="s">
        <v>541</v>
      </c>
      <c r="B189" s="8" t="s">
        <v>542</v>
      </c>
      <c r="C189" s="8" t="s">
        <v>19</v>
      </c>
      <c r="D189" s="8" t="s">
        <v>412</v>
      </c>
      <c r="E189" s="9" t="str">
        <f t="shared" si="4"/>
        <v/>
      </c>
      <c r="F189" s="10" t="str">
        <f t="shared" ref="F189:G189" si="566">IF(IFERROR(FIND( TRIM(LOWER( RIGHT(F$1,LEN(F$1)- FIND("=",F$1)))),LOWER($D189)),"*") = "*","",LEFT(F$1,FIND("=",F$1) -1))</f>
        <v/>
      </c>
      <c r="G189" s="10" t="str">
        <f t="shared" si="566"/>
        <v/>
      </c>
      <c r="H189" s="10" t="str">
        <f t="shared" si="6"/>
        <v/>
      </c>
      <c r="I189" s="10" t="str">
        <f t="shared" ref="I189:L189" si="567">IF(IFERROR(FIND( TRIM(LOWER( RIGHT(I$1,LEN(I$1)- FIND("=",I$1)))),LOWER($D189)),"*") = "*","",LEFT(I$1,FIND("=",I$1) -1))</f>
        <v/>
      </c>
      <c r="J189" s="10" t="str">
        <f t="shared" si="567"/>
        <v/>
      </c>
      <c r="K189" s="10" t="str">
        <f t="shared" si="567"/>
        <v/>
      </c>
      <c r="L189" s="10" t="str">
        <f t="shared" si="567"/>
        <v/>
      </c>
      <c r="M189" s="8"/>
      <c r="N189" s="9" t="str">
        <f t="shared" si="8"/>
        <v>Geospatial Data,Location Data</v>
      </c>
      <c r="O189" s="10" t="str">
        <f t="shared" ref="O189:P189" si="568">IF(IFERROR(FIND( TRIM(LOWER( RIGHT(O$1,LEN(O$1)- FIND("=",O$1)))),LOWER($D189)),"*") = "*","",LEFT(O$1,FIND("=",O$1) -1))</f>
        <v/>
      </c>
      <c r="P189" s="10" t="str">
        <f t="shared" si="568"/>
        <v/>
      </c>
      <c r="Q189" s="5" t="s">
        <v>14</v>
      </c>
      <c r="R189" s="5" t="s">
        <v>15</v>
      </c>
      <c r="S189" s="10" t="str">
        <f t="shared" si="10"/>
        <v/>
      </c>
      <c r="T189" s="8"/>
      <c r="U189" s="8"/>
      <c r="V189" s="8"/>
    </row>
    <row r="190" ht="15.75" customHeight="1">
      <c r="A190" s="8" t="s">
        <v>543</v>
      </c>
      <c r="B190" s="8" t="s">
        <v>544</v>
      </c>
      <c r="C190" s="8" t="s">
        <v>19</v>
      </c>
      <c r="D190" s="8" t="s">
        <v>545</v>
      </c>
      <c r="E190" s="9" t="str">
        <f t="shared" si="4"/>
        <v/>
      </c>
      <c r="F190" s="10" t="str">
        <f t="shared" ref="F190:G190" si="569">IF(IFERROR(FIND( TRIM(LOWER( RIGHT(F$1,LEN(F$1)- FIND("=",F$1)))),LOWER($D190)),"*") = "*","",LEFT(F$1,FIND("=",F$1) -1))</f>
        <v/>
      </c>
      <c r="G190" s="10" t="str">
        <f t="shared" si="569"/>
        <v/>
      </c>
      <c r="H190" s="10" t="str">
        <f t="shared" si="6"/>
        <v/>
      </c>
      <c r="I190" s="10" t="str">
        <f t="shared" ref="I190:L190" si="570">IF(IFERROR(FIND( TRIM(LOWER( RIGHT(I$1,LEN(I$1)- FIND("=",I$1)))),LOWER($D190)),"*") = "*","",LEFT(I$1,FIND("=",I$1) -1))</f>
        <v/>
      </c>
      <c r="J190" s="10" t="str">
        <f t="shared" si="570"/>
        <v/>
      </c>
      <c r="K190" s="10" t="str">
        <f t="shared" si="570"/>
        <v/>
      </c>
      <c r="L190" s="10" t="str">
        <f t="shared" si="570"/>
        <v/>
      </c>
      <c r="M190" s="8"/>
      <c r="N190" s="9" t="str">
        <f t="shared" si="8"/>
        <v>Geospatial Data,Location Data</v>
      </c>
      <c r="O190" s="10" t="str">
        <f t="shared" ref="O190:P190" si="571">IF(IFERROR(FIND( TRIM(LOWER( RIGHT(O$1,LEN(O$1)- FIND("=",O$1)))),LOWER($D190)),"*") = "*","",LEFT(O$1,FIND("=",O$1) -1))</f>
        <v/>
      </c>
      <c r="P190" s="10" t="str">
        <f t="shared" si="571"/>
        <v/>
      </c>
      <c r="Q190" s="5" t="s">
        <v>14</v>
      </c>
      <c r="R190" s="5" t="s">
        <v>15</v>
      </c>
      <c r="S190" s="10" t="str">
        <f t="shared" si="10"/>
        <v/>
      </c>
      <c r="T190" s="8"/>
      <c r="U190" s="8"/>
      <c r="V190" s="8"/>
    </row>
    <row r="191" ht="15.75" customHeight="1">
      <c r="A191" s="8" t="s">
        <v>546</v>
      </c>
      <c r="B191" s="8" t="s">
        <v>547</v>
      </c>
      <c r="C191" s="8" t="s">
        <v>19</v>
      </c>
      <c r="D191" s="8" t="s">
        <v>548</v>
      </c>
      <c r="E191" s="9" t="str">
        <f t="shared" si="4"/>
        <v/>
      </c>
      <c r="F191" s="10" t="str">
        <f t="shared" ref="F191:G191" si="572">IF(IFERROR(FIND( TRIM(LOWER( RIGHT(F$1,LEN(F$1)- FIND("=",F$1)))),LOWER($D191)),"*") = "*","",LEFT(F$1,FIND("=",F$1) -1))</f>
        <v/>
      </c>
      <c r="G191" s="10" t="str">
        <f t="shared" si="572"/>
        <v/>
      </c>
      <c r="H191" s="10" t="str">
        <f t="shared" si="6"/>
        <v/>
      </c>
      <c r="I191" s="10" t="str">
        <f t="shared" ref="I191:L191" si="573">IF(IFERROR(FIND( TRIM(LOWER( RIGHT(I$1,LEN(I$1)- FIND("=",I$1)))),LOWER($D191)),"*") = "*","",LEFT(I$1,FIND("=",I$1) -1))</f>
        <v/>
      </c>
      <c r="J191" s="10" t="str">
        <f t="shared" si="573"/>
        <v/>
      </c>
      <c r="K191" s="10" t="str">
        <f t="shared" si="573"/>
        <v/>
      </c>
      <c r="L191" s="10" t="str">
        <f t="shared" si="573"/>
        <v/>
      </c>
      <c r="M191" s="8"/>
      <c r="N191" s="9" t="str">
        <f t="shared" si="8"/>
        <v>Geospatial Data,Location Data</v>
      </c>
      <c r="O191" s="10" t="str">
        <f t="shared" ref="O191:P191" si="574">IF(IFERROR(FIND( TRIM(LOWER( RIGHT(O$1,LEN(O$1)- FIND("=",O$1)))),LOWER($D191)),"*") = "*","",LEFT(O$1,FIND("=",O$1) -1))</f>
        <v/>
      </c>
      <c r="P191" s="10" t="str">
        <f t="shared" si="574"/>
        <v/>
      </c>
      <c r="Q191" s="5" t="s">
        <v>14</v>
      </c>
      <c r="R191" s="5" t="s">
        <v>15</v>
      </c>
      <c r="S191" s="10" t="str">
        <f t="shared" si="10"/>
        <v/>
      </c>
      <c r="T191" s="8"/>
      <c r="U191" s="8"/>
      <c r="V191" s="8"/>
    </row>
    <row r="192" ht="15.75" customHeight="1">
      <c r="A192" s="8" t="s">
        <v>549</v>
      </c>
      <c r="B192" s="8" t="s">
        <v>550</v>
      </c>
      <c r="C192" s="8" t="s">
        <v>19</v>
      </c>
      <c r="D192" s="8" t="s">
        <v>435</v>
      </c>
      <c r="E192" s="9" t="str">
        <f t="shared" si="4"/>
        <v/>
      </c>
      <c r="F192" s="10" t="str">
        <f t="shared" ref="F192:G192" si="575">IF(IFERROR(FIND( TRIM(LOWER( RIGHT(F$1,LEN(F$1)- FIND("=",F$1)))),LOWER($D192)),"*") = "*","",LEFT(F$1,FIND("=",F$1) -1))</f>
        <v/>
      </c>
      <c r="G192" s="10" t="str">
        <f t="shared" si="575"/>
        <v/>
      </c>
      <c r="H192" s="10" t="str">
        <f t="shared" si="6"/>
        <v/>
      </c>
      <c r="I192" s="10" t="str">
        <f t="shared" ref="I192:L192" si="576">IF(IFERROR(FIND( TRIM(LOWER( RIGHT(I$1,LEN(I$1)- FIND("=",I$1)))),LOWER($D192)),"*") = "*","",LEFT(I$1,FIND("=",I$1) -1))</f>
        <v/>
      </c>
      <c r="J192" s="10" t="str">
        <f t="shared" si="576"/>
        <v/>
      </c>
      <c r="K192" s="10" t="str">
        <f t="shared" si="576"/>
        <v/>
      </c>
      <c r="L192" s="10" t="str">
        <f t="shared" si="576"/>
        <v/>
      </c>
      <c r="M192" s="8"/>
      <c r="N192" s="9" t="str">
        <f t="shared" si="8"/>
        <v>Geospatial Data,Location Data</v>
      </c>
      <c r="O192" s="10" t="str">
        <f t="shared" ref="O192:P192" si="577">IF(IFERROR(FIND( TRIM(LOWER( RIGHT(O$1,LEN(O$1)- FIND("=",O$1)))),LOWER($D192)),"*") = "*","",LEFT(O$1,FIND("=",O$1) -1))</f>
        <v/>
      </c>
      <c r="P192" s="10" t="str">
        <f t="shared" si="577"/>
        <v/>
      </c>
      <c r="Q192" s="5" t="s">
        <v>14</v>
      </c>
      <c r="R192" s="5" t="s">
        <v>15</v>
      </c>
      <c r="S192" s="10" t="str">
        <f t="shared" si="10"/>
        <v/>
      </c>
      <c r="T192" s="8"/>
      <c r="U192" s="8"/>
      <c r="V192" s="8"/>
    </row>
    <row r="193" ht="15.75" customHeight="1">
      <c r="A193" s="8" t="s">
        <v>551</v>
      </c>
      <c r="B193" s="8" t="s">
        <v>552</v>
      </c>
      <c r="C193" s="8" t="s">
        <v>19</v>
      </c>
      <c r="D193" s="8" t="s">
        <v>553</v>
      </c>
      <c r="E193" s="9" t="str">
        <f t="shared" si="4"/>
        <v/>
      </c>
      <c r="F193" s="10" t="str">
        <f t="shared" ref="F193:G193" si="578">IF(IFERROR(FIND( TRIM(LOWER( RIGHT(F$1,LEN(F$1)- FIND("=",F$1)))),LOWER($D193)),"*") = "*","",LEFT(F$1,FIND("=",F$1) -1))</f>
        <v/>
      </c>
      <c r="G193" s="10" t="str">
        <f t="shared" si="578"/>
        <v/>
      </c>
      <c r="H193" s="10" t="str">
        <f t="shared" si="6"/>
        <v/>
      </c>
      <c r="I193" s="10" t="str">
        <f t="shared" ref="I193:L193" si="579">IF(IFERROR(FIND( TRIM(LOWER( RIGHT(I$1,LEN(I$1)- FIND("=",I$1)))),LOWER($D193)),"*") = "*","",LEFT(I$1,FIND("=",I$1) -1))</f>
        <v/>
      </c>
      <c r="J193" s="10" t="str">
        <f t="shared" si="579"/>
        <v/>
      </c>
      <c r="K193" s="10" t="str">
        <f t="shared" si="579"/>
        <v/>
      </c>
      <c r="L193" s="10" t="str">
        <f t="shared" si="579"/>
        <v/>
      </c>
      <c r="M193" s="8"/>
      <c r="N193" s="9" t="str">
        <f t="shared" si="8"/>
        <v>Geospatial Data,Location Data</v>
      </c>
      <c r="O193" s="10" t="str">
        <f t="shared" ref="O193:P193" si="580">IF(IFERROR(FIND( TRIM(LOWER( RIGHT(O$1,LEN(O$1)- FIND("=",O$1)))),LOWER($D193)),"*") = "*","",LEFT(O$1,FIND("=",O$1) -1))</f>
        <v/>
      </c>
      <c r="P193" s="10" t="str">
        <f t="shared" si="580"/>
        <v/>
      </c>
      <c r="Q193" s="5" t="s">
        <v>14</v>
      </c>
      <c r="R193" s="5" t="s">
        <v>15</v>
      </c>
      <c r="S193" s="10" t="str">
        <f t="shared" si="10"/>
        <v/>
      </c>
      <c r="T193" s="8"/>
      <c r="U193" s="8"/>
      <c r="V193" s="8"/>
    </row>
    <row r="194" ht="15.75" customHeight="1">
      <c r="A194" s="8" t="s">
        <v>554</v>
      </c>
      <c r="B194" s="8" t="s">
        <v>555</v>
      </c>
      <c r="C194" s="8" t="s">
        <v>19</v>
      </c>
      <c r="D194" s="8" t="s">
        <v>528</v>
      </c>
      <c r="E194" s="9" t="str">
        <f t="shared" si="4"/>
        <v/>
      </c>
      <c r="F194" s="10" t="str">
        <f t="shared" ref="F194:G194" si="581">IF(IFERROR(FIND( TRIM(LOWER( RIGHT(F$1,LEN(F$1)- FIND("=",F$1)))),LOWER($D194)),"*") = "*","",LEFT(F$1,FIND("=",F$1) -1))</f>
        <v/>
      </c>
      <c r="G194" s="10" t="str">
        <f t="shared" si="581"/>
        <v/>
      </c>
      <c r="H194" s="10" t="str">
        <f t="shared" si="6"/>
        <v/>
      </c>
      <c r="I194" s="10" t="str">
        <f t="shared" ref="I194:L194" si="582">IF(IFERROR(FIND( TRIM(LOWER( RIGHT(I$1,LEN(I$1)- FIND("=",I$1)))),LOWER($D194)),"*") = "*","",LEFT(I$1,FIND("=",I$1) -1))</f>
        <v/>
      </c>
      <c r="J194" s="10" t="str">
        <f t="shared" si="582"/>
        <v/>
      </c>
      <c r="K194" s="10" t="str">
        <f t="shared" si="582"/>
        <v/>
      </c>
      <c r="L194" s="10" t="str">
        <f t="shared" si="582"/>
        <v/>
      </c>
      <c r="M194" s="8"/>
      <c r="N194" s="9" t="str">
        <f t="shared" si="8"/>
        <v>Geospatial Data,Location Data</v>
      </c>
      <c r="O194" s="10" t="str">
        <f t="shared" ref="O194:P194" si="583">IF(IFERROR(FIND( TRIM(LOWER( RIGHT(O$1,LEN(O$1)- FIND("=",O$1)))),LOWER($D194)),"*") = "*","",LEFT(O$1,FIND("=",O$1) -1))</f>
        <v/>
      </c>
      <c r="P194" s="10" t="str">
        <f t="shared" si="583"/>
        <v/>
      </c>
      <c r="Q194" s="5" t="s">
        <v>14</v>
      </c>
      <c r="R194" s="5" t="s">
        <v>15</v>
      </c>
      <c r="S194" s="10" t="str">
        <f t="shared" si="10"/>
        <v/>
      </c>
      <c r="T194" s="8"/>
      <c r="U194" s="8"/>
      <c r="V194" s="8"/>
    </row>
    <row r="195" ht="15.75" customHeight="1">
      <c r="A195" s="8" t="s">
        <v>556</v>
      </c>
      <c r="B195" s="8" t="s">
        <v>557</v>
      </c>
      <c r="C195" s="8" t="s">
        <v>19</v>
      </c>
      <c r="D195" s="8" t="s">
        <v>558</v>
      </c>
      <c r="E195" s="9" t="str">
        <f t="shared" si="4"/>
        <v>Smart Cities</v>
      </c>
      <c r="F195" s="10" t="str">
        <f t="shared" ref="F195:G195" si="584">IF(IFERROR(FIND( TRIM(LOWER( RIGHT(F$1,LEN(F$1)- FIND("=",F$1)))),LOWER($D195)),"*") = "*","",LEFT(F$1,FIND("=",F$1) -1))</f>
        <v/>
      </c>
      <c r="G195" s="10" t="str">
        <f t="shared" si="584"/>
        <v>Smart Cities </v>
      </c>
      <c r="H195" s="10" t="str">
        <f t="shared" si="6"/>
        <v>Smart Cities</v>
      </c>
      <c r="I195" s="10" t="str">
        <f t="shared" ref="I195:L195" si="585">IF(IFERROR(FIND( TRIM(LOWER( RIGHT(I$1,LEN(I$1)- FIND("=",I$1)))),LOWER($D195)),"*") = "*","",LEFT(I$1,FIND("=",I$1) -1))</f>
        <v/>
      </c>
      <c r="J195" s="10" t="str">
        <f t="shared" si="585"/>
        <v/>
      </c>
      <c r="K195" s="10" t="str">
        <f t="shared" si="585"/>
        <v/>
      </c>
      <c r="L195" s="10" t="str">
        <f t="shared" si="585"/>
        <v/>
      </c>
      <c r="M195" s="8"/>
      <c r="N195" s="9" t="str">
        <f t="shared" si="8"/>
        <v>Map Data ,Geospatial Data,Location Data,Soil Health Data </v>
      </c>
      <c r="O195" s="10" t="str">
        <f t="shared" ref="O195:P195" si="586">IF(IFERROR(FIND( TRIM(LOWER( RIGHT(O$1,LEN(O$1)- FIND("=",O$1)))),LOWER($D195)),"*") = "*","",LEFT(O$1,FIND("=",O$1) -1))</f>
        <v>Map Data </v>
      </c>
      <c r="P195" s="10" t="str">
        <f t="shared" si="586"/>
        <v/>
      </c>
      <c r="Q195" s="5" t="s">
        <v>14</v>
      </c>
      <c r="R195" s="5" t="s">
        <v>15</v>
      </c>
      <c r="S195" s="10" t="str">
        <f t="shared" si="10"/>
        <v>Soil Health Data </v>
      </c>
      <c r="T195" s="8"/>
      <c r="U195" s="8"/>
      <c r="V195" s="8"/>
    </row>
    <row r="196" ht="15.75" customHeight="1">
      <c r="A196" s="8" t="s">
        <v>559</v>
      </c>
      <c r="B196" s="8" t="s">
        <v>560</v>
      </c>
      <c r="C196" s="8" t="s">
        <v>19</v>
      </c>
      <c r="D196" s="8" t="s">
        <v>561</v>
      </c>
      <c r="E196" s="9" t="str">
        <f t="shared" si="4"/>
        <v>Smart Cities</v>
      </c>
      <c r="F196" s="10" t="str">
        <f t="shared" ref="F196:G196" si="587">IF(IFERROR(FIND( TRIM(LOWER( RIGHT(F$1,LEN(F$1)- FIND("=",F$1)))),LOWER($D196)),"*") = "*","",LEFT(F$1,FIND("=",F$1) -1))</f>
        <v/>
      </c>
      <c r="G196" s="10" t="str">
        <f t="shared" si="587"/>
        <v>Smart Cities </v>
      </c>
      <c r="H196" s="10" t="str">
        <f t="shared" si="6"/>
        <v>Smart Cities</v>
      </c>
      <c r="I196" s="10" t="str">
        <f t="shared" ref="I196:L196" si="588">IF(IFERROR(FIND( TRIM(LOWER( RIGHT(I$1,LEN(I$1)- FIND("=",I$1)))),LOWER($D196)),"*") = "*","",LEFT(I$1,FIND("=",I$1) -1))</f>
        <v/>
      </c>
      <c r="J196" s="10" t="str">
        <f t="shared" si="588"/>
        <v/>
      </c>
      <c r="K196" s="10" t="str">
        <f t="shared" si="588"/>
        <v/>
      </c>
      <c r="L196" s="10" t="str">
        <f t="shared" si="588"/>
        <v/>
      </c>
      <c r="M196" s="8"/>
      <c r="N196" s="9" t="str">
        <f t="shared" si="8"/>
        <v>Map Data ,Geospatial Data,Location Data,Soil Health Data </v>
      </c>
      <c r="O196" s="10" t="str">
        <f t="shared" ref="O196:P196" si="589">IF(IFERROR(FIND( TRIM(LOWER( RIGHT(O$1,LEN(O$1)- FIND("=",O$1)))),LOWER($D196)),"*") = "*","",LEFT(O$1,FIND("=",O$1) -1))</f>
        <v>Map Data </v>
      </c>
      <c r="P196" s="10" t="str">
        <f t="shared" si="589"/>
        <v/>
      </c>
      <c r="Q196" s="5" t="s">
        <v>14</v>
      </c>
      <c r="R196" s="5" t="s">
        <v>15</v>
      </c>
      <c r="S196" s="10" t="str">
        <f t="shared" si="10"/>
        <v>Soil Health Data </v>
      </c>
      <c r="T196" s="8"/>
      <c r="U196" s="8"/>
      <c r="V196" s="8"/>
    </row>
    <row r="197" ht="15.75" customHeight="1">
      <c r="A197" s="8" t="s">
        <v>562</v>
      </c>
      <c r="B197" s="8" t="s">
        <v>563</v>
      </c>
      <c r="C197" s="8" t="s">
        <v>19</v>
      </c>
      <c r="D197" s="8" t="s">
        <v>564</v>
      </c>
      <c r="E197" s="9" t="str">
        <f t="shared" si="4"/>
        <v>Smart Cities,Smart Factory </v>
      </c>
      <c r="F197" s="10" t="str">
        <f t="shared" ref="F197:G197" si="590">IF(IFERROR(FIND( TRIM(LOWER( RIGHT(F$1,LEN(F$1)- FIND("=",F$1)))),LOWER($D197)),"*") = "*","",LEFT(F$1,FIND("=",F$1) -1))</f>
        <v>Smart Cities </v>
      </c>
      <c r="G197" s="10" t="str">
        <f t="shared" si="590"/>
        <v/>
      </c>
      <c r="H197" s="10" t="str">
        <f t="shared" si="6"/>
        <v>Smart Cities</v>
      </c>
      <c r="I197" s="10" t="str">
        <f t="shared" ref="I197:L197" si="591">IF(IFERROR(FIND( TRIM(LOWER( RIGHT(I$1,LEN(I$1)- FIND("=",I$1)))),LOWER($D197)),"*") = "*","",LEFT(I$1,FIND("=",I$1) -1))</f>
        <v>Smart Factory </v>
      </c>
      <c r="J197" s="10" t="str">
        <f t="shared" si="591"/>
        <v/>
      </c>
      <c r="K197" s="10" t="str">
        <f t="shared" si="591"/>
        <v/>
      </c>
      <c r="L197" s="10" t="str">
        <f t="shared" si="591"/>
        <v/>
      </c>
      <c r="M197" s="8"/>
      <c r="N197" s="9" t="str">
        <f t="shared" si="8"/>
        <v>Geospatial Data,Location Data</v>
      </c>
      <c r="O197" s="10" t="str">
        <f t="shared" ref="O197:P197" si="592">IF(IFERROR(FIND( TRIM(LOWER( RIGHT(O$1,LEN(O$1)- FIND("=",O$1)))),LOWER($D197)),"*") = "*","",LEFT(O$1,FIND("=",O$1) -1))</f>
        <v/>
      </c>
      <c r="P197" s="10" t="str">
        <f t="shared" si="592"/>
        <v/>
      </c>
      <c r="Q197" s="5" t="s">
        <v>14</v>
      </c>
      <c r="R197" s="5" t="s">
        <v>15</v>
      </c>
      <c r="S197" s="10" t="str">
        <f t="shared" si="10"/>
        <v/>
      </c>
      <c r="T197" s="8"/>
      <c r="U197" s="8"/>
      <c r="V197" s="8"/>
    </row>
    <row r="198" ht="15.75" customHeight="1">
      <c r="A198" s="8" t="s">
        <v>565</v>
      </c>
      <c r="B198" s="8" t="s">
        <v>566</v>
      </c>
      <c r="C198" s="8" t="s">
        <v>19</v>
      </c>
      <c r="D198" s="8" t="s">
        <v>567</v>
      </c>
      <c r="E198" s="9" t="str">
        <f t="shared" si="4"/>
        <v/>
      </c>
      <c r="F198" s="10" t="str">
        <f t="shared" ref="F198:G198" si="593">IF(IFERROR(FIND( TRIM(LOWER( RIGHT(F$1,LEN(F$1)- FIND("=",F$1)))),LOWER($D198)),"*") = "*","",LEFT(F$1,FIND("=",F$1) -1))</f>
        <v/>
      </c>
      <c r="G198" s="10" t="str">
        <f t="shared" si="593"/>
        <v/>
      </c>
      <c r="H198" s="10" t="str">
        <f t="shared" si="6"/>
        <v/>
      </c>
      <c r="I198" s="10" t="str">
        <f t="shared" ref="I198:L198" si="594">IF(IFERROR(FIND( TRIM(LOWER( RIGHT(I$1,LEN(I$1)- FIND("=",I$1)))),LOWER($D198)),"*") = "*","",LEFT(I$1,FIND("=",I$1) -1))</f>
        <v/>
      </c>
      <c r="J198" s="10" t="str">
        <f t="shared" si="594"/>
        <v/>
      </c>
      <c r="K198" s="10" t="str">
        <f t="shared" si="594"/>
        <v/>
      </c>
      <c r="L198" s="10" t="str">
        <f t="shared" si="594"/>
        <v/>
      </c>
      <c r="M198" s="8"/>
      <c r="N198" s="9" t="str">
        <f t="shared" si="8"/>
        <v>Map Data ,Geospatial Data,Location Data</v>
      </c>
      <c r="O198" s="10" t="str">
        <f t="shared" ref="O198:P198" si="595">IF(IFERROR(FIND( TRIM(LOWER( RIGHT(O$1,LEN(O$1)- FIND("=",O$1)))),LOWER($D198)),"*") = "*","",LEFT(O$1,FIND("=",O$1) -1))</f>
        <v>Map Data </v>
      </c>
      <c r="P198" s="10" t="str">
        <f t="shared" si="595"/>
        <v/>
      </c>
      <c r="Q198" s="5" t="s">
        <v>14</v>
      </c>
      <c r="R198" s="5" t="s">
        <v>15</v>
      </c>
      <c r="S198" s="10" t="str">
        <f t="shared" si="10"/>
        <v/>
      </c>
      <c r="T198" s="8"/>
      <c r="U198" s="8"/>
      <c r="V198" s="8"/>
    </row>
    <row r="199" ht="15.75" customHeight="1">
      <c r="A199" s="8" t="s">
        <v>568</v>
      </c>
      <c r="B199" s="8" t="s">
        <v>569</v>
      </c>
      <c r="C199" s="8" t="s">
        <v>19</v>
      </c>
      <c r="D199" s="8" t="s">
        <v>570</v>
      </c>
      <c r="E199" s="9" t="str">
        <f t="shared" si="4"/>
        <v/>
      </c>
      <c r="F199" s="10" t="str">
        <f t="shared" ref="F199:G199" si="596">IF(IFERROR(FIND( TRIM(LOWER( RIGHT(F$1,LEN(F$1)- FIND("=",F$1)))),LOWER($D199)),"*") = "*","",LEFT(F$1,FIND("=",F$1) -1))</f>
        <v/>
      </c>
      <c r="G199" s="10" t="str">
        <f t="shared" si="596"/>
        <v/>
      </c>
      <c r="H199" s="10" t="str">
        <f t="shared" si="6"/>
        <v/>
      </c>
      <c r="I199" s="10" t="str">
        <f t="shared" ref="I199:L199" si="597">IF(IFERROR(FIND( TRIM(LOWER( RIGHT(I$1,LEN(I$1)- FIND("=",I$1)))),LOWER($D199)),"*") = "*","",LEFT(I$1,FIND("=",I$1) -1))</f>
        <v/>
      </c>
      <c r="J199" s="10" t="str">
        <f t="shared" si="597"/>
        <v/>
      </c>
      <c r="K199" s="10" t="str">
        <f t="shared" si="597"/>
        <v/>
      </c>
      <c r="L199" s="10" t="str">
        <f t="shared" si="597"/>
        <v/>
      </c>
      <c r="M199" s="8"/>
      <c r="N199" s="9" t="str">
        <f t="shared" si="8"/>
        <v>Map Data ,Geospatial Data,Location Data</v>
      </c>
      <c r="O199" s="10" t="str">
        <f t="shared" ref="O199:P199" si="598">IF(IFERROR(FIND( TRIM(LOWER( RIGHT(O$1,LEN(O$1)- FIND("=",O$1)))),LOWER($D199)),"*") = "*","",LEFT(O$1,FIND("=",O$1) -1))</f>
        <v>Map Data </v>
      </c>
      <c r="P199" s="10" t="str">
        <f t="shared" si="598"/>
        <v/>
      </c>
      <c r="Q199" s="5" t="s">
        <v>14</v>
      </c>
      <c r="R199" s="5" t="s">
        <v>15</v>
      </c>
      <c r="S199" s="10" t="str">
        <f t="shared" si="10"/>
        <v/>
      </c>
      <c r="T199" s="8"/>
      <c r="U199" s="8"/>
      <c r="V199" s="8"/>
    </row>
    <row r="200" ht="15.75" customHeight="1">
      <c r="A200" s="8" t="s">
        <v>571</v>
      </c>
      <c r="B200" s="8" t="s">
        <v>572</v>
      </c>
      <c r="C200" s="8" t="s">
        <v>19</v>
      </c>
      <c r="D200" s="8" t="s">
        <v>112</v>
      </c>
      <c r="E200" s="9" t="str">
        <f t="shared" si="4"/>
        <v/>
      </c>
      <c r="F200" s="10" t="str">
        <f t="shared" ref="F200:G200" si="599">IF(IFERROR(FIND( TRIM(LOWER( RIGHT(F$1,LEN(F$1)- FIND("=",F$1)))),LOWER($D200)),"*") = "*","",LEFT(F$1,FIND("=",F$1) -1))</f>
        <v/>
      </c>
      <c r="G200" s="10" t="str">
        <f t="shared" si="599"/>
        <v/>
      </c>
      <c r="H200" s="10" t="str">
        <f t="shared" si="6"/>
        <v/>
      </c>
      <c r="I200" s="10" t="str">
        <f t="shared" ref="I200:L200" si="600">IF(IFERROR(FIND( TRIM(LOWER( RIGHT(I$1,LEN(I$1)- FIND("=",I$1)))),LOWER($D200)),"*") = "*","",LEFT(I$1,FIND("=",I$1) -1))</f>
        <v/>
      </c>
      <c r="J200" s="10" t="str">
        <f t="shared" si="600"/>
        <v/>
      </c>
      <c r="K200" s="10" t="str">
        <f t="shared" si="600"/>
        <v/>
      </c>
      <c r="L200" s="10" t="str">
        <f t="shared" si="600"/>
        <v/>
      </c>
      <c r="M200" s="8"/>
      <c r="N200" s="9" t="str">
        <f t="shared" si="8"/>
        <v>Geospatial Data,Location Data</v>
      </c>
      <c r="O200" s="10" t="str">
        <f t="shared" ref="O200:P200" si="601">IF(IFERROR(FIND( TRIM(LOWER( RIGHT(O$1,LEN(O$1)- FIND("=",O$1)))),LOWER($D200)),"*") = "*","",LEFT(O$1,FIND("=",O$1) -1))</f>
        <v/>
      </c>
      <c r="P200" s="10" t="str">
        <f t="shared" si="601"/>
        <v/>
      </c>
      <c r="Q200" s="5" t="s">
        <v>14</v>
      </c>
      <c r="R200" s="5" t="s">
        <v>15</v>
      </c>
      <c r="S200" s="10" t="str">
        <f t="shared" si="10"/>
        <v/>
      </c>
      <c r="T200" s="8"/>
      <c r="U200" s="8"/>
      <c r="V200" s="8"/>
    </row>
    <row r="201" ht="15.75" customHeight="1">
      <c r="A201" s="8" t="s">
        <v>573</v>
      </c>
      <c r="B201" s="8" t="s">
        <v>574</v>
      </c>
      <c r="C201" s="8" t="s">
        <v>19</v>
      </c>
      <c r="D201" s="8" t="s">
        <v>575</v>
      </c>
      <c r="E201" s="9" t="str">
        <f t="shared" si="4"/>
        <v/>
      </c>
      <c r="F201" s="10" t="str">
        <f t="shared" ref="F201:G201" si="602">IF(IFERROR(FIND( TRIM(LOWER( RIGHT(F$1,LEN(F$1)- FIND("=",F$1)))),LOWER($D201)),"*") = "*","",LEFT(F$1,FIND("=",F$1) -1))</f>
        <v/>
      </c>
      <c r="G201" s="10" t="str">
        <f t="shared" si="602"/>
        <v/>
      </c>
      <c r="H201" s="10" t="str">
        <f t="shared" si="6"/>
        <v/>
      </c>
      <c r="I201" s="10" t="str">
        <f t="shared" ref="I201:L201" si="603">IF(IFERROR(FIND( TRIM(LOWER( RIGHT(I$1,LEN(I$1)- FIND("=",I$1)))),LOWER($D201)),"*") = "*","",LEFT(I$1,FIND("=",I$1) -1))</f>
        <v/>
      </c>
      <c r="J201" s="10" t="str">
        <f t="shared" si="603"/>
        <v/>
      </c>
      <c r="K201" s="10" t="str">
        <f t="shared" si="603"/>
        <v/>
      </c>
      <c r="L201" s="10" t="str">
        <f t="shared" si="603"/>
        <v/>
      </c>
      <c r="M201" s="8"/>
      <c r="N201" s="9" t="str">
        <f t="shared" si="8"/>
        <v>Geospatial Data,Location Data</v>
      </c>
      <c r="O201" s="10" t="str">
        <f t="shared" ref="O201:P201" si="604">IF(IFERROR(FIND( TRIM(LOWER( RIGHT(O$1,LEN(O$1)- FIND("=",O$1)))),LOWER($D201)),"*") = "*","",LEFT(O$1,FIND("=",O$1) -1))</f>
        <v/>
      </c>
      <c r="P201" s="10" t="str">
        <f t="shared" si="604"/>
        <v/>
      </c>
      <c r="Q201" s="5" t="s">
        <v>14</v>
      </c>
      <c r="R201" s="5" t="s">
        <v>15</v>
      </c>
      <c r="S201" s="10" t="str">
        <f t="shared" si="10"/>
        <v/>
      </c>
      <c r="T201" s="8"/>
      <c r="U201" s="8"/>
      <c r="V201" s="8"/>
    </row>
    <row r="202" ht="15.75" customHeight="1">
      <c r="A202" s="8" t="s">
        <v>576</v>
      </c>
      <c r="B202" s="8" t="s">
        <v>577</v>
      </c>
      <c r="C202" s="8" t="s">
        <v>19</v>
      </c>
      <c r="D202" s="8" t="s">
        <v>578</v>
      </c>
      <c r="E202" s="9" t="str">
        <f t="shared" si="4"/>
        <v>Smart Cities</v>
      </c>
      <c r="F202" s="10" t="str">
        <f t="shared" ref="F202:G202" si="605">IF(IFERROR(FIND( TRIM(LOWER( RIGHT(F$1,LEN(F$1)- FIND("=",F$1)))),LOWER($D202)),"*") = "*","",LEFT(F$1,FIND("=",F$1) -1))</f>
        <v>Smart Cities </v>
      </c>
      <c r="G202" s="10" t="str">
        <f t="shared" si="605"/>
        <v/>
      </c>
      <c r="H202" s="10" t="str">
        <f t="shared" si="6"/>
        <v>Smart Cities</v>
      </c>
      <c r="I202" s="10" t="str">
        <f t="shared" ref="I202:L202" si="606">IF(IFERROR(FIND( TRIM(LOWER( RIGHT(I$1,LEN(I$1)- FIND("=",I$1)))),LOWER($D202)),"*") = "*","",LEFT(I$1,FIND("=",I$1) -1))</f>
        <v/>
      </c>
      <c r="J202" s="10" t="str">
        <f t="shared" si="606"/>
        <v/>
      </c>
      <c r="K202" s="10" t="str">
        <f t="shared" si="606"/>
        <v/>
      </c>
      <c r="L202" s="10" t="str">
        <f t="shared" si="606"/>
        <v/>
      </c>
      <c r="M202" s="8"/>
      <c r="N202" s="9" t="str">
        <f t="shared" si="8"/>
        <v>Map Data ,Satellite Data ,Geospatial Data,Location Data</v>
      </c>
      <c r="O202" s="10" t="str">
        <f t="shared" ref="O202:P202" si="607">IF(IFERROR(FIND( TRIM(LOWER( RIGHT(O$1,LEN(O$1)- FIND("=",O$1)))),LOWER($D202)),"*") = "*","",LEFT(O$1,FIND("=",O$1) -1))</f>
        <v>Map Data </v>
      </c>
      <c r="P202" s="10" t="str">
        <f t="shared" si="607"/>
        <v>Satellite Data </v>
      </c>
      <c r="Q202" s="5" t="s">
        <v>14</v>
      </c>
      <c r="R202" s="5" t="s">
        <v>15</v>
      </c>
      <c r="S202" s="10" t="str">
        <f t="shared" si="10"/>
        <v/>
      </c>
      <c r="T202" s="8"/>
      <c r="U202" s="8"/>
      <c r="V202" s="8"/>
    </row>
    <row r="203" ht="15.75" customHeight="1">
      <c r="A203" s="8" t="s">
        <v>579</v>
      </c>
      <c r="B203" s="8" t="s">
        <v>580</v>
      </c>
      <c r="C203" s="8" t="s">
        <v>19</v>
      </c>
      <c r="D203" s="8" t="s">
        <v>581</v>
      </c>
      <c r="E203" s="9" t="str">
        <f t="shared" si="4"/>
        <v>Smart Cities</v>
      </c>
      <c r="F203" s="10" t="str">
        <f t="shared" ref="F203:G203" si="608">IF(IFERROR(FIND( TRIM(LOWER( RIGHT(F$1,LEN(F$1)- FIND("=",F$1)))),LOWER($D203)),"*") = "*","",LEFT(F$1,FIND("=",F$1) -1))</f>
        <v/>
      </c>
      <c r="G203" s="10" t="str">
        <f t="shared" si="608"/>
        <v>Smart Cities </v>
      </c>
      <c r="H203" s="10" t="str">
        <f t="shared" si="6"/>
        <v>Smart Cities</v>
      </c>
      <c r="I203" s="10" t="str">
        <f t="shared" ref="I203:L203" si="609">IF(IFERROR(FIND( TRIM(LOWER( RIGHT(I$1,LEN(I$1)- FIND("=",I$1)))),LOWER($D203)),"*") = "*","",LEFT(I$1,FIND("=",I$1) -1))</f>
        <v/>
      </c>
      <c r="J203" s="10" t="str">
        <f t="shared" si="609"/>
        <v/>
      </c>
      <c r="K203" s="10" t="str">
        <f t="shared" si="609"/>
        <v/>
      </c>
      <c r="L203" s="10" t="str">
        <f t="shared" si="609"/>
        <v/>
      </c>
      <c r="M203" s="8"/>
      <c r="N203" s="9" t="str">
        <f t="shared" si="8"/>
        <v>Map Data ,Geospatial Data,Location Data,Soil Health Data </v>
      </c>
      <c r="O203" s="10" t="str">
        <f t="shared" ref="O203:P203" si="610">IF(IFERROR(FIND( TRIM(LOWER( RIGHT(O$1,LEN(O$1)- FIND("=",O$1)))),LOWER($D203)),"*") = "*","",LEFT(O$1,FIND("=",O$1) -1))</f>
        <v>Map Data </v>
      </c>
      <c r="P203" s="10" t="str">
        <f t="shared" si="610"/>
        <v/>
      </c>
      <c r="Q203" s="5" t="s">
        <v>14</v>
      </c>
      <c r="R203" s="5" t="s">
        <v>15</v>
      </c>
      <c r="S203" s="10" t="str">
        <f t="shared" si="10"/>
        <v>Soil Health Data </v>
      </c>
      <c r="T203" s="8"/>
      <c r="U203" s="8"/>
      <c r="V203" s="8"/>
    </row>
    <row r="204" ht="15.75" customHeight="1">
      <c r="A204" s="8" t="s">
        <v>582</v>
      </c>
      <c r="B204" s="8" t="s">
        <v>583</v>
      </c>
      <c r="C204" s="8" t="s">
        <v>19</v>
      </c>
      <c r="D204" s="8" t="s">
        <v>584</v>
      </c>
      <c r="E204" s="9" t="str">
        <f t="shared" si="4"/>
        <v/>
      </c>
      <c r="F204" s="10" t="str">
        <f t="shared" ref="F204:G204" si="611">IF(IFERROR(FIND( TRIM(LOWER( RIGHT(F$1,LEN(F$1)- FIND("=",F$1)))),LOWER($D204)),"*") = "*","",LEFT(F$1,FIND("=",F$1) -1))</f>
        <v/>
      </c>
      <c r="G204" s="10" t="str">
        <f t="shared" si="611"/>
        <v/>
      </c>
      <c r="H204" s="10" t="str">
        <f t="shared" si="6"/>
        <v/>
      </c>
      <c r="I204" s="10" t="str">
        <f t="shared" ref="I204:L204" si="612">IF(IFERROR(FIND( TRIM(LOWER( RIGHT(I$1,LEN(I$1)- FIND("=",I$1)))),LOWER($D204)),"*") = "*","",LEFT(I$1,FIND("=",I$1) -1))</f>
        <v/>
      </c>
      <c r="J204" s="10" t="str">
        <f t="shared" si="612"/>
        <v/>
      </c>
      <c r="K204" s="10" t="str">
        <f t="shared" si="612"/>
        <v/>
      </c>
      <c r="L204" s="10" t="str">
        <f t="shared" si="612"/>
        <v/>
      </c>
      <c r="M204" s="8"/>
      <c r="N204" s="9" t="str">
        <f t="shared" si="8"/>
        <v>Map Data ,Geospatial Data,Location Data</v>
      </c>
      <c r="O204" s="10" t="str">
        <f t="shared" ref="O204:P204" si="613">IF(IFERROR(FIND( TRIM(LOWER( RIGHT(O$1,LEN(O$1)- FIND("=",O$1)))),LOWER($D204)),"*") = "*","",LEFT(O$1,FIND("=",O$1) -1))</f>
        <v>Map Data </v>
      </c>
      <c r="P204" s="10" t="str">
        <f t="shared" si="613"/>
        <v/>
      </c>
      <c r="Q204" s="5" t="s">
        <v>14</v>
      </c>
      <c r="R204" s="5" t="s">
        <v>15</v>
      </c>
      <c r="S204" s="10" t="str">
        <f t="shared" si="10"/>
        <v/>
      </c>
      <c r="T204" s="8"/>
      <c r="U204" s="8"/>
      <c r="V204" s="8"/>
    </row>
    <row r="205" ht="15.75" customHeight="1">
      <c r="A205" s="8" t="s">
        <v>585</v>
      </c>
      <c r="B205" s="8" t="s">
        <v>586</v>
      </c>
      <c r="C205" s="8" t="s">
        <v>19</v>
      </c>
      <c r="D205" s="8" t="s">
        <v>587</v>
      </c>
      <c r="E205" s="9" t="str">
        <f t="shared" si="4"/>
        <v/>
      </c>
      <c r="F205" s="10" t="str">
        <f t="shared" ref="F205:G205" si="614">IF(IFERROR(FIND( TRIM(LOWER( RIGHT(F$1,LEN(F$1)- FIND("=",F$1)))),LOWER($D205)),"*") = "*","",LEFT(F$1,FIND("=",F$1) -1))</f>
        <v/>
      </c>
      <c r="G205" s="10" t="str">
        <f t="shared" si="614"/>
        <v/>
      </c>
      <c r="H205" s="10" t="str">
        <f t="shared" si="6"/>
        <v/>
      </c>
      <c r="I205" s="10" t="str">
        <f t="shared" ref="I205:L205" si="615">IF(IFERROR(FIND( TRIM(LOWER( RIGHT(I$1,LEN(I$1)- FIND("=",I$1)))),LOWER($D205)),"*") = "*","",LEFT(I$1,FIND("=",I$1) -1))</f>
        <v/>
      </c>
      <c r="J205" s="10" t="str">
        <f t="shared" si="615"/>
        <v/>
      </c>
      <c r="K205" s="10" t="str">
        <f t="shared" si="615"/>
        <v/>
      </c>
      <c r="L205" s="10" t="str">
        <f t="shared" si="615"/>
        <v/>
      </c>
      <c r="M205" s="8"/>
      <c r="N205" s="9" t="str">
        <f t="shared" si="8"/>
        <v>Map Data ,Geospatial Data,Location Data</v>
      </c>
      <c r="O205" s="10" t="str">
        <f t="shared" ref="O205:P205" si="616">IF(IFERROR(FIND( TRIM(LOWER( RIGHT(O$1,LEN(O$1)- FIND("=",O$1)))),LOWER($D205)),"*") = "*","",LEFT(O$1,FIND("=",O$1) -1))</f>
        <v>Map Data </v>
      </c>
      <c r="P205" s="10" t="str">
        <f t="shared" si="616"/>
        <v/>
      </c>
      <c r="Q205" s="5" t="s">
        <v>14</v>
      </c>
      <c r="R205" s="5" t="s">
        <v>15</v>
      </c>
      <c r="S205" s="10" t="str">
        <f t="shared" si="10"/>
        <v/>
      </c>
      <c r="T205" s="8"/>
      <c r="U205" s="8"/>
      <c r="V205" s="8"/>
    </row>
    <row r="206" ht="15.75" customHeight="1">
      <c r="A206" s="8" t="s">
        <v>588</v>
      </c>
      <c r="B206" s="8" t="s">
        <v>589</v>
      </c>
      <c r="C206" s="8" t="s">
        <v>19</v>
      </c>
      <c r="D206" s="8" t="s">
        <v>590</v>
      </c>
      <c r="E206" s="9" t="str">
        <f t="shared" si="4"/>
        <v/>
      </c>
      <c r="F206" s="10" t="str">
        <f t="shared" ref="F206:G206" si="617">IF(IFERROR(FIND( TRIM(LOWER( RIGHT(F$1,LEN(F$1)- FIND("=",F$1)))),LOWER($D206)),"*") = "*","",LEFT(F$1,FIND("=",F$1) -1))</f>
        <v/>
      </c>
      <c r="G206" s="10" t="str">
        <f t="shared" si="617"/>
        <v/>
      </c>
      <c r="H206" s="10" t="str">
        <f t="shared" si="6"/>
        <v/>
      </c>
      <c r="I206" s="10" t="str">
        <f t="shared" ref="I206:L206" si="618">IF(IFERROR(FIND( TRIM(LOWER( RIGHT(I$1,LEN(I$1)- FIND("=",I$1)))),LOWER($D206)),"*") = "*","",LEFT(I$1,FIND("=",I$1) -1))</f>
        <v/>
      </c>
      <c r="J206" s="10" t="str">
        <f t="shared" si="618"/>
        <v/>
      </c>
      <c r="K206" s="10" t="str">
        <f t="shared" si="618"/>
        <v/>
      </c>
      <c r="L206" s="10" t="str">
        <f t="shared" si="618"/>
        <v/>
      </c>
      <c r="M206" s="8"/>
      <c r="N206" s="9" t="str">
        <f t="shared" si="8"/>
        <v>Geospatial Data,Location Data</v>
      </c>
      <c r="O206" s="10" t="str">
        <f t="shared" ref="O206:P206" si="619">IF(IFERROR(FIND( TRIM(LOWER( RIGHT(O$1,LEN(O$1)- FIND("=",O$1)))),LOWER($D206)),"*") = "*","",LEFT(O$1,FIND("=",O$1) -1))</f>
        <v/>
      </c>
      <c r="P206" s="10" t="str">
        <f t="shared" si="619"/>
        <v/>
      </c>
      <c r="Q206" s="5" t="s">
        <v>14</v>
      </c>
      <c r="R206" s="5" t="s">
        <v>15</v>
      </c>
      <c r="S206" s="10" t="str">
        <f t="shared" si="10"/>
        <v/>
      </c>
      <c r="T206" s="8"/>
      <c r="U206" s="8"/>
      <c r="V206" s="8"/>
    </row>
    <row r="207" ht="15.75" customHeight="1">
      <c r="A207" s="8" t="s">
        <v>591</v>
      </c>
      <c r="B207" s="8" t="s">
        <v>592</v>
      </c>
      <c r="C207" s="8" t="s">
        <v>19</v>
      </c>
      <c r="D207" s="8" t="s">
        <v>593</v>
      </c>
      <c r="E207" s="9" t="str">
        <f t="shared" si="4"/>
        <v/>
      </c>
      <c r="F207" s="10" t="str">
        <f t="shared" ref="F207:G207" si="620">IF(IFERROR(FIND( TRIM(LOWER( RIGHT(F$1,LEN(F$1)- FIND("=",F$1)))),LOWER($D207)),"*") = "*","",LEFT(F$1,FIND("=",F$1) -1))</f>
        <v/>
      </c>
      <c r="G207" s="10" t="str">
        <f t="shared" si="620"/>
        <v/>
      </c>
      <c r="H207" s="10" t="str">
        <f t="shared" si="6"/>
        <v/>
      </c>
      <c r="I207" s="10" t="str">
        <f t="shared" ref="I207:L207" si="621">IF(IFERROR(FIND( TRIM(LOWER( RIGHT(I$1,LEN(I$1)- FIND("=",I$1)))),LOWER($D207)),"*") = "*","",LEFT(I$1,FIND("=",I$1) -1))</f>
        <v/>
      </c>
      <c r="J207" s="10" t="str">
        <f t="shared" si="621"/>
        <v/>
      </c>
      <c r="K207" s="10" t="str">
        <f t="shared" si="621"/>
        <v/>
      </c>
      <c r="L207" s="10" t="str">
        <f t="shared" si="621"/>
        <v/>
      </c>
      <c r="M207" s="8"/>
      <c r="N207" s="9" t="str">
        <f t="shared" si="8"/>
        <v>Map Data ,Geospatial Data,Location Data</v>
      </c>
      <c r="O207" s="10" t="str">
        <f t="shared" ref="O207:P207" si="622">IF(IFERROR(FIND( TRIM(LOWER( RIGHT(O$1,LEN(O$1)- FIND("=",O$1)))),LOWER($D207)),"*") = "*","",LEFT(O$1,FIND("=",O$1) -1))</f>
        <v>Map Data </v>
      </c>
      <c r="P207" s="10" t="str">
        <f t="shared" si="622"/>
        <v/>
      </c>
      <c r="Q207" s="5" t="s">
        <v>14</v>
      </c>
      <c r="R207" s="5" t="s">
        <v>15</v>
      </c>
      <c r="S207" s="10" t="str">
        <f t="shared" si="10"/>
        <v/>
      </c>
      <c r="T207" s="8"/>
      <c r="U207" s="8"/>
      <c r="V207" s="8"/>
    </row>
    <row r="208" ht="15.75" customHeight="1">
      <c r="A208" s="8" t="s">
        <v>594</v>
      </c>
      <c r="B208" s="8" t="s">
        <v>595</v>
      </c>
      <c r="C208" s="8" t="s">
        <v>19</v>
      </c>
      <c r="D208" s="8" t="s">
        <v>596</v>
      </c>
      <c r="E208" s="9" t="str">
        <f t="shared" si="4"/>
        <v/>
      </c>
      <c r="F208" s="10" t="str">
        <f t="shared" ref="F208:G208" si="623">IF(IFERROR(FIND( TRIM(LOWER( RIGHT(F$1,LEN(F$1)- FIND("=",F$1)))),LOWER($D208)),"*") = "*","",LEFT(F$1,FIND("=",F$1) -1))</f>
        <v/>
      </c>
      <c r="G208" s="10" t="str">
        <f t="shared" si="623"/>
        <v/>
      </c>
      <c r="H208" s="10" t="str">
        <f t="shared" si="6"/>
        <v/>
      </c>
      <c r="I208" s="10" t="str">
        <f t="shared" ref="I208:L208" si="624">IF(IFERROR(FIND( TRIM(LOWER( RIGHT(I$1,LEN(I$1)- FIND("=",I$1)))),LOWER($D208)),"*") = "*","",LEFT(I$1,FIND("=",I$1) -1))</f>
        <v/>
      </c>
      <c r="J208" s="10" t="str">
        <f t="shared" si="624"/>
        <v/>
      </c>
      <c r="K208" s="10" t="str">
        <f t="shared" si="624"/>
        <v/>
      </c>
      <c r="L208" s="10" t="str">
        <f t="shared" si="624"/>
        <v/>
      </c>
      <c r="M208" s="8"/>
      <c r="N208" s="9" t="str">
        <f t="shared" si="8"/>
        <v>Geospatial Data,Location Data</v>
      </c>
      <c r="O208" s="10" t="str">
        <f t="shared" ref="O208:P208" si="625">IF(IFERROR(FIND( TRIM(LOWER( RIGHT(O$1,LEN(O$1)- FIND("=",O$1)))),LOWER($D208)),"*") = "*","",LEFT(O$1,FIND("=",O$1) -1))</f>
        <v/>
      </c>
      <c r="P208" s="10" t="str">
        <f t="shared" si="625"/>
        <v/>
      </c>
      <c r="Q208" s="5" t="s">
        <v>14</v>
      </c>
      <c r="R208" s="5" t="s">
        <v>15</v>
      </c>
      <c r="S208" s="10" t="str">
        <f t="shared" si="10"/>
        <v/>
      </c>
      <c r="T208" s="8"/>
      <c r="U208" s="8"/>
      <c r="V208" s="8"/>
    </row>
    <row r="209" ht="15.75" customHeight="1">
      <c r="A209" s="8" t="s">
        <v>597</v>
      </c>
      <c r="B209" s="8" t="s">
        <v>598</v>
      </c>
      <c r="C209" s="8" t="s">
        <v>19</v>
      </c>
      <c r="D209" s="8" t="s">
        <v>599</v>
      </c>
      <c r="E209" s="9" t="str">
        <f t="shared" si="4"/>
        <v/>
      </c>
      <c r="F209" s="10" t="str">
        <f t="shared" ref="F209:G209" si="626">IF(IFERROR(FIND( TRIM(LOWER( RIGHT(F$1,LEN(F$1)- FIND("=",F$1)))),LOWER($D209)),"*") = "*","",LEFT(F$1,FIND("=",F$1) -1))</f>
        <v/>
      </c>
      <c r="G209" s="10" t="str">
        <f t="shared" si="626"/>
        <v/>
      </c>
      <c r="H209" s="10" t="str">
        <f t="shared" si="6"/>
        <v/>
      </c>
      <c r="I209" s="10" t="str">
        <f t="shared" ref="I209:L209" si="627">IF(IFERROR(FIND( TRIM(LOWER( RIGHT(I$1,LEN(I$1)- FIND("=",I$1)))),LOWER($D209)),"*") = "*","",LEFT(I$1,FIND("=",I$1) -1))</f>
        <v/>
      </c>
      <c r="J209" s="10" t="str">
        <f t="shared" si="627"/>
        <v/>
      </c>
      <c r="K209" s="10" t="str">
        <f t="shared" si="627"/>
        <v/>
      </c>
      <c r="L209" s="10" t="str">
        <f t="shared" si="627"/>
        <v/>
      </c>
      <c r="M209" s="8"/>
      <c r="N209" s="9" t="str">
        <f t="shared" si="8"/>
        <v>Geospatial Data,Location Data</v>
      </c>
      <c r="O209" s="10" t="str">
        <f t="shared" ref="O209:P209" si="628">IF(IFERROR(FIND( TRIM(LOWER( RIGHT(O$1,LEN(O$1)- FIND("=",O$1)))),LOWER($D209)),"*") = "*","",LEFT(O$1,FIND("=",O$1) -1))</f>
        <v/>
      </c>
      <c r="P209" s="10" t="str">
        <f t="shared" si="628"/>
        <v/>
      </c>
      <c r="Q209" s="5" t="s">
        <v>14</v>
      </c>
      <c r="R209" s="5" t="s">
        <v>15</v>
      </c>
      <c r="S209" s="10" t="str">
        <f t="shared" si="10"/>
        <v/>
      </c>
      <c r="T209" s="8"/>
      <c r="U209" s="8"/>
      <c r="V209" s="8"/>
    </row>
    <row r="210" ht="15.75" customHeight="1">
      <c r="A210" s="8" t="s">
        <v>600</v>
      </c>
      <c r="B210" s="8" t="s">
        <v>601</v>
      </c>
      <c r="C210" s="8" t="s">
        <v>19</v>
      </c>
      <c r="D210" s="8" t="s">
        <v>602</v>
      </c>
      <c r="E210" s="9" t="str">
        <f t="shared" si="4"/>
        <v/>
      </c>
      <c r="F210" s="10" t="str">
        <f t="shared" ref="F210:G210" si="629">IF(IFERROR(FIND( TRIM(LOWER( RIGHT(F$1,LEN(F$1)- FIND("=",F$1)))),LOWER($D210)),"*") = "*","",LEFT(F$1,FIND("=",F$1) -1))</f>
        <v/>
      </c>
      <c r="G210" s="10" t="str">
        <f t="shared" si="629"/>
        <v/>
      </c>
      <c r="H210" s="10" t="str">
        <f t="shared" si="6"/>
        <v/>
      </c>
      <c r="I210" s="10" t="str">
        <f t="shared" ref="I210:L210" si="630">IF(IFERROR(FIND( TRIM(LOWER( RIGHT(I$1,LEN(I$1)- FIND("=",I$1)))),LOWER($D210)),"*") = "*","",LEFT(I$1,FIND("=",I$1) -1))</f>
        <v/>
      </c>
      <c r="J210" s="10" t="str">
        <f t="shared" si="630"/>
        <v/>
      </c>
      <c r="K210" s="10" t="str">
        <f t="shared" si="630"/>
        <v/>
      </c>
      <c r="L210" s="10" t="str">
        <f t="shared" si="630"/>
        <v/>
      </c>
      <c r="M210" s="8"/>
      <c r="N210" s="9" t="str">
        <f t="shared" si="8"/>
        <v>Geospatial Data,Location Data</v>
      </c>
      <c r="O210" s="10" t="str">
        <f t="shared" ref="O210:P210" si="631">IF(IFERROR(FIND( TRIM(LOWER( RIGHT(O$1,LEN(O$1)- FIND("=",O$1)))),LOWER($D210)),"*") = "*","",LEFT(O$1,FIND("=",O$1) -1))</f>
        <v/>
      </c>
      <c r="P210" s="10" t="str">
        <f t="shared" si="631"/>
        <v/>
      </c>
      <c r="Q210" s="5" t="s">
        <v>14</v>
      </c>
      <c r="R210" s="5" t="s">
        <v>15</v>
      </c>
      <c r="S210" s="10" t="str">
        <f t="shared" si="10"/>
        <v/>
      </c>
      <c r="T210" s="8"/>
      <c r="U210" s="8"/>
      <c r="V210" s="8"/>
    </row>
    <row r="211" ht="15.75" customHeight="1">
      <c r="A211" s="8" t="s">
        <v>603</v>
      </c>
      <c r="B211" s="8" t="s">
        <v>604</v>
      </c>
      <c r="C211" s="8" t="s">
        <v>19</v>
      </c>
      <c r="D211" s="8" t="s">
        <v>578</v>
      </c>
      <c r="E211" s="9" t="str">
        <f t="shared" si="4"/>
        <v>Smart Cities</v>
      </c>
      <c r="F211" s="10" t="str">
        <f t="shared" ref="F211:G211" si="632">IF(IFERROR(FIND( TRIM(LOWER( RIGHT(F$1,LEN(F$1)- FIND("=",F$1)))),LOWER($D211)),"*") = "*","",LEFT(F$1,FIND("=",F$1) -1))</f>
        <v>Smart Cities </v>
      </c>
      <c r="G211" s="10" t="str">
        <f t="shared" si="632"/>
        <v/>
      </c>
      <c r="H211" s="10" t="str">
        <f t="shared" si="6"/>
        <v>Smart Cities</v>
      </c>
      <c r="I211" s="10" t="str">
        <f t="shared" ref="I211:L211" si="633">IF(IFERROR(FIND( TRIM(LOWER( RIGHT(I$1,LEN(I$1)- FIND("=",I$1)))),LOWER($D211)),"*") = "*","",LEFT(I$1,FIND("=",I$1) -1))</f>
        <v/>
      </c>
      <c r="J211" s="10" t="str">
        <f t="shared" si="633"/>
        <v/>
      </c>
      <c r="K211" s="10" t="str">
        <f t="shared" si="633"/>
        <v/>
      </c>
      <c r="L211" s="10" t="str">
        <f t="shared" si="633"/>
        <v/>
      </c>
      <c r="M211" s="8"/>
      <c r="N211" s="9" t="str">
        <f t="shared" si="8"/>
        <v>Map Data ,Satellite Data ,Geospatial Data,Location Data</v>
      </c>
      <c r="O211" s="10" t="str">
        <f t="shared" ref="O211:P211" si="634">IF(IFERROR(FIND( TRIM(LOWER( RIGHT(O$1,LEN(O$1)- FIND("=",O$1)))),LOWER($D211)),"*") = "*","",LEFT(O$1,FIND("=",O$1) -1))</f>
        <v>Map Data </v>
      </c>
      <c r="P211" s="10" t="str">
        <f t="shared" si="634"/>
        <v>Satellite Data </v>
      </c>
      <c r="Q211" s="5" t="s">
        <v>14</v>
      </c>
      <c r="R211" s="5" t="s">
        <v>15</v>
      </c>
      <c r="S211" s="10" t="str">
        <f t="shared" si="10"/>
        <v/>
      </c>
      <c r="T211" s="8"/>
      <c r="U211" s="8"/>
      <c r="V211" s="8"/>
    </row>
    <row r="212" ht="15.75" customHeight="1">
      <c r="A212" s="8" t="s">
        <v>605</v>
      </c>
      <c r="B212" s="8" t="s">
        <v>606</v>
      </c>
      <c r="C212" s="8" t="s">
        <v>19</v>
      </c>
      <c r="D212" s="8" t="s">
        <v>607</v>
      </c>
      <c r="E212" s="9" t="str">
        <f t="shared" si="4"/>
        <v>Geospatial Effort Prioritization/Store Location </v>
      </c>
      <c r="F212" s="10" t="str">
        <f t="shared" ref="F212:G212" si="635">IF(IFERROR(FIND( TRIM(LOWER( RIGHT(F$1,LEN(F$1)- FIND("=",F$1)))),LOWER($D212)),"*") = "*","",LEFT(F$1,FIND("=",F$1) -1))</f>
        <v/>
      </c>
      <c r="G212" s="10" t="str">
        <f t="shared" si="635"/>
        <v/>
      </c>
      <c r="H212" s="10" t="str">
        <f t="shared" si="6"/>
        <v/>
      </c>
      <c r="I212" s="10" t="str">
        <f t="shared" ref="I212:L212" si="636">IF(IFERROR(FIND( TRIM(LOWER( RIGHT(I$1,LEN(I$1)- FIND("=",I$1)))),LOWER($D212)),"*") = "*","",LEFT(I$1,FIND("=",I$1) -1))</f>
        <v/>
      </c>
      <c r="J212" s="10" t="str">
        <f t="shared" si="636"/>
        <v/>
      </c>
      <c r="K212" s="10" t="str">
        <f t="shared" si="636"/>
        <v/>
      </c>
      <c r="L212" s="10" t="str">
        <f t="shared" si="636"/>
        <v>Geospatial Effort Prioritization/Store Location </v>
      </c>
      <c r="M212" s="8"/>
      <c r="N212" s="9" t="str">
        <f t="shared" si="8"/>
        <v>Map Data ,Satellite Data ,Geospatial Data,Location Data</v>
      </c>
      <c r="O212" s="10" t="str">
        <f t="shared" ref="O212:P212" si="637">IF(IFERROR(FIND( TRIM(LOWER( RIGHT(O$1,LEN(O$1)- FIND("=",O$1)))),LOWER($D212)),"*") = "*","",LEFT(O$1,FIND("=",O$1) -1))</f>
        <v>Map Data </v>
      </c>
      <c r="P212" s="10" t="str">
        <f t="shared" si="637"/>
        <v>Satellite Data </v>
      </c>
      <c r="Q212" s="5" t="s">
        <v>14</v>
      </c>
      <c r="R212" s="5" t="s">
        <v>15</v>
      </c>
      <c r="S212" s="10" t="str">
        <f t="shared" si="10"/>
        <v/>
      </c>
      <c r="T212" s="8"/>
      <c r="U212" s="8"/>
      <c r="V212" s="8"/>
    </row>
    <row r="213" ht="15.75" customHeight="1">
      <c r="A213" s="8" t="s">
        <v>608</v>
      </c>
      <c r="B213" s="8" t="s">
        <v>609</v>
      </c>
      <c r="C213" s="8" t="s">
        <v>19</v>
      </c>
      <c r="D213" s="8" t="s">
        <v>610</v>
      </c>
      <c r="E213" s="9" t="str">
        <f t="shared" si="4"/>
        <v>Smart Cities,Smart Factory </v>
      </c>
      <c r="F213" s="10" t="str">
        <f t="shared" ref="F213:G213" si="638">IF(IFERROR(FIND( TRIM(LOWER( RIGHT(F$1,LEN(F$1)- FIND("=",F$1)))),LOWER($D213)),"*") = "*","",LEFT(F$1,FIND("=",F$1) -1))</f>
        <v>Smart Cities </v>
      </c>
      <c r="G213" s="10" t="str">
        <f t="shared" si="638"/>
        <v/>
      </c>
      <c r="H213" s="10" t="str">
        <f t="shared" si="6"/>
        <v>Smart Cities</v>
      </c>
      <c r="I213" s="10" t="str">
        <f t="shared" ref="I213:L213" si="639">IF(IFERROR(FIND( TRIM(LOWER( RIGHT(I$1,LEN(I$1)- FIND("=",I$1)))),LOWER($D213)),"*") = "*","",LEFT(I$1,FIND("=",I$1) -1))</f>
        <v>Smart Factory </v>
      </c>
      <c r="J213" s="10" t="str">
        <f t="shared" si="639"/>
        <v/>
      </c>
      <c r="K213" s="10" t="str">
        <f t="shared" si="639"/>
        <v/>
      </c>
      <c r="L213" s="10" t="str">
        <f t="shared" si="639"/>
        <v/>
      </c>
      <c r="M213" s="8"/>
      <c r="N213" s="9" t="str">
        <f t="shared" si="8"/>
        <v>Map Data ,Geospatial Data,Location Data</v>
      </c>
      <c r="O213" s="10" t="str">
        <f t="shared" ref="O213:P213" si="640">IF(IFERROR(FIND( TRIM(LOWER( RIGHT(O$1,LEN(O$1)- FIND("=",O$1)))),LOWER($D213)),"*") = "*","",LEFT(O$1,FIND("=",O$1) -1))</f>
        <v>Map Data </v>
      </c>
      <c r="P213" s="10" t="str">
        <f t="shared" si="640"/>
        <v/>
      </c>
      <c r="Q213" s="5" t="s">
        <v>14</v>
      </c>
      <c r="R213" s="5" t="s">
        <v>15</v>
      </c>
      <c r="S213" s="10" t="str">
        <f t="shared" si="10"/>
        <v/>
      </c>
      <c r="T213" s="8"/>
      <c r="U213" s="8"/>
      <c r="V213" s="8"/>
    </row>
    <row r="214" ht="15.75" customHeight="1">
      <c r="A214" s="8" t="s">
        <v>611</v>
      </c>
      <c r="B214" s="8" t="s">
        <v>612</v>
      </c>
      <c r="C214" s="8" t="s">
        <v>19</v>
      </c>
      <c r="D214" s="8" t="s">
        <v>613</v>
      </c>
      <c r="E214" s="9" t="str">
        <f t="shared" si="4"/>
        <v/>
      </c>
      <c r="F214" s="10" t="str">
        <f t="shared" ref="F214:G214" si="641">IF(IFERROR(FIND( TRIM(LOWER( RIGHT(F$1,LEN(F$1)- FIND("=",F$1)))),LOWER($D214)),"*") = "*","",LEFT(F$1,FIND("=",F$1) -1))</f>
        <v/>
      </c>
      <c r="G214" s="10" t="str">
        <f t="shared" si="641"/>
        <v/>
      </c>
      <c r="H214" s="10" t="str">
        <f t="shared" si="6"/>
        <v/>
      </c>
      <c r="I214" s="10" t="str">
        <f t="shared" ref="I214:L214" si="642">IF(IFERROR(FIND( TRIM(LOWER( RIGHT(I$1,LEN(I$1)- FIND("=",I$1)))),LOWER($D214)),"*") = "*","",LEFT(I$1,FIND("=",I$1) -1))</f>
        <v/>
      </c>
      <c r="J214" s="10" t="str">
        <f t="shared" si="642"/>
        <v/>
      </c>
      <c r="K214" s="10" t="str">
        <f t="shared" si="642"/>
        <v/>
      </c>
      <c r="L214" s="10" t="str">
        <f t="shared" si="642"/>
        <v/>
      </c>
      <c r="M214" s="8"/>
      <c r="N214" s="9" t="str">
        <f t="shared" si="8"/>
        <v>Geospatial Data,Location Data</v>
      </c>
      <c r="O214" s="10" t="str">
        <f t="shared" ref="O214:P214" si="643">IF(IFERROR(FIND( TRIM(LOWER( RIGHT(O$1,LEN(O$1)- FIND("=",O$1)))),LOWER($D214)),"*") = "*","",LEFT(O$1,FIND("=",O$1) -1))</f>
        <v/>
      </c>
      <c r="P214" s="10" t="str">
        <f t="shared" si="643"/>
        <v/>
      </c>
      <c r="Q214" s="5" t="s">
        <v>14</v>
      </c>
      <c r="R214" s="5" t="s">
        <v>15</v>
      </c>
      <c r="S214" s="10" t="str">
        <f t="shared" si="10"/>
        <v/>
      </c>
      <c r="T214" s="8"/>
      <c r="U214" s="8"/>
      <c r="V214" s="8"/>
    </row>
    <row r="215" ht="15.75" customHeight="1">
      <c r="A215" s="8" t="s">
        <v>614</v>
      </c>
      <c r="B215" s="8" t="s">
        <v>615</v>
      </c>
      <c r="C215" s="8" t="s">
        <v>19</v>
      </c>
      <c r="D215" s="8" t="s">
        <v>616</v>
      </c>
      <c r="E215" s="9" t="str">
        <f t="shared" si="4"/>
        <v/>
      </c>
      <c r="F215" s="10" t="str">
        <f t="shared" ref="F215:G215" si="644">IF(IFERROR(FIND( TRIM(LOWER( RIGHT(F$1,LEN(F$1)- FIND("=",F$1)))),LOWER($D215)),"*") = "*","",LEFT(F$1,FIND("=",F$1) -1))</f>
        <v/>
      </c>
      <c r="G215" s="10" t="str">
        <f t="shared" si="644"/>
        <v/>
      </c>
      <c r="H215" s="10" t="str">
        <f t="shared" si="6"/>
        <v/>
      </c>
      <c r="I215" s="10" t="str">
        <f t="shared" ref="I215:L215" si="645">IF(IFERROR(FIND( TRIM(LOWER( RIGHT(I$1,LEN(I$1)- FIND("=",I$1)))),LOWER($D215)),"*") = "*","",LEFT(I$1,FIND("=",I$1) -1))</f>
        <v/>
      </c>
      <c r="J215" s="10" t="str">
        <f t="shared" si="645"/>
        <v/>
      </c>
      <c r="K215" s="10" t="str">
        <f t="shared" si="645"/>
        <v/>
      </c>
      <c r="L215" s="10" t="str">
        <f t="shared" si="645"/>
        <v/>
      </c>
      <c r="M215" s="8"/>
      <c r="N215" s="9" t="str">
        <f t="shared" si="8"/>
        <v>Map Data ,Geospatial Data,Location Data</v>
      </c>
      <c r="O215" s="10" t="str">
        <f t="shared" ref="O215:P215" si="646">IF(IFERROR(FIND( TRIM(LOWER( RIGHT(O$1,LEN(O$1)- FIND("=",O$1)))),LOWER($D215)),"*") = "*","",LEFT(O$1,FIND("=",O$1) -1))</f>
        <v>Map Data </v>
      </c>
      <c r="P215" s="10" t="str">
        <f t="shared" si="646"/>
        <v/>
      </c>
      <c r="Q215" s="5" t="s">
        <v>14</v>
      </c>
      <c r="R215" s="5" t="s">
        <v>15</v>
      </c>
      <c r="S215" s="10" t="str">
        <f t="shared" si="10"/>
        <v/>
      </c>
      <c r="T215" s="8"/>
      <c r="U215" s="8"/>
      <c r="V215" s="8"/>
    </row>
    <row r="216" ht="15.75" customHeight="1">
      <c r="A216" s="8" t="s">
        <v>617</v>
      </c>
      <c r="B216" s="8" t="s">
        <v>618</v>
      </c>
      <c r="C216" s="8" t="s">
        <v>19</v>
      </c>
      <c r="D216" s="8" t="s">
        <v>619</v>
      </c>
      <c r="E216" s="9" t="str">
        <f t="shared" si="4"/>
        <v/>
      </c>
      <c r="F216" s="10" t="str">
        <f t="shared" ref="F216:G216" si="647">IF(IFERROR(FIND( TRIM(LOWER( RIGHT(F$1,LEN(F$1)- FIND("=",F$1)))),LOWER($D216)),"*") = "*","",LEFT(F$1,FIND("=",F$1) -1))</f>
        <v/>
      </c>
      <c r="G216" s="10" t="str">
        <f t="shared" si="647"/>
        <v/>
      </c>
      <c r="H216" s="10" t="str">
        <f t="shared" si="6"/>
        <v/>
      </c>
      <c r="I216" s="10" t="str">
        <f t="shared" ref="I216:L216" si="648">IF(IFERROR(FIND( TRIM(LOWER( RIGHT(I$1,LEN(I$1)- FIND("=",I$1)))),LOWER($D216)),"*") = "*","",LEFT(I$1,FIND("=",I$1) -1))</f>
        <v/>
      </c>
      <c r="J216" s="10" t="str">
        <f t="shared" si="648"/>
        <v/>
      </c>
      <c r="K216" s="10" t="str">
        <f t="shared" si="648"/>
        <v/>
      </c>
      <c r="L216" s="10" t="str">
        <f t="shared" si="648"/>
        <v/>
      </c>
      <c r="M216" s="8"/>
      <c r="N216" s="9" t="str">
        <f t="shared" si="8"/>
        <v>Geospatial Data,Location Data</v>
      </c>
      <c r="O216" s="10" t="str">
        <f t="shared" ref="O216:P216" si="649">IF(IFERROR(FIND( TRIM(LOWER( RIGHT(O$1,LEN(O$1)- FIND("=",O$1)))),LOWER($D216)),"*") = "*","",LEFT(O$1,FIND("=",O$1) -1))</f>
        <v/>
      </c>
      <c r="P216" s="10" t="str">
        <f t="shared" si="649"/>
        <v/>
      </c>
      <c r="Q216" s="5" t="s">
        <v>14</v>
      </c>
      <c r="R216" s="5" t="s">
        <v>15</v>
      </c>
      <c r="S216" s="10" t="str">
        <f t="shared" si="10"/>
        <v/>
      </c>
      <c r="T216" s="8"/>
      <c r="U216" s="8"/>
      <c r="V216" s="8"/>
    </row>
    <row r="217" ht="15.75" customHeight="1">
      <c r="A217" s="8" t="s">
        <v>620</v>
      </c>
      <c r="B217" s="8" t="s">
        <v>621</v>
      </c>
      <c r="C217" s="8" t="s">
        <v>19</v>
      </c>
      <c r="D217" s="8" t="s">
        <v>622</v>
      </c>
      <c r="E217" s="9" t="str">
        <f t="shared" si="4"/>
        <v/>
      </c>
      <c r="F217" s="10" t="str">
        <f t="shared" ref="F217:G217" si="650">IF(IFERROR(FIND( TRIM(LOWER( RIGHT(F$1,LEN(F$1)- FIND("=",F$1)))),LOWER($D217)),"*") = "*","",LEFT(F$1,FIND("=",F$1) -1))</f>
        <v/>
      </c>
      <c r="G217" s="10" t="str">
        <f t="shared" si="650"/>
        <v/>
      </c>
      <c r="H217" s="10" t="str">
        <f t="shared" si="6"/>
        <v/>
      </c>
      <c r="I217" s="10" t="str">
        <f t="shared" ref="I217:L217" si="651">IF(IFERROR(FIND( TRIM(LOWER( RIGHT(I$1,LEN(I$1)- FIND("=",I$1)))),LOWER($D217)),"*") = "*","",LEFT(I$1,FIND("=",I$1) -1))</f>
        <v/>
      </c>
      <c r="J217" s="10" t="str">
        <f t="shared" si="651"/>
        <v/>
      </c>
      <c r="K217" s="10" t="str">
        <f t="shared" si="651"/>
        <v/>
      </c>
      <c r="L217" s="10" t="str">
        <f t="shared" si="651"/>
        <v/>
      </c>
      <c r="M217" s="8"/>
      <c r="N217" s="9" t="str">
        <f t="shared" si="8"/>
        <v>Geospatial Data,Location Data</v>
      </c>
      <c r="O217" s="10" t="str">
        <f t="shared" ref="O217:P217" si="652">IF(IFERROR(FIND( TRIM(LOWER( RIGHT(O$1,LEN(O$1)- FIND("=",O$1)))),LOWER($D217)),"*") = "*","",LEFT(O$1,FIND("=",O$1) -1))</f>
        <v/>
      </c>
      <c r="P217" s="10" t="str">
        <f t="shared" si="652"/>
        <v/>
      </c>
      <c r="Q217" s="5" t="s">
        <v>14</v>
      </c>
      <c r="R217" s="5" t="s">
        <v>15</v>
      </c>
      <c r="S217" s="10" t="str">
        <f t="shared" si="10"/>
        <v/>
      </c>
      <c r="T217" s="8"/>
      <c r="U217" s="8"/>
      <c r="V217" s="8"/>
    </row>
    <row r="218" ht="15.75" customHeight="1">
      <c r="A218" s="8" t="s">
        <v>623</v>
      </c>
      <c r="B218" s="8" t="s">
        <v>624</v>
      </c>
      <c r="C218" s="8" t="s">
        <v>19</v>
      </c>
      <c r="D218" s="8" t="s">
        <v>625</v>
      </c>
      <c r="E218" s="9" t="str">
        <f t="shared" si="4"/>
        <v/>
      </c>
      <c r="F218" s="10" t="str">
        <f t="shared" ref="F218:G218" si="653">IF(IFERROR(FIND( TRIM(LOWER( RIGHT(F$1,LEN(F$1)- FIND("=",F$1)))),LOWER($D218)),"*") = "*","",LEFT(F$1,FIND("=",F$1) -1))</f>
        <v/>
      </c>
      <c r="G218" s="10" t="str">
        <f t="shared" si="653"/>
        <v/>
      </c>
      <c r="H218" s="10" t="str">
        <f t="shared" si="6"/>
        <v/>
      </c>
      <c r="I218" s="10" t="str">
        <f t="shared" ref="I218:L218" si="654">IF(IFERROR(FIND( TRIM(LOWER( RIGHT(I$1,LEN(I$1)- FIND("=",I$1)))),LOWER($D218)),"*") = "*","",LEFT(I$1,FIND("=",I$1) -1))</f>
        <v/>
      </c>
      <c r="J218" s="10" t="str">
        <f t="shared" si="654"/>
        <v/>
      </c>
      <c r="K218" s="10" t="str">
        <f t="shared" si="654"/>
        <v/>
      </c>
      <c r="L218" s="10" t="str">
        <f t="shared" si="654"/>
        <v/>
      </c>
      <c r="M218" s="8"/>
      <c r="N218" s="9" t="str">
        <f t="shared" si="8"/>
        <v>Geospatial Data,Location Data</v>
      </c>
      <c r="O218" s="10" t="str">
        <f t="shared" ref="O218:P218" si="655">IF(IFERROR(FIND( TRIM(LOWER( RIGHT(O$1,LEN(O$1)- FIND("=",O$1)))),LOWER($D218)),"*") = "*","",LEFT(O$1,FIND("=",O$1) -1))</f>
        <v/>
      </c>
      <c r="P218" s="10" t="str">
        <f t="shared" si="655"/>
        <v/>
      </c>
      <c r="Q218" s="5" t="s">
        <v>14</v>
      </c>
      <c r="R218" s="5" t="s">
        <v>15</v>
      </c>
      <c r="S218" s="10" t="str">
        <f t="shared" si="10"/>
        <v/>
      </c>
      <c r="T218" s="8"/>
      <c r="U218" s="8"/>
      <c r="V218" s="8"/>
    </row>
    <row r="219" ht="15.75" customHeight="1">
      <c r="A219" s="8" t="s">
        <v>626</v>
      </c>
      <c r="B219" s="8" t="s">
        <v>627</v>
      </c>
      <c r="C219" s="8" t="s">
        <v>19</v>
      </c>
      <c r="D219" s="8" t="s">
        <v>628</v>
      </c>
      <c r="E219" s="9" t="str">
        <f t="shared" si="4"/>
        <v>Smart Cities,Smart Factory </v>
      </c>
      <c r="F219" s="10" t="str">
        <f t="shared" ref="F219:G219" si="656">IF(IFERROR(FIND( TRIM(LOWER( RIGHT(F$1,LEN(F$1)- FIND("=",F$1)))),LOWER($D219)),"*") = "*","",LEFT(F$1,FIND("=",F$1) -1))</f>
        <v/>
      </c>
      <c r="G219" s="10" t="str">
        <f t="shared" si="656"/>
        <v>Smart Cities </v>
      </c>
      <c r="H219" s="10" t="str">
        <f t="shared" si="6"/>
        <v>Smart Cities</v>
      </c>
      <c r="I219" s="10" t="str">
        <f t="shared" ref="I219:L219" si="657">IF(IFERROR(FIND( TRIM(LOWER( RIGHT(I$1,LEN(I$1)- FIND("=",I$1)))),LOWER($D219)),"*") = "*","",LEFT(I$1,FIND("=",I$1) -1))</f>
        <v>Smart Factory </v>
      </c>
      <c r="J219" s="10" t="str">
        <f t="shared" si="657"/>
        <v/>
      </c>
      <c r="K219" s="10" t="str">
        <f t="shared" si="657"/>
        <v/>
      </c>
      <c r="L219" s="10" t="str">
        <f t="shared" si="657"/>
        <v/>
      </c>
      <c r="M219" s="8"/>
      <c r="N219" s="9" t="str">
        <f t="shared" si="8"/>
        <v>Map Data ,Geospatial Data,Location Data</v>
      </c>
      <c r="O219" s="10" t="str">
        <f t="shared" ref="O219:P219" si="658">IF(IFERROR(FIND( TRIM(LOWER( RIGHT(O$1,LEN(O$1)- FIND("=",O$1)))),LOWER($D219)),"*") = "*","",LEFT(O$1,FIND("=",O$1) -1))</f>
        <v>Map Data </v>
      </c>
      <c r="P219" s="10" t="str">
        <f t="shared" si="658"/>
        <v/>
      </c>
      <c r="Q219" s="5" t="s">
        <v>14</v>
      </c>
      <c r="R219" s="5" t="s">
        <v>15</v>
      </c>
      <c r="S219" s="10" t="str">
        <f t="shared" si="10"/>
        <v/>
      </c>
      <c r="T219" s="8"/>
      <c r="U219" s="8"/>
      <c r="V219" s="8"/>
    </row>
    <row r="220" ht="15.75" customHeight="1">
      <c r="A220" s="8" t="s">
        <v>629</v>
      </c>
      <c r="B220" s="8" t="s">
        <v>630</v>
      </c>
      <c r="C220" s="8" t="s">
        <v>19</v>
      </c>
      <c r="D220" s="8" t="s">
        <v>631</v>
      </c>
      <c r="E220" s="9" t="str">
        <f t="shared" si="4"/>
        <v>Smart Cities</v>
      </c>
      <c r="F220" s="10" t="str">
        <f t="shared" ref="F220:G220" si="659">IF(IFERROR(FIND( TRIM(LOWER( RIGHT(F$1,LEN(F$1)- FIND("=",F$1)))),LOWER($D220)),"*") = "*","",LEFT(F$1,FIND("=",F$1) -1))</f>
        <v/>
      </c>
      <c r="G220" s="10" t="str">
        <f t="shared" si="659"/>
        <v>Smart Cities </v>
      </c>
      <c r="H220" s="10" t="str">
        <f t="shared" si="6"/>
        <v>Smart Cities</v>
      </c>
      <c r="I220" s="10" t="str">
        <f t="shared" ref="I220:L220" si="660">IF(IFERROR(FIND( TRIM(LOWER( RIGHT(I$1,LEN(I$1)- FIND("=",I$1)))),LOWER($D220)),"*") = "*","",LEFT(I$1,FIND("=",I$1) -1))</f>
        <v/>
      </c>
      <c r="J220" s="10" t="str">
        <f t="shared" si="660"/>
        <v/>
      </c>
      <c r="K220" s="10" t="str">
        <f t="shared" si="660"/>
        <v/>
      </c>
      <c r="L220" s="10" t="str">
        <f t="shared" si="660"/>
        <v/>
      </c>
      <c r="M220" s="8"/>
      <c r="N220" s="9" t="str">
        <f t="shared" si="8"/>
        <v>Map Data ,Geospatial Data,Location Data,Soil Health Data </v>
      </c>
      <c r="O220" s="10" t="str">
        <f t="shared" ref="O220:P220" si="661">IF(IFERROR(FIND( TRIM(LOWER( RIGHT(O$1,LEN(O$1)- FIND("=",O$1)))),LOWER($D220)),"*") = "*","",LEFT(O$1,FIND("=",O$1) -1))</f>
        <v>Map Data </v>
      </c>
      <c r="P220" s="10" t="str">
        <f t="shared" si="661"/>
        <v/>
      </c>
      <c r="Q220" s="5" t="s">
        <v>14</v>
      </c>
      <c r="R220" s="5" t="s">
        <v>15</v>
      </c>
      <c r="S220" s="10" t="str">
        <f t="shared" si="10"/>
        <v>Soil Health Data </v>
      </c>
      <c r="T220" s="8"/>
      <c r="U220" s="8"/>
      <c r="V220" s="8"/>
    </row>
    <row r="221" ht="15.75" customHeight="1">
      <c r="A221" s="8" t="s">
        <v>632</v>
      </c>
      <c r="B221" s="8" t="s">
        <v>633</v>
      </c>
      <c r="C221" s="8" t="s">
        <v>19</v>
      </c>
      <c r="D221" s="8" t="s">
        <v>634</v>
      </c>
      <c r="E221" s="9" t="str">
        <f t="shared" si="4"/>
        <v/>
      </c>
      <c r="F221" s="10" t="str">
        <f t="shared" ref="F221:G221" si="662">IF(IFERROR(FIND( TRIM(LOWER( RIGHT(F$1,LEN(F$1)- FIND("=",F$1)))),LOWER($D221)),"*") = "*","",LEFT(F$1,FIND("=",F$1) -1))</f>
        <v/>
      </c>
      <c r="G221" s="10" t="str">
        <f t="shared" si="662"/>
        <v/>
      </c>
      <c r="H221" s="10" t="str">
        <f t="shared" si="6"/>
        <v/>
      </c>
      <c r="I221" s="10" t="str">
        <f t="shared" ref="I221:L221" si="663">IF(IFERROR(FIND( TRIM(LOWER( RIGHT(I$1,LEN(I$1)- FIND("=",I$1)))),LOWER($D221)),"*") = "*","",LEFT(I$1,FIND("=",I$1) -1))</f>
        <v/>
      </c>
      <c r="J221" s="10" t="str">
        <f t="shared" si="663"/>
        <v/>
      </c>
      <c r="K221" s="10" t="str">
        <f t="shared" si="663"/>
        <v/>
      </c>
      <c r="L221" s="10" t="str">
        <f t="shared" si="663"/>
        <v/>
      </c>
      <c r="M221" s="8"/>
      <c r="N221" s="9" t="str">
        <f t="shared" si="8"/>
        <v>Map Data ,Geospatial Data,Location Data</v>
      </c>
      <c r="O221" s="10" t="str">
        <f t="shared" ref="O221:P221" si="664">IF(IFERROR(FIND( TRIM(LOWER( RIGHT(O$1,LEN(O$1)- FIND("=",O$1)))),LOWER($D221)),"*") = "*","",LEFT(O$1,FIND("=",O$1) -1))</f>
        <v>Map Data </v>
      </c>
      <c r="P221" s="10" t="str">
        <f t="shared" si="664"/>
        <v/>
      </c>
      <c r="Q221" s="5" t="s">
        <v>14</v>
      </c>
      <c r="R221" s="5" t="s">
        <v>15</v>
      </c>
      <c r="S221" s="10" t="str">
        <f t="shared" si="10"/>
        <v/>
      </c>
      <c r="T221" s="8"/>
      <c r="U221" s="8"/>
      <c r="V221" s="8"/>
    </row>
    <row r="222" ht="15.75" customHeight="1">
      <c r="A222" s="8" t="s">
        <v>635</v>
      </c>
      <c r="B222" s="8" t="s">
        <v>636</v>
      </c>
      <c r="C222" s="8" t="s">
        <v>19</v>
      </c>
      <c r="D222" s="8" t="s">
        <v>637</v>
      </c>
      <c r="E222" s="9" t="str">
        <f t="shared" si="4"/>
        <v/>
      </c>
      <c r="F222" s="10" t="str">
        <f t="shared" ref="F222:G222" si="665">IF(IFERROR(FIND( TRIM(LOWER( RIGHT(F$1,LEN(F$1)- FIND("=",F$1)))),LOWER($D222)),"*") = "*","",LEFT(F$1,FIND("=",F$1) -1))</f>
        <v/>
      </c>
      <c r="G222" s="10" t="str">
        <f t="shared" si="665"/>
        <v/>
      </c>
      <c r="H222" s="10" t="str">
        <f t="shared" si="6"/>
        <v/>
      </c>
      <c r="I222" s="10" t="str">
        <f t="shared" ref="I222:L222" si="666">IF(IFERROR(FIND( TRIM(LOWER( RIGHT(I$1,LEN(I$1)- FIND("=",I$1)))),LOWER($D222)),"*") = "*","",LEFT(I$1,FIND("=",I$1) -1))</f>
        <v/>
      </c>
      <c r="J222" s="10" t="str">
        <f t="shared" si="666"/>
        <v/>
      </c>
      <c r="K222" s="10" t="str">
        <f t="shared" si="666"/>
        <v/>
      </c>
      <c r="L222" s="10" t="str">
        <f t="shared" si="666"/>
        <v/>
      </c>
      <c r="M222" s="8"/>
      <c r="N222" s="9" t="str">
        <f t="shared" si="8"/>
        <v>Geospatial Data,Location Data</v>
      </c>
      <c r="O222" s="10" t="str">
        <f t="shared" ref="O222:P222" si="667">IF(IFERROR(FIND( TRIM(LOWER( RIGHT(O$1,LEN(O$1)- FIND("=",O$1)))),LOWER($D222)),"*") = "*","",LEFT(O$1,FIND("=",O$1) -1))</f>
        <v/>
      </c>
      <c r="P222" s="10" t="str">
        <f t="shared" si="667"/>
        <v/>
      </c>
      <c r="Q222" s="5" t="s">
        <v>14</v>
      </c>
      <c r="R222" s="5" t="s">
        <v>15</v>
      </c>
      <c r="S222" s="10" t="str">
        <f t="shared" si="10"/>
        <v/>
      </c>
      <c r="T222" s="8"/>
      <c r="U222" s="8"/>
      <c r="V222" s="8"/>
    </row>
    <row r="223" ht="15.75" customHeight="1">
      <c r="A223" s="8" t="s">
        <v>638</v>
      </c>
      <c r="B223" s="8" t="s">
        <v>639</v>
      </c>
      <c r="C223" s="8" t="s">
        <v>19</v>
      </c>
      <c r="D223" s="8" t="s">
        <v>640</v>
      </c>
      <c r="E223" s="9" t="str">
        <f t="shared" si="4"/>
        <v/>
      </c>
      <c r="F223" s="10" t="str">
        <f t="shared" ref="F223:G223" si="668">IF(IFERROR(FIND( TRIM(LOWER( RIGHT(F$1,LEN(F$1)- FIND("=",F$1)))),LOWER($D223)),"*") = "*","",LEFT(F$1,FIND("=",F$1) -1))</f>
        <v/>
      </c>
      <c r="G223" s="10" t="str">
        <f t="shared" si="668"/>
        <v/>
      </c>
      <c r="H223" s="10" t="str">
        <f t="shared" si="6"/>
        <v/>
      </c>
      <c r="I223" s="10" t="str">
        <f t="shared" ref="I223:L223" si="669">IF(IFERROR(FIND( TRIM(LOWER( RIGHT(I$1,LEN(I$1)- FIND("=",I$1)))),LOWER($D223)),"*") = "*","",LEFT(I$1,FIND("=",I$1) -1))</f>
        <v/>
      </c>
      <c r="J223" s="10" t="str">
        <f t="shared" si="669"/>
        <v/>
      </c>
      <c r="K223" s="10" t="str">
        <f t="shared" si="669"/>
        <v/>
      </c>
      <c r="L223" s="10" t="str">
        <f t="shared" si="669"/>
        <v/>
      </c>
      <c r="M223" s="8"/>
      <c r="N223" s="9" t="str">
        <f t="shared" si="8"/>
        <v>Map Data ,Geospatial Data,Location Data</v>
      </c>
      <c r="O223" s="10" t="str">
        <f t="shared" ref="O223:P223" si="670">IF(IFERROR(FIND( TRIM(LOWER( RIGHT(O$1,LEN(O$1)- FIND("=",O$1)))),LOWER($D223)),"*") = "*","",LEFT(O$1,FIND("=",O$1) -1))</f>
        <v>Map Data </v>
      </c>
      <c r="P223" s="10" t="str">
        <f t="shared" si="670"/>
        <v/>
      </c>
      <c r="Q223" s="5" t="s">
        <v>14</v>
      </c>
      <c r="R223" s="5" t="s">
        <v>15</v>
      </c>
      <c r="S223" s="10" t="str">
        <f t="shared" si="10"/>
        <v/>
      </c>
      <c r="T223" s="8"/>
      <c r="U223" s="8"/>
      <c r="V223" s="8"/>
    </row>
    <row r="224" ht="15.75" customHeight="1">
      <c r="A224" s="8" t="s">
        <v>641</v>
      </c>
      <c r="B224" s="8" t="s">
        <v>642</v>
      </c>
      <c r="C224" s="8" t="s">
        <v>19</v>
      </c>
      <c r="D224" s="8" t="s">
        <v>643</v>
      </c>
      <c r="E224" s="9" t="str">
        <f t="shared" si="4"/>
        <v/>
      </c>
      <c r="F224" s="10" t="str">
        <f t="shared" ref="F224:G224" si="671">IF(IFERROR(FIND( TRIM(LOWER( RIGHT(F$1,LEN(F$1)- FIND("=",F$1)))),LOWER($D224)),"*") = "*","",LEFT(F$1,FIND("=",F$1) -1))</f>
        <v/>
      </c>
      <c r="G224" s="10" t="str">
        <f t="shared" si="671"/>
        <v/>
      </c>
      <c r="H224" s="10" t="str">
        <f t="shared" si="6"/>
        <v/>
      </c>
      <c r="I224" s="10" t="str">
        <f t="shared" ref="I224:L224" si="672">IF(IFERROR(FIND( TRIM(LOWER( RIGHT(I$1,LEN(I$1)- FIND("=",I$1)))),LOWER($D224)),"*") = "*","",LEFT(I$1,FIND("=",I$1) -1))</f>
        <v/>
      </c>
      <c r="J224" s="10" t="str">
        <f t="shared" si="672"/>
        <v/>
      </c>
      <c r="K224" s="10" t="str">
        <f t="shared" si="672"/>
        <v/>
      </c>
      <c r="L224" s="10" t="str">
        <f t="shared" si="672"/>
        <v/>
      </c>
      <c r="M224" s="8"/>
      <c r="N224" s="9" t="str">
        <f t="shared" si="8"/>
        <v>Map Data ,Geospatial Data,Location Data</v>
      </c>
      <c r="O224" s="10" t="str">
        <f t="shared" ref="O224:P224" si="673">IF(IFERROR(FIND( TRIM(LOWER( RIGHT(O$1,LEN(O$1)- FIND("=",O$1)))),LOWER($D224)),"*") = "*","",LEFT(O$1,FIND("=",O$1) -1))</f>
        <v>Map Data </v>
      </c>
      <c r="P224" s="10" t="str">
        <f t="shared" si="673"/>
        <v/>
      </c>
      <c r="Q224" s="5" t="s">
        <v>14</v>
      </c>
      <c r="R224" s="5" t="s">
        <v>15</v>
      </c>
      <c r="S224" s="10" t="str">
        <f t="shared" si="10"/>
        <v/>
      </c>
      <c r="T224" s="8"/>
      <c r="U224" s="8"/>
      <c r="V224" s="8"/>
    </row>
    <row r="225" ht="15.75" customHeight="1">
      <c r="A225" s="8" t="s">
        <v>644</v>
      </c>
      <c r="B225" s="8" t="s">
        <v>645</v>
      </c>
      <c r="C225" s="8" t="s">
        <v>19</v>
      </c>
      <c r="D225" s="8" t="s">
        <v>646</v>
      </c>
      <c r="E225" s="9" t="str">
        <f t="shared" si="4"/>
        <v/>
      </c>
      <c r="F225" s="10" t="str">
        <f t="shared" ref="F225:G225" si="674">IF(IFERROR(FIND( TRIM(LOWER( RIGHT(F$1,LEN(F$1)- FIND("=",F$1)))),LOWER($D225)),"*") = "*","",LEFT(F$1,FIND("=",F$1) -1))</f>
        <v/>
      </c>
      <c r="G225" s="10" t="str">
        <f t="shared" si="674"/>
        <v/>
      </c>
      <c r="H225" s="10" t="str">
        <f t="shared" si="6"/>
        <v/>
      </c>
      <c r="I225" s="10" t="str">
        <f t="shared" ref="I225:L225" si="675">IF(IFERROR(FIND( TRIM(LOWER( RIGHT(I$1,LEN(I$1)- FIND("=",I$1)))),LOWER($D225)),"*") = "*","",LEFT(I$1,FIND("=",I$1) -1))</f>
        <v/>
      </c>
      <c r="J225" s="10" t="str">
        <f t="shared" si="675"/>
        <v/>
      </c>
      <c r="K225" s="10" t="str">
        <f t="shared" si="675"/>
        <v/>
      </c>
      <c r="L225" s="10" t="str">
        <f t="shared" si="675"/>
        <v/>
      </c>
      <c r="M225" s="8"/>
      <c r="N225" s="9" t="str">
        <f t="shared" si="8"/>
        <v>Geospatial Data,Location Data,Soil Health Data </v>
      </c>
      <c r="O225" s="10" t="str">
        <f t="shared" ref="O225:P225" si="676">IF(IFERROR(FIND( TRIM(LOWER( RIGHT(O$1,LEN(O$1)- FIND("=",O$1)))),LOWER($D225)),"*") = "*","",LEFT(O$1,FIND("=",O$1) -1))</f>
        <v/>
      </c>
      <c r="P225" s="10" t="str">
        <f t="shared" si="676"/>
        <v/>
      </c>
      <c r="Q225" s="5" t="s">
        <v>14</v>
      </c>
      <c r="R225" s="5" t="s">
        <v>15</v>
      </c>
      <c r="S225" s="10" t="str">
        <f t="shared" si="10"/>
        <v>Soil Health Data </v>
      </c>
      <c r="T225" s="8"/>
      <c r="U225" s="8"/>
      <c r="V225" s="8"/>
    </row>
    <row r="226" ht="15.75" customHeight="1">
      <c r="A226" s="8" t="s">
        <v>647</v>
      </c>
      <c r="B226" s="8" t="s">
        <v>648</v>
      </c>
      <c r="C226" s="8" t="s">
        <v>19</v>
      </c>
      <c r="D226" s="8" t="s">
        <v>392</v>
      </c>
      <c r="E226" s="9" t="str">
        <f t="shared" si="4"/>
        <v/>
      </c>
      <c r="F226" s="10" t="str">
        <f t="shared" ref="F226:G226" si="677">IF(IFERROR(FIND( TRIM(LOWER( RIGHT(F$1,LEN(F$1)- FIND("=",F$1)))),LOWER($D226)),"*") = "*","",LEFT(F$1,FIND("=",F$1) -1))</f>
        <v/>
      </c>
      <c r="G226" s="10" t="str">
        <f t="shared" si="677"/>
        <v/>
      </c>
      <c r="H226" s="10" t="str">
        <f t="shared" si="6"/>
        <v/>
      </c>
      <c r="I226" s="10" t="str">
        <f t="shared" ref="I226:L226" si="678">IF(IFERROR(FIND( TRIM(LOWER( RIGHT(I$1,LEN(I$1)- FIND("=",I$1)))),LOWER($D226)),"*") = "*","",LEFT(I$1,FIND("=",I$1) -1))</f>
        <v/>
      </c>
      <c r="J226" s="10" t="str">
        <f t="shared" si="678"/>
        <v/>
      </c>
      <c r="K226" s="10" t="str">
        <f t="shared" si="678"/>
        <v/>
      </c>
      <c r="L226" s="10" t="str">
        <f t="shared" si="678"/>
        <v/>
      </c>
      <c r="M226" s="8"/>
      <c r="N226" s="9" t="str">
        <f t="shared" si="8"/>
        <v>Geospatial Data,Location Data</v>
      </c>
      <c r="O226" s="10" t="str">
        <f t="shared" ref="O226:P226" si="679">IF(IFERROR(FIND( TRIM(LOWER( RIGHT(O$1,LEN(O$1)- FIND("=",O$1)))),LOWER($D226)),"*") = "*","",LEFT(O$1,FIND("=",O$1) -1))</f>
        <v/>
      </c>
      <c r="P226" s="10" t="str">
        <f t="shared" si="679"/>
        <v/>
      </c>
      <c r="Q226" s="5" t="s">
        <v>14</v>
      </c>
      <c r="R226" s="5" t="s">
        <v>15</v>
      </c>
      <c r="S226" s="10" t="str">
        <f t="shared" si="10"/>
        <v/>
      </c>
      <c r="T226" s="8"/>
      <c r="U226" s="8"/>
      <c r="V226" s="8"/>
    </row>
    <row r="227" ht="15.75" customHeight="1">
      <c r="A227" s="8" t="s">
        <v>649</v>
      </c>
      <c r="B227" s="8" t="s">
        <v>650</v>
      </c>
      <c r="C227" s="8" t="s">
        <v>19</v>
      </c>
      <c r="D227" s="8" t="s">
        <v>651</v>
      </c>
      <c r="E227" s="9" t="str">
        <f t="shared" si="4"/>
        <v/>
      </c>
      <c r="F227" s="10" t="str">
        <f t="shared" ref="F227:G227" si="680">IF(IFERROR(FIND( TRIM(LOWER( RIGHT(F$1,LEN(F$1)- FIND("=",F$1)))),LOWER($D227)),"*") = "*","",LEFT(F$1,FIND("=",F$1) -1))</f>
        <v/>
      </c>
      <c r="G227" s="10" t="str">
        <f t="shared" si="680"/>
        <v/>
      </c>
      <c r="H227" s="10" t="str">
        <f t="shared" si="6"/>
        <v/>
      </c>
      <c r="I227" s="10" t="str">
        <f t="shared" ref="I227:L227" si="681">IF(IFERROR(FIND( TRIM(LOWER( RIGHT(I$1,LEN(I$1)- FIND("=",I$1)))),LOWER($D227)),"*") = "*","",LEFT(I$1,FIND("=",I$1) -1))</f>
        <v/>
      </c>
      <c r="J227" s="10" t="str">
        <f t="shared" si="681"/>
        <v/>
      </c>
      <c r="K227" s="10" t="str">
        <f t="shared" si="681"/>
        <v/>
      </c>
      <c r="L227" s="10" t="str">
        <f t="shared" si="681"/>
        <v/>
      </c>
      <c r="M227" s="8"/>
      <c r="N227" s="9" t="str">
        <f t="shared" si="8"/>
        <v>Geospatial Data,Location Data</v>
      </c>
      <c r="O227" s="10" t="str">
        <f t="shared" ref="O227:P227" si="682">IF(IFERROR(FIND( TRIM(LOWER( RIGHT(O$1,LEN(O$1)- FIND("=",O$1)))),LOWER($D227)),"*") = "*","",LEFT(O$1,FIND("=",O$1) -1))</f>
        <v/>
      </c>
      <c r="P227" s="10" t="str">
        <f t="shared" si="682"/>
        <v/>
      </c>
      <c r="Q227" s="5" t="s">
        <v>14</v>
      </c>
      <c r="R227" s="5" t="s">
        <v>15</v>
      </c>
      <c r="S227" s="10" t="str">
        <f t="shared" si="10"/>
        <v/>
      </c>
      <c r="T227" s="8"/>
      <c r="U227" s="8"/>
      <c r="V227" s="8"/>
    </row>
    <row r="228" ht="15.75" customHeight="1">
      <c r="A228" s="8" t="s">
        <v>652</v>
      </c>
      <c r="B228" s="8" t="s">
        <v>653</v>
      </c>
      <c r="C228" s="8" t="s">
        <v>19</v>
      </c>
      <c r="D228" s="8" t="s">
        <v>654</v>
      </c>
      <c r="E228" s="9" t="str">
        <f t="shared" si="4"/>
        <v/>
      </c>
      <c r="F228" s="10" t="str">
        <f t="shared" ref="F228:G228" si="683">IF(IFERROR(FIND( TRIM(LOWER( RIGHT(F$1,LEN(F$1)- FIND("=",F$1)))),LOWER($D228)),"*") = "*","",LEFT(F$1,FIND("=",F$1) -1))</f>
        <v/>
      </c>
      <c r="G228" s="10" t="str">
        <f t="shared" si="683"/>
        <v/>
      </c>
      <c r="H228" s="10" t="str">
        <f t="shared" si="6"/>
        <v/>
      </c>
      <c r="I228" s="10" t="str">
        <f t="shared" ref="I228:L228" si="684">IF(IFERROR(FIND( TRIM(LOWER( RIGHT(I$1,LEN(I$1)- FIND("=",I$1)))),LOWER($D228)),"*") = "*","",LEFT(I$1,FIND("=",I$1) -1))</f>
        <v/>
      </c>
      <c r="J228" s="10" t="str">
        <f t="shared" si="684"/>
        <v/>
      </c>
      <c r="K228" s="10" t="str">
        <f t="shared" si="684"/>
        <v/>
      </c>
      <c r="L228" s="10" t="str">
        <f t="shared" si="684"/>
        <v/>
      </c>
      <c r="M228" s="8"/>
      <c r="N228" s="9" t="str">
        <f t="shared" si="8"/>
        <v>Geospatial Data,Location Data</v>
      </c>
      <c r="O228" s="10" t="str">
        <f t="shared" ref="O228:P228" si="685">IF(IFERROR(FIND( TRIM(LOWER( RIGHT(O$1,LEN(O$1)- FIND("=",O$1)))),LOWER($D228)),"*") = "*","",LEFT(O$1,FIND("=",O$1) -1))</f>
        <v/>
      </c>
      <c r="P228" s="10" t="str">
        <f t="shared" si="685"/>
        <v/>
      </c>
      <c r="Q228" s="5" t="s">
        <v>14</v>
      </c>
      <c r="R228" s="5" t="s">
        <v>15</v>
      </c>
      <c r="S228" s="10" t="str">
        <f t="shared" si="10"/>
        <v/>
      </c>
      <c r="T228" s="8"/>
      <c r="U228" s="8"/>
      <c r="V228" s="8"/>
    </row>
    <row r="229" ht="15.75" customHeight="1">
      <c r="A229" s="8" t="s">
        <v>655</v>
      </c>
      <c r="B229" s="8" t="s">
        <v>656</v>
      </c>
      <c r="C229" s="8" t="s">
        <v>19</v>
      </c>
      <c r="D229" s="8" t="s">
        <v>657</v>
      </c>
      <c r="E229" s="9" t="str">
        <f t="shared" si="4"/>
        <v/>
      </c>
      <c r="F229" s="10" t="str">
        <f t="shared" ref="F229:G229" si="686">IF(IFERROR(FIND( TRIM(LOWER( RIGHT(F$1,LEN(F$1)- FIND("=",F$1)))),LOWER($D229)),"*") = "*","",LEFT(F$1,FIND("=",F$1) -1))</f>
        <v/>
      </c>
      <c r="G229" s="10" t="str">
        <f t="shared" si="686"/>
        <v/>
      </c>
      <c r="H229" s="10" t="str">
        <f t="shared" si="6"/>
        <v/>
      </c>
      <c r="I229" s="10" t="str">
        <f t="shared" ref="I229:L229" si="687">IF(IFERROR(FIND( TRIM(LOWER( RIGHT(I$1,LEN(I$1)- FIND("=",I$1)))),LOWER($D229)),"*") = "*","",LEFT(I$1,FIND("=",I$1) -1))</f>
        <v/>
      </c>
      <c r="J229" s="10" t="str">
        <f t="shared" si="687"/>
        <v/>
      </c>
      <c r="K229" s="10" t="str">
        <f t="shared" si="687"/>
        <v/>
      </c>
      <c r="L229" s="10" t="str">
        <f t="shared" si="687"/>
        <v/>
      </c>
      <c r="M229" s="8"/>
      <c r="N229" s="9" t="str">
        <f t="shared" si="8"/>
        <v>Geospatial Data,Location Data</v>
      </c>
      <c r="O229" s="10" t="str">
        <f t="shared" ref="O229:P229" si="688">IF(IFERROR(FIND( TRIM(LOWER( RIGHT(O$1,LEN(O$1)- FIND("=",O$1)))),LOWER($D229)),"*") = "*","",LEFT(O$1,FIND("=",O$1) -1))</f>
        <v/>
      </c>
      <c r="P229" s="10" t="str">
        <f t="shared" si="688"/>
        <v/>
      </c>
      <c r="Q229" s="5" t="s">
        <v>14</v>
      </c>
      <c r="R229" s="5" t="s">
        <v>15</v>
      </c>
      <c r="S229" s="10" t="str">
        <f t="shared" si="10"/>
        <v/>
      </c>
      <c r="T229" s="8"/>
      <c r="U229" s="8"/>
      <c r="V229" s="8"/>
    </row>
    <row r="230" ht="15.75" customHeight="1">
      <c r="A230" s="8" t="s">
        <v>658</v>
      </c>
      <c r="B230" s="8" t="s">
        <v>659</v>
      </c>
      <c r="C230" s="8" t="s">
        <v>19</v>
      </c>
      <c r="D230" s="8" t="s">
        <v>660</v>
      </c>
      <c r="E230" s="9" t="str">
        <f t="shared" si="4"/>
        <v/>
      </c>
      <c r="F230" s="10" t="str">
        <f t="shared" ref="F230:G230" si="689">IF(IFERROR(FIND( TRIM(LOWER( RIGHT(F$1,LEN(F$1)- FIND("=",F$1)))),LOWER($D230)),"*") = "*","",LEFT(F$1,FIND("=",F$1) -1))</f>
        <v/>
      </c>
      <c r="G230" s="10" t="str">
        <f t="shared" si="689"/>
        <v/>
      </c>
      <c r="H230" s="10" t="str">
        <f t="shared" si="6"/>
        <v/>
      </c>
      <c r="I230" s="10" t="str">
        <f t="shared" ref="I230:L230" si="690">IF(IFERROR(FIND( TRIM(LOWER( RIGHT(I$1,LEN(I$1)- FIND("=",I$1)))),LOWER($D230)),"*") = "*","",LEFT(I$1,FIND("=",I$1) -1))</f>
        <v/>
      </c>
      <c r="J230" s="10" t="str">
        <f t="shared" si="690"/>
        <v/>
      </c>
      <c r="K230" s="10" t="str">
        <f t="shared" si="690"/>
        <v/>
      </c>
      <c r="L230" s="10" t="str">
        <f t="shared" si="690"/>
        <v/>
      </c>
      <c r="M230" s="8"/>
      <c r="N230" s="9" t="str">
        <f t="shared" si="8"/>
        <v>Geospatial Data,Location Data</v>
      </c>
      <c r="O230" s="10" t="str">
        <f t="shared" ref="O230:P230" si="691">IF(IFERROR(FIND( TRIM(LOWER( RIGHT(O$1,LEN(O$1)- FIND("=",O$1)))),LOWER($D230)),"*") = "*","",LEFT(O$1,FIND("=",O$1) -1))</f>
        <v/>
      </c>
      <c r="P230" s="10" t="str">
        <f t="shared" si="691"/>
        <v/>
      </c>
      <c r="Q230" s="5" t="s">
        <v>14</v>
      </c>
      <c r="R230" s="5" t="s">
        <v>15</v>
      </c>
      <c r="S230" s="10" t="str">
        <f t="shared" si="10"/>
        <v/>
      </c>
      <c r="T230" s="8"/>
      <c r="U230" s="8"/>
      <c r="V230" s="8"/>
    </row>
    <row r="231" ht="15.75" customHeight="1">
      <c r="A231" s="8" t="s">
        <v>661</v>
      </c>
      <c r="B231" s="8" t="s">
        <v>662</v>
      </c>
      <c r="C231" s="8" t="s">
        <v>19</v>
      </c>
      <c r="D231" s="8" t="s">
        <v>663</v>
      </c>
      <c r="E231" s="9" t="str">
        <f t="shared" si="4"/>
        <v/>
      </c>
      <c r="F231" s="10" t="str">
        <f t="shared" ref="F231:G231" si="692">IF(IFERROR(FIND( TRIM(LOWER( RIGHT(F$1,LEN(F$1)- FIND("=",F$1)))),LOWER($D231)),"*") = "*","",LEFT(F$1,FIND("=",F$1) -1))</f>
        <v/>
      </c>
      <c r="G231" s="10" t="str">
        <f t="shared" si="692"/>
        <v/>
      </c>
      <c r="H231" s="10" t="str">
        <f t="shared" si="6"/>
        <v/>
      </c>
      <c r="I231" s="10" t="str">
        <f t="shared" ref="I231:L231" si="693">IF(IFERROR(FIND( TRIM(LOWER( RIGHT(I$1,LEN(I$1)- FIND("=",I$1)))),LOWER($D231)),"*") = "*","",LEFT(I$1,FIND("=",I$1) -1))</f>
        <v/>
      </c>
      <c r="J231" s="10" t="str">
        <f t="shared" si="693"/>
        <v/>
      </c>
      <c r="K231" s="10" t="str">
        <f t="shared" si="693"/>
        <v/>
      </c>
      <c r="L231" s="10" t="str">
        <f t="shared" si="693"/>
        <v/>
      </c>
      <c r="M231" s="8"/>
      <c r="N231" s="9" t="str">
        <f t="shared" si="8"/>
        <v>Geospatial Data,Location Data</v>
      </c>
      <c r="O231" s="10" t="str">
        <f t="shared" ref="O231:P231" si="694">IF(IFERROR(FIND( TRIM(LOWER( RIGHT(O$1,LEN(O$1)- FIND("=",O$1)))),LOWER($D231)),"*") = "*","",LEFT(O$1,FIND("=",O$1) -1))</f>
        <v/>
      </c>
      <c r="P231" s="10" t="str">
        <f t="shared" si="694"/>
        <v/>
      </c>
      <c r="Q231" s="5" t="s">
        <v>14</v>
      </c>
      <c r="R231" s="5" t="s">
        <v>15</v>
      </c>
      <c r="S231" s="10" t="str">
        <f t="shared" si="10"/>
        <v/>
      </c>
      <c r="T231" s="8"/>
      <c r="U231" s="8"/>
      <c r="V231" s="8"/>
    </row>
    <row r="232" ht="15.75" customHeight="1">
      <c r="A232" s="8" t="s">
        <v>664</v>
      </c>
      <c r="B232" s="8" t="s">
        <v>665</v>
      </c>
      <c r="C232" s="8" t="s">
        <v>19</v>
      </c>
      <c r="D232" s="8" t="s">
        <v>488</v>
      </c>
      <c r="E232" s="9" t="str">
        <f t="shared" si="4"/>
        <v/>
      </c>
      <c r="F232" s="10" t="str">
        <f t="shared" ref="F232:G232" si="695">IF(IFERROR(FIND( TRIM(LOWER( RIGHT(F$1,LEN(F$1)- FIND("=",F$1)))),LOWER($D232)),"*") = "*","",LEFT(F$1,FIND("=",F$1) -1))</f>
        <v/>
      </c>
      <c r="G232" s="10" t="str">
        <f t="shared" si="695"/>
        <v/>
      </c>
      <c r="H232" s="10" t="str">
        <f t="shared" si="6"/>
        <v/>
      </c>
      <c r="I232" s="10" t="str">
        <f t="shared" ref="I232:L232" si="696">IF(IFERROR(FIND( TRIM(LOWER( RIGHT(I$1,LEN(I$1)- FIND("=",I$1)))),LOWER($D232)),"*") = "*","",LEFT(I$1,FIND("=",I$1) -1))</f>
        <v/>
      </c>
      <c r="J232" s="10" t="str">
        <f t="shared" si="696"/>
        <v/>
      </c>
      <c r="K232" s="10" t="str">
        <f t="shared" si="696"/>
        <v/>
      </c>
      <c r="L232" s="10" t="str">
        <f t="shared" si="696"/>
        <v/>
      </c>
      <c r="M232" s="8"/>
      <c r="N232" s="9" t="str">
        <f t="shared" si="8"/>
        <v>Geospatial Data,Location Data</v>
      </c>
      <c r="O232" s="10" t="str">
        <f t="shared" ref="O232:P232" si="697">IF(IFERROR(FIND( TRIM(LOWER( RIGHT(O$1,LEN(O$1)- FIND("=",O$1)))),LOWER($D232)),"*") = "*","",LEFT(O$1,FIND("=",O$1) -1))</f>
        <v/>
      </c>
      <c r="P232" s="10" t="str">
        <f t="shared" si="697"/>
        <v/>
      </c>
      <c r="Q232" s="5" t="s">
        <v>14</v>
      </c>
      <c r="R232" s="5" t="s">
        <v>15</v>
      </c>
      <c r="S232" s="10" t="str">
        <f t="shared" si="10"/>
        <v/>
      </c>
      <c r="T232" s="8"/>
      <c r="U232" s="8"/>
      <c r="V232" s="8"/>
    </row>
    <row r="233" ht="15.75" customHeight="1">
      <c r="A233" s="8" t="s">
        <v>666</v>
      </c>
      <c r="B233" s="8" t="s">
        <v>667</v>
      </c>
      <c r="C233" s="8" t="s">
        <v>19</v>
      </c>
      <c r="D233" s="8" t="s">
        <v>668</v>
      </c>
      <c r="E233" s="9" t="str">
        <f t="shared" si="4"/>
        <v/>
      </c>
      <c r="F233" s="10" t="str">
        <f t="shared" ref="F233:G233" si="698">IF(IFERROR(FIND( TRIM(LOWER( RIGHT(F$1,LEN(F$1)- FIND("=",F$1)))),LOWER($D233)),"*") = "*","",LEFT(F$1,FIND("=",F$1) -1))</f>
        <v/>
      </c>
      <c r="G233" s="10" t="str">
        <f t="shared" si="698"/>
        <v/>
      </c>
      <c r="H233" s="10" t="str">
        <f t="shared" si="6"/>
        <v/>
      </c>
      <c r="I233" s="10" t="str">
        <f t="shared" ref="I233:L233" si="699">IF(IFERROR(FIND( TRIM(LOWER( RIGHT(I$1,LEN(I$1)- FIND("=",I$1)))),LOWER($D233)),"*") = "*","",LEFT(I$1,FIND("=",I$1) -1))</f>
        <v/>
      </c>
      <c r="J233" s="10" t="str">
        <f t="shared" si="699"/>
        <v/>
      </c>
      <c r="K233" s="10" t="str">
        <f t="shared" si="699"/>
        <v/>
      </c>
      <c r="L233" s="10" t="str">
        <f t="shared" si="699"/>
        <v/>
      </c>
      <c r="M233" s="8"/>
      <c r="N233" s="9" t="str">
        <f t="shared" si="8"/>
        <v>Geospatial Data,Location Data</v>
      </c>
      <c r="O233" s="10" t="str">
        <f t="shared" ref="O233:P233" si="700">IF(IFERROR(FIND( TRIM(LOWER( RIGHT(O$1,LEN(O$1)- FIND("=",O$1)))),LOWER($D233)),"*") = "*","",LEFT(O$1,FIND("=",O$1) -1))</f>
        <v/>
      </c>
      <c r="P233" s="10" t="str">
        <f t="shared" si="700"/>
        <v/>
      </c>
      <c r="Q233" s="5" t="s">
        <v>14</v>
      </c>
      <c r="R233" s="5" t="s">
        <v>15</v>
      </c>
      <c r="S233" s="10" t="str">
        <f t="shared" si="10"/>
        <v/>
      </c>
      <c r="T233" s="8"/>
      <c r="U233" s="8"/>
      <c r="V233" s="8"/>
    </row>
    <row r="234" ht="15.75" customHeight="1">
      <c r="A234" s="8" t="s">
        <v>669</v>
      </c>
      <c r="B234" s="8" t="s">
        <v>670</v>
      </c>
      <c r="C234" s="8" t="s">
        <v>19</v>
      </c>
      <c r="D234" s="8" t="s">
        <v>671</v>
      </c>
      <c r="E234" s="9" t="str">
        <f t="shared" si="4"/>
        <v>Smart Factory </v>
      </c>
      <c r="F234" s="10" t="str">
        <f t="shared" ref="F234:G234" si="701">IF(IFERROR(FIND( TRIM(LOWER( RIGHT(F$1,LEN(F$1)- FIND("=",F$1)))),LOWER($D234)),"*") = "*","",LEFT(F$1,FIND("=",F$1) -1))</f>
        <v/>
      </c>
      <c r="G234" s="10" t="str">
        <f t="shared" si="701"/>
        <v/>
      </c>
      <c r="H234" s="10" t="str">
        <f t="shared" si="6"/>
        <v/>
      </c>
      <c r="I234" s="10" t="str">
        <f t="shared" ref="I234:L234" si="702">IF(IFERROR(FIND( TRIM(LOWER( RIGHT(I$1,LEN(I$1)- FIND("=",I$1)))),LOWER($D234)),"*") = "*","",LEFT(I$1,FIND("=",I$1) -1))</f>
        <v>Smart Factory </v>
      </c>
      <c r="J234" s="10" t="str">
        <f t="shared" si="702"/>
        <v/>
      </c>
      <c r="K234" s="10" t="str">
        <f t="shared" si="702"/>
        <v/>
      </c>
      <c r="L234" s="10" t="str">
        <f t="shared" si="702"/>
        <v/>
      </c>
      <c r="M234" s="8"/>
      <c r="N234" s="9" t="str">
        <f t="shared" si="8"/>
        <v>Geospatial Data,Location Data</v>
      </c>
      <c r="O234" s="10" t="str">
        <f t="shared" ref="O234:P234" si="703">IF(IFERROR(FIND( TRIM(LOWER( RIGHT(O$1,LEN(O$1)- FIND("=",O$1)))),LOWER($D234)),"*") = "*","",LEFT(O$1,FIND("=",O$1) -1))</f>
        <v/>
      </c>
      <c r="P234" s="10" t="str">
        <f t="shared" si="703"/>
        <v/>
      </c>
      <c r="Q234" s="5" t="s">
        <v>14</v>
      </c>
      <c r="R234" s="5" t="s">
        <v>15</v>
      </c>
      <c r="S234" s="10" t="str">
        <f t="shared" si="10"/>
        <v/>
      </c>
      <c r="T234" s="8"/>
      <c r="U234" s="8"/>
      <c r="V234" s="8"/>
    </row>
    <row r="235" ht="15.75" customHeight="1">
      <c r="A235" s="8" t="s">
        <v>672</v>
      </c>
      <c r="B235" s="8" t="s">
        <v>673</v>
      </c>
      <c r="C235" s="8" t="s">
        <v>19</v>
      </c>
      <c r="D235" s="8" t="s">
        <v>674</v>
      </c>
      <c r="E235" s="9" t="str">
        <f t="shared" si="4"/>
        <v/>
      </c>
      <c r="F235" s="10" t="str">
        <f t="shared" ref="F235:G235" si="704">IF(IFERROR(FIND( TRIM(LOWER( RIGHT(F$1,LEN(F$1)- FIND("=",F$1)))),LOWER($D235)),"*") = "*","",LEFT(F$1,FIND("=",F$1) -1))</f>
        <v/>
      </c>
      <c r="G235" s="10" t="str">
        <f t="shared" si="704"/>
        <v/>
      </c>
      <c r="H235" s="10" t="str">
        <f t="shared" si="6"/>
        <v/>
      </c>
      <c r="I235" s="10" t="str">
        <f t="shared" ref="I235:L235" si="705">IF(IFERROR(FIND( TRIM(LOWER( RIGHT(I$1,LEN(I$1)- FIND("=",I$1)))),LOWER($D235)),"*") = "*","",LEFT(I$1,FIND("=",I$1) -1))</f>
        <v/>
      </c>
      <c r="J235" s="10" t="str">
        <f t="shared" si="705"/>
        <v/>
      </c>
      <c r="K235" s="10" t="str">
        <f t="shared" si="705"/>
        <v/>
      </c>
      <c r="L235" s="10" t="str">
        <f t="shared" si="705"/>
        <v/>
      </c>
      <c r="M235" s="8"/>
      <c r="N235" s="9" t="str">
        <f t="shared" si="8"/>
        <v>Geospatial Data,Location Data</v>
      </c>
      <c r="O235" s="10" t="str">
        <f t="shared" ref="O235:P235" si="706">IF(IFERROR(FIND( TRIM(LOWER( RIGHT(O$1,LEN(O$1)- FIND("=",O$1)))),LOWER($D235)),"*") = "*","",LEFT(O$1,FIND("=",O$1) -1))</f>
        <v/>
      </c>
      <c r="P235" s="10" t="str">
        <f t="shared" si="706"/>
        <v/>
      </c>
      <c r="Q235" s="5" t="s">
        <v>14</v>
      </c>
      <c r="R235" s="5" t="s">
        <v>15</v>
      </c>
      <c r="S235" s="10" t="str">
        <f t="shared" si="10"/>
        <v/>
      </c>
      <c r="T235" s="8"/>
      <c r="U235" s="8"/>
      <c r="V235" s="8"/>
    </row>
    <row r="236" ht="15.75" customHeight="1">
      <c r="A236" s="8" t="s">
        <v>675</v>
      </c>
      <c r="B236" s="8" t="s">
        <v>676</v>
      </c>
      <c r="C236" s="8" t="s">
        <v>19</v>
      </c>
      <c r="D236" s="8" t="s">
        <v>537</v>
      </c>
      <c r="E236" s="9" t="str">
        <f t="shared" si="4"/>
        <v/>
      </c>
      <c r="F236" s="10" t="str">
        <f t="shared" ref="F236:G236" si="707">IF(IFERROR(FIND( TRIM(LOWER( RIGHT(F$1,LEN(F$1)- FIND("=",F$1)))),LOWER($D236)),"*") = "*","",LEFT(F$1,FIND("=",F$1) -1))</f>
        <v/>
      </c>
      <c r="G236" s="10" t="str">
        <f t="shared" si="707"/>
        <v/>
      </c>
      <c r="H236" s="10" t="str">
        <f t="shared" si="6"/>
        <v/>
      </c>
      <c r="I236" s="10" t="str">
        <f t="shared" ref="I236:L236" si="708">IF(IFERROR(FIND( TRIM(LOWER( RIGHT(I$1,LEN(I$1)- FIND("=",I$1)))),LOWER($D236)),"*") = "*","",LEFT(I$1,FIND("=",I$1) -1))</f>
        <v/>
      </c>
      <c r="J236" s="10" t="str">
        <f t="shared" si="708"/>
        <v/>
      </c>
      <c r="K236" s="10" t="str">
        <f t="shared" si="708"/>
        <v/>
      </c>
      <c r="L236" s="10" t="str">
        <f t="shared" si="708"/>
        <v/>
      </c>
      <c r="M236" s="8"/>
      <c r="N236" s="9" t="str">
        <f t="shared" si="8"/>
        <v>Geospatial Data,Location Data,Soil Health Data </v>
      </c>
      <c r="O236" s="10" t="str">
        <f t="shared" ref="O236:P236" si="709">IF(IFERROR(FIND( TRIM(LOWER( RIGHT(O$1,LEN(O$1)- FIND("=",O$1)))),LOWER($D236)),"*") = "*","",LEFT(O$1,FIND("=",O$1) -1))</f>
        <v/>
      </c>
      <c r="P236" s="10" t="str">
        <f t="shared" si="709"/>
        <v/>
      </c>
      <c r="Q236" s="5" t="s">
        <v>14</v>
      </c>
      <c r="R236" s="5" t="s">
        <v>15</v>
      </c>
      <c r="S236" s="10" t="str">
        <f t="shared" si="10"/>
        <v>Soil Health Data </v>
      </c>
      <c r="T236" s="8"/>
      <c r="U236" s="8"/>
      <c r="V236" s="8"/>
    </row>
    <row r="237" ht="15.75" customHeight="1">
      <c r="A237" s="8" t="s">
        <v>677</v>
      </c>
      <c r="B237" s="8" t="s">
        <v>678</v>
      </c>
      <c r="C237" s="8" t="s">
        <v>19</v>
      </c>
      <c r="D237" s="8" t="s">
        <v>679</v>
      </c>
      <c r="E237" s="9" t="str">
        <f t="shared" si="4"/>
        <v/>
      </c>
      <c r="F237" s="10" t="str">
        <f t="shared" ref="F237:G237" si="710">IF(IFERROR(FIND( TRIM(LOWER( RIGHT(F$1,LEN(F$1)- FIND("=",F$1)))),LOWER($D237)),"*") = "*","",LEFT(F$1,FIND("=",F$1) -1))</f>
        <v/>
      </c>
      <c r="G237" s="10" t="str">
        <f t="shared" si="710"/>
        <v/>
      </c>
      <c r="H237" s="10" t="str">
        <f t="shared" si="6"/>
        <v/>
      </c>
      <c r="I237" s="10" t="str">
        <f t="shared" ref="I237:L237" si="711">IF(IFERROR(FIND( TRIM(LOWER( RIGHT(I$1,LEN(I$1)- FIND("=",I$1)))),LOWER($D237)),"*") = "*","",LEFT(I$1,FIND("=",I$1) -1))</f>
        <v/>
      </c>
      <c r="J237" s="10" t="str">
        <f t="shared" si="711"/>
        <v/>
      </c>
      <c r="K237" s="10" t="str">
        <f t="shared" si="711"/>
        <v/>
      </c>
      <c r="L237" s="10" t="str">
        <f t="shared" si="711"/>
        <v/>
      </c>
      <c r="M237" s="8"/>
      <c r="N237" s="9" t="str">
        <f t="shared" si="8"/>
        <v>Geospatial Data,Location Data</v>
      </c>
      <c r="O237" s="10" t="str">
        <f t="shared" ref="O237:P237" si="712">IF(IFERROR(FIND( TRIM(LOWER( RIGHT(O$1,LEN(O$1)- FIND("=",O$1)))),LOWER($D237)),"*") = "*","",LEFT(O$1,FIND("=",O$1) -1))</f>
        <v/>
      </c>
      <c r="P237" s="10" t="str">
        <f t="shared" si="712"/>
        <v/>
      </c>
      <c r="Q237" s="5" t="s">
        <v>14</v>
      </c>
      <c r="R237" s="5" t="s">
        <v>15</v>
      </c>
      <c r="S237" s="10" t="str">
        <f t="shared" si="10"/>
        <v/>
      </c>
      <c r="T237" s="8"/>
      <c r="U237" s="8"/>
      <c r="V237" s="8"/>
    </row>
    <row r="238" ht="15.75" customHeight="1">
      <c r="A238" s="8" t="s">
        <v>680</v>
      </c>
      <c r="B238" s="8" t="s">
        <v>681</v>
      </c>
      <c r="C238" s="8" t="s">
        <v>19</v>
      </c>
      <c r="D238" s="8" t="s">
        <v>682</v>
      </c>
      <c r="E238" s="9" t="str">
        <f t="shared" si="4"/>
        <v/>
      </c>
      <c r="F238" s="10" t="str">
        <f t="shared" ref="F238:G238" si="713">IF(IFERROR(FIND( TRIM(LOWER( RIGHT(F$1,LEN(F$1)- FIND("=",F$1)))),LOWER($D238)),"*") = "*","",LEFT(F$1,FIND("=",F$1) -1))</f>
        <v/>
      </c>
      <c r="G238" s="10" t="str">
        <f t="shared" si="713"/>
        <v/>
      </c>
      <c r="H238" s="10" t="str">
        <f t="shared" si="6"/>
        <v/>
      </c>
      <c r="I238" s="10" t="str">
        <f t="shared" ref="I238:L238" si="714">IF(IFERROR(FIND( TRIM(LOWER( RIGHT(I$1,LEN(I$1)- FIND("=",I$1)))),LOWER($D238)),"*") = "*","",LEFT(I$1,FIND("=",I$1) -1))</f>
        <v/>
      </c>
      <c r="J238" s="10" t="str">
        <f t="shared" si="714"/>
        <v/>
      </c>
      <c r="K238" s="10" t="str">
        <f t="shared" si="714"/>
        <v/>
      </c>
      <c r="L238" s="10" t="str">
        <f t="shared" si="714"/>
        <v/>
      </c>
      <c r="M238" s="8"/>
      <c r="N238" s="9" t="str">
        <f t="shared" si="8"/>
        <v>Geospatial Data,Location Data</v>
      </c>
      <c r="O238" s="10" t="str">
        <f t="shared" ref="O238:P238" si="715">IF(IFERROR(FIND( TRIM(LOWER( RIGHT(O$1,LEN(O$1)- FIND("=",O$1)))),LOWER($D238)),"*") = "*","",LEFT(O$1,FIND("=",O$1) -1))</f>
        <v/>
      </c>
      <c r="P238" s="10" t="str">
        <f t="shared" si="715"/>
        <v/>
      </c>
      <c r="Q238" s="5" t="s">
        <v>14</v>
      </c>
      <c r="R238" s="5" t="s">
        <v>15</v>
      </c>
      <c r="S238" s="10" t="str">
        <f t="shared" si="10"/>
        <v/>
      </c>
      <c r="T238" s="8"/>
      <c r="U238" s="8"/>
      <c r="V238" s="8"/>
    </row>
    <row r="239" ht="15.75" customHeight="1">
      <c r="A239" s="8" t="s">
        <v>683</v>
      </c>
      <c r="B239" s="8" t="s">
        <v>684</v>
      </c>
      <c r="C239" s="8" t="s">
        <v>19</v>
      </c>
      <c r="D239" s="8" t="s">
        <v>200</v>
      </c>
      <c r="E239" s="9" t="str">
        <f t="shared" si="4"/>
        <v/>
      </c>
      <c r="F239" s="10" t="str">
        <f t="shared" ref="F239:G239" si="716">IF(IFERROR(FIND( TRIM(LOWER( RIGHT(F$1,LEN(F$1)- FIND("=",F$1)))),LOWER($D239)),"*") = "*","",LEFT(F$1,FIND("=",F$1) -1))</f>
        <v/>
      </c>
      <c r="G239" s="10" t="str">
        <f t="shared" si="716"/>
        <v/>
      </c>
      <c r="H239" s="10" t="str">
        <f t="shared" si="6"/>
        <v/>
      </c>
      <c r="I239" s="10" t="str">
        <f t="shared" ref="I239:L239" si="717">IF(IFERROR(FIND( TRIM(LOWER( RIGHT(I$1,LEN(I$1)- FIND("=",I$1)))),LOWER($D239)),"*") = "*","",LEFT(I$1,FIND("=",I$1) -1))</f>
        <v/>
      </c>
      <c r="J239" s="10" t="str">
        <f t="shared" si="717"/>
        <v/>
      </c>
      <c r="K239" s="10" t="str">
        <f t="shared" si="717"/>
        <v/>
      </c>
      <c r="L239" s="10" t="str">
        <f t="shared" si="717"/>
        <v/>
      </c>
      <c r="M239" s="8"/>
      <c r="N239" s="9" t="str">
        <f t="shared" si="8"/>
        <v>Map Data ,Geospatial Data,Location Data</v>
      </c>
      <c r="O239" s="10" t="str">
        <f t="shared" ref="O239:P239" si="718">IF(IFERROR(FIND( TRIM(LOWER( RIGHT(O$1,LEN(O$1)- FIND("=",O$1)))),LOWER($D239)),"*") = "*","",LEFT(O$1,FIND("=",O$1) -1))</f>
        <v>Map Data </v>
      </c>
      <c r="P239" s="10" t="str">
        <f t="shared" si="718"/>
        <v/>
      </c>
      <c r="Q239" s="5" t="s">
        <v>14</v>
      </c>
      <c r="R239" s="5" t="s">
        <v>15</v>
      </c>
      <c r="S239" s="10" t="str">
        <f t="shared" si="10"/>
        <v/>
      </c>
      <c r="T239" s="8"/>
      <c r="U239" s="8"/>
      <c r="V239" s="8"/>
    </row>
    <row r="240" ht="15.75" customHeight="1">
      <c r="A240" s="8" t="s">
        <v>685</v>
      </c>
      <c r="B240" s="8" t="s">
        <v>686</v>
      </c>
      <c r="C240" s="8" t="s">
        <v>19</v>
      </c>
      <c r="D240" s="8" t="s">
        <v>687</v>
      </c>
      <c r="E240" s="9" t="str">
        <f t="shared" si="4"/>
        <v/>
      </c>
      <c r="F240" s="10" t="str">
        <f t="shared" ref="F240:G240" si="719">IF(IFERROR(FIND( TRIM(LOWER( RIGHT(F$1,LEN(F$1)- FIND("=",F$1)))),LOWER($D240)),"*") = "*","",LEFT(F$1,FIND("=",F$1) -1))</f>
        <v/>
      </c>
      <c r="G240" s="10" t="str">
        <f t="shared" si="719"/>
        <v/>
      </c>
      <c r="H240" s="10" t="str">
        <f t="shared" si="6"/>
        <v/>
      </c>
      <c r="I240" s="10" t="str">
        <f t="shared" ref="I240:L240" si="720">IF(IFERROR(FIND( TRIM(LOWER( RIGHT(I$1,LEN(I$1)- FIND("=",I$1)))),LOWER($D240)),"*") = "*","",LEFT(I$1,FIND("=",I$1) -1))</f>
        <v/>
      </c>
      <c r="J240" s="10" t="str">
        <f t="shared" si="720"/>
        <v/>
      </c>
      <c r="K240" s="10" t="str">
        <f t="shared" si="720"/>
        <v/>
      </c>
      <c r="L240" s="10" t="str">
        <f t="shared" si="720"/>
        <v/>
      </c>
      <c r="M240" s="8"/>
      <c r="N240" s="9" t="str">
        <f t="shared" si="8"/>
        <v>Geospatial Data,Location Data</v>
      </c>
      <c r="O240" s="10" t="str">
        <f t="shared" ref="O240:P240" si="721">IF(IFERROR(FIND( TRIM(LOWER( RIGHT(O$1,LEN(O$1)- FIND("=",O$1)))),LOWER($D240)),"*") = "*","",LEFT(O$1,FIND("=",O$1) -1))</f>
        <v/>
      </c>
      <c r="P240" s="10" t="str">
        <f t="shared" si="721"/>
        <v/>
      </c>
      <c r="Q240" s="5" t="s">
        <v>14</v>
      </c>
      <c r="R240" s="5" t="s">
        <v>15</v>
      </c>
      <c r="S240" s="10" t="str">
        <f t="shared" si="10"/>
        <v/>
      </c>
      <c r="T240" s="8"/>
      <c r="U240" s="8"/>
      <c r="V240" s="8"/>
    </row>
    <row r="241" ht="15.75" customHeight="1">
      <c r="A241" s="8" t="s">
        <v>688</v>
      </c>
      <c r="B241" s="8" t="s">
        <v>689</v>
      </c>
      <c r="C241" s="8" t="s">
        <v>19</v>
      </c>
      <c r="D241" s="8" t="s">
        <v>687</v>
      </c>
      <c r="E241" s="9" t="str">
        <f t="shared" si="4"/>
        <v/>
      </c>
      <c r="F241" s="10" t="str">
        <f t="shared" ref="F241:G241" si="722">IF(IFERROR(FIND( TRIM(LOWER( RIGHT(F$1,LEN(F$1)- FIND("=",F$1)))),LOWER($D241)),"*") = "*","",LEFT(F$1,FIND("=",F$1) -1))</f>
        <v/>
      </c>
      <c r="G241" s="10" t="str">
        <f t="shared" si="722"/>
        <v/>
      </c>
      <c r="H241" s="10" t="str">
        <f t="shared" si="6"/>
        <v/>
      </c>
      <c r="I241" s="10" t="str">
        <f t="shared" ref="I241:L241" si="723">IF(IFERROR(FIND( TRIM(LOWER( RIGHT(I$1,LEN(I$1)- FIND("=",I$1)))),LOWER($D241)),"*") = "*","",LEFT(I$1,FIND("=",I$1) -1))</f>
        <v/>
      </c>
      <c r="J241" s="10" t="str">
        <f t="shared" si="723"/>
        <v/>
      </c>
      <c r="K241" s="10" t="str">
        <f t="shared" si="723"/>
        <v/>
      </c>
      <c r="L241" s="10" t="str">
        <f t="shared" si="723"/>
        <v/>
      </c>
      <c r="M241" s="8"/>
      <c r="N241" s="9" t="str">
        <f t="shared" si="8"/>
        <v>Geospatial Data,Location Data</v>
      </c>
      <c r="O241" s="10" t="str">
        <f t="shared" ref="O241:P241" si="724">IF(IFERROR(FIND( TRIM(LOWER( RIGHT(O$1,LEN(O$1)- FIND("=",O$1)))),LOWER($D241)),"*") = "*","",LEFT(O$1,FIND("=",O$1) -1))</f>
        <v/>
      </c>
      <c r="P241" s="10" t="str">
        <f t="shared" si="724"/>
        <v/>
      </c>
      <c r="Q241" s="5" t="s">
        <v>14</v>
      </c>
      <c r="R241" s="5" t="s">
        <v>15</v>
      </c>
      <c r="S241" s="10" t="str">
        <f t="shared" si="10"/>
        <v/>
      </c>
      <c r="T241" s="8"/>
      <c r="U241" s="8"/>
      <c r="V241" s="8"/>
    </row>
    <row r="242" ht="15.75" customHeight="1">
      <c r="A242" s="8" t="s">
        <v>690</v>
      </c>
      <c r="B242" s="8" t="s">
        <v>691</v>
      </c>
      <c r="C242" s="8" t="s">
        <v>19</v>
      </c>
      <c r="D242" s="8" t="s">
        <v>692</v>
      </c>
      <c r="E242" s="9" t="str">
        <f t="shared" si="4"/>
        <v/>
      </c>
      <c r="F242" s="10" t="str">
        <f t="shared" ref="F242:G242" si="725">IF(IFERROR(FIND( TRIM(LOWER( RIGHT(F$1,LEN(F$1)- FIND("=",F$1)))),LOWER($D242)),"*") = "*","",LEFT(F$1,FIND("=",F$1) -1))</f>
        <v/>
      </c>
      <c r="G242" s="10" t="str">
        <f t="shared" si="725"/>
        <v/>
      </c>
      <c r="H242" s="10" t="str">
        <f t="shared" si="6"/>
        <v/>
      </c>
      <c r="I242" s="10" t="str">
        <f t="shared" ref="I242:L242" si="726">IF(IFERROR(FIND( TRIM(LOWER( RIGHT(I$1,LEN(I$1)- FIND("=",I$1)))),LOWER($D242)),"*") = "*","",LEFT(I$1,FIND("=",I$1) -1))</f>
        <v/>
      </c>
      <c r="J242" s="10" t="str">
        <f t="shared" si="726"/>
        <v/>
      </c>
      <c r="K242" s="10" t="str">
        <f t="shared" si="726"/>
        <v/>
      </c>
      <c r="L242" s="10" t="str">
        <f t="shared" si="726"/>
        <v/>
      </c>
      <c r="M242" s="8"/>
      <c r="N242" s="9" t="str">
        <f t="shared" si="8"/>
        <v>Geospatial Data,Location Data</v>
      </c>
      <c r="O242" s="10" t="str">
        <f t="shared" ref="O242:P242" si="727">IF(IFERROR(FIND( TRIM(LOWER( RIGHT(O$1,LEN(O$1)- FIND("=",O$1)))),LOWER($D242)),"*") = "*","",LEFT(O$1,FIND("=",O$1) -1))</f>
        <v/>
      </c>
      <c r="P242" s="10" t="str">
        <f t="shared" si="727"/>
        <v/>
      </c>
      <c r="Q242" s="5" t="s">
        <v>14</v>
      </c>
      <c r="R242" s="5" t="s">
        <v>15</v>
      </c>
      <c r="S242" s="10" t="str">
        <f t="shared" si="10"/>
        <v/>
      </c>
      <c r="T242" s="8"/>
      <c r="U242" s="8"/>
      <c r="V242" s="8"/>
    </row>
    <row r="243" ht="15.75" customHeight="1">
      <c r="A243" s="8" t="s">
        <v>693</v>
      </c>
      <c r="B243" s="8" t="s">
        <v>694</v>
      </c>
      <c r="C243" s="8" t="s">
        <v>19</v>
      </c>
      <c r="D243" s="8" t="s">
        <v>695</v>
      </c>
      <c r="E243" s="9" t="str">
        <f t="shared" si="4"/>
        <v/>
      </c>
      <c r="F243" s="10" t="str">
        <f t="shared" ref="F243:G243" si="728">IF(IFERROR(FIND( TRIM(LOWER( RIGHT(F$1,LEN(F$1)- FIND("=",F$1)))),LOWER($D243)),"*") = "*","",LEFT(F$1,FIND("=",F$1) -1))</f>
        <v/>
      </c>
      <c r="G243" s="10" t="str">
        <f t="shared" si="728"/>
        <v/>
      </c>
      <c r="H243" s="10" t="str">
        <f t="shared" si="6"/>
        <v/>
      </c>
      <c r="I243" s="10" t="str">
        <f t="shared" ref="I243:L243" si="729">IF(IFERROR(FIND( TRIM(LOWER( RIGHT(I$1,LEN(I$1)- FIND("=",I$1)))),LOWER($D243)),"*") = "*","",LEFT(I$1,FIND("=",I$1) -1))</f>
        <v/>
      </c>
      <c r="J243" s="10" t="str">
        <f t="shared" si="729"/>
        <v/>
      </c>
      <c r="K243" s="10" t="str">
        <f t="shared" si="729"/>
        <v/>
      </c>
      <c r="L243" s="10" t="str">
        <f t="shared" si="729"/>
        <v/>
      </c>
      <c r="M243" s="8"/>
      <c r="N243" s="9" t="str">
        <f t="shared" si="8"/>
        <v>Geospatial Data,Location Data</v>
      </c>
      <c r="O243" s="10" t="str">
        <f t="shared" ref="O243:P243" si="730">IF(IFERROR(FIND( TRIM(LOWER( RIGHT(O$1,LEN(O$1)- FIND("=",O$1)))),LOWER($D243)),"*") = "*","",LEFT(O$1,FIND("=",O$1) -1))</f>
        <v/>
      </c>
      <c r="P243" s="10" t="str">
        <f t="shared" si="730"/>
        <v/>
      </c>
      <c r="Q243" s="5" t="s">
        <v>14</v>
      </c>
      <c r="R243" s="5" t="s">
        <v>15</v>
      </c>
      <c r="S243" s="10" t="str">
        <f t="shared" si="10"/>
        <v/>
      </c>
      <c r="T243" s="8"/>
      <c r="U243" s="8"/>
      <c r="V243" s="8"/>
    </row>
    <row r="244" ht="15.75" customHeight="1">
      <c r="A244" s="8" t="s">
        <v>696</v>
      </c>
      <c r="B244" s="8" t="s">
        <v>697</v>
      </c>
      <c r="C244" s="8" t="s">
        <v>19</v>
      </c>
      <c r="D244" s="8" t="s">
        <v>464</v>
      </c>
      <c r="E244" s="9" t="str">
        <f t="shared" si="4"/>
        <v/>
      </c>
      <c r="F244" s="10" t="str">
        <f t="shared" ref="F244:G244" si="731">IF(IFERROR(FIND( TRIM(LOWER( RIGHT(F$1,LEN(F$1)- FIND("=",F$1)))),LOWER($D244)),"*") = "*","",LEFT(F$1,FIND("=",F$1) -1))</f>
        <v/>
      </c>
      <c r="G244" s="10" t="str">
        <f t="shared" si="731"/>
        <v/>
      </c>
      <c r="H244" s="10" t="str">
        <f t="shared" si="6"/>
        <v/>
      </c>
      <c r="I244" s="10" t="str">
        <f t="shared" ref="I244:L244" si="732">IF(IFERROR(FIND( TRIM(LOWER( RIGHT(I$1,LEN(I$1)- FIND("=",I$1)))),LOWER($D244)),"*") = "*","",LEFT(I$1,FIND("=",I$1) -1))</f>
        <v/>
      </c>
      <c r="J244" s="10" t="str">
        <f t="shared" si="732"/>
        <v/>
      </c>
      <c r="K244" s="10" t="str">
        <f t="shared" si="732"/>
        <v/>
      </c>
      <c r="L244" s="10" t="str">
        <f t="shared" si="732"/>
        <v/>
      </c>
      <c r="M244" s="8"/>
      <c r="N244" s="9" t="str">
        <f t="shared" si="8"/>
        <v>Geospatial Data,Location Data</v>
      </c>
      <c r="O244" s="10" t="str">
        <f t="shared" ref="O244:P244" si="733">IF(IFERROR(FIND( TRIM(LOWER( RIGHT(O$1,LEN(O$1)- FIND("=",O$1)))),LOWER($D244)),"*") = "*","",LEFT(O$1,FIND("=",O$1) -1))</f>
        <v/>
      </c>
      <c r="P244" s="10" t="str">
        <f t="shared" si="733"/>
        <v/>
      </c>
      <c r="Q244" s="5" t="s">
        <v>14</v>
      </c>
      <c r="R244" s="5" t="s">
        <v>15</v>
      </c>
      <c r="S244" s="10" t="str">
        <f t="shared" si="10"/>
        <v/>
      </c>
      <c r="T244" s="8"/>
      <c r="U244" s="8"/>
      <c r="V244" s="8"/>
    </row>
    <row r="245" ht="15.75" customHeight="1">
      <c r="A245" s="8" t="s">
        <v>698</v>
      </c>
      <c r="B245" s="8" t="s">
        <v>699</v>
      </c>
      <c r="C245" s="8" t="s">
        <v>19</v>
      </c>
      <c r="D245" s="8" t="s">
        <v>464</v>
      </c>
      <c r="E245" s="9" t="str">
        <f t="shared" si="4"/>
        <v/>
      </c>
      <c r="F245" s="10" t="str">
        <f t="shared" ref="F245:G245" si="734">IF(IFERROR(FIND( TRIM(LOWER( RIGHT(F$1,LEN(F$1)- FIND("=",F$1)))),LOWER($D245)),"*") = "*","",LEFT(F$1,FIND("=",F$1) -1))</f>
        <v/>
      </c>
      <c r="G245" s="10" t="str">
        <f t="shared" si="734"/>
        <v/>
      </c>
      <c r="H245" s="10" t="str">
        <f t="shared" si="6"/>
        <v/>
      </c>
      <c r="I245" s="10" t="str">
        <f t="shared" ref="I245:L245" si="735">IF(IFERROR(FIND( TRIM(LOWER( RIGHT(I$1,LEN(I$1)- FIND("=",I$1)))),LOWER($D245)),"*") = "*","",LEFT(I$1,FIND("=",I$1) -1))</f>
        <v/>
      </c>
      <c r="J245" s="10" t="str">
        <f t="shared" si="735"/>
        <v/>
      </c>
      <c r="K245" s="10" t="str">
        <f t="shared" si="735"/>
        <v/>
      </c>
      <c r="L245" s="10" t="str">
        <f t="shared" si="735"/>
        <v/>
      </c>
      <c r="M245" s="8"/>
      <c r="N245" s="9" t="str">
        <f t="shared" si="8"/>
        <v>Geospatial Data,Location Data</v>
      </c>
      <c r="O245" s="10" t="str">
        <f t="shared" ref="O245:P245" si="736">IF(IFERROR(FIND( TRIM(LOWER( RIGHT(O$1,LEN(O$1)- FIND("=",O$1)))),LOWER($D245)),"*") = "*","",LEFT(O$1,FIND("=",O$1) -1))</f>
        <v/>
      </c>
      <c r="P245" s="10" t="str">
        <f t="shared" si="736"/>
        <v/>
      </c>
      <c r="Q245" s="5" t="s">
        <v>14</v>
      </c>
      <c r="R245" s="5" t="s">
        <v>15</v>
      </c>
      <c r="S245" s="10" t="str">
        <f t="shared" si="10"/>
        <v/>
      </c>
      <c r="T245" s="8"/>
      <c r="U245" s="8"/>
      <c r="V245" s="8"/>
    </row>
    <row r="246" ht="15.75" customHeight="1">
      <c r="A246" s="8" t="s">
        <v>700</v>
      </c>
      <c r="B246" s="8" t="s">
        <v>701</v>
      </c>
      <c r="C246" s="8" t="s">
        <v>19</v>
      </c>
      <c r="D246" s="8" t="s">
        <v>702</v>
      </c>
      <c r="E246" s="9" t="str">
        <f t="shared" si="4"/>
        <v/>
      </c>
      <c r="F246" s="10" t="str">
        <f t="shared" ref="F246:G246" si="737">IF(IFERROR(FIND( TRIM(LOWER( RIGHT(F$1,LEN(F$1)- FIND("=",F$1)))),LOWER($D246)),"*") = "*","",LEFT(F$1,FIND("=",F$1) -1))</f>
        <v/>
      </c>
      <c r="G246" s="10" t="str">
        <f t="shared" si="737"/>
        <v/>
      </c>
      <c r="H246" s="10" t="str">
        <f t="shared" si="6"/>
        <v/>
      </c>
      <c r="I246" s="10" t="str">
        <f t="shared" ref="I246:L246" si="738">IF(IFERROR(FIND( TRIM(LOWER( RIGHT(I$1,LEN(I$1)- FIND("=",I$1)))),LOWER($D246)),"*") = "*","",LEFT(I$1,FIND("=",I$1) -1))</f>
        <v/>
      </c>
      <c r="J246" s="10" t="str">
        <f t="shared" si="738"/>
        <v/>
      </c>
      <c r="K246" s="10" t="str">
        <f t="shared" si="738"/>
        <v/>
      </c>
      <c r="L246" s="10" t="str">
        <f t="shared" si="738"/>
        <v/>
      </c>
      <c r="M246" s="8"/>
      <c r="N246" s="9" t="str">
        <f t="shared" si="8"/>
        <v>Geospatial Data,Location Data</v>
      </c>
      <c r="O246" s="10" t="str">
        <f t="shared" ref="O246:P246" si="739">IF(IFERROR(FIND( TRIM(LOWER( RIGHT(O$1,LEN(O$1)- FIND("=",O$1)))),LOWER($D246)),"*") = "*","",LEFT(O$1,FIND("=",O$1) -1))</f>
        <v/>
      </c>
      <c r="P246" s="10" t="str">
        <f t="shared" si="739"/>
        <v/>
      </c>
      <c r="Q246" s="5" t="s">
        <v>14</v>
      </c>
      <c r="R246" s="5" t="s">
        <v>15</v>
      </c>
      <c r="S246" s="10" t="str">
        <f t="shared" si="10"/>
        <v/>
      </c>
      <c r="T246" s="8"/>
      <c r="U246" s="8"/>
      <c r="V246" s="8"/>
    </row>
    <row r="247" ht="15.75" customHeight="1">
      <c r="A247" s="8" t="s">
        <v>703</v>
      </c>
      <c r="B247" s="8" t="s">
        <v>704</v>
      </c>
      <c r="C247" s="8" t="s">
        <v>19</v>
      </c>
      <c r="D247" s="8" t="s">
        <v>401</v>
      </c>
      <c r="E247" s="9" t="str">
        <f t="shared" si="4"/>
        <v/>
      </c>
      <c r="F247" s="10" t="str">
        <f t="shared" ref="F247:G247" si="740">IF(IFERROR(FIND( TRIM(LOWER( RIGHT(F$1,LEN(F$1)- FIND("=",F$1)))),LOWER($D247)),"*") = "*","",LEFT(F$1,FIND("=",F$1) -1))</f>
        <v/>
      </c>
      <c r="G247" s="10" t="str">
        <f t="shared" si="740"/>
        <v/>
      </c>
      <c r="H247" s="10" t="str">
        <f t="shared" si="6"/>
        <v/>
      </c>
      <c r="I247" s="10" t="str">
        <f t="shared" ref="I247:L247" si="741">IF(IFERROR(FIND( TRIM(LOWER( RIGHT(I$1,LEN(I$1)- FIND("=",I$1)))),LOWER($D247)),"*") = "*","",LEFT(I$1,FIND("=",I$1) -1))</f>
        <v/>
      </c>
      <c r="J247" s="10" t="str">
        <f t="shared" si="741"/>
        <v/>
      </c>
      <c r="K247" s="10" t="str">
        <f t="shared" si="741"/>
        <v/>
      </c>
      <c r="L247" s="10" t="str">
        <f t="shared" si="741"/>
        <v/>
      </c>
      <c r="M247" s="8"/>
      <c r="N247" s="9" t="str">
        <f t="shared" si="8"/>
        <v>Geospatial Data,Location Data</v>
      </c>
      <c r="O247" s="10" t="str">
        <f t="shared" ref="O247:P247" si="742">IF(IFERROR(FIND( TRIM(LOWER( RIGHT(O$1,LEN(O$1)- FIND("=",O$1)))),LOWER($D247)),"*") = "*","",LEFT(O$1,FIND("=",O$1) -1))</f>
        <v/>
      </c>
      <c r="P247" s="10" t="str">
        <f t="shared" si="742"/>
        <v/>
      </c>
      <c r="Q247" s="5" t="s">
        <v>14</v>
      </c>
      <c r="R247" s="5" t="s">
        <v>15</v>
      </c>
      <c r="S247" s="10" t="str">
        <f t="shared" si="10"/>
        <v/>
      </c>
      <c r="T247" s="8"/>
      <c r="U247" s="8"/>
      <c r="V247" s="8"/>
    </row>
    <row r="248" ht="15.75" customHeight="1">
      <c r="A248" s="8" t="s">
        <v>705</v>
      </c>
      <c r="B248" s="8" t="s">
        <v>706</v>
      </c>
      <c r="C248" s="8" t="s">
        <v>19</v>
      </c>
      <c r="D248" s="8" t="s">
        <v>707</v>
      </c>
      <c r="E248" s="9" t="str">
        <f t="shared" si="4"/>
        <v/>
      </c>
      <c r="F248" s="10" t="str">
        <f t="shared" ref="F248:G248" si="743">IF(IFERROR(FIND( TRIM(LOWER( RIGHT(F$1,LEN(F$1)- FIND("=",F$1)))),LOWER($D248)),"*") = "*","",LEFT(F$1,FIND("=",F$1) -1))</f>
        <v/>
      </c>
      <c r="G248" s="10" t="str">
        <f t="shared" si="743"/>
        <v/>
      </c>
      <c r="H248" s="10" t="str">
        <f t="shared" si="6"/>
        <v/>
      </c>
      <c r="I248" s="10" t="str">
        <f t="shared" ref="I248:L248" si="744">IF(IFERROR(FIND( TRIM(LOWER( RIGHT(I$1,LEN(I$1)- FIND("=",I$1)))),LOWER($D248)),"*") = "*","",LEFT(I$1,FIND("=",I$1) -1))</f>
        <v/>
      </c>
      <c r="J248" s="10" t="str">
        <f t="shared" si="744"/>
        <v/>
      </c>
      <c r="K248" s="10" t="str">
        <f t="shared" si="744"/>
        <v/>
      </c>
      <c r="L248" s="10" t="str">
        <f t="shared" si="744"/>
        <v/>
      </c>
      <c r="M248" s="8"/>
      <c r="N248" s="9" t="str">
        <f t="shared" si="8"/>
        <v>Geospatial Data,Location Data</v>
      </c>
      <c r="O248" s="10" t="str">
        <f t="shared" ref="O248:P248" si="745">IF(IFERROR(FIND( TRIM(LOWER( RIGHT(O$1,LEN(O$1)- FIND("=",O$1)))),LOWER($D248)),"*") = "*","",LEFT(O$1,FIND("=",O$1) -1))</f>
        <v/>
      </c>
      <c r="P248" s="10" t="str">
        <f t="shared" si="745"/>
        <v/>
      </c>
      <c r="Q248" s="5" t="s">
        <v>14</v>
      </c>
      <c r="R248" s="5" t="s">
        <v>15</v>
      </c>
      <c r="S248" s="10" t="str">
        <f t="shared" si="10"/>
        <v/>
      </c>
      <c r="T248" s="8"/>
      <c r="U248" s="8"/>
      <c r="V248" s="8"/>
    </row>
    <row r="249" ht="15.75" customHeight="1">
      <c r="A249" s="8" t="s">
        <v>708</v>
      </c>
      <c r="B249" s="8" t="s">
        <v>709</v>
      </c>
      <c r="C249" s="8" t="s">
        <v>19</v>
      </c>
      <c r="D249" s="8" t="s">
        <v>142</v>
      </c>
      <c r="E249" s="9" t="str">
        <f t="shared" si="4"/>
        <v/>
      </c>
      <c r="F249" s="10" t="str">
        <f t="shared" ref="F249:G249" si="746">IF(IFERROR(FIND( TRIM(LOWER( RIGHT(F$1,LEN(F$1)- FIND("=",F$1)))),LOWER($D249)),"*") = "*","",LEFT(F$1,FIND("=",F$1) -1))</f>
        <v/>
      </c>
      <c r="G249" s="10" t="str">
        <f t="shared" si="746"/>
        <v/>
      </c>
      <c r="H249" s="10" t="str">
        <f t="shared" si="6"/>
        <v/>
      </c>
      <c r="I249" s="10" t="str">
        <f t="shared" ref="I249:L249" si="747">IF(IFERROR(FIND( TRIM(LOWER( RIGHT(I$1,LEN(I$1)- FIND("=",I$1)))),LOWER($D249)),"*") = "*","",LEFT(I$1,FIND("=",I$1) -1))</f>
        <v/>
      </c>
      <c r="J249" s="10" t="str">
        <f t="shared" si="747"/>
        <v/>
      </c>
      <c r="K249" s="10" t="str">
        <f t="shared" si="747"/>
        <v/>
      </c>
      <c r="L249" s="10" t="str">
        <f t="shared" si="747"/>
        <v/>
      </c>
      <c r="M249" s="8"/>
      <c r="N249" s="9" t="str">
        <f t="shared" si="8"/>
        <v>Map Data ,Geospatial Data,Location Data,Soil Health Data </v>
      </c>
      <c r="O249" s="10" t="str">
        <f t="shared" ref="O249:P249" si="748">IF(IFERROR(FIND( TRIM(LOWER( RIGHT(O$1,LEN(O$1)- FIND("=",O$1)))),LOWER($D249)),"*") = "*","",LEFT(O$1,FIND("=",O$1) -1))</f>
        <v>Map Data </v>
      </c>
      <c r="P249" s="10" t="str">
        <f t="shared" si="748"/>
        <v/>
      </c>
      <c r="Q249" s="5" t="s">
        <v>14</v>
      </c>
      <c r="R249" s="5" t="s">
        <v>15</v>
      </c>
      <c r="S249" s="10" t="str">
        <f t="shared" si="10"/>
        <v>Soil Health Data </v>
      </c>
      <c r="T249" s="8"/>
      <c r="U249" s="8"/>
      <c r="V249" s="8"/>
    </row>
    <row r="250" ht="15.75" customHeight="1">
      <c r="A250" s="8" t="s">
        <v>710</v>
      </c>
      <c r="B250" s="8" t="s">
        <v>711</v>
      </c>
      <c r="C250" s="8" t="s">
        <v>19</v>
      </c>
      <c r="D250" s="8" t="s">
        <v>712</v>
      </c>
      <c r="E250" s="9" t="str">
        <f t="shared" si="4"/>
        <v/>
      </c>
      <c r="F250" s="10" t="str">
        <f t="shared" ref="F250:G250" si="749">IF(IFERROR(FIND( TRIM(LOWER( RIGHT(F$1,LEN(F$1)- FIND("=",F$1)))),LOWER($D250)),"*") = "*","",LEFT(F$1,FIND("=",F$1) -1))</f>
        <v/>
      </c>
      <c r="G250" s="10" t="str">
        <f t="shared" si="749"/>
        <v/>
      </c>
      <c r="H250" s="10" t="str">
        <f t="shared" si="6"/>
        <v/>
      </c>
      <c r="I250" s="10" t="str">
        <f t="shared" ref="I250:L250" si="750">IF(IFERROR(FIND( TRIM(LOWER( RIGHT(I$1,LEN(I$1)- FIND("=",I$1)))),LOWER($D250)),"*") = "*","",LEFT(I$1,FIND("=",I$1) -1))</f>
        <v/>
      </c>
      <c r="J250" s="10" t="str">
        <f t="shared" si="750"/>
        <v/>
      </c>
      <c r="K250" s="10" t="str">
        <f t="shared" si="750"/>
        <v/>
      </c>
      <c r="L250" s="10" t="str">
        <f t="shared" si="750"/>
        <v/>
      </c>
      <c r="M250" s="8"/>
      <c r="N250" s="9" t="str">
        <f t="shared" si="8"/>
        <v>Map Data ,Geospatial Data,Location Data</v>
      </c>
      <c r="O250" s="10" t="str">
        <f t="shared" ref="O250:P250" si="751">IF(IFERROR(FIND( TRIM(LOWER( RIGHT(O$1,LEN(O$1)- FIND("=",O$1)))),LOWER($D250)),"*") = "*","",LEFT(O$1,FIND("=",O$1) -1))</f>
        <v>Map Data </v>
      </c>
      <c r="P250" s="10" t="str">
        <f t="shared" si="751"/>
        <v/>
      </c>
      <c r="Q250" s="5" t="s">
        <v>14</v>
      </c>
      <c r="R250" s="5" t="s">
        <v>15</v>
      </c>
      <c r="S250" s="10" t="str">
        <f t="shared" si="10"/>
        <v/>
      </c>
      <c r="T250" s="8"/>
      <c r="U250" s="8"/>
      <c r="V250" s="8"/>
    </row>
    <row r="251" ht="15.75" customHeight="1">
      <c r="A251" s="8" t="s">
        <v>713</v>
      </c>
      <c r="B251" s="8" t="s">
        <v>714</v>
      </c>
      <c r="C251" s="8" t="s">
        <v>19</v>
      </c>
      <c r="D251" s="8" t="s">
        <v>386</v>
      </c>
      <c r="E251" s="9" t="str">
        <f t="shared" si="4"/>
        <v/>
      </c>
      <c r="F251" s="10" t="str">
        <f t="shared" ref="F251:G251" si="752">IF(IFERROR(FIND( TRIM(LOWER( RIGHT(F$1,LEN(F$1)- FIND("=",F$1)))),LOWER($D251)),"*") = "*","",LEFT(F$1,FIND("=",F$1) -1))</f>
        <v/>
      </c>
      <c r="G251" s="10" t="str">
        <f t="shared" si="752"/>
        <v/>
      </c>
      <c r="H251" s="10" t="str">
        <f t="shared" si="6"/>
        <v/>
      </c>
      <c r="I251" s="10" t="str">
        <f t="shared" ref="I251:L251" si="753">IF(IFERROR(FIND( TRIM(LOWER( RIGHT(I$1,LEN(I$1)- FIND("=",I$1)))),LOWER($D251)),"*") = "*","",LEFT(I$1,FIND("=",I$1) -1))</f>
        <v/>
      </c>
      <c r="J251" s="10" t="str">
        <f t="shared" si="753"/>
        <v/>
      </c>
      <c r="K251" s="10" t="str">
        <f t="shared" si="753"/>
        <v/>
      </c>
      <c r="L251" s="10" t="str">
        <f t="shared" si="753"/>
        <v/>
      </c>
      <c r="M251" s="8"/>
      <c r="N251" s="9" t="str">
        <f t="shared" si="8"/>
        <v>Map Data ,Geospatial Data,Location Data</v>
      </c>
      <c r="O251" s="10" t="str">
        <f t="shared" ref="O251:P251" si="754">IF(IFERROR(FIND( TRIM(LOWER( RIGHT(O$1,LEN(O$1)- FIND("=",O$1)))),LOWER($D251)),"*") = "*","",LEFT(O$1,FIND("=",O$1) -1))</f>
        <v>Map Data </v>
      </c>
      <c r="P251" s="10" t="str">
        <f t="shared" si="754"/>
        <v/>
      </c>
      <c r="Q251" s="5" t="s">
        <v>14</v>
      </c>
      <c r="R251" s="5" t="s">
        <v>15</v>
      </c>
      <c r="S251" s="10" t="str">
        <f t="shared" si="10"/>
        <v/>
      </c>
      <c r="T251" s="8"/>
      <c r="U251" s="8"/>
      <c r="V251" s="8"/>
    </row>
    <row r="252" ht="15.75" customHeight="1">
      <c r="A252" s="8" t="s">
        <v>715</v>
      </c>
      <c r="B252" s="8" t="s">
        <v>716</v>
      </c>
      <c r="C252" s="8" t="s">
        <v>19</v>
      </c>
      <c r="D252" s="8" t="s">
        <v>717</v>
      </c>
      <c r="E252" s="9" t="str">
        <f t="shared" si="4"/>
        <v/>
      </c>
      <c r="F252" s="10" t="str">
        <f t="shared" ref="F252:G252" si="755">IF(IFERROR(FIND( TRIM(LOWER( RIGHT(F$1,LEN(F$1)- FIND("=",F$1)))),LOWER($D252)),"*") = "*","",LEFT(F$1,FIND("=",F$1) -1))</f>
        <v/>
      </c>
      <c r="G252" s="10" t="str">
        <f t="shared" si="755"/>
        <v/>
      </c>
      <c r="H252" s="10" t="str">
        <f t="shared" si="6"/>
        <v/>
      </c>
      <c r="I252" s="10" t="str">
        <f t="shared" ref="I252:L252" si="756">IF(IFERROR(FIND( TRIM(LOWER( RIGHT(I$1,LEN(I$1)- FIND("=",I$1)))),LOWER($D252)),"*") = "*","",LEFT(I$1,FIND("=",I$1) -1))</f>
        <v/>
      </c>
      <c r="J252" s="10" t="str">
        <f t="shared" si="756"/>
        <v/>
      </c>
      <c r="K252" s="10" t="str">
        <f t="shared" si="756"/>
        <v/>
      </c>
      <c r="L252" s="10" t="str">
        <f t="shared" si="756"/>
        <v/>
      </c>
      <c r="M252" s="8"/>
      <c r="N252" s="9" t="str">
        <f t="shared" si="8"/>
        <v>Geospatial Data,Location Data</v>
      </c>
      <c r="O252" s="10" t="str">
        <f t="shared" ref="O252:P252" si="757">IF(IFERROR(FIND( TRIM(LOWER( RIGHT(O$1,LEN(O$1)- FIND("=",O$1)))),LOWER($D252)),"*") = "*","",LEFT(O$1,FIND("=",O$1) -1))</f>
        <v/>
      </c>
      <c r="P252" s="10" t="str">
        <f t="shared" si="757"/>
        <v/>
      </c>
      <c r="Q252" s="5" t="s">
        <v>14</v>
      </c>
      <c r="R252" s="5" t="s">
        <v>15</v>
      </c>
      <c r="S252" s="10" t="str">
        <f t="shared" si="10"/>
        <v/>
      </c>
      <c r="T252" s="8"/>
      <c r="U252" s="8"/>
      <c r="V252" s="8"/>
    </row>
    <row r="253" ht="15.75" customHeight="1">
      <c r="A253" s="8" t="s">
        <v>718</v>
      </c>
      <c r="B253" s="8" t="s">
        <v>719</v>
      </c>
      <c r="C253" s="8" t="s">
        <v>19</v>
      </c>
      <c r="D253" s="8" t="s">
        <v>720</v>
      </c>
      <c r="E253" s="9" t="str">
        <f t="shared" si="4"/>
        <v/>
      </c>
      <c r="F253" s="10" t="str">
        <f t="shared" ref="F253:G253" si="758">IF(IFERROR(FIND( TRIM(LOWER( RIGHT(F$1,LEN(F$1)- FIND("=",F$1)))),LOWER($D253)),"*") = "*","",LEFT(F$1,FIND("=",F$1) -1))</f>
        <v/>
      </c>
      <c r="G253" s="10" t="str">
        <f t="shared" si="758"/>
        <v/>
      </c>
      <c r="H253" s="10" t="str">
        <f t="shared" si="6"/>
        <v/>
      </c>
      <c r="I253" s="10" t="str">
        <f t="shared" ref="I253:L253" si="759">IF(IFERROR(FIND( TRIM(LOWER( RIGHT(I$1,LEN(I$1)- FIND("=",I$1)))),LOWER($D253)),"*") = "*","",LEFT(I$1,FIND("=",I$1) -1))</f>
        <v/>
      </c>
      <c r="J253" s="10" t="str">
        <f t="shared" si="759"/>
        <v/>
      </c>
      <c r="K253" s="10" t="str">
        <f t="shared" si="759"/>
        <v/>
      </c>
      <c r="L253" s="10" t="str">
        <f t="shared" si="759"/>
        <v/>
      </c>
      <c r="M253" s="8"/>
      <c r="N253" s="9" t="str">
        <f t="shared" si="8"/>
        <v>Geospatial Data,Location Data</v>
      </c>
      <c r="O253" s="10" t="str">
        <f t="shared" ref="O253:P253" si="760">IF(IFERROR(FIND( TRIM(LOWER( RIGHT(O$1,LEN(O$1)- FIND("=",O$1)))),LOWER($D253)),"*") = "*","",LEFT(O$1,FIND("=",O$1) -1))</f>
        <v/>
      </c>
      <c r="P253" s="10" t="str">
        <f t="shared" si="760"/>
        <v/>
      </c>
      <c r="Q253" s="5" t="s">
        <v>14</v>
      </c>
      <c r="R253" s="5" t="s">
        <v>15</v>
      </c>
      <c r="S253" s="10" t="str">
        <f t="shared" si="10"/>
        <v/>
      </c>
      <c r="T253" s="8"/>
      <c r="U253" s="8"/>
      <c r="V253" s="8"/>
    </row>
    <row r="254" ht="15.75" customHeight="1">
      <c r="A254" s="8" t="s">
        <v>721</v>
      </c>
      <c r="B254" s="8" t="s">
        <v>722</v>
      </c>
      <c r="C254" s="8" t="s">
        <v>19</v>
      </c>
      <c r="D254" s="8" t="s">
        <v>723</v>
      </c>
      <c r="E254" s="9" t="str">
        <f t="shared" si="4"/>
        <v/>
      </c>
      <c r="F254" s="10" t="str">
        <f t="shared" ref="F254:G254" si="761">IF(IFERROR(FIND( TRIM(LOWER( RIGHT(F$1,LEN(F$1)- FIND("=",F$1)))),LOWER($D254)),"*") = "*","",LEFT(F$1,FIND("=",F$1) -1))</f>
        <v/>
      </c>
      <c r="G254" s="10" t="str">
        <f t="shared" si="761"/>
        <v/>
      </c>
      <c r="H254" s="10" t="str">
        <f t="shared" si="6"/>
        <v/>
      </c>
      <c r="I254" s="10" t="str">
        <f t="shared" ref="I254:L254" si="762">IF(IFERROR(FIND( TRIM(LOWER( RIGHT(I$1,LEN(I$1)- FIND("=",I$1)))),LOWER($D254)),"*") = "*","",LEFT(I$1,FIND("=",I$1) -1))</f>
        <v/>
      </c>
      <c r="J254" s="10" t="str">
        <f t="shared" si="762"/>
        <v/>
      </c>
      <c r="K254" s="10" t="str">
        <f t="shared" si="762"/>
        <v/>
      </c>
      <c r="L254" s="10" t="str">
        <f t="shared" si="762"/>
        <v/>
      </c>
      <c r="M254" s="8"/>
      <c r="N254" s="9" t="str">
        <f t="shared" si="8"/>
        <v>Geospatial Data,Location Data,Soil Health Data </v>
      </c>
      <c r="O254" s="10" t="str">
        <f t="shared" ref="O254:P254" si="763">IF(IFERROR(FIND( TRIM(LOWER( RIGHT(O$1,LEN(O$1)- FIND("=",O$1)))),LOWER($D254)),"*") = "*","",LEFT(O$1,FIND("=",O$1) -1))</f>
        <v/>
      </c>
      <c r="P254" s="10" t="str">
        <f t="shared" si="763"/>
        <v/>
      </c>
      <c r="Q254" s="5" t="s">
        <v>14</v>
      </c>
      <c r="R254" s="5" t="s">
        <v>15</v>
      </c>
      <c r="S254" s="10" t="str">
        <f t="shared" si="10"/>
        <v>Soil Health Data </v>
      </c>
      <c r="T254" s="8"/>
      <c r="U254" s="8"/>
      <c r="V254" s="8"/>
    </row>
    <row r="255" ht="15.75" customHeight="1">
      <c r="A255" s="8" t="s">
        <v>724</v>
      </c>
      <c r="B255" s="8" t="s">
        <v>725</v>
      </c>
      <c r="C255" s="8" t="s">
        <v>19</v>
      </c>
      <c r="D255" s="8" t="s">
        <v>726</v>
      </c>
      <c r="E255" s="9" t="str">
        <f t="shared" si="4"/>
        <v/>
      </c>
      <c r="F255" s="10" t="str">
        <f t="shared" ref="F255:G255" si="764">IF(IFERROR(FIND( TRIM(LOWER( RIGHT(F$1,LEN(F$1)- FIND("=",F$1)))),LOWER($D255)),"*") = "*","",LEFT(F$1,FIND("=",F$1) -1))</f>
        <v/>
      </c>
      <c r="G255" s="10" t="str">
        <f t="shared" si="764"/>
        <v/>
      </c>
      <c r="H255" s="10" t="str">
        <f t="shared" si="6"/>
        <v/>
      </c>
      <c r="I255" s="10" t="str">
        <f t="shared" ref="I255:L255" si="765">IF(IFERROR(FIND( TRIM(LOWER( RIGHT(I$1,LEN(I$1)- FIND("=",I$1)))),LOWER($D255)),"*") = "*","",LEFT(I$1,FIND("=",I$1) -1))</f>
        <v/>
      </c>
      <c r="J255" s="10" t="str">
        <f t="shared" si="765"/>
        <v/>
      </c>
      <c r="K255" s="10" t="str">
        <f t="shared" si="765"/>
        <v/>
      </c>
      <c r="L255" s="10" t="str">
        <f t="shared" si="765"/>
        <v/>
      </c>
      <c r="M255" s="8"/>
      <c r="N255" s="9" t="str">
        <f t="shared" si="8"/>
        <v>Map Data ,Geospatial Data,Location Data</v>
      </c>
      <c r="O255" s="10" t="str">
        <f t="shared" ref="O255:P255" si="766">IF(IFERROR(FIND( TRIM(LOWER( RIGHT(O$1,LEN(O$1)- FIND("=",O$1)))),LOWER($D255)),"*") = "*","",LEFT(O$1,FIND("=",O$1) -1))</f>
        <v>Map Data </v>
      </c>
      <c r="P255" s="10" t="str">
        <f t="shared" si="766"/>
        <v/>
      </c>
      <c r="Q255" s="5" t="s">
        <v>14</v>
      </c>
      <c r="R255" s="5" t="s">
        <v>15</v>
      </c>
      <c r="S255" s="10" t="str">
        <f t="shared" si="10"/>
        <v/>
      </c>
      <c r="T255" s="8"/>
      <c r="U255" s="8"/>
      <c r="V255" s="8"/>
    </row>
    <row r="256" ht="15.75" customHeight="1">
      <c r="A256" s="8" t="s">
        <v>727</v>
      </c>
      <c r="B256" s="8" t="s">
        <v>728</v>
      </c>
      <c r="C256" s="8" t="s">
        <v>19</v>
      </c>
      <c r="D256" s="8" t="s">
        <v>679</v>
      </c>
      <c r="E256" s="9" t="str">
        <f t="shared" si="4"/>
        <v/>
      </c>
      <c r="F256" s="10" t="str">
        <f t="shared" ref="F256:G256" si="767">IF(IFERROR(FIND( TRIM(LOWER( RIGHT(F$1,LEN(F$1)- FIND("=",F$1)))),LOWER($D256)),"*") = "*","",LEFT(F$1,FIND("=",F$1) -1))</f>
        <v/>
      </c>
      <c r="G256" s="10" t="str">
        <f t="shared" si="767"/>
        <v/>
      </c>
      <c r="H256" s="10" t="str">
        <f t="shared" si="6"/>
        <v/>
      </c>
      <c r="I256" s="10" t="str">
        <f t="shared" ref="I256:L256" si="768">IF(IFERROR(FIND( TRIM(LOWER( RIGHT(I$1,LEN(I$1)- FIND("=",I$1)))),LOWER($D256)),"*") = "*","",LEFT(I$1,FIND("=",I$1) -1))</f>
        <v/>
      </c>
      <c r="J256" s="10" t="str">
        <f t="shared" si="768"/>
        <v/>
      </c>
      <c r="K256" s="10" t="str">
        <f t="shared" si="768"/>
        <v/>
      </c>
      <c r="L256" s="10" t="str">
        <f t="shared" si="768"/>
        <v/>
      </c>
      <c r="M256" s="8"/>
      <c r="N256" s="9" t="str">
        <f t="shared" si="8"/>
        <v>Geospatial Data,Location Data</v>
      </c>
      <c r="O256" s="10" t="str">
        <f t="shared" ref="O256:P256" si="769">IF(IFERROR(FIND( TRIM(LOWER( RIGHT(O$1,LEN(O$1)- FIND("=",O$1)))),LOWER($D256)),"*") = "*","",LEFT(O$1,FIND("=",O$1) -1))</f>
        <v/>
      </c>
      <c r="P256" s="10" t="str">
        <f t="shared" si="769"/>
        <v/>
      </c>
      <c r="Q256" s="5" t="s">
        <v>14</v>
      </c>
      <c r="R256" s="5" t="s">
        <v>15</v>
      </c>
      <c r="S256" s="10" t="str">
        <f t="shared" si="10"/>
        <v/>
      </c>
      <c r="T256" s="8"/>
      <c r="U256" s="8"/>
      <c r="V256" s="8"/>
    </row>
    <row r="257" ht="15.75" customHeight="1">
      <c r="A257" s="8" t="s">
        <v>729</v>
      </c>
      <c r="B257" s="8" t="s">
        <v>730</v>
      </c>
      <c r="C257" s="8" t="s">
        <v>19</v>
      </c>
      <c r="D257" s="8" t="s">
        <v>461</v>
      </c>
      <c r="E257" s="9" t="str">
        <f t="shared" si="4"/>
        <v>Smart Cities</v>
      </c>
      <c r="F257" s="10" t="str">
        <f t="shared" ref="F257:G257" si="770">IF(IFERROR(FIND( TRIM(LOWER( RIGHT(F$1,LEN(F$1)- FIND("=",F$1)))),LOWER($D257)),"*") = "*","",LEFT(F$1,FIND("=",F$1) -1))</f>
        <v/>
      </c>
      <c r="G257" s="10" t="str">
        <f t="shared" si="770"/>
        <v>Smart Cities </v>
      </c>
      <c r="H257" s="10" t="str">
        <f t="shared" si="6"/>
        <v>Smart Cities</v>
      </c>
      <c r="I257" s="10" t="str">
        <f t="shared" ref="I257:L257" si="771">IF(IFERROR(FIND( TRIM(LOWER( RIGHT(I$1,LEN(I$1)- FIND("=",I$1)))),LOWER($D257)),"*") = "*","",LEFT(I$1,FIND("=",I$1) -1))</f>
        <v/>
      </c>
      <c r="J257" s="10" t="str">
        <f t="shared" si="771"/>
        <v/>
      </c>
      <c r="K257" s="10" t="str">
        <f t="shared" si="771"/>
        <v/>
      </c>
      <c r="L257" s="10" t="str">
        <f t="shared" si="771"/>
        <v/>
      </c>
      <c r="M257" s="8"/>
      <c r="N257" s="9" t="str">
        <f t="shared" si="8"/>
        <v>Geospatial Data,Location Data</v>
      </c>
      <c r="O257" s="10" t="str">
        <f t="shared" ref="O257:P257" si="772">IF(IFERROR(FIND( TRIM(LOWER( RIGHT(O$1,LEN(O$1)- FIND("=",O$1)))),LOWER($D257)),"*") = "*","",LEFT(O$1,FIND("=",O$1) -1))</f>
        <v/>
      </c>
      <c r="P257" s="10" t="str">
        <f t="shared" si="772"/>
        <v/>
      </c>
      <c r="Q257" s="5" t="s">
        <v>14</v>
      </c>
      <c r="R257" s="5" t="s">
        <v>15</v>
      </c>
      <c r="S257" s="10" t="str">
        <f t="shared" si="10"/>
        <v/>
      </c>
      <c r="T257" s="8"/>
      <c r="U257" s="8"/>
      <c r="V257" s="8"/>
    </row>
    <row r="258" ht="15.75" customHeight="1">
      <c r="A258" s="8" t="s">
        <v>731</v>
      </c>
      <c r="B258" s="8" t="s">
        <v>732</v>
      </c>
      <c r="C258" s="8" t="s">
        <v>19</v>
      </c>
      <c r="D258" s="8" t="s">
        <v>733</v>
      </c>
      <c r="E258" s="9" t="str">
        <f t="shared" si="4"/>
        <v/>
      </c>
      <c r="F258" s="10" t="str">
        <f t="shared" ref="F258:G258" si="773">IF(IFERROR(FIND( TRIM(LOWER( RIGHT(F$1,LEN(F$1)- FIND("=",F$1)))),LOWER($D258)),"*") = "*","",LEFT(F$1,FIND("=",F$1) -1))</f>
        <v/>
      </c>
      <c r="G258" s="10" t="str">
        <f t="shared" si="773"/>
        <v/>
      </c>
      <c r="H258" s="10" t="str">
        <f t="shared" si="6"/>
        <v/>
      </c>
      <c r="I258" s="10" t="str">
        <f t="shared" ref="I258:L258" si="774">IF(IFERROR(FIND( TRIM(LOWER( RIGHT(I$1,LEN(I$1)- FIND("=",I$1)))),LOWER($D258)),"*") = "*","",LEFT(I$1,FIND("=",I$1) -1))</f>
        <v/>
      </c>
      <c r="J258" s="10" t="str">
        <f t="shared" si="774"/>
        <v/>
      </c>
      <c r="K258" s="10" t="str">
        <f t="shared" si="774"/>
        <v/>
      </c>
      <c r="L258" s="10" t="str">
        <f t="shared" si="774"/>
        <v/>
      </c>
      <c r="M258" s="8"/>
      <c r="N258" s="9" t="str">
        <f t="shared" si="8"/>
        <v>Geospatial Data,Location Data</v>
      </c>
      <c r="O258" s="10" t="str">
        <f t="shared" ref="O258:P258" si="775">IF(IFERROR(FIND( TRIM(LOWER( RIGHT(O$1,LEN(O$1)- FIND("=",O$1)))),LOWER($D258)),"*") = "*","",LEFT(O$1,FIND("=",O$1) -1))</f>
        <v/>
      </c>
      <c r="P258" s="10" t="str">
        <f t="shared" si="775"/>
        <v/>
      </c>
      <c r="Q258" s="5" t="s">
        <v>14</v>
      </c>
      <c r="R258" s="5" t="s">
        <v>15</v>
      </c>
      <c r="S258" s="10" t="str">
        <f t="shared" si="10"/>
        <v/>
      </c>
      <c r="T258" s="8"/>
      <c r="U258" s="8"/>
      <c r="V258" s="8"/>
    </row>
    <row r="259" ht="15.75" customHeight="1">
      <c r="A259" s="8" t="s">
        <v>734</v>
      </c>
      <c r="B259" s="8" t="s">
        <v>735</v>
      </c>
      <c r="C259" s="8" t="s">
        <v>19</v>
      </c>
      <c r="D259" s="8" t="s">
        <v>736</v>
      </c>
      <c r="E259" s="9" t="str">
        <f t="shared" si="4"/>
        <v/>
      </c>
      <c r="F259" s="10" t="str">
        <f t="shared" ref="F259:G259" si="776">IF(IFERROR(FIND( TRIM(LOWER( RIGHT(F$1,LEN(F$1)- FIND("=",F$1)))),LOWER($D259)),"*") = "*","",LEFT(F$1,FIND("=",F$1) -1))</f>
        <v/>
      </c>
      <c r="G259" s="10" t="str">
        <f t="shared" si="776"/>
        <v/>
      </c>
      <c r="H259" s="10" t="str">
        <f t="shared" si="6"/>
        <v/>
      </c>
      <c r="I259" s="10" t="str">
        <f t="shared" ref="I259:L259" si="777">IF(IFERROR(FIND( TRIM(LOWER( RIGHT(I$1,LEN(I$1)- FIND("=",I$1)))),LOWER($D259)),"*") = "*","",LEFT(I$1,FIND("=",I$1) -1))</f>
        <v/>
      </c>
      <c r="J259" s="10" t="str">
        <f t="shared" si="777"/>
        <v/>
      </c>
      <c r="K259" s="10" t="str">
        <f t="shared" si="777"/>
        <v/>
      </c>
      <c r="L259" s="10" t="str">
        <f t="shared" si="777"/>
        <v/>
      </c>
      <c r="M259" s="8"/>
      <c r="N259" s="9" t="str">
        <f t="shared" si="8"/>
        <v>Geospatial Data,Location Data</v>
      </c>
      <c r="O259" s="10" t="str">
        <f t="shared" ref="O259:P259" si="778">IF(IFERROR(FIND( TRIM(LOWER( RIGHT(O$1,LEN(O$1)- FIND("=",O$1)))),LOWER($D259)),"*") = "*","",LEFT(O$1,FIND("=",O$1) -1))</f>
        <v/>
      </c>
      <c r="P259" s="10" t="str">
        <f t="shared" si="778"/>
        <v/>
      </c>
      <c r="Q259" s="5" t="s">
        <v>14</v>
      </c>
      <c r="R259" s="5" t="s">
        <v>15</v>
      </c>
      <c r="S259" s="10" t="str">
        <f t="shared" si="10"/>
        <v/>
      </c>
      <c r="T259" s="8"/>
      <c r="U259" s="8"/>
      <c r="V259" s="8"/>
    </row>
    <row r="260" ht="15.75" customHeight="1">
      <c r="A260" s="8" t="s">
        <v>737</v>
      </c>
      <c r="B260" s="8" t="s">
        <v>738</v>
      </c>
      <c r="C260" s="8" t="s">
        <v>19</v>
      </c>
      <c r="D260" s="8" t="s">
        <v>739</v>
      </c>
      <c r="E260" s="9" t="str">
        <f t="shared" si="4"/>
        <v/>
      </c>
      <c r="F260" s="10" t="str">
        <f t="shared" ref="F260:G260" si="779">IF(IFERROR(FIND( TRIM(LOWER( RIGHT(F$1,LEN(F$1)- FIND("=",F$1)))),LOWER($D260)),"*") = "*","",LEFT(F$1,FIND("=",F$1) -1))</f>
        <v/>
      </c>
      <c r="G260" s="10" t="str">
        <f t="shared" si="779"/>
        <v/>
      </c>
      <c r="H260" s="10" t="str">
        <f t="shared" si="6"/>
        <v/>
      </c>
      <c r="I260" s="10" t="str">
        <f t="shared" ref="I260:L260" si="780">IF(IFERROR(FIND( TRIM(LOWER( RIGHT(I$1,LEN(I$1)- FIND("=",I$1)))),LOWER($D260)),"*") = "*","",LEFT(I$1,FIND("=",I$1) -1))</f>
        <v/>
      </c>
      <c r="J260" s="10" t="str">
        <f t="shared" si="780"/>
        <v/>
      </c>
      <c r="K260" s="10" t="str">
        <f t="shared" si="780"/>
        <v/>
      </c>
      <c r="L260" s="10" t="str">
        <f t="shared" si="780"/>
        <v/>
      </c>
      <c r="M260" s="8"/>
      <c r="N260" s="9" t="str">
        <f t="shared" si="8"/>
        <v>Geospatial Data,Location Data</v>
      </c>
      <c r="O260" s="10" t="str">
        <f t="shared" ref="O260:P260" si="781">IF(IFERROR(FIND( TRIM(LOWER( RIGHT(O$1,LEN(O$1)- FIND("=",O$1)))),LOWER($D260)),"*") = "*","",LEFT(O$1,FIND("=",O$1) -1))</f>
        <v/>
      </c>
      <c r="P260" s="10" t="str">
        <f t="shared" si="781"/>
        <v/>
      </c>
      <c r="Q260" s="5" t="s">
        <v>14</v>
      </c>
      <c r="R260" s="5" t="s">
        <v>15</v>
      </c>
      <c r="S260" s="10" t="str">
        <f t="shared" si="10"/>
        <v/>
      </c>
      <c r="T260" s="8"/>
      <c r="U260" s="8"/>
      <c r="V260" s="8"/>
    </row>
    <row r="261" ht="15.75" customHeight="1">
      <c r="A261" s="8" t="s">
        <v>740</v>
      </c>
      <c r="B261" s="8" t="s">
        <v>741</v>
      </c>
      <c r="C261" s="8" t="s">
        <v>19</v>
      </c>
      <c r="D261" s="8" t="s">
        <v>742</v>
      </c>
      <c r="E261" s="9" t="str">
        <f t="shared" si="4"/>
        <v/>
      </c>
      <c r="F261" s="10" t="str">
        <f t="shared" ref="F261:G261" si="782">IF(IFERROR(FIND( TRIM(LOWER( RIGHT(F$1,LEN(F$1)- FIND("=",F$1)))),LOWER($D261)),"*") = "*","",LEFT(F$1,FIND("=",F$1) -1))</f>
        <v/>
      </c>
      <c r="G261" s="10" t="str">
        <f t="shared" si="782"/>
        <v/>
      </c>
      <c r="H261" s="10" t="str">
        <f t="shared" si="6"/>
        <v/>
      </c>
      <c r="I261" s="10" t="str">
        <f t="shared" ref="I261:L261" si="783">IF(IFERROR(FIND( TRIM(LOWER( RIGHT(I$1,LEN(I$1)- FIND("=",I$1)))),LOWER($D261)),"*") = "*","",LEFT(I$1,FIND("=",I$1) -1))</f>
        <v/>
      </c>
      <c r="J261" s="10" t="str">
        <f t="shared" si="783"/>
        <v/>
      </c>
      <c r="K261" s="10" t="str">
        <f t="shared" si="783"/>
        <v/>
      </c>
      <c r="L261" s="10" t="str">
        <f t="shared" si="783"/>
        <v/>
      </c>
      <c r="M261" s="8"/>
      <c r="N261" s="9" t="str">
        <f t="shared" si="8"/>
        <v>Geospatial Data,Location Data</v>
      </c>
      <c r="O261" s="10" t="str">
        <f t="shared" ref="O261:P261" si="784">IF(IFERROR(FIND( TRIM(LOWER( RIGHT(O$1,LEN(O$1)- FIND("=",O$1)))),LOWER($D261)),"*") = "*","",LEFT(O$1,FIND("=",O$1) -1))</f>
        <v/>
      </c>
      <c r="P261" s="10" t="str">
        <f t="shared" si="784"/>
        <v/>
      </c>
      <c r="Q261" s="5" t="s">
        <v>14</v>
      </c>
      <c r="R261" s="5" t="s">
        <v>15</v>
      </c>
      <c r="S261" s="10" t="str">
        <f t="shared" si="10"/>
        <v/>
      </c>
      <c r="T261" s="8"/>
      <c r="U261" s="8"/>
      <c r="V261" s="8"/>
    </row>
    <row r="262" ht="15.75" customHeight="1">
      <c r="A262" s="8" t="s">
        <v>743</v>
      </c>
      <c r="B262" s="8" t="s">
        <v>744</v>
      </c>
      <c r="C262" s="8" t="s">
        <v>19</v>
      </c>
      <c r="D262" s="8" t="s">
        <v>461</v>
      </c>
      <c r="E262" s="9" t="str">
        <f t="shared" si="4"/>
        <v>Smart Cities</v>
      </c>
      <c r="F262" s="10" t="str">
        <f t="shared" ref="F262:G262" si="785">IF(IFERROR(FIND( TRIM(LOWER( RIGHT(F$1,LEN(F$1)- FIND("=",F$1)))),LOWER($D262)),"*") = "*","",LEFT(F$1,FIND("=",F$1) -1))</f>
        <v/>
      </c>
      <c r="G262" s="10" t="str">
        <f t="shared" si="785"/>
        <v>Smart Cities </v>
      </c>
      <c r="H262" s="10" t="str">
        <f t="shared" si="6"/>
        <v>Smart Cities</v>
      </c>
      <c r="I262" s="10" t="str">
        <f t="shared" ref="I262:L262" si="786">IF(IFERROR(FIND( TRIM(LOWER( RIGHT(I$1,LEN(I$1)- FIND("=",I$1)))),LOWER($D262)),"*") = "*","",LEFT(I$1,FIND("=",I$1) -1))</f>
        <v/>
      </c>
      <c r="J262" s="10" t="str">
        <f t="shared" si="786"/>
        <v/>
      </c>
      <c r="K262" s="10" t="str">
        <f t="shared" si="786"/>
        <v/>
      </c>
      <c r="L262" s="10" t="str">
        <f t="shared" si="786"/>
        <v/>
      </c>
      <c r="M262" s="8"/>
      <c r="N262" s="9" t="str">
        <f t="shared" si="8"/>
        <v>Geospatial Data,Location Data</v>
      </c>
      <c r="O262" s="10" t="str">
        <f t="shared" ref="O262:P262" si="787">IF(IFERROR(FIND( TRIM(LOWER( RIGHT(O$1,LEN(O$1)- FIND("=",O$1)))),LOWER($D262)),"*") = "*","",LEFT(O$1,FIND("=",O$1) -1))</f>
        <v/>
      </c>
      <c r="P262" s="10" t="str">
        <f t="shared" si="787"/>
        <v/>
      </c>
      <c r="Q262" s="5" t="s">
        <v>14</v>
      </c>
      <c r="R262" s="5" t="s">
        <v>15</v>
      </c>
      <c r="S262" s="10" t="str">
        <f t="shared" si="10"/>
        <v/>
      </c>
      <c r="T262" s="8"/>
      <c r="U262" s="8"/>
      <c r="V262" s="8"/>
    </row>
    <row r="263" ht="15.75" customHeight="1">
      <c r="A263" s="8" t="s">
        <v>745</v>
      </c>
      <c r="B263" s="8" t="s">
        <v>746</v>
      </c>
      <c r="C263" s="8" t="s">
        <v>19</v>
      </c>
      <c r="D263" s="8" t="s">
        <v>747</v>
      </c>
      <c r="E263" s="9" t="str">
        <f t="shared" si="4"/>
        <v/>
      </c>
      <c r="F263" s="10" t="str">
        <f t="shared" ref="F263:G263" si="788">IF(IFERROR(FIND( TRIM(LOWER( RIGHT(F$1,LEN(F$1)- FIND("=",F$1)))),LOWER($D263)),"*") = "*","",LEFT(F$1,FIND("=",F$1) -1))</f>
        <v/>
      </c>
      <c r="G263" s="10" t="str">
        <f t="shared" si="788"/>
        <v/>
      </c>
      <c r="H263" s="10" t="str">
        <f t="shared" si="6"/>
        <v/>
      </c>
      <c r="I263" s="10" t="str">
        <f t="shared" ref="I263:L263" si="789">IF(IFERROR(FIND( TRIM(LOWER( RIGHT(I$1,LEN(I$1)- FIND("=",I$1)))),LOWER($D263)),"*") = "*","",LEFT(I$1,FIND("=",I$1) -1))</f>
        <v/>
      </c>
      <c r="J263" s="10" t="str">
        <f t="shared" si="789"/>
        <v/>
      </c>
      <c r="K263" s="10" t="str">
        <f t="shared" si="789"/>
        <v/>
      </c>
      <c r="L263" s="10" t="str">
        <f t="shared" si="789"/>
        <v/>
      </c>
      <c r="M263" s="8"/>
      <c r="N263" s="9" t="str">
        <f t="shared" si="8"/>
        <v>Geospatial Data,Location Data</v>
      </c>
      <c r="O263" s="10" t="str">
        <f t="shared" ref="O263:P263" si="790">IF(IFERROR(FIND( TRIM(LOWER( RIGHT(O$1,LEN(O$1)- FIND("=",O$1)))),LOWER($D263)),"*") = "*","",LEFT(O$1,FIND("=",O$1) -1))</f>
        <v/>
      </c>
      <c r="P263" s="10" t="str">
        <f t="shared" si="790"/>
        <v/>
      </c>
      <c r="Q263" s="5" t="s">
        <v>14</v>
      </c>
      <c r="R263" s="5" t="s">
        <v>15</v>
      </c>
      <c r="S263" s="10" t="str">
        <f t="shared" si="10"/>
        <v/>
      </c>
      <c r="T263" s="8"/>
      <c r="U263" s="8"/>
      <c r="V263" s="8"/>
    </row>
    <row r="264" ht="15.75" customHeight="1">
      <c r="A264" s="8" t="s">
        <v>748</v>
      </c>
      <c r="B264" s="8" t="s">
        <v>749</v>
      </c>
      <c r="C264" s="8" t="s">
        <v>19</v>
      </c>
      <c r="D264" s="8" t="s">
        <v>750</v>
      </c>
      <c r="E264" s="9" t="str">
        <f t="shared" si="4"/>
        <v/>
      </c>
      <c r="F264" s="10" t="str">
        <f t="shared" ref="F264:G264" si="791">IF(IFERROR(FIND( TRIM(LOWER( RIGHT(F$1,LEN(F$1)- FIND("=",F$1)))),LOWER($D264)),"*") = "*","",LEFT(F$1,FIND("=",F$1) -1))</f>
        <v/>
      </c>
      <c r="G264" s="10" t="str">
        <f t="shared" si="791"/>
        <v/>
      </c>
      <c r="H264" s="10" t="str">
        <f t="shared" si="6"/>
        <v/>
      </c>
      <c r="I264" s="10" t="str">
        <f t="shared" ref="I264:L264" si="792">IF(IFERROR(FIND( TRIM(LOWER( RIGHT(I$1,LEN(I$1)- FIND("=",I$1)))),LOWER($D264)),"*") = "*","",LEFT(I$1,FIND("=",I$1) -1))</f>
        <v/>
      </c>
      <c r="J264" s="10" t="str">
        <f t="shared" si="792"/>
        <v/>
      </c>
      <c r="K264" s="10" t="str">
        <f t="shared" si="792"/>
        <v/>
      </c>
      <c r="L264" s="10" t="str">
        <f t="shared" si="792"/>
        <v/>
      </c>
      <c r="M264" s="8"/>
      <c r="N264" s="9" t="str">
        <f t="shared" si="8"/>
        <v>Geospatial Data,Location Data</v>
      </c>
      <c r="O264" s="10" t="str">
        <f t="shared" ref="O264:P264" si="793">IF(IFERROR(FIND( TRIM(LOWER( RIGHT(O$1,LEN(O$1)- FIND("=",O$1)))),LOWER($D264)),"*") = "*","",LEFT(O$1,FIND("=",O$1) -1))</f>
        <v/>
      </c>
      <c r="P264" s="10" t="str">
        <f t="shared" si="793"/>
        <v/>
      </c>
      <c r="Q264" s="5" t="s">
        <v>14</v>
      </c>
      <c r="R264" s="5" t="s">
        <v>15</v>
      </c>
      <c r="S264" s="10" t="str">
        <f t="shared" si="10"/>
        <v/>
      </c>
      <c r="T264" s="8"/>
      <c r="U264" s="8"/>
      <c r="V264" s="8"/>
    </row>
    <row r="265" ht="15.75" customHeight="1">
      <c r="A265" s="8" t="s">
        <v>751</v>
      </c>
      <c r="B265" s="8" t="s">
        <v>752</v>
      </c>
      <c r="C265" s="8" t="s">
        <v>19</v>
      </c>
      <c r="D265" s="8" t="s">
        <v>753</v>
      </c>
      <c r="E265" s="9" t="str">
        <f t="shared" si="4"/>
        <v/>
      </c>
      <c r="F265" s="10" t="str">
        <f t="shared" ref="F265:G265" si="794">IF(IFERROR(FIND( TRIM(LOWER( RIGHT(F$1,LEN(F$1)- FIND("=",F$1)))),LOWER($D265)),"*") = "*","",LEFT(F$1,FIND("=",F$1) -1))</f>
        <v/>
      </c>
      <c r="G265" s="10" t="str">
        <f t="shared" si="794"/>
        <v/>
      </c>
      <c r="H265" s="10" t="str">
        <f t="shared" si="6"/>
        <v/>
      </c>
      <c r="I265" s="10" t="str">
        <f t="shared" ref="I265:L265" si="795">IF(IFERROR(FIND( TRIM(LOWER( RIGHT(I$1,LEN(I$1)- FIND("=",I$1)))),LOWER($D265)),"*") = "*","",LEFT(I$1,FIND("=",I$1) -1))</f>
        <v/>
      </c>
      <c r="J265" s="10" t="str">
        <f t="shared" si="795"/>
        <v/>
      </c>
      <c r="K265" s="10" t="str">
        <f t="shared" si="795"/>
        <v/>
      </c>
      <c r="L265" s="10" t="str">
        <f t="shared" si="795"/>
        <v/>
      </c>
      <c r="M265" s="8"/>
      <c r="N265" s="9" t="str">
        <f t="shared" si="8"/>
        <v>Geospatial Data,Location Data</v>
      </c>
      <c r="O265" s="10" t="str">
        <f t="shared" ref="O265:P265" si="796">IF(IFERROR(FIND( TRIM(LOWER( RIGHT(O$1,LEN(O$1)- FIND("=",O$1)))),LOWER($D265)),"*") = "*","",LEFT(O$1,FIND("=",O$1) -1))</f>
        <v/>
      </c>
      <c r="P265" s="10" t="str">
        <f t="shared" si="796"/>
        <v/>
      </c>
      <c r="Q265" s="5" t="s">
        <v>14</v>
      </c>
      <c r="R265" s="5" t="s">
        <v>15</v>
      </c>
      <c r="S265" s="10" t="str">
        <f t="shared" si="10"/>
        <v/>
      </c>
      <c r="T265" s="8"/>
      <c r="U265" s="8"/>
      <c r="V265" s="8"/>
    </row>
    <row r="266" ht="15.75" customHeight="1">
      <c r="A266" s="8" t="s">
        <v>754</v>
      </c>
      <c r="B266" s="8" t="s">
        <v>755</v>
      </c>
      <c r="C266" s="8" t="s">
        <v>19</v>
      </c>
      <c r="D266" s="8" t="s">
        <v>756</v>
      </c>
      <c r="E266" s="9" t="str">
        <f t="shared" si="4"/>
        <v>Smart Factory </v>
      </c>
      <c r="F266" s="10" t="str">
        <f t="shared" ref="F266:G266" si="797">IF(IFERROR(FIND( TRIM(LOWER( RIGHT(F$1,LEN(F$1)- FIND("=",F$1)))),LOWER($D266)),"*") = "*","",LEFT(F$1,FIND("=",F$1) -1))</f>
        <v/>
      </c>
      <c r="G266" s="10" t="str">
        <f t="shared" si="797"/>
        <v/>
      </c>
      <c r="H266" s="10" t="str">
        <f t="shared" si="6"/>
        <v/>
      </c>
      <c r="I266" s="10" t="str">
        <f t="shared" ref="I266:L266" si="798">IF(IFERROR(FIND( TRIM(LOWER( RIGHT(I$1,LEN(I$1)- FIND("=",I$1)))),LOWER($D266)),"*") = "*","",LEFT(I$1,FIND("=",I$1) -1))</f>
        <v>Smart Factory </v>
      </c>
      <c r="J266" s="10" t="str">
        <f t="shared" si="798"/>
        <v/>
      </c>
      <c r="K266" s="10" t="str">
        <f t="shared" si="798"/>
        <v/>
      </c>
      <c r="L266" s="10" t="str">
        <f t="shared" si="798"/>
        <v/>
      </c>
      <c r="M266" s="8"/>
      <c r="N266" s="9" t="str">
        <f t="shared" si="8"/>
        <v>Geospatial Data,Location Data,Soil Health Data </v>
      </c>
      <c r="O266" s="10" t="str">
        <f t="shared" ref="O266:P266" si="799">IF(IFERROR(FIND( TRIM(LOWER( RIGHT(O$1,LEN(O$1)- FIND("=",O$1)))),LOWER($D266)),"*") = "*","",LEFT(O$1,FIND("=",O$1) -1))</f>
        <v/>
      </c>
      <c r="P266" s="10" t="str">
        <f t="shared" si="799"/>
        <v/>
      </c>
      <c r="Q266" s="5" t="s">
        <v>14</v>
      </c>
      <c r="R266" s="5" t="s">
        <v>15</v>
      </c>
      <c r="S266" s="10" t="str">
        <f t="shared" si="10"/>
        <v>Soil Health Data </v>
      </c>
      <c r="T266" s="8"/>
      <c r="U266" s="8"/>
      <c r="V266" s="8"/>
    </row>
    <row r="267" ht="15.75" customHeight="1">
      <c r="A267" s="8" t="s">
        <v>757</v>
      </c>
      <c r="B267" s="8" t="s">
        <v>758</v>
      </c>
      <c r="C267" s="8" t="s">
        <v>19</v>
      </c>
      <c r="D267" s="8" t="s">
        <v>759</v>
      </c>
      <c r="E267" s="9" t="str">
        <f t="shared" si="4"/>
        <v/>
      </c>
      <c r="F267" s="10" t="str">
        <f t="shared" ref="F267:G267" si="800">IF(IFERROR(FIND( TRIM(LOWER( RIGHT(F$1,LEN(F$1)- FIND("=",F$1)))),LOWER($D267)),"*") = "*","",LEFT(F$1,FIND("=",F$1) -1))</f>
        <v/>
      </c>
      <c r="G267" s="10" t="str">
        <f t="shared" si="800"/>
        <v/>
      </c>
      <c r="H267" s="10" t="str">
        <f t="shared" si="6"/>
        <v/>
      </c>
      <c r="I267" s="10" t="str">
        <f t="shared" ref="I267:L267" si="801">IF(IFERROR(FIND( TRIM(LOWER( RIGHT(I$1,LEN(I$1)- FIND("=",I$1)))),LOWER($D267)),"*") = "*","",LEFT(I$1,FIND("=",I$1) -1))</f>
        <v/>
      </c>
      <c r="J267" s="10" t="str">
        <f t="shared" si="801"/>
        <v/>
      </c>
      <c r="K267" s="10" t="str">
        <f t="shared" si="801"/>
        <v/>
      </c>
      <c r="L267" s="10" t="str">
        <f t="shared" si="801"/>
        <v/>
      </c>
      <c r="M267" s="8"/>
      <c r="N267" s="9" t="str">
        <f t="shared" si="8"/>
        <v>Geospatial Data,Location Data</v>
      </c>
      <c r="O267" s="10" t="str">
        <f t="shared" ref="O267:P267" si="802">IF(IFERROR(FIND( TRIM(LOWER( RIGHT(O$1,LEN(O$1)- FIND("=",O$1)))),LOWER($D267)),"*") = "*","",LEFT(O$1,FIND("=",O$1) -1))</f>
        <v/>
      </c>
      <c r="P267" s="10" t="str">
        <f t="shared" si="802"/>
        <v/>
      </c>
      <c r="Q267" s="5" t="s">
        <v>14</v>
      </c>
      <c r="R267" s="5" t="s">
        <v>15</v>
      </c>
      <c r="S267" s="10" t="str">
        <f t="shared" si="10"/>
        <v/>
      </c>
      <c r="T267" s="8"/>
      <c r="U267" s="8"/>
      <c r="V267" s="8"/>
    </row>
    <row r="268" ht="15.75" customHeight="1">
      <c r="A268" s="8" t="s">
        <v>760</v>
      </c>
      <c r="B268" s="8" t="s">
        <v>761</v>
      </c>
      <c r="C268" s="8" t="s">
        <v>19</v>
      </c>
      <c r="D268" s="8" t="s">
        <v>762</v>
      </c>
      <c r="E268" s="9" t="str">
        <f t="shared" si="4"/>
        <v>Smart Cities</v>
      </c>
      <c r="F268" s="10" t="str">
        <f t="shared" ref="F268:G268" si="803">IF(IFERROR(FIND( TRIM(LOWER( RIGHT(F$1,LEN(F$1)- FIND("=",F$1)))),LOWER($D268)),"*") = "*","",LEFT(F$1,FIND("=",F$1) -1))</f>
        <v>Smart Cities </v>
      </c>
      <c r="G268" s="10" t="str">
        <f t="shared" si="803"/>
        <v/>
      </c>
      <c r="H268" s="10" t="str">
        <f t="shared" si="6"/>
        <v>Smart Cities</v>
      </c>
      <c r="I268" s="10" t="str">
        <f t="shared" ref="I268:L268" si="804">IF(IFERROR(FIND( TRIM(LOWER( RIGHT(I$1,LEN(I$1)- FIND("=",I$1)))),LOWER($D268)),"*") = "*","",LEFT(I$1,FIND("=",I$1) -1))</f>
        <v/>
      </c>
      <c r="J268" s="10" t="str">
        <f t="shared" si="804"/>
        <v/>
      </c>
      <c r="K268" s="10" t="str">
        <f t="shared" si="804"/>
        <v/>
      </c>
      <c r="L268" s="10" t="str">
        <f t="shared" si="804"/>
        <v/>
      </c>
      <c r="M268" s="8"/>
      <c r="N268" s="9" t="str">
        <f t="shared" si="8"/>
        <v>Geospatial Data,Location Data</v>
      </c>
      <c r="O268" s="10" t="str">
        <f t="shared" ref="O268:P268" si="805">IF(IFERROR(FIND( TRIM(LOWER( RIGHT(O$1,LEN(O$1)- FIND("=",O$1)))),LOWER($D268)),"*") = "*","",LEFT(O$1,FIND("=",O$1) -1))</f>
        <v/>
      </c>
      <c r="P268" s="10" t="str">
        <f t="shared" si="805"/>
        <v/>
      </c>
      <c r="Q268" s="5" t="s">
        <v>14</v>
      </c>
      <c r="R268" s="5" t="s">
        <v>15</v>
      </c>
      <c r="S268" s="10" t="str">
        <f t="shared" si="10"/>
        <v/>
      </c>
      <c r="T268" s="8"/>
      <c r="U268" s="8"/>
      <c r="V268" s="8"/>
    </row>
    <row r="269" ht="15.75" customHeight="1">
      <c r="A269" s="8" t="s">
        <v>763</v>
      </c>
      <c r="B269" s="8" t="s">
        <v>764</v>
      </c>
      <c r="C269" s="8" t="s">
        <v>19</v>
      </c>
      <c r="D269" s="8" t="s">
        <v>747</v>
      </c>
      <c r="E269" s="9" t="str">
        <f t="shared" si="4"/>
        <v/>
      </c>
      <c r="F269" s="10" t="str">
        <f t="shared" ref="F269:G269" si="806">IF(IFERROR(FIND( TRIM(LOWER( RIGHT(F$1,LEN(F$1)- FIND("=",F$1)))),LOWER($D269)),"*") = "*","",LEFT(F$1,FIND("=",F$1) -1))</f>
        <v/>
      </c>
      <c r="G269" s="10" t="str">
        <f t="shared" si="806"/>
        <v/>
      </c>
      <c r="H269" s="10" t="str">
        <f t="shared" si="6"/>
        <v/>
      </c>
      <c r="I269" s="10" t="str">
        <f t="shared" ref="I269:L269" si="807">IF(IFERROR(FIND( TRIM(LOWER( RIGHT(I$1,LEN(I$1)- FIND("=",I$1)))),LOWER($D269)),"*") = "*","",LEFT(I$1,FIND("=",I$1) -1))</f>
        <v/>
      </c>
      <c r="J269" s="10" t="str">
        <f t="shared" si="807"/>
        <v/>
      </c>
      <c r="K269" s="10" t="str">
        <f t="shared" si="807"/>
        <v/>
      </c>
      <c r="L269" s="10" t="str">
        <f t="shared" si="807"/>
        <v/>
      </c>
      <c r="M269" s="8"/>
      <c r="N269" s="9" t="str">
        <f t="shared" si="8"/>
        <v>Geospatial Data,Location Data</v>
      </c>
      <c r="O269" s="10" t="str">
        <f t="shared" ref="O269:P269" si="808">IF(IFERROR(FIND( TRIM(LOWER( RIGHT(O$1,LEN(O$1)- FIND("=",O$1)))),LOWER($D269)),"*") = "*","",LEFT(O$1,FIND("=",O$1) -1))</f>
        <v/>
      </c>
      <c r="P269" s="10" t="str">
        <f t="shared" si="808"/>
        <v/>
      </c>
      <c r="Q269" s="5" t="s">
        <v>14</v>
      </c>
      <c r="R269" s="5" t="s">
        <v>15</v>
      </c>
      <c r="S269" s="10" t="str">
        <f t="shared" si="10"/>
        <v/>
      </c>
      <c r="T269" s="8"/>
      <c r="U269" s="8"/>
      <c r="V269" s="8"/>
    </row>
    <row r="270" ht="15.75" customHeight="1">
      <c r="A270" s="8" t="s">
        <v>765</v>
      </c>
      <c r="B270" s="8" t="s">
        <v>766</v>
      </c>
      <c r="C270" s="8" t="s">
        <v>19</v>
      </c>
      <c r="D270" s="8" t="s">
        <v>767</v>
      </c>
      <c r="E270" s="9" t="str">
        <f t="shared" si="4"/>
        <v/>
      </c>
      <c r="F270" s="10" t="str">
        <f t="shared" ref="F270:G270" si="809">IF(IFERROR(FIND( TRIM(LOWER( RIGHT(F$1,LEN(F$1)- FIND("=",F$1)))),LOWER($D270)),"*") = "*","",LEFT(F$1,FIND("=",F$1) -1))</f>
        <v/>
      </c>
      <c r="G270" s="10" t="str">
        <f t="shared" si="809"/>
        <v/>
      </c>
      <c r="H270" s="10" t="str">
        <f t="shared" si="6"/>
        <v/>
      </c>
      <c r="I270" s="10" t="str">
        <f t="shared" ref="I270:L270" si="810">IF(IFERROR(FIND( TRIM(LOWER( RIGHT(I$1,LEN(I$1)- FIND("=",I$1)))),LOWER($D270)),"*") = "*","",LEFT(I$1,FIND("=",I$1) -1))</f>
        <v/>
      </c>
      <c r="J270" s="10" t="str">
        <f t="shared" si="810"/>
        <v/>
      </c>
      <c r="K270" s="10" t="str">
        <f t="shared" si="810"/>
        <v/>
      </c>
      <c r="L270" s="10" t="str">
        <f t="shared" si="810"/>
        <v/>
      </c>
      <c r="M270" s="8"/>
      <c r="N270" s="9" t="str">
        <f t="shared" si="8"/>
        <v>Geospatial Data,Location Data</v>
      </c>
      <c r="O270" s="10" t="str">
        <f t="shared" ref="O270:P270" si="811">IF(IFERROR(FIND( TRIM(LOWER( RIGHT(O$1,LEN(O$1)- FIND("=",O$1)))),LOWER($D270)),"*") = "*","",LEFT(O$1,FIND("=",O$1) -1))</f>
        <v/>
      </c>
      <c r="P270" s="10" t="str">
        <f t="shared" si="811"/>
        <v/>
      </c>
      <c r="Q270" s="5" t="s">
        <v>14</v>
      </c>
      <c r="R270" s="5" t="s">
        <v>15</v>
      </c>
      <c r="S270" s="10" t="str">
        <f t="shared" si="10"/>
        <v/>
      </c>
      <c r="T270" s="8"/>
      <c r="U270" s="8"/>
      <c r="V270" s="8"/>
    </row>
    <row r="271" ht="15.75" customHeight="1">
      <c r="A271" s="8" t="s">
        <v>768</v>
      </c>
      <c r="B271" s="8" t="s">
        <v>769</v>
      </c>
      <c r="C271" s="8" t="s">
        <v>19</v>
      </c>
      <c r="D271" s="8" t="s">
        <v>770</v>
      </c>
      <c r="E271" s="9" t="str">
        <f t="shared" si="4"/>
        <v/>
      </c>
      <c r="F271" s="10" t="str">
        <f t="shared" ref="F271:G271" si="812">IF(IFERROR(FIND( TRIM(LOWER( RIGHT(F$1,LEN(F$1)- FIND("=",F$1)))),LOWER($D271)),"*") = "*","",LEFT(F$1,FIND("=",F$1) -1))</f>
        <v/>
      </c>
      <c r="G271" s="10" t="str">
        <f t="shared" si="812"/>
        <v/>
      </c>
      <c r="H271" s="10" t="str">
        <f t="shared" si="6"/>
        <v/>
      </c>
      <c r="I271" s="10" t="str">
        <f t="shared" ref="I271:L271" si="813">IF(IFERROR(FIND( TRIM(LOWER( RIGHT(I$1,LEN(I$1)- FIND("=",I$1)))),LOWER($D271)),"*") = "*","",LEFT(I$1,FIND("=",I$1) -1))</f>
        <v/>
      </c>
      <c r="J271" s="10" t="str">
        <f t="shared" si="813"/>
        <v/>
      </c>
      <c r="K271" s="10" t="str">
        <f t="shared" si="813"/>
        <v/>
      </c>
      <c r="L271" s="10" t="str">
        <f t="shared" si="813"/>
        <v/>
      </c>
      <c r="M271" s="8"/>
      <c r="N271" s="9" t="str">
        <f t="shared" si="8"/>
        <v>Geospatial Data,Location Data</v>
      </c>
      <c r="O271" s="10" t="str">
        <f t="shared" ref="O271:P271" si="814">IF(IFERROR(FIND( TRIM(LOWER( RIGHT(O$1,LEN(O$1)- FIND("=",O$1)))),LOWER($D271)),"*") = "*","",LEFT(O$1,FIND("=",O$1) -1))</f>
        <v/>
      </c>
      <c r="P271" s="10" t="str">
        <f t="shared" si="814"/>
        <v/>
      </c>
      <c r="Q271" s="5" t="s">
        <v>14</v>
      </c>
      <c r="R271" s="5" t="s">
        <v>15</v>
      </c>
      <c r="S271" s="10" t="str">
        <f t="shared" si="10"/>
        <v/>
      </c>
      <c r="T271" s="8"/>
      <c r="U271" s="8"/>
      <c r="V271" s="8"/>
    </row>
    <row r="272" ht="15.75" customHeight="1">
      <c r="A272" s="8" t="s">
        <v>771</v>
      </c>
      <c r="B272" s="8" t="s">
        <v>772</v>
      </c>
      <c r="C272" s="8" t="s">
        <v>19</v>
      </c>
      <c r="D272" s="8" t="s">
        <v>702</v>
      </c>
      <c r="E272" s="9" t="str">
        <f t="shared" si="4"/>
        <v/>
      </c>
      <c r="F272" s="10" t="str">
        <f t="shared" ref="F272:G272" si="815">IF(IFERROR(FIND( TRIM(LOWER( RIGHT(F$1,LEN(F$1)- FIND("=",F$1)))),LOWER($D272)),"*") = "*","",LEFT(F$1,FIND("=",F$1) -1))</f>
        <v/>
      </c>
      <c r="G272" s="10" t="str">
        <f t="shared" si="815"/>
        <v/>
      </c>
      <c r="H272" s="10" t="str">
        <f t="shared" si="6"/>
        <v/>
      </c>
      <c r="I272" s="10" t="str">
        <f t="shared" ref="I272:L272" si="816">IF(IFERROR(FIND( TRIM(LOWER( RIGHT(I$1,LEN(I$1)- FIND("=",I$1)))),LOWER($D272)),"*") = "*","",LEFT(I$1,FIND("=",I$1) -1))</f>
        <v/>
      </c>
      <c r="J272" s="10" t="str">
        <f t="shared" si="816"/>
        <v/>
      </c>
      <c r="K272" s="10" t="str">
        <f t="shared" si="816"/>
        <v/>
      </c>
      <c r="L272" s="10" t="str">
        <f t="shared" si="816"/>
        <v/>
      </c>
      <c r="M272" s="8"/>
      <c r="N272" s="9" t="str">
        <f t="shared" si="8"/>
        <v>Geospatial Data,Location Data</v>
      </c>
      <c r="O272" s="10" t="str">
        <f t="shared" ref="O272:P272" si="817">IF(IFERROR(FIND( TRIM(LOWER( RIGHT(O$1,LEN(O$1)- FIND("=",O$1)))),LOWER($D272)),"*") = "*","",LEFT(O$1,FIND("=",O$1) -1))</f>
        <v/>
      </c>
      <c r="P272" s="10" t="str">
        <f t="shared" si="817"/>
        <v/>
      </c>
      <c r="Q272" s="5" t="s">
        <v>14</v>
      </c>
      <c r="R272" s="5" t="s">
        <v>15</v>
      </c>
      <c r="S272" s="10" t="str">
        <f t="shared" si="10"/>
        <v/>
      </c>
      <c r="T272" s="8"/>
      <c r="U272" s="8"/>
      <c r="V272" s="8"/>
    </row>
    <row r="273" ht="15.75" customHeight="1">
      <c r="A273" s="8" t="s">
        <v>773</v>
      </c>
      <c r="B273" s="8" t="s">
        <v>774</v>
      </c>
      <c r="C273" s="8" t="s">
        <v>19</v>
      </c>
      <c r="D273" s="8" t="s">
        <v>464</v>
      </c>
      <c r="E273" s="9" t="str">
        <f t="shared" si="4"/>
        <v/>
      </c>
      <c r="F273" s="10" t="str">
        <f t="shared" ref="F273:G273" si="818">IF(IFERROR(FIND( TRIM(LOWER( RIGHT(F$1,LEN(F$1)- FIND("=",F$1)))),LOWER($D273)),"*") = "*","",LEFT(F$1,FIND("=",F$1) -1))</f>
        <v/>
      </c>
      <c r="G273" s="10" t="str">
        <f t="shared" si="818"/>
        <v/>
      </c>
      <c r="H273" s="10" t="str">
        <f t="shared" si="6"/>
        <v/>
      </c>
      <c r="I273" s="10" t="str">
        <f t="shared" ref="I273:L273" si="819">IF(IFERROR(FIND( TRIM(LOWER( RIGHT(I$1,LEN(I$1)- FIND("=",I$1)))),LOWER($D273)),"*") = "*","",LEFT(I$1,FIND("=",I$1) -1))</f>
        <v/>
      </c>
      <c r="J273" s="10" t="str">
        <f t="shared" si="819"/>
        <v/>
      </c>
      <c r="K273" s="10" t="str">
        <f t="shared" si="819"/>
        <v/>
      </c>
      <c r="L273" s="10" t="str">
        <f t="shared" si="819"/>
        <v/>
      </c>
      <c r="M273" s="8"/>
      <c r="N273" s="9" t="str">
        <f t="shared" si="8"/>
        <v>Geospatial Data,Location Data</v>
      </c>
      <c r="O273" s="10" t="str">
        <f t="shared" ref="O273:P273" si="820">IF(IFERROR(FIND( TRIM(LOWER( RIGHT(O$1,LEN(O$1)- FIND("=",O$1)))),LOWER($D273)),"*") = "*","",LEFT(O$1,FIND("=",O$1) -1))</f>
        <v/>
      </c>
      <c r="P273" s="10" t="str">
        <f t="shared" si="820"/>
        <v/>
      </c>
      <c r="Q273" s="5" t="s">
        <v>14</v>
      </c>
      <c r="R273" s="5" t="s">
        <v>15</v>
      </c>
      <c r="S273" s="10" t="str">
        <f t="shared" si="10"/>
        <v/>
      </c>
      <c r="T273" s="8"/>
      <c r="U273" s="8"/>
      <c r="V273" s="8"/>
    </row>
    <row r="274" ht="15.75" customHeight="1">
      <c r="A274" s="8" t="s">
        <v>775</v>
      </c>
      <c r="B274" s="8" t="s">
        <v>776</v>
      </c>
      <c r="C274" s="8" t="s">
        <v>19</v>
      </c>
      <c r="D274" s="8" t="s">
        <v>777</v>
      </c>
      <c r="E274" s="9" t="str">
        <f t="shared" si="4"/>
        <v/>
      </c>
      <c r="F274" s="10" t="str">
        <f t="shared" ref="F274:G274" si="821">IF(IFERROR(FIND( TRIM(LOWER( RIGHT(F$1,LEN(F$1)- FIND("=",F$1)))),LOWER($D274)),"*") = "*","",LEFT(F$1,FIND("=",F$1) -1))</f>
        <v/>
      </c>
      <c r="G274" s="10" t="str">
        <f t="shared" si="821"/>
        <v/>
      </c>
      <c r="H274" s="10" t="str">
        <f t="shared" si="6"/>
        <v/>
      </c>
      <c r="I274" s="10" t="str">
        <f t="shared" ref="I274:L274" si="822">IF(IFERROR(FIND( TRIM(LOWER( RIGHT(I$1,LEN(I$1)- FIND("=",I$1)))),LOWER($D274)),"*") = "*","",LEFT(I$1,FIND("=",I$1) -1))</f>
        <v/>
      </c>
      <c r="J274" s="10" t="str">
        <f t="shared" si="822"/>
        <v/>
      </c>
      <c r="K274" s="10" t="str">
        <f t="shared" si="822"/>
        <v/>
      </c>
      <c r="L274" s="10" t="str">
        <f t="shared" si="822"/>
        <v/>
      </c>
      <c r="M274" s="8"/>
      <c r="N274" s="9" t="str">
        <f t="shared" si="8"/>
        <v>Geospatial Data,Location Data</v>
      </c>
      <c r="O274" s="10" t="str">
        <f t="shared" ref="O274:P274" si="823">IF(IFERROR(FIND( TRIM(LOWER( RIGHT(O$1,LEN(O$1)- FIND("=",O$1)))),LOWER($D274)),"*") = "*","",LEFT(O$1,FIND("=",O$1) -1))</f>
        <v/>
      </c>
      <c r="P274" s="10" t="str">
        <f t="shared" si="823"/>
        <v/>
      </c>
      <c r="Q274" s="5" t="s">
        <v>14</v>
      </c>
      <c r="R274" s="5" t="s">
        <v>15</v>
      </c>
      <c r="S274" s="10" t="str">
        <f t="shared" si="10"/>
        <v/>
      </c>
      <c r="T274" s="8"/>
      <c r="U274" s="8"/>
      <c r="V274" s="8"/>
    </row>
    <row r="275" ht="15.75" customHeight="1">
      <c r="A275" s="8" t="s">
        <v>778</v>
      </c>
      <c r="B275" s="8" t="s">
        <v>779</v>
      </c>
      <c r="C275" s="8" t="s">
        <v>19</v>
      </c>
      <c r="D275" s="8" t="s">
        <v>682</v>
      </c>
      <c r="E275" s="9" t="str">
        <f t="shared" si="4"/>
        <v/>
      </c>
      <c r="F275" s="10" t="str">
        <f t="shared" ref="F275:G275" si="824">IF(IFERROR(FIND( TRIM(LOWER( RIGHT(F$1,LEN(F$1)- FIND("=",F$1)))),LOWER($D275)),"*") = "*","",LEFT(F$1,FIND("=",F$1) -1))</f>
        <v/>
      </c>
      <c r="G275" s="10" t="str">
        <f t="shared" si="824"/>
        <v/>
      </c>
      <c r="H275" s="10" t="str">
        <f t="shared" si="6"/>
        <v/>
      </c>
      <c r="I275" s="10" t="str">
        <f t="shared" ref="I275:L275" si="825">IF(IFERROR(FIND( TRIM(LOWER( RIGHT(I$1,LEN(I$1)- FIND("=",I$1)))),LOWER($D275)),"*") = "*","",LEFT(I$1,FIND("=",I$1) -1))</f>
        <v/>
      </c>
      <c r="J275" s="10" t="str">
        <f t="shared" si="825"/>
        <v/>
      </c>
      <c r="K275" s="10" t="str">
        <f t="shared" si="825"/>
        <v/>
      </c>
      <c r="L275" s="10" t="str">
        <f t="shared" si="825"/>
        <v/>
      </c>
      <c r="M275" s="8"/>
      <c r="N275" s="9" t="str">
        <f t="shared" si="8"/>
        <v>Geospatial Data,Location Data</v>
      </c>
      <c r="O275" s="10" t="str">
        <f t="shared" ref="O275:P275" si="826">IF(IFERROR(FIND( TRIM(LOWER( RIGHT(O$1,LEN(O$1)- FIND("=",O$1)))),LOWER($D275)),"*") = "*","",LEFT(O$1,FIND("=",O$1) -1))</f>
        <v/>
      </c>
      <c r="P275" s="10" t="str">
        <f t="shared" si="826"/>
        <v/>
      </c>
      <c r="Q275" s="5" t="s">
        <v>14</v>
      </c>
      <c r="R275" s="5" t="s">
        <v>15</v>
      </c>
      <c r="S275" s="10" t="str">
        <f t="shared" si="10"/>
        <v/>
      </c>
      <c r="T275" s="8"/>
      <c r="U275" s="8"/>
      <c r="V275" s="8"/>
    </row>
    <row r="276" ht="15.75" customHeight="1">
      <c r="A276" s="8" t="s">
        <v>780</v>
      </c>
      <c r="B276" s="8" t="s">
        <v>781</v>
      </c>
      <c r="C276" s="8" t="s">
        <v>19</v>
      </c>
      <c r="D276" s="8" t="s">
        <v>782</v>
      </c>
      <c r="E276" s="9" t="str">
        <f t="shared" si="4"/>
        <v/>
      </c>
      <c r="F276" s="10" t="str">
        <f t="shared" ref="F276:G276" si="827">IF(IFERROR(FIND( TRIM(LOWER( RIGHT(F$1,LEN(F$1)- FIND("=",F$1)))),LOWER($D276)),"*") = "*","",LEFT(F$1,FIND("=",F$1) -1))</f>
        <v/>
      </c>
      <c r="G276" s="10" t="str">
        <f t="shared" si="827"/>
        <v/>
      </c>
      <c r="H276" s="10" t="str">
        <f t="shared" si="6"/>
        <v/>
      </c>
      <c r="I276" s="10" t="str">
        <f t="shared" ref="I276:L276" si="828">IF(IFERROR(FIND( TRIM(LOWER( RIGHT(I$1,LEN(I$1)- FIND("=",I$1)))),LOWER($D276)),"*") = "*","",LEFT(I$1,FIND("=",I$1) -1))</f>
        <v/>
      </c>
      <c r="J276" s="10" t="str">
        <f t="shared" si="828"/>
        <v/>
      </c>
      <c r="K276" s="10" t="str">
        <f t="shared" si="828"/>
        <v/>
      </c>
      <c r="L276" s="10" t="str">
        <f t="shared" si="828"/>
        <v/>
      </c>
      <c r="M276" s="8"/>
      <c r="N276" s="9" t="str">
        <f t="shared" si="8"/>
        <v>Geospatial Data,Location Data</v>
      </c>
      <c r="O276" s="10" t="str">
        <f t="shared" ref="O276:P276" si="829">IF(IFERROR(FIND( TRIM(LOWER( RIGHT(O$1,LEN(O$1)- FIND("=",O$1)))),LOWER($D276)),"*") = "*","",LEFT(O$1,FIND("=",O$1) -1))</f>
        <v/>
      </c>
      <c r="P276" s="10" t="str">
        <f t="shared" si="829"/>
        <v/>
      </c>
      <c r="Q276" s="5" t="s">
        <v>14</v>
      </c>
      <c r="R276" s="5" t="s">
        <v>15</v>
      </c>
      <c r="S276" s="10" t="str">
        <f t="shared" si="10"/>
        <v/>
      </c>
      <c r="T276" s="8"/>
      <c r="U276" s="8"/>
      <c r="V276" s="8"/>
    </row>
    <row r="277" ht="15.75" customHeight="1">
      <c r="A277" s="8" t="s">
        <v>783</v>
      </c>
      <c r="B277" s="8" t="s">
        <v>784</v>
      </c>
      <c r="C277" s="8" t="s">
        <v>19</v>
      </c>
      <c r="D277" s="8" t="s">
        <v>785</v>
      </c>
      <c r="E277" s="9" t="str">
        <f t="shared" si="4"/>
        <v/>
      </c>
      <c r="F277" s="10" t="str">
        <f t="shared" ref="F277:G277" si="830">IF(IFERROR(FIND( TRIM(LOWER( RIGHT(F$1,LEN(F$1)- FIND("=",F$1)))),LOWER($D277)),"*") = "*","",LEFT(F$1,FIND("=",F$1) -1))</f>
        <v/>
      </c>
      <c r="G277" s="10" t="str">
        <f t="shared" si="830"/>
        <v/>
      </c>
      <c r="H277" s="10" t="str">
        <f t="shared" si="6"/>
        <v/>
      </c>
      <c r="I277" s="10" t="str">
        <f t="shared" ref="I277:L277" si="831">IF(IFERROR(FIND( TRIM(LOWER( RIGHT(I$1,LEN(I$1)- FIND("=",I$1)))),LOWER($D277)),"*") = "*","",LEFT(I$1,FIND("=",I$1) -1))</f>
        <v/>
      </c>
      <c r="J277" s="10" t="str">
        <f t="shared" si="831"/>
        <v/>
      </c>
      <c r="K277" s="10" t="str">
        <f t="shared" si="831"/>
        <v/>
      </c>
      <c r="L277" s="10" t="str">
        <f t="shared" si="831"/>
        <v/>
      </c>
      <c r="M277" s="8"/>
      <c r="N277" s="9" t="str">
        <f t="shared" si="8"/>
        <v>Geospatial Data,Location Data</v>
      </c>
      <c r="O277" s="10" t="str">
        <f t="shared" ref="O277:P277" si="832">IF(IFERROR(FIND( TRIM(LOWER( RIGHT(O$1,LEN(O$1)- FIND("=",O$1)))),LOWER($D277)),"*") = "*","",LEFT(O$1,FIND("=",O$1) -1))</f>
        <v/>
      </c>
      <c r="P277" s="10" t="str">
        <f t="shared" si="832"/>
        <v/>
      </c>
      <c r="Q277" s="5" t="s">
        <v>14</v>
      </c>
      <c r="R277" s="5" t="s">
        <v>15</v>
      </c>
      <c r="S277" s="10" t="str">
        <f t="shared" si="10"/>
        <v/>
      </c>
      <c r="T277" s="8"/>
      <c r="U277" s="8"/>
      <c r="V277" s="8"/>
    </row>
    <row r="278" ht="15.75" customHeight="1">
      <c r="A278" s="8" t="s">
        <v>786</v>
      </c>
      <c r="B278" s="8" t="s">
        <v>787</v>
      </c>
      <c r="C278" s="8" t="s">
        <v>19</v>
      </c>
      <c r="D278" s="8" t="s">
        <v>788</v>
      </c>
      <c r="E278" s="9" t="str">
        <f t="shared" si="4"/>
        <v>Smart Cities</v>
      </c>
      <c r="F278" s="10" t="str">
        <f t="shared" ref="F278:G278" si="833">IF(IFERROR(FIND( TRIM(LOWER( RIGHT(F$1,LEN(F$1)- FIND("=",F$1)))),LOWER($D278)),"*") = "*","",LEFT(F$1,FIND("=",F$1) -1))</f>
        <v>Smart Cities </v>
      </c>
      <c r="G278" s="10" t="str">
        <f t="shared" si="833"/>
        <v/>
      </c>
      <c r="H278" s="10" t="str">
        <f t="shared" si="6"/>
        <v>Smart Cities</v>
      </c>
      <c r="I278" s="10" t="str">
        <f t="shared" ref="I278:L278" si="834">IF(IFERROR(FIND( TRIM(LOWER( RIGHT(I$1,LEN(I$1)- FIND("=",I$1)))),LOWER($D278)),"*") = "*","",LEFT(I$1,FIND("=",I$1) -1))</f>
        <v/>
      </c>
      <c r="J278" s="10" t="str">
        <f t="shared" si="834"/>
        <v/>
      </c>
      <c r="K278" s="10" t="str">
        <f t="shared" si="834"/>
        <v/>
      </c>
      <c r="L278" s="10" t="str">
        <f t="shared" si="834"/>
        <v/>
      </c>
      <c r="M278" s="8"/>
      <c r="N278" s="9" t="str">
        <f t="shared" si="8"/>
        <v>Geospatial Data,Location Data</v>
      </c>
      <c r="O278" s="10" t="str">
        <f t="shared" ref="O278:P278" si="835">IF(IFERROR(FIND( TRIM(LOWER( RIGHT(O$1,LEN(O$1)- FIND("=",O$1)))),LOWER($D278)),"*") = "*","",LEFT(O$1,FIND("=",O$1) -1))</f>
        <v/>
      </c>
      <c r="P278" s="10" t="str">
        <f t="shared" si="835"/>
        <v/>
      </c>
      <c r="Q278" s="5" t="s">
        <v>14</v>
      </c>
      <c r="R278" s="5" t="s">
        <v>15</v>
      </c>
      <c r="S278" s="10" t="str">
        <f t="shared" si="10"/>
        <v/>
      </c>
      <c r="T278" s="8"/>
      <c r="U278" s="8"/>
      <c r="V278" s="8"/>
    </row>
    <row r="279" ht="15.75" customHeight="1">
      <c r="A279" s="8" t="s">
        <v>789</v>
      </c>
      <c r="B279" s="8" t="s">
        <v>790</v>
      </c>
      <c r="C279" s="8" t="s">
        <v>19</v>
      </c>
      <c r="D279" s="8" t="s">
        <v>528</v>
      </c>
      <c r="E279" s="9" t="str">
        <f t="shared" si="4"/>
        <v/>
      </c>
      <c r="F279" s="10" t="str">
        <f t="shared" ref="F279:G279" si="836">IF(IFERROR(FIND( TRIM(LOWER( RIGHT(F$1,LEN(F$1)- FIND("=",F$1)))),LOWER($D279)),"*") = "*","",LEFT(F$1,FIND("=",F$1) -1))</f>
        <v/>
      </c>
      <c r="G279" s="10" t="str">
        <f t="shared" si="836"/>
        <v/>
      </c>
      <c r="H279" s="10" t="str">
        <f t="shared" si="6"/>
        <v/>
      </c>
      <c r="I279" s="10" t="str">
        <f t="shared" ref="I279:L279" si="837">IF(IFERROR(FIND( TRIM(LOWER( RIGHT(I$1,LEN(I$1)- FIND("=",I$1)))),LOWER($D279)),"*") = "*","",LEFT(I$1,FIND("=",I$1) -1))</f>
        <v/>
      </c>
      <c r="J279" s="10" t="str">
        <f t="shared" si="837"/>
        <v/>
      </c>
      <c r="K279" s="10" t="str">
        <f t="shared" si="837"/>
        <v/>
      </c>
      <c r="L279" s="10" t="str">
        <f t="shared" si="837"/>
        <v/>
      </c>
      <c r="M279" s="8"/>
      <c r="N279" s="9" t="str">
        <f t="shared" si="8"/>
        <v>Geospatial Data,Location Data</v>
      </c>
      <c r="O279" s="10" t="str">
        <f t="shared" ref="O279:P279" si="838">IF(IFERROR(FIND( TRIM(LOWER( RIGHT(O$1,LEN(O$1)- FIND("=",O$1)))),LOWER($D279)),"*") = "*","",LEFT(O$1,FIND("=",O$1) -1))</f>
        <v/>
      </c>
      <c r="P279" s="10" t="str">
        <f t="shared" si="838"/>
        <v/>
      </c>
      <c r="Q279" s="5" t="s">
        <v>14</v>
      </c>
      <c r="R279" s="5" t="s">
        <v>15</v>
      </c>
      <c r="S279" s="10" t="str">
        <f t="shared" si="10"/>
        <v/>
      </c>
      <c r="T279" s="8"/>
      <c r="U279" s="8"/>
      <c r="V279" s="8"/>
    </row>
    <row r="280" ht="15.75" customHeight="1">
      <c r="A280" s="8" t="s">
        <v>791</v>
      </c>
      <c r="B280" s="8" t="s">
        <v>792</v>
      </c>
      <c r="C280" s="8" t="s">
        <v>19</v>
      </c>
      <c r="D280" s="8" t="s">
        <v>430</v>
      </c>
      <c r="E280" s="9" t="str">
        <f t="shared" si="4"/>
        <v/>
      </c>
      <c r="F280" s="10" t="str">
        <f t="shared" ref="F280:G280" si="839">IF(IFERROR(FIND( TRIM(LOWER( RIGHT(F$1,LEN(F$1)- FIND("=",F$1)))),LOWER($D280)),"*") = "*","",LEFT(F$1,FIND("=",F$1) -1))</f>
        <v/>
      </c>
      <c r="G280" s="10" t="str">
        <f t="shared" si="839"/>
        <v/>
      </c>
      <c r="H280" s="10" t="str">
        <f t="shared" si="6"/>
        <v/>
      </c>
      <c r="I280" s="10" t="str">
        <f t="shared" ref="I280:L280" si="840">IF(IFERROR(FIND( TRIM(LOWER( RIGHT(I$1,LEN(I$1)- FIND("=",I$1)))),LOWER($D280)),"*") = "*","",LEFT(I$1,FIND("=",I$1) -1))</f>
        <v/>
      </c>
      <c r="J280" s="10" t="str">
        <f t="shared" si="840"/>
        <v/>
      </c>
      <c r="K280" s="10" t="str">
        <f t="shared" si="840"/>
        <v/>
      </c>
      <c r="L280" s="10" t="str">
        <f t="shared" si="840"/>
        <v/>
      </c>
      <c r="M280" s="8"/>
      <c r="N280" s="9" t="str">
        <f t="shared" si="8"/>
        <v>Geospatial Data,Location Data</v>
      </c>
      <c r="O280" s="10" t="str">
        <f t="shared" ref="O280:P280" si="841">IF(IFERROR(FIND( TRIM(LOWER( RIGHT(O$1,LEN(O$1)- FIND("=",O$1)))),LOWER($D280)),"*") = "*","",LEFT(O$1,FIND("=",O$1) -1))</f>
        <v/>
      </c>
      <c r="P280" s="10" t="str">
        <f t="shared" si="841"/>
        <v/>
      </c>
      <c r="Q280" s="5" t="s">
        <v>14</v>
      </c>
      <c r="R280" s="5" t="s">
        <v>15</v>
      </c>
      <c r="S280" s="10" t="str">
        <f t="shared" si="10"/>
        <v/>
      </c>
      <c r="T280" s="8"/>
      <c r="U280" s="8"/>
      <c r="V280" s="8"/>
    </row>
    <row r="281" ht="15.75" customHeight="1">
      <c r="A281" s="8" t="s">
        <v>793</v>
      </c>
      <c r="B281" s="8" t="s">
        <v>794</v>
      </c>
      <c r="C281" s="8" t="s">
        <v>19</v>
      </c>
      <c r="D281" s="8" t="s">
        <v>739</v>
      </c>
      <c r="E281" s="9" t="str">
        <f t="shared" si="4"/>
        <v/>
      </c>
      <c r="F281" s="10" t="str">
        <f t="shared" ref="F281:G281" si="842">IF(IFERROR(FIND( TRIM(LOWER( RIGHT(F$1,LEN(F$1)- FIND("=",F$1)))),LOWER($D281)),"*") = "*","",LEFT(F$1,FIND("=",F$1) -1))</f>
        <v/>
      </c>
      <c r="G281" s="10" t="str">
        <f t="shared" si="842"/>
        <v/>
      </c>
      <c r="H281" s="10" t="str">
        <f t="shared" si="6"/>
        <v/>
      </c>
      <c r="I281" s="10" t="str">
        <f t="shared" ref="I281:L281" si="843">IF(IFERROR(FIND( TRIM(LOWER( RIGHT(I$1,LEN(I$1)- FIND("=",I$1)))),LOWER($D281)),"*") = "*","",LEFT(I$1,FIND("=",I$1) -1))</f>
        <v/>
      </c>
      <c r="J281" s="10" t="str">
        <f t="shared" si="843"/>
        <v/>
      </c>
      <c r="K281" s="10" t="str">
        <f t="shared" si="843"/>
        <v/>
      </c>
      <c r="L281" s="10" t="str">
        <f t="shared" si="843"/>
        <v/>
      </c>
      <c r="M281" s="8"/>
      <c r="N281" s="9" t="str">
        <f t="shared" si="8"/>
        <v>Geospatial Data,Location Data</v>
      </c>
      <c r="O281" s="10" t="str">
        <f t="shared" ref="O281:P281" si="844">IF(IFERROR(FIND( TRIM(LOWER( RIGHT(O$1,LEN(O$1)- FIND("=",O$1)))),LOWER($D281)),"*") = "*","",LEFT(O$1,FIND("=",O$1) -1))</f>
        <v/>
      </c>
      <c r="P281" s="10" t="str">
        <f t="shared" si="844"/>
        <v/>
      </c>
      <c r="Q281" s="5" t="s">
        <v>14</v>
      </c>
      <c r="R281" s="5" t="s">
        <v>15</v>
      </c>
      <c r="S281" s="10" t="str">
        <f t="shared" si="10"/>
        <v/>
      </c>
      <c r="T281" s="8"/>
      <c r="U281" s="8"/>
      <c r="V281" s="8"/>
    </row>
    <row r="282" ht="15.75" customHeight="1">
      <c r="A282" s="8" t="s">
        <v>795</v>
      </c>
      <c r="B282" s="8" t="s">
        <v>796</v>
      </c>
      <c r="C282" s="8" t="s">
        <v>19</v>
      </c>
      <c r="D282" s="8" t="s">
        <v>797</v>
      </c>
      <c r="E282" s="9" t="str">
        <f t="shared" si="4"/>
        <v/>
      </c>
      <c r="F282" s="10" t="str">
        <f t="shared" ref="F282:G282" si="845">IF(IFERROR(FIND( TRIM(LOWER( RIGHT(F$1,LEN(F$1)- FIND("=",F$1)))),LOWER($D282)),"*") = "*","",LEFT(F$1,FIND("=",F$1) -1))</f>
        <v/>
      </c>
      <c r="G282" s="10" t="str">
        <f t="shared" si="845"/>
        <v/>
      </c>
      <c r="H282" s="10" t="str">
        <f t="shared" si="6"/>
        <v/>
      </c>
      <c r="I282" s="10" t="str">
        <f t="shared" ref="I282:L282" si="846">IF(IFERROR(FIND( TRIM(LOWER( RIGHT(I$1,LEN(I$1)- FIND("=",I$1)))),LOWER($D282)),"*") = "*","",LEFT(I$1,FIND("=",I$1) -1))</f>
        <v/>
      </c>
      <c r="J282" s="10" t="str">
        <f t="shared" si="846"/>
        <v/>
      </c>
      <c r="K282" s="10" t="str">
        <f t="shared" si="846"/>
        <v/>
      </c>
      <c r="L282" s="10" t="str">
        <f t="shared" si="846"/>
        <v/>
      </c>
      <c r="M282" s="8"/>
      <c r="N282" s="9" t="str">
        <f t="shared" si="8"/>
        <v>Map Data ,Geospatial Data,Location Data</v>
      </c>
      <c r="O282" s="10" t="str">
        <f t="shared" ref="O282:P282" si="847">IF(IFERROR(FIND( TRIM(LOWER( RIGHT(O$1,LEN(O$1)- FIND("=",O$1)))),LOWER($D282)),"*") = "*","",LEFT(O$1,FIND("=",O$1) -1))</f>
        <v>Map Data </v>
      </c>
      <c r="P282" s="10" t="str">
        <f t="shared" si="847"/>
        <v/>
      </c>
      <c r="Q282" s="5" t="s">
        <v>14</v>
      </c>
      <c r="R282" s="5" t="s">
        <v>15</v>
      </c>
      <c r="S282" s="10" t="str">
        <f t="shared" si="10"/>
        <v/>
      </c>
      <c r="T282" s="8"/>
      <c r="U282" s="8"/>
      <c r="V282" s="8"/>
    </row>
    <row r="283" ht="15.75" customHeight="1">
      <c r="A283" s="8" t="s">
        <v>798</v>
      </c>
      <c r="B283" s="8" t="s">
        <v>799</v>
      </c>
      <c r="C283" s="8" t="s">
        <v>19</v>
      </c>
      <c r="D283" s="8" t="s">
        <v>800</v>
      </c>
      <c r="E283" s="9" t="str">
        <f t="shared" si="4"/>
        <v/>
      </c>
      <c r="F283" s="10" t="str">
        <f t="shared" ref="F283:G283" si="848">IF(IFERROR(FIND( TRIM(LOWER( RIGHT(F$1,LEN(F$1)- FIND("=",F$1)))),LOWER($D283)),"*") = "*","",LEFT(F$1,FIND("=",F$1) -1))</f>
        <v/>
      </c>
      <c r="G283" s="10" t="str">
        <f t="shared" si="848"/>
        <v/>
      </c>
      <c r="H283" s="10" t="str">
        <f t="shared" si="6"/>
        <v/>
      </c>
      <c r="I283" s="10" t="str">
        <f t="shared" ref="I283:L283" si="849">IF(IFERROR(FIND( TRIM(LOWER( RIGHT(I$1,LEN(I$1)- FIND("=",I$1)))),LOWER($D283)),"*") = "*","",LEFT(I$1,FIND("=",I$1) -1))</f>
        <v/>
      </c>
      <c r="J283" s="10" t="str">
        <f t="shared" si="849"/>
        <v/>
      </c>
      <c r="K283" s="10" t="str">
        <f t="shared" si="849"/>
        <v/>
      </c>
      <c r="L283" s="10" t="str">
        <f t="shared" si="849"/>
        <v/>
      </c>
      <c r="M283" s="8"/>
      <c r="N283" s="9" t="str">
        <f t="shared" si="8"/>
        <v>Geospatial Data,Location Data</v>
      </c>
      <c r="O283" s="10" t="str">
        <f t="shared" ref="O283:P283" si="850">IF(IFERROR(FIND( TRIM(LOWER( RIGHT(O$1,LEN(O$1)- FIND("=",O$1)))),LOWER($D283)),"*") = "*","",LEFT(O$1,FIND("=",O$1) -1))</f>
        <v/>
      </c>
      <c r="P283" s="10" t="str">
        <f t="shared" si="850"/>
        <v/>
      </c>
      <c r="Q283" s="5" t="s">
        <v>14</v>
      </c>
      <c r="R283" s="5" t="s">
        <v>15</v>
      </c>
      <c r="S283" s="10" t="str">
        <f t="shared" si="10"/>
        <v/>
      </c>
      <c r="T283" s="8"/>
      <c r="U283" s="8"/>
      <c r="V283" s="8"/>
    </row>
    <row r="284" ht="15.75" customHeight="1">
      <c r="A284" s="8" t="s">
        <v>801</v>
      </c>
      <c r="B284" s="8" t="s">
        <v>802</v>
      </c>
      <c r="C284" s="8" t="s">
        <v>19</v>
      </c>
      <c r="D284" s="8" t="s">
        <v>803</v>
      </c>
      <c r="E284" s="9" t="str">
        <f t="shared" si="4"/>
        <v/>
      </c>
      <c r="F284" s="10" t="str">
        <f t="shared" ref="F284:G284" si="851">IF(IFERROR(FIND( TRIM(LOWER( RIGHT(F$1,LEN(F$1)- FIND("=",F$1)))),LOWER($D284)),"*") = "*","",LEFT(F$1,FIND("=",F$1) -1))</f>
        <v/>
      </c>
      <c r="G284" s="10" t="str">
        <f t="shared" si="851"/>
        <v/>
      </c>
      <c r="H284" s="10" t="str">
        <f t="shared" si="6"/>
        <v/>
      </c>
      <c r="I284" s="10" t="str">
        <f t="shared" ref="I284:L284" si="852">IF(IFERROR(FIND( TRIM(LOWER( RIGHT(I$1,LEN(I$1)- FIND("=",I$1)))),LOWER($D284)),"*") = "*","",LEFT(I$1,FIND("=",I$1) -1))</f>
        <v/>
      </c>
      <c r="J284" s="10" t="str">
        <f t="shared" si="852"/>
        <v/>
      </c>
      <c r="K284" s="10" t="str">
        <f t="shared" si="852"/>
        <v/>
      </c>
      <c r="L284" s="10" t="str">
        <f t="shared" si="852"/>
        <v/>
      </c>
      <c r="M284" s="8"/>
      <c r="N284" s="9" t="str">
        <f t="shared" si="8"/>
        <v>Geospatial Data,Location Data</v>
      </c>
      <c r="O284" s="10" t="str">
        <f t="shared" ref="O284:P284" si="853">IF(IFERROR(FIND( TRIM(LOWER( RIGHT(O$1,LEN(O$1)- FIND("=",O$1)))),LOWER($D284)),"*") = "*","",LEFT(O$1,FIND("=",O$1) -1))</f>
        <v/>
      </c>
      <c r="P284" s="10" t="str">
        <f t="shared" si="853"/>
        <v/>
      </c>
      <c r="Q284" s="5" t="s">
        <v>14</v>
      </c>
      <c r="R284" s="5" t="s">
        <v>15</v>
      </c>
      <c r="S284" s="10" t="str">
        <f t="shared" si="10"/>
        <v/>
      </c>
      <c r="T284" s="8"/>
      <c r="U284" s="8"/>
      <c r="V284" s="8"/>
    </row>
    <row r="285" ht="15.75" customHeight="1">
      <c r="A285" s="8" t="s">
        <v>804</v>
      </c>
      <c r="B285" s="8" t="s">
        <v>805</v>
      </c>
      <c r="C285" s="8" t="s">
        <v>19</v>
      </c>
      <c r="D285" s="8" t="s">
        <v>806</v>
      </c>
      <c r="E285" s="9" t="str">
        <f t="shared" si="4"/>
        <v/>
      </c>
      <c r="F285" s="10" t="str">
        <f t="shared" ref="F285:G285" si="854">IF(IFERROR(FIND( TRIM(LOWER( RIGHT(F$1,LEN(F$1)- FIND("=",F$1)))),LOWER($D285)),"*") = "*","",LEFT(F$1,FIND("=",F$1) -1))</f>
        <v/>
      </c>
      <c r="G285" s="10" t="str">
        <f t="shared" si="854"/>
        <v/>
      </c>
      <c r="H285" s="10" t="str">
        <f t="shared" si="6"/>
        <v/>
      </c>
      <c r="I285" s="10" t="str">
        <f t="shared" ref="I285:L285" si="855">IF(IFERROR(FIND( TRIM(LOWER( RIGHT(I$1,LEN(I$1)- FIND("=",I$1)))),LOWER($D285)),"*") = "*","",LEFT(I$1,FIND("=",I$1) -1))</f>
        <v/>
      </c>
      <c r="J285" s="10" t="str">
        <f t="shared" si="855"/>
        <v/>
      </c>
      <c r="K285" s="10" t="str">
        <f t="shared" si="855"/>
        <v/>
      </c>
      <c r="L285" s="10" t="str">
        <f t="shared" si="855"/>
        <v/>
      </c>
      <c r="M285" s="8"/>
      <c r="N285" s="9" t="str">
        <f t="shared" si="8"/>
        <v>Geospatial Data,Location Data</v>
      </c>
      <c r="O285" s="10" t="str">
        <f t="shared" ref="O285:P285" si="856">IF(IFERROR(FIND( TRIM(LOWER( RIGHT(O$1,LEN(O$1)- FIND("=",O$1)))),LOWER($D285)),"*") = "*","",LEFT(O$1,FIND("=",O$1) -1))</f>
        <v/>
      </c>
      <c r="P285" s="10" t="str">
        <f t="shared" si="856"/>
        <v/>
      </c>
      <c r="Q285" s="5" t="s">
        <v>14</v>
      </c>
      <c r="R285" s="5" t="s">
        <v>15</v>
      </c>
      <c r="S285" s="10" t="str">
        <f t="shared" si="10"/>
        <v/>
      </c>
      <c r="T285" s="8"/>
      <c r="U285" s="8"/>
      <c r="V285" s="8"/>
    </row>
    <row r="286" ht="15.75" customHeight="1">
      <c r="A286" s="8" t="s">
        <v>807</v>
      </c>
      <c r="B286" s="8" t="s">
        <v>808</v>
      </c>
      <c r="C286" s="8" t="s">
        <v>19</v>
      </c>
      <c r="D286" s="8" t="s">
        <v>461</v>
      </c>
      <c r="E286" s="9" t="str">
        <f t="shared" si="4"/>
        <v>Smart Cities</v>
      </c>
      <c r="F286" s="10" t="str">
        <f t="shared" ref="F286:G286" si="857">IF(IFERROR(FIND( TRIM(LOWER( RIGHT(F$1,LEN(F$1)- FIND("=",F$1)))),LOWER($D286)),"*") = "*","",LEFT(F$1,FIND("=",F$1) -1))</f>
        <v/>
      </c>
      <c r="G286" s="10" t="str">
        <f t="shared" si="857"/>
        <v>Smart Cities </v>
      </c>
      <c r="H286" s="10" t="str">
        <f t="shared" si="6"/>
        <v>Smart Cities</v>
      </c>
      <c r="I286" s="10" t="str">
        <f t="shared" ref="I286:L286" si="858">IF(IFERROR(FIND( TRIM(LOWER( RIGHT(I$1,LEN(I$1)- FIND("=",I$1)))),LOWER($D286)),"*") = "*","",LEFT(I$1,FIND("=",I$1) -1))</f>
        <v/>
      </c>
      <c r="J286" s="10" t="str">
        <f t="shared" si="858"/>
        <v/>
      </c>
      <c r="K286" s="10" t="str">
        <f t="shared" si="858"/>
        <v/>
      </c>
      <c r="L286" s="10" t="str">
        <f t="shared" si="858"/>
        <v/>
      </c>
      <c r="M286" s="8"/>
      <c r="N286" s="9" t="str">
        <f t="shared" si="8"/>
        <v>Geospatial Data,Location Data</v>
      </c>
      <c r="O286" s="10" t="str">
        <f t="shared" ref="O286:P286" si="859">IF(IFERROR(FIND( TRIM(LOWER( RIGHT(O$1,LEN(O$1)- FIND("=",O$1)))),LOWER($D286)),"*") = "*","",LEFT(O$1,FIND("=",O$1) -1))</f>
        <v/>
      </c>
      <c r="P286" s="10" t="str">
        <f t="shared" si="859"/>
        <v/>
      </c>
      <c r="Q286" s="5" t="s">
        <v>14</v>
      </c>
      <c r="R286" s="5" t="s">
        <v>15</v>
      </c>
      <c r="S286" s="10" t="str">
        <f t="shared" si="10"/>
        <v/>
      </c>
      <c r="T286" s="8"/>
      <c r="U286" s="8"/>
      <c r="V286" s="8"/>
    </row>
    <row r="287" ht="15.75" customHeight="1">
      <c r="A287" s="8" t="s">
        <v>809</v>
      </c>
      <c r="B287" s="8" t="s">
        <v>810</v>
      </c>
      <c r="C287" s="8" t="s">
        <v>19</v>
      </c>
      <c r="D287" s="8" t="s">
        <v>386</v>
      </c>
      <c r="E287" s="9" t="str">
        <f t="shared" si="4"/>
        <v/>
      </c>
      <c r="F287" s="10" t="str">
        <f t="shared" ref="F287:G287" si="860">IF(IFERROR(FIND( TRIM(LOWER( RIGHT(F$1,LEN(F$1)- FIND("=",F$1)))),LOWER($D287)),"*") = "*","",LEFT(F$1,FIND("=",F$1) -1))</f>
        <v/>
      </c>
      <c r="G287" s="10" t="str">
        <f t="shared" si="860"/>
        <v/>
      </c>
      <c r="H287" s="10" t="str">
        <f t="shared" si="6"/>
        <v/>
      </c>
      <c r="I287" s="10" t="str">
        <f t="shared" ref="I287:L287" si="861">IF(IFERROR(FIND( TRIM(LOWER( RIGHT(I$1,LEN(I$1)- FIND("=",I$1)))),LOWER($D287)),"*") = "*","",LEFT(I$1,FIND("=",I$1) -1))</f>
        <v/>
      </c>
      <c r="J287" s="10" t="str">
        <f t="shared" si="861"/>
        <v/>
      </c>
      <c r="K287" s="10" t="str">
        <f t="shared" si="861"/>
        <v/>
      </c>
      <c r="L287" s="10" t="str">
        <f t="shared" si="861"/>
        <v/>
      </c>
      <c r="M287" s="8"/>
      <c r="N287" s="9" t="str">
        <f t="shared" si="8"/>
        <v>Map Data ,Geospatial Data,Location Data</v>
      </c>
      <c r="O287" s="10" t="str">
        <f t="shared" ref="O287:P287" si="862">IF(IFERROR(FIND( TRIM(LOWER( RIGHT(O$1,LEN(O$1)- FIND("=",O$1)))),LOWER($D287)),"*") = "*","",LEFT(O$1,FIND("=",O$1) -1))</f>
        <v>Map Data </v>
      </c>
      <c r="P287" s="10" t="str">
        <f t="shared" si="862"/>
        <v/>
      </c>
      <c r="Q287" s="5" t="s">
        <v>14</v>
      </c>
      <c r="R287" s="5" t="s">
        <v>15</v>
      </c>
      <c r="S287" s="10" t="str">
        <f t="shared" si="10"/>
        <v/>
      </c>
      <c r="T287" s="8"/>
      <c r="U287" s="8"/>
      <c r="V287" s="8"/>
    </row>
    <row r="288" ht="15.75" customHeight="1">
      <c r="A288" s="8" t="s">
        <v>811</v>
      </c>
      <c r="B288" s="8" t="s">
        <v>812</v>
      </c>
      <c r="C288" s="8" t="s">
        <v>19</v>
      </c>
      <c r="D288" s="8" t="s">
        <v>813</v>
      </c>
      <c r="E288" s="9" t="str">
        <f t="shared" si="4"/>
        <v/>
      </c>
      <c r="F288" s="10" t="str">
        <f t="shared" ref="F288:G288" si="863">IF(IFERROR(FIND( TRIM(LOWER( RIGHT(F$1,LEN(F$1)- FIND("=",F$1)))),LOWER($D288)),"*") = "*","",LEFT(F$1,FIND("=",F$1) -1))</f>
        <v/>
      </c>
      <c r="G288" s="10" t="str">
        <f t="shared" si="863"/>
        <v/>
      </c>
      <c r="H288" s="10" t="str">
        <f t="shared" si="6"/>
        <v/>
      </c>
      <c r="I288" s="10" t="str">
        <f t="shared" ref="I288:L288" si="864">IF(IFERROR(FIND( TRIM(LOWER( RIGHT(I$1,LEN(I$1)- FIND("=",I$1)))),LOWER($D288)),"*") = "*","",LEFT(I$1,FIND("=",I$1) -1))</f>
        <v/>
      </c>
      <c r="J288" s="10" t="str">
        <f t="shared" si="864"/>
        <v/>
      </c>
      <c r="K288" s="10" t="str">
        <f t="shared" si="864"/>
        <v/>
      </c>
      <c r="L288" s="10" t="str">
        <f t="shared" si="864"/>
        <v/>
      </c>
      <c r="M288" s="8"/>
      <c r="N288" s="9" t="str">
        <f t="shared" si="8"/>
        <v>Geospatial Data,Location Data,Soil Health Data </v>
      </c>
      <c r="O288" s="10" t="str">
        <f t="shared" ref="O288:P288" si="865">IF(IFERROR(FIND( TRIM(LOWER( RIGHT(O$1,LEN(O$1)- FIND("=",O$1)))),LOWER($D288)),"*") = "*","",LEFT(O$1,FIND("=",O$1) -1))</f>
        <v/>
      </c>
      <c r="P288" s="10" t="str">
        <f t="shared" si="865"/>
        <v/>
      </c>
      <c r="Q288" s="5" t="s">
        <v>14</v>
      </c>
      <c r="R288" s="5" t="s">
        <v>15</v>
      </c>
      <c r="S288" s="10" t="str">
        <f t="shared" si="10"/>
        <v>Soil Health Data </v>
      </c>
      <c r="T288" s="8"/>
      <c r="U288" s="8"/>
      <c r="V288" s="8"/>
    </row>
    <row r="289" ht="15.75" customHeight="1">
      <c r="A289" s="8" t="s">
        <v>814</v>
      </c>
      <c r="B289" s="8" t="s">
        <v>815</v>
      </c>
      <c r="C289" s="8" t="s">
        <v>19</v>
      </c>
      <c r="D289" s="8" t="s">
        <v>816</v>
      </c>
      <c r="E289" s="9" t="str">
        <f t="shared" si="4"/>
        <v/>
      </c>
      <c r="F289" s="10" t="str">
        <f t="shared" ref="F289:G289" si="866">IF(IFERROR(FIND( TRIM(LOWER( RIGHT(F$1,LEN(F$1)- FIND("=",F$1)))),LOWER($D289)),"*") = "*","",LEFT(F$1,FIND("=",F$1) -1))</f>
        <v/>
      </c>
      <c r="G289" s="10" t="str">
        <f t="shared" si="866"/>
        <v/>
      </c>
      <c r="H289" s="10" t="str">
        <f t="shared" si="6"/>
        <v/>
      </c>
      <c r="I289" s="10" t="str">
        <f t="shared" ref="I289:L289" si="867">IF(IFERROR(FIND( TRIM(LOWER( RIGHT(I$1,LEN(I$1)- FIND("=",I$1)))),LOWER($D289)),"*") = "*","",LEFT(I$1,FIND("=",I$1) -1))</f>
        <v/>
      </c>
      <c r="J289" s="10" t="str">
        <f t="shared" si="867"/>
        <v/>
      </c>
      <c r="K289" s="10" t="str">
        <f t="shared" si="867"/>
        <v/>
      </c>
      <c r="L289" s="10" t="str">
        <f t="shared" si="867"/>
        <v/>
      </c>
      <c r="M289" s="8"/>
      <c r="N289" s="9" t="str">
        <f t="shared" si="8"/>
        <v>Geospatial Data,Location Data</v>
      </c>
      <c r="O289" s="10" t="str">
        <f t="shared" ref="O289:P289" si="868">IF(IFERROR(FIND( TRIM(LOWER( RIGHT(O$1,LEN(O$1)- FIND("=",O$1)))),LOWER($D289)),"*") = "*","",LEFT(O$1,FIND("=",O$1) -1))</f>
        <v/>
      </c>
      <c r="P289" s="10" t="str">
        <f t="shared" si="868"/>
        <v/>
      </c>
      <c r="Q289" s="5" t="s">
        <v>14</v>
      </c>
      <c r="R289" s="5" t="s">
        <v>15</v>
      </c>
      <c r="S289" s="10" t="str">
        <f t="shared" si="10"/>
        <v/>
      </c>
      <c r="T289" s="8"/>
      <c r="U289" s="8"/>
      <c r="V289" s="8"/>
    </row>
    <row r="290" ht="15.75" customHeight="1">
      <c r="A290" s="8" t="s">
        <v>817</v>
      </c>
      <c r="B290" s="8" t="s">
        <v>818</v>
      </c>
      <c r="C290" s="8" t="s">
        <v>19</v>
      </c>
      <c r="D290" s="8" t="s">
        <v>819</v>
      </c>
      <c r="E290" s="9" t="str">
        <f t="shared" si="4"/>
        <v/>
      </c>
      <c r="F290" s="10" t="str">
        <f t="shared" ref="F290:G290" si="869">IF(IFERROR(FIND( TRIM(LOWER( RIGHT(F$1,LEN(F$1)- FIND("=",F$1)))),LOWER($D290)),"*") = "*","",LEFT(F$1,FIND("=",F$1) -1))</f>
        <v/>
      </c>
      <c r="G290" s="10" t="str">
        <f t="shared" si="869"/>
        <v/>
      </c>
      <c r="H290" s="10" t="str">
        <f t="shared" si="6"/>
        <v/>
      </c>
      <c r="I290" s="10" t="str">
        <f t="shared" ref="I290:L290" si="870">IF(IFERROR(FIND( TRIM(LOWER( RIGHT(I$1,LEN(I$1)- FIND("=",I$1)))),LOWER($D290)),"*") = "*","",LEFT(I$1,FIND("=",I$1) -1))</f>
        <v/>
      </c>
      <c r="J290" s="10" t="str">
        <f t="shared" si="870"/>
        <v/>
      </c>
      <c r="K290" s="10" t="str">
        <f t="shared" si="870"/>
        <v/>
      </c>
      <c r="L290" s="10" t="str">
        <f t="shared" si="870"/>
        <v/>
      </c>
      <c r="M290" s="8"/>
      <c r="N290" s="9" t="str">
        <f t="shared" si="8"/>
        <v>Geospatial Data,Location Data</v>
      </c>
      <c r="O290" s="10" t="str">
        <f t="shared" ref="O290:P290" si="871">IF(IFERROR(FIND( TRIM(LOWER( RIGHT(O$1,LEN(O$1)- FIND("=",O$1)))),LOWER($D290)),"*") = "*","",LEFT(O$1,FIND("=",O$1) -1))</f>
        <v/>
      </c>
      <c r="P290" s="10" t="str">
        <f t="shared" si="871"/>
        <v/>
      </c>
      <c r="Q290" s="5" t="s">
        <v>14</v>
      </c>
      <c r="R290" s="5" t="s">
        <v>15</v>
      </c>
      <c r="S290" s="10" t="str">
        <f t="shared" si="10"/>
        <v/>
      </c>
      <c r="T290" s="8"/>
      <c r="U290" s="8"/>
      <c r="V290" s="8"/>
    </row>
    <row r="291" ht="15.75" customHeight="1">
      <c r="A291" s="8" t="s">
        <v>820</v>
      </c>
      <c r="B291" s="8" t="s">
        <v>821</v>
      </c>
      <c r="C291" s="8" t="s">
        <v>19</v>
      </c>
      <c r="D291" s="8" t="s">
        <v>822</v>
      </c>
      <c r="E291" s="9" t="str">
        <f t="shared" si="4"/>
        <v/>
      </c>
      <c r="F291" s="10" t="str">
        <f t="shared" ref="F291:G291" si="872">IF(IFERROR(FIND( TRIM(LOWER( RIGHT(F$1,LEN(F$1)- FIND("=",F$1)))),LOWER($D291)),"*") = "*","",LEFT(F$1,FIND("=",F$1) -1))</f>
        <v/>
      </c>
      <c r="G291" s="10" t="str">
        <f t="shared" si="872"/>
        <v/>
      </c>
      <c r="H291" s="10" t="str">
        <f t="shared" si="6"/>
        <v/>
      </c>
      <c r="I291" s="10" t="str">
        <f t="shared" ref="I291:L291" si="873">IF(IFERROR(FIND( TRIM(LOWER( RIGHT(I$1,LEN(I$1)- FIND("=",I$1)))),LOWER($D291)),"*") = "*","",LEFT(I$1,FIND("=",I$1) -1))</f>
        <v/>
      </c>
      <c r="J291" s="10" t="str">
        <f t="shared" si="873"/>
        <v/>
      </c>
      <c r="K291" s="10" t="str">
        <f t="shared" si="873"/>
        <v/>
      </c>
      <c r="L291" s="10" t="str">
        <f t="shared" si="873"/>
        <v/>
      </c>
      <c r="M291" s="8"/>
      <c r="N291" s="9" t="str">
        <f t="shared" si="8"/>
        <v>Geospatial Data,Location Data</v>
      </c>
      <c r="O291" s="10" t="str">
        <f t="shared" ref="O291:P291" si="874">IF(IFERROR(FIND( TRIM(LOWER( RIGHT(O$1,LEN(O$1)- FIND("=",O$1)))),LOWER($D291)),"*") = "*","",LEFT(O$1,FIND("=",O$1) -1))</f>
        <v/>
      </c>
      <c r="P291" s="10" t="str">
        <f t="shared" si="874"/>
        <v/>
      </c>
      <c r="Q291" s="5" t="s">
        <v>14</v>
      </c>
      <c r="R291" s="5" t="s">
        <v>15</v>
      </c>
      <c r="S291" s="10" t="str">
        <f t="shared" si="10"/>
        <v/>
      </c>
      <c r="T291" s="8"/>
      <c r="U291" s="8"/>
      <c r="V291" s="8"/>
    </row>
    <row r="292" ht="15.75" customHeight="1">
      <c r="A292" s="8" t="s">
        <v>823</v>
      </c>
      <c r="B292" s="8" t="s">
        <v>824</v>
      </c>
      <c r="C292" s="8" t="s">
        <v>19</v>
      </c>
      <c r="D292" s="8" t="s">
        <v>386</v>
      </c>
      <c r="E292" s="9" t="str">
        <f t="shared" si="4"/>
        <v/>
      </c>
      <c r="F292" s="10" t="str">
        <f t="shared" ref="F292:G292" si="875">IF(IFERROR(FIND( TRIM(LOWER( RIGHT(F$1,LEN(F$1)- FIND("=",F$1)))),LOWER($D292)),"*") = "*","",LEFT(F$1,FIND("=",F$1) -1))</f>
        <v/>
      </c>
      <c r="G292" s="10" t="str">
        <f t="shared" si="875"/>
        <v/>
      </c>
      <c r="H292" s="10" t="str">
        <f t="shared" si="6"/>
        <v/>
      </c>
      <c r="I292" s="10" t="str">
        <f t="shared" ref="I292:L292" si="876">IF(IFERROR(FIND( TRIM(LOWER( RIGHT(I$1,LEN(I$1)- FIND("=",I$1)))),LOWER($D292)),"*") = "*","",LEFT(I$1,FIND("=",I$1) -1))</f>
        <v/>
      </c>
      <c r="J292" s="10" t="str">
        <f t="shared" si="876"/>
        <v/>
      </c>
      <c r="K292" s="10" t="str">
        <f t="shared" si="876"/>
        <v/>
      </c>
      <c r="L292" s="10" t="str">
        <f t="shared" si="876"/>
        <v/>
      </c>
      <c r="M292" s="8"/>
      <c r="N292" s="9" t="str">
        <f t="shared" si="8"/>
        <v>Map Data ,Geospatial Data,Location Data</v>
      </c>
      <c r="O292" s="10" t="str">
        <f t="shared" ref="O292:P292" si="877">IF(IFERROR(FIND( TRIM(LOWER( RIGHT(O$1,LEN(O$1)- FIND("=",O$1)))),LOWER($D292)),"*") = "*","",LEFT(O$1,FIND("=",O$1) -1))</f>
        <v>Map Data </v>
      </c>
      <c r="P292" s="10" t="str">
        <f t="shared" si="877"/>
        <v/>
      </c>
      <c r="Q292" s="5" t="s">
        <v>14</v>
      </c>
      <c r="R292" s="5" t="s">
        <v>15</v>
      </c>
      <c r="S292" s="10" t="str">
        <f t="shared" si="10"/>
        <v/>
      </c>
      <c r="T292" s="8"/>
      <c r="U292" s="8"/>
      <c r="V292" s="8"/>
    </row>
    <row r="293" ht="15.75" customHeight="1">
      <c r="A293" s="8" t="s">
        <v>825</v>
      </c>
      <c r="B293" s="8" t="s">
        <v>826</v>
      </c>
      <c r="C293" s="8" t="s">
        <v>19</v>
      </c>
      <c r="D293" s="8" t="s">
        <v>827</v>
      </c>
      <c r="E293" s="9" t="str">
        <f t="shared" si="4"/>
        <v>Smart Factory </v>
      </c>
      <c r="F293" s="10" t="str">
        <f t="shared" ref="F293:G293" si="878">IF(IFERROR(FIND( TRIM(LOWER( RIGHT(F$1,LEN(F$1)- FIND("=",F$1)))),LOWER($D293)),"*") = "*","",LEFT(F$1,FIND("=",F$1) -1))</f>
        <v/>
      </c>
      <c r="G293" s="10" t="str">
        <f t="shared" si="878"/>
        <v/>
      </c>
      <c r="H293" s="10" t="str">
        <f t="shared" si="6"/>
        <v/>
      </c>
      <c r="I293" s="10" t="str">
        <f t="shared" ref="I293:L293" si="879">IF(IFERROR(FIND( TRIM(LOWER( RIGHT(I$1,LEN(I$1)- FIND("=",I$1)))),LOWER($D293)),"*") = "*","",LEFT(I$1,FIND("=",I$1) -1))</f>
        <v>Smart Factory </v>
      </c>
      <c r="J293" s="10" t="str">
        <f t="shared" si="879"/>
        <v/>
      </c>
      <c r="K293" s="10" t="str">
        <f t="shared" si="879"/>
        <v/>
      </c>
      <c r="L293" s="10" t="str">
        <f t="shared" si="879"/>
        <v/>
      </c>
      <c r="M293" s="8"/>
      <c r="N293" s="9" t="str">
        <f t="shared" si="8"/>
        <v>Map Data ,Geospatial Data,Location Data</v>
      </c>
      <c r="O293" s="10" t="str">
        <f t="shared" ref="O293:P293" si="880">IF(IFERROR(FIND( TRIM(LOWER( RIGHT(O$1,LEN(O$1)- FIND("=",O$1)))),LOWER($D293)),"*") = "*","",LEFT(O$1,FIND("=",O$1) -1))</f>
        <v>Map Data </v>
      </c>
      <c r="P293" s="10" t="str">
        <f t="shared" si="880"/>
        <v/>
      </c>
      <c r="Q293" s="5" t="s">
        <v>14</v>
      </c>
      <c r="R293" s="5" t="s">
        <v>15</v>
      </c>
      <c r="S293" s="10" t="str">
        <f t="shared" si="10"/>
        <v/>
      </c>
      <c r="T293" s="8"/>
      <c r="U293" s="8"/>
      <c r="V293" s="8"/>
    </row>
    <row r="294" ht="15.75" customHeight="1">
      <c r="A294" s="8" t="s">
        <v>828</v>
      </c>
      <c r="B294" s="8" t="s">
        <v>829</v>
      </c>
      <c r="C294" s="8" t="s">
        <v>19</v>
      </c>
      <c r="D294" s="8" t="s">
        <v>830</v>
      </c>
      <c r="E294" s="9" t="str">
        <f t="shared" si="4"/>
        <v/>
      </c>
      <c r="F294" s="10" t="str">
        <f t="shared" ref="F294:G294" si="881">IF(IFERROR(FIND( TRIM(LOWER( RIGHT(F$1,LEN(F$1)- FIND("=",F$1)))),LOWER($D294)),"*") = "*","",LEFT(F$1,FIND("=",F$1) -1))</f>
        <v/>
      </c>
      <c r="G294" s="10" t="str">
        <f t="shared" si="881"/>
        <v/>
      </c>
      <c r="H294" s="10" t="str">
        <f t="shared" si="6"/>
        <v/>
      </c>
      <c r="I294" s="10" t="str">
        <f t="shared" ref="I294:L294" si="882">IF(IFERROR(FIND( TRIM(LOWER( RIGHT(I$1,LEN(I$1)- FIND("=",I$1)))),LOWER($D294)),"*") = "*","",LEFT(I$1,FIND("=",I$1) -1))</f>
        <v/>
      </c>
      <c r="J294" s="10" t="str">
        <f t="shared" si="882"/>
        <v/>
      </c>
      <c r="K294" s="10" t="str">
        <f t="shared" si="882"/>
        <v/>
      </c>
      <c r="L294" s="10" t="str">
        <f t="shared" si="882"/>
        <v/>
      </c>
      <c r="M294" s="8"/>
      <c r="N294" s="9" t="str">
        <f t="shared" si="8"/>
        <v>Geospatial Data,Location Data</v>
      </c>
      <c r="O294" s="10" t="str">
        <f t="shared" ref="O294:P294" si="883">IF(IFERROR(FIND( TRIM(LOWER( RIGHT(O$1,LEN(O$1)- FIND("=",O$1)))),LOWER($D294)),"*") = "*","",LEFT(O$1,FIND("=",O$1) -1))</f>
        <v/>
      </c>
      <c r="P294" s="10" t="str">
        <f t="shared" si="883"/>
        <v/>
      </c>
      <c r="Q294" s="5" t="s">
        <v>14</v>
      </c>
      <c r="R294" s="5" t="s">
        <v>15</v>
      </c>
      <c r="S294" s="10" t="str">
        <f t="shared" si="10"/>
        <v/>
      </c>
      <c r="T294" s="8"/>
      <c r="U294" s="8"/>
      <c r="V294" s="8"/>
    </row>
    <row r="295" ht="15.75" customHeight="1">
      <c r="A295" s="8" t="s">
        <v>831</v>
      </c>
      <c r="B295" s="8" t="s">
        <v>832</v>
      </c>
      <c r="C295" s="8" t="s">
        <v>19</v>
      </c>
      <c r="D295" s="8" t="s">
        <v>682</v>
      </c>
      <c r="E295" s="9" t="str">
        <f t="shared" si="4"/>
        <v/>
      </c>
      <c r="F295" s="10" t="str">
        <f t="shared" ref="F295:G295" si="884">IF(IFERROR(FIND( TRIM(LOWER( RIGHT(F$1,LEN(F$1)- FIND("=",F$1)))),LOWER($D295)),"*") = "*","",LEFT(F$1,FIND("=",F$1) -1))</f>
        <v/>
      </c>
      <c r="G295" s="10" t="str">
        <f t="shared" si="884"/>
        <v/>
      </c>
      <c r="H295" s="10" t="str">
        <f t="shared" si="6"/>
        <v/>
      </c>
      <c r="I295" s="10" t="str">
        <f t="shared" ref="I295:L295" si="885">IF(IFERROR(FIND( TRIM(LOWER( RIGHT(I$1,LEN(I$1)- FIND("=",I$1)))),LOWER($D295)),"*") = "*","",LEFT(I$1,FIND("=",I$1) -1))</f>
        <v/>
      </c>
      <c r="J295" s="10" t="str">
        <f t="shared" si="885"/>
        <v/>
      </c>
      <c r="K295" s="10" t="str">
        <f t="shared" si="885"/>
        <v/>
      </c>
      <c r="L295" s="10" t="str">
        <f t="shared" si="885"/>
        <v/>
      </c>
      <c r="M295" s="8"/>
      <c r="N295" s="9" t="str">
        <f t="shared" si="8"/>
        <v>Geospatial Data,Location Data</v>
      </c>
      <c r="O295" s="10" t="str">
        <f t="shared" ref="O295:P295" si="886">IF(IFERROR(FIND( TRIM(LOWER( RIGHT(O$1,LEN(O$1)- FIND("=",O$1)))),LOWER($D295)),"*") = "*","",LEFT(O$1,FIND("=",O$1) -1))</f>
        <v/>
      </c>
      <c r="P295" s="10" t="str">
        <f t="shared" si="886"/>
        <v/>
      </c>
      <c r="Q295" s="5" t="s">
        <v>14</v>
      </c>
      <c r="R295" s="5" t="s">
        <v>15</v>
      </c>
      <c r="S295" s="10" t="str">
        <f t="shared" si="10"/>
        <v/>
      </c>
      <c r="T295" s="8"/>
      <c r="U295" s="8"/>
      <c r="V295" s="8"/>
    </row>
    <row r="296" ht="15.75" customHeight="1">
      <c r="A296" s="8" t="s">
        <v>833</v>
      </c>
      <c r="B296" s="8" t="s">
        <v>834</v>
      </c>
      <c r="C296" s="8" t="s">
        <v>19</v>
      </c>
      <c r="D296" s="8" t="s">
        <v>739</v>
      </c>
      <c r="E296" s="9" t="str">
        <f t="shared" si="4"/>
        <v/>
      </c>
      <c r="F296" s="10" t="str">
        <f t="shared" ref="F296:G296" si="887">IF(IFERROR(FIND( TRIM(LOWER( RIGHT(F$1,LEN(F$1)- FIND("=",F$1)))),LOWER($D296)),"*") = "*","",LEFT(F$1,FIND("=",F$1) -1))</f>
        <v/>
      </c>
      <c r="G296" s="10" t="str">
        <f t="shared" si="887"/>
        <v/>
      </c>
      <c r="H296" s="10" t="str">
        <f t="shared" si="6"/>
        <v/>
      </c>
      <c r="I296" s="10" t="str">
        <f t="shared" ref="I296:L296" si="888">IF(IFERROR(FIND( TRIM(LOWER( RIGHT(I$1,LEN(I$1)- FIND("=",I$1)))),LOWER($D296)),"*") = "*","",LEFT(I$1,FIND("=",I$1) -1))</f>
        <v/>
      </c>
      <c r="J296" s="10" t="str">
        <f t="shared" si="888"/>
        <v/>
      </c>
      <c r="K296" s="10" t="str">
        <f t="shared" si="888"/>
        <v/>
      </c>
      <c r="L296" s="10" t="str">
        <f t="shared" si="888"/>
        <v/>
      </c>
      <c r="M296" s="8"/>
      <c r="N296" s="9" t="str">
        <f t="shared" si="8"/>
        <v>Geospatial Data,Location Data</v>
      </c>
      <c r="O296" s="10" t="str">
        <f t="shared" ref="O296:P296" si="889">IF(IFERROR(FIND( TRIM(LOWER( RIGHT(O$1,LEN(O$1)- FIND("=",O$1)))),LOWER($D296)),"*") = "*","",LEFT(O$1,FIND("=",O$1) -1))</f>
        <v/>
      </c>
      <c r="P296" s="10" t="str">
        <f t="shared" si="889"/>
        <v/>
      </c>
      <c r="Q296" s="5" t="s">
        <v>14</v>
      </c>
      <c r="R296" s="5" t="s">
        <v>15</v>
      </c>
      <c r="S296" s="10" t="str">
        <f t="shared" si="10"/>
        <v/>
      </c>
      <c r="T296" s="8"/>
      <c r="U296" s="8"/>
      <c r="V296" s="8"/>
    </row>
    <row r="297" ht="15.75" customHeight="1">
      <c r="A297" s="8" t="s">
        <v>835</v>
      </c>
      <c r="B297" s="8" t="s">
        <v>836</v>
      </c>
      <c r="C297" s="8" t="s">
        <v>19</v>
      </c>
      <c r="D297" s="8" t="s">
        <v>837</v>
      </c>
      <c r="E297" s="9" t="str">
        <f t="shared" si="4"/>
        <v>Smart Factory </v>
      </c>
      <c r="F297" s="10" t="str">
        <f t="shared" ref="F297:G297" si="890">IF(IFERROR(FIND( TRIM(LOWER( RIGHT(F$1,LEN(F$1)- FIND("=",F$1)))),LOWER($D297)),"*") = "*","",LEFT(F$1,FIND("=",F$1) -1))</f>
        <v/>
      </c>
      <c r="G297" s="10" t="str">
        <f t="shared" si="890"/>
        <v/>
      </c>
      <c r="H297" s="10" t="str">
        <f t="shared" si="6"/>
        <v/>
      </c>
      <c r="I297" s="10" t="str">
        <f t="shared" ref="I297:L297" si="891">IF(IFERROR(FIND( TRIM(LOWER( RIGHT(I$1,LEN(I$1)- FIND("=",I$1)))),LOWER($D297)),"*") = "*","",LEFT(I$1,FIND("=",I$1) -1))</f>
        <v>Smart Factory </v>
      </c>
      <c r="J297" s="10" t="str">
        <f t="shared" si="891"/>
        <v/>
      </c>
      <c r="K297" s="10" t="str">
        <f t="shared" si="891"/>
        <v/>
      </c>
      <c r="L297" s="10" t="str">
        <f t="shared" si="891"/>
        <v/>
      </c>
      <c r="M297" s="8"/>
      <c r="N297" s="9" t="str">
        <f t="shared" si="8"/>
        <v>Geospatial Data,Location Data,Soil Health Data </v>
      </c>
      <c r="O297" s="10" t="str">
        <f t="shared" ref="O297:P297" si="892">IF(IFERROR(FIND( TRIM(LOWER( RIGHT(O$1,LEN(O$1)- FIND("=",O$1)))),LOWER($D297)),"*") = "*","",LEFT(O$1,FIND("=",O$1) -1))</f>
        <v/>
      </c>
      <c r="P297" s="10" t="str">
        <f t="shared" si="892"/>
        <v/>
      </c>
      <c r="Q297" s="5" t="s">
        <v>14</v>
      </c>
      <c r="R297" s="5" t="s">
        <v>15</v>
      </c>
      <c r="S297" s="10" t="str">
        <f t="shared" si="10"/>
        <v>Soil Health Data </v>
      </c>
      <c r="T297" s="8"/>
      <c r="U297" s="8"/>
      <c r="V297" s="8"/>
    </row>
    <row r="298" ht="15.75" customHeight="1">
      <c r="A298" s="8" t="s">
        <v>838</v>
      </c>
      <c r="B298" s="8" t="s">
        <v>839</v>
      </c>
      <c r="C298" s="8" t="s">
        <v>19</v>
      </c>
      <c r="D298" s="8" t="s">
        <v>840</v>
      </c>
      <c r="E298" s="9" t="str">
        <f t="shared" si="4"/>
        <v/>
      </c>
      <c r="F298" s="10" t="str">
        <f t="shared" ref="F298:G298" si="893">IF(IFERROR(FIND( TRIM(LOWER( RIGHT(F$1,LEN(F$1)- FIND("=",F$1)))),LOWER($D298)),"*") = "*","",LEFT(F$1,FIND("=",F$1) -1))</f>
        <v/>
      </c>
      <c r="G298" s="10" t="str">
        <f t="shared" si="893"/>
        <v/>
      </c>
      <c r="H298" s="10" t="str">
        <f t="shared" si="6"/>
        <v/>
      </c>
      <c r="I298" s="10" t="str">
        <f t="shared" ref="I298:L298" si="894">IF(IFERROR(FIND( TRIM(LOWER( RIGHT(I$1,LEN(I$1)- FIND("=",I$1)))),LOWER($D298)),"*") = "*","",LEFT(I$1,FIND("=",I$1) -1))</f>
        <v/>
      </c>
      <c r="J298" s="10" t="str">
        <f t="shared" si="894"/>
        <v/>
      </c>
      <c r="K298" s="10" t="str">
        <f t="shared" si="894"/>
        <v/>
      </c>
      <c r="L298" s="10" t="str">
        <f t="shared" si="894"/>
        <v/>
      </c>
      <c r="M298" s="8"/>
      <c r="N298" s="9" t="str">
        <f t="shared" si="8"/>
        <v>Geospatial Data,Location Data</v>
      </c>
      <c r="O298" s="10" t="str">
        <f t="shared" ref="O298:P298" si="895">IF(IFERROR(FIND( TRIM(LOWER( RIGHT(O$1,LEN(O$1)- FIND("=",O$1)))),LOWER($D298)),"*") = "*","",LEFT(O$1,FIND("=",O$1) -1))</f>
        <v/>
      </c>
      <c r="P298" s="10" t="str">
        <f t="shared" si="895"/>
        <v/>
      </c>
      <c r="Q298" s="5" t="s">
        <v>14</v>
      </c>
      <c r="R298" s="5" t="s">
        <v>15</v>
      </c>
      <c r="S298" s="10" t="str">
        <f t="shared" si="10"/>
        <v/>
      </c>
      <c r="T298" s="8"/>
      <c r="U298" s="8"/>
      <c r="V298" s="8"/>
    </row>
    <row r="299" ht="15.75" customHeight="1">
      <c r="A299" s="8" t="s">
        <v>841</v>
      </c>
      <c r="B299" s="8" t="s">
        <v>842</v>
      </c>
      <c r="C299" s="8" t="s">
        <v>19</v>
      </c>
      <c r="D299" s="8" t="s">
        <v>843</v>
      </c>
      <c r="E299" s="9" t="str">
        <f t="shared" si="4"/>
        <v>Smart Cities</v>
      </c>
      <c r="F299" s="10" t="str">
        <f t="shared" ref="F299:G299" si="896">IF(IFERROR(FIND( TRIM(LOWER( RIGHT(F$1,LEN(F$1)- FIND("=",F$1)))),LOWER($D299)),"*") = "*","",LEFT(F$1,FIND("=",F$1) -1))</f>
        <v>Smart Cities </v>
      </c>
      <c r="G299" s="10" t="str">
        <f t="shared" si="896"/>
        <v>Smart Cities </v>
      </c>
      <c r="H299" s="10" t="str">
        <f t="shared" si="6"/>
        <v>Smart Cities</v>
      </c>
      <c r="I299" s="10" t="str">
        <f t="shared" ref="I299:L299" si="897">IF(IFERROR(FIND( TRIM(LOWER( RIGHT(I$1,LEN(I$1)- FIND("=",I$1)))),LOWER($D299)),"*") = "*","",LEFT(I$1,FIND("=",I$1) -1))</f>
        <v/>
      </c>
      <c r="J299" s="10" t="str">
        <f t="shared" si="897"/>
        <v/>
      </c>
      <c r="K299" s="10" t="str">
        <f t="shared" si="897"/>
        <v/>
      </c>
      <c r="L299" s="10" t="str">
        <f t="shared" si="897"/>
        <v/>
      </c>
      <c r="M299" s="8"/>
      <c r="N299" s="9" t="str">
        <f t="shared" si="8"/>
        <v>Map Data ,Satellite Data ,Geospatial Data,Location Data,Soil Health Data </v>
      </c>
      <c r="O299" s="10" t="str">
        <f t="shared" ref="O299:P299" si="898">IF(IFERROR(FIND( TRIM(LOWER( RIGHT(O$1,LEN(O$1)- FIND("=",O$1)))),LOWER($D299)),"*") = "*","",LEFT(O$1,FIND("=",O$1) -1))</f>
        <v>Map Data </v>
      </c>
      <c r="P299" s="10" t="str">
        <f t="shared" si="898"/>
        <v>Satellite Data </v>
      </c>
      <c r="Q299" s="5" t="s">
        <v>14</v>
      </c>
      <c r="R299" s="5" t="s">
        <v>15</v>
      </c>
      <c r="S299" s="10" t="str">
        <f t="shared" si="10"/>
        <v>Soil Health Data </v>
      </c>
      <c r="T299" s="8"/>
      <c r="U299" s="8"/>
      <c r="V299" s="8"/>
    </row>
    <row r="300" ht="15.75" customHeight="1">
      <c r="A300" s="8" t="s">
        <v>844</v>
      </c>
      <c r="B300" s="8" t="s">
        <v>845</v>
      </c>
      <c r="C300" s="8" t="s">
        <v>19</v>
      </c>
      <c r="D300" s="8" t="s">
        <v>846</v>
      </c>
      <c r="E300" s="9" t="str">
        <f t="shared" si="4"/>
        <v/>
      </c>
      <c r="F300" s="10" t="str">
        <f t="shared" ref="F300:G300" si="899">IF(IFERROR(FIND( TRIM(LOWER( RIGHT(F$1,LEN(F$1)- FIND("=",F$1)))),LOWER($D300)),"*") = "*","",LEFT(F$1,FIND("=",F$1) -1))</f>
        <v/>
      </c>
      <c r="G300" s="10" t="str">
        <f t="shared" si="899"/>
        <v/>
      </c>
      <c r="H300" s="10" t="str">
        <f t="shared" si="6"/>
        <v/>
      </c>
      <c r="I300" s="10" t="str">
        <f t="shared" ref="I300:L300" si="900">IF(IFERROR(FIND( TRIM(LOWER( RIGHT(I$1,LEN(I$1)- FIND("=",I$1)))),LOWER($D300)),"*") = "*","",LEFT(I$1,FIND("=",I$1) -1))</f>
        <v/>
      </c>
      <c r="J300" s="10" t="str">
        <f t="shared" si="900"/>
        <v/>
      </c>
      <c r="K300" s="10" t="str">
        <f t="shared" si="900"/>
        <v/>
      </c>
      <c r="L300" s="10" t="str">
        <f t="shared" si="900"/>
        <v/>
      </c>
      <c r="M300" s="8"/>
      <c r="N300" s="9" t="str">
        <f t="shared" si="8"/>
        <v>Geospatial Data,Location Data</v>
      </c>
      <c r="O300" s="10" t="str">
        <f t="shared" ref="O300:P300" si="901">IF(IFERROR(FIND( TRIM(LOWER( RIGHT(O$1,LEN(O$1)- FIND("=",O$1)))),LOWER($D300)),"*") = "*","",LEFT(O$1,FIND("=",O$1) -1))</f>
        <v/>
      </c>
      <c r="P300" s="10" t="str">
        <f t="shared" si="901"/>
        <v/>
      </c>
      <c r="Q300" s="5" t="s">
        <v>14</v>
      </c>
      <c r="R300" s="5" t="s">
        <v>15</v>
      </c>
      <c r="S300" s="10" t="str">
        <f t="shared" si="10"/>
        <v/>
      </c>
      <c r="T300" s="8"/>
      <c r="U300" s="8"/>
      <c r="V300" s="8"/>
    </row>
    <row r="301" ht="15.75" customHeight="1">
      <c r="A301" s="8" t="s">
        <v>847</v>
      </c>
      <c r="B301" s="8" t="s">
        <v>848</v>
      </c>
      <c r="C301" s="8" t="s">
        <v>19</v>
      </c>
      <c r="D301" s="8" t="s">
        <v>849</v>
      </c>
      <c r="E301" s="9" t="str">
        <f t="shared" si="4"/>
        <v/>
      </c>
      <c r="F301" s="10" t="str">
        <f t="shared" ref="F301:G301" si="902">IF(IFERROR(FIND( TRIM(LOWER( RIGHT(F$1,LEN(F$1)- FIND("=",F$1)))),LOWER($D301)),"*") = "*","",LEFT(F$1,FIND("=",F$1) -1))</f>
        <v/>
      </c>
      <c r="G301" s="10" t="str">
        <f t="shared" si="902"/>
        <v/>
      </c>
      <c r="H301" s="10" t="str">
        <f t="shared" si="6"/>
        <v/>
      </c>
      <c r="I301" s="10" t="str">
        <f t="shared" ref="I301:L301" si="903">IF(IFERROR(FIND( TRIM(LOWER( RIGHT(I$1,LEN(I$1)- FIND("=",I$1)))),LOWER($D301)),"*") = "*","",LEFT(I$1,FIND("=",I$1) -1))</f>
        <v/>
      </c>
      <c r="J301" s="10" t="str">
        <f t="shared" si="903"/>
        <v/>
      </c>
      <c r="K301" s="10" t="str">
        <f t="shared" si="903"/>
        <v/>
      </c>
      <c r="L301" s="10" t="str">
        <f t="shared" si="903"/>
        <v/>
      </c>
      <c r="M301" s="8"/>
      <c r="N301" s="9" t="str">
        <f t="shared" si="8"/>
        <v>Geospatial Data,Location Data</v>
      </c>
      <c r="O301" s="10" t="str">
        <f t="shared" ref="O301:P301" si="904">IF(IFERROR(FIND( TRIM(LOWER( RIGHT(O$1,LEN(O$1)- FIND("=",O$1)))),LOWER($D301)),"*") = "*","",LEFT(O$1,FIND("=",O$1) -1))</f>
        <v/>
      </c>
      <c r="P301" s="10" t="str">
        <f t="shared" si="904"/>
        <v/>
      </c>
      <c r="Q301" s="5" t="s">
        <v>14</v>
      </c>
      <c r="R301" s="5" t="s">
        <v>15</v>
      </c>
      <c r="S301" s="10" t="str">
        <f t="shared" si="10"/>
        <v/>
      </c>
      <c r="T301" s="8"/>
      <c r="U301" s="8"/>
      <c r="V301" s="8"/>
    </row>
    <row r="302" ht="15.75" customHeight="1">
      <c r="A302" s="8" t="s">
        <v>850</v>
      </c>
      <c r="B302" s="8" t="s">
        <v>851</v>
      </c>
      <c r="C302" s="8" t="s">
        <v>19</v>
      </c>
      <c r="D302" s="8" t="s">
        <v>852</v>
      </c>
      <c r="E302" s="9" t="str">
        <f t="shared" si="4"/>
        <v/>
      </c>
      <c r="F302" s="10" t="str">
        <f t="shared" ref="F302:G302" si="905">IF(IFERROR(FIND( TRIM(LOWER( RIGHT(F$1,LEN(F$1)- FIND("=",F$1)))),LOWER($D302)),"*") = "*","",LEFT(F$1,FIND("=",F$1) -1))</f>
        <v/>
      </c>
      <c r="G302" s="10" t="str">
        <f t="shared" si="905"/>
        <v/>
      </c>
      <c r="H302" s="10" t="str">
        <f t="shared" si="6"/>
        <v/>
      </c>
      <c r="I302" s="10" t="str">
        <f t="shared" ref="I302:L302" si="906">IF(IFERROR(FIND( TRIM(LOWER( RIGHT(I$1,LEN(I$1)- FIND("=",I$1)))),LOWER($D302)),"*") = "*","",LEFT(I$1,FIND("=",I$1) -1))</f>
        <v/>
      </c>
      <c r="J302" s="10" t="str">
        <f t="shared" si="906"/>
        <v/>
      </c>
      <c r="K302" s="10" t="str">
        <f t="shared" si="906"/>
        <v/>
      </c>
      <c r="L302" s="10" t="str">
        <f t="shared" si="906"/>
        <v/>
      </c>
      <c r="M302" s="8"/>
      <c r="N302" s="9" t="str">
        <f t="shared" si="8"/>
        <v>Geospatial Data,Location Data</v>
      </c>
      <c r="O302" s="10" t="str">
        <f t="shared" ref="O302:P302" si="907">IF(IFERROR(FIND( TRIM(LOWER( RIGHT(O$1,LEN(O$1)- FIND("=",O$1)))),LOWER($D302)),"*") = "*","",LEFT(O$1,FIND("=",O$1) -1))</f>
        <v/>
      </c>
      <c r="P302" s="10" t="str">
        <f t="shared" si="907"/>
        <v/>
      </c>
      <c r="Q302" s="5" t="s">
        <v>14</v>
      </c>
      <c r="R302" s="5" t="s">
        <v>15</v>
      </c>
      <c r="S302" s="10" t="str">
        <f t="shared" si="10"/>
        <v/>
      </c>
      <c r="T302" s="8"/>
      <c r="U302" s="8"/>
      <c r="V302" s="8"/>
    </row>
    <row r="303" ht="15.75" customHeight="1">
      <c r="A303" s="8" t="s">
        <v>853</v>
      </c>
      <c r="B303" s="8" t="s">
        <v>854</v>
      </c>
      <c r="C303" s="8" t="s">
        <v>19</v>
      </c>
      <c r="D303" s="8" t="s">
        <v>855</v>
      </c>
      <c r="E303" s="9" t="str">
        <f t="shared" si="4"/>
        <v>Smart Cities,Smart Factory </v>
      </c>
      <c r="F303" s="10" t="str">
        <f t="shared" ref="F303:G303" si="908">IF(IFERROR(FIND( TRIM(LOWER( RIGHT(F$1,LEN(F$1)- FIND("=",F$1)))),LOWER($D303)),"*") = "*","",LEFT(F$1,FIND("=",F$1) -1))</f>
        <v>Smart Cities </v>
      </c>
      <c r="G303" s="10" t="str">
        <f t="shared" si="908"/>
        <v/>
      </c>
      <c r="H303" s="10" t="str">
        <f t="shared" si="6"/>
        <v>Smart Cities</v>
      </c>
      <c r="I303" s="10" t="str">
        <f t="shared" ref="I303:L303" si="909">IF(IFERROR(FIND( TRIM(LOWER( RIGHT(I$1,LEN(I$1)- FIND("=",I$1)))),LOWER($D303)),"*") = "*","",LEFT(I$1,FIND("=",I$1) -1))</f>
        <v>Smart Factory </v>
      </c>
      <c r="J303" s="10" t="str">
        <f t="shared" si="909"/>
        <v/>
      </c>
      <c r="K303" s="10" t="str">
        <f t="shared" si="909"/>
        <v/>
      </c>
      <c r="L303" s="10" t="str">
        <f t="shared" si="909"/>
        <v/>
      </c>
      <c r="M303" s="8"/>
      <c r="N303" s="9" t="str">
        <f t="shared" si="8"/>
        <v>Map Data ,Geospatial Data,Location Data</v>
      </c>
      <c r="O303" s="10" t="str">
        <f t="shared" ref="O303:P303" si="910">IF(IFERROR(FIND( TRIM(LOWER( RIGHT(O$1,LEN(O$1)- FIND("=",O$1)))),LOWER($D303)),"*") = "*","",LEFT(O$1,FIND("=",O$1) -1))</f>
        <v>Map Data </v>
      </c>
      <c r="P303" s="10" t="str">
        <f t="shared" si="910"/>
        <v/>
      </c>
      <c r="Q303" s="5" t="s">
        <v>14</v>
      </c>
      <c r="R303" s="5" t="s">
        <v>15</v>
      </c>
      <c r="S303" s="10" t="str">
        <f t="shared" si="10"/>
        <v/>
      </c>
      <c r="T303" s="8"/>
      <c r="U303" s="8"/>
      <c r="V303" s="8"/>
    </row>
    <row r="304" ht="15.75" customHeight="1">
      <c r="A304" s="8" t="s">
        <v>856</v>
      </c>
      <c r="B304" s="8" t="s">
        <v>857</v>
      </c>
      <c r="C304" s="8" t="s">
        <v>19</v>
      </c>
      <c r="D304" s="8" t="s">
        <v>858</v>
      </c>
      <c r="E304" s="9" t="str">
        <f t="shared" si="4"/>
        <v/>
      </c>
      <c r="F304" s="10" t="str">
        <f t="shared" ref="F304:G304" si="911">IF(IFERROR(FIND( TRIM(LOWER( RIGHT(F$1,LEN(F$1)- FIND("=",F$1)))),LOWER($D304)),"*") = "*","",LEFT(F$1,FIND("=",F$1) -1))</f>
        <v/>
      </c>
      <c r="G304" s="10" t="str">
        <f t="shared" si="911"/>
        <v/>
      </c>
      <c r="H304" s="10" t="str">
        <f t="shared" si="6"/>
        <v/>
      </c>
      <c r="I304" s="10" t="str">
        <f t="shared" ref="I304:L304" si="912">IF(IFERROR(FIND( TRIM(LOWER( RIGHT(I$1,LEN(I$1)- FIND("=",I$1)))),LOWER($D304)),"*") = "*","",LEFT(I$1,FIND("=",I$1) -1))</f>
        <v/>
      </c>
      <c r="J304" s="10" t="str">
        <f t="shared" si="912"/>
        <v/>
      </c>
      <c r="K304" s="10" t="str">
        <f t="shared" si="912"/>
        <v/>
      </c>
      <c r="L304" s="10" t="str">
        <f t="shared" si="912"/>
        <v/>
      </c>
      <c r="M304" s="8"/>
      <c r="N304" s="9" t="str">
        <f t="shared" si="8"/>
        <v>Map Data ,Geospatial Data,Location Data</v>
      </c>
      <c r="O304" s="10" t="str">
        <f t="shared" ref="O304:P304" si="913">IF(IFERROR(FIND( TRIM(LOWER( RIGHT(O$1,LEN(O$1)- FIND("=",O$1)))),LOWER($D304)),"*") = "*","",LEFT(O$1,FIND("=",O$1) -1))</f>
        <v>Map Data </v>
      </c>
      <c r="P304" s="10" t="str">
        <f t="shared" si="913"/>
        <v/>
      </c>
      <c r="Q304" s="5" t="s">
        <v>14</v>
      </c>
      <c r="R304" s="5" t="s">
        <v>15</v>
      </c>
      <c r="S304" s="10" t="str">
        <f t="shared" si="10"/>
        <v/>
      </c>
      <c r="T304" s="8"/>
      <c r="U304" s="8"/>
      <c r="V304" s="8"/>
    </row>
    <row r="305" ht="15.75" customHeight="1">
      <c r="A305" s="8" t="s">
        <v>859</v>
      </c>
      <c r="B305" s="8" t="s">
        <v>860</v>
      </c>
      <c r="C305" s="8" t="s">
        <v>19</v>
      </c>
      <c r="D305" s="8" t="s">
        <v>861</v>
      </c>
      <c r="E305" s="9" t="str">
        <f t="shared" si="4"/>
        <v/>
      </c>
      <c r="F305" s="10" t="str">
        <f t="shared" ref="F305:G305" si="914">IF(IFERROR(FIND( TRIM(LOWER( RIGHT(F$1,LEN(F$1)- FIND("=",F$1)))),LOWER($D305)),"*") = "*","",LEFT(F$1,FIND("=",F$1) -1))</f>
        <v/>
      </c>
      <c r="G305" s="10" t="str">
        <f t="shared" si="914"/>
        <v/>
      </c>
      <c r="H305" s="10" t="str">
        <f t="shared" si="6"/>
        <v/>
      </c>
      <c r="I305" s="10" t="str">
        <f t="shared" ref="I305:L305" si="915">IF(IFERROR(FIND( TRIM(LOWER( RIGHT(I$1,LEN(I$1)- FIND("=",I$1)))),LOWER($D305)),"*") = "*","",LEFT(I$1,FIND("=",I$1) -1))</f>
        <v/>
      </c>
      <c r="J305" s="10" t="str">
        <f t="shared" si="915"/>
        <v/>
      </c>
      <c r="K305" s="10" t="str">
        <f t="shared" si="915"/>
        <v/>
      </c>
      <c r="L305" s="10" t="str">
        <f t="shared" si="915"/>
        <v/>
      </c>
      <c r="M305" s="8"/>
      <c r="N305" s="9" t="str">
        <f t="shared" si="8"/>
        <v>Geospatial Data,Location Data</v>
      </c>
      <c r="O305" s="10" t="str">
        <f t="shared" ref="O305:P305" si="916">IF(IFERROR(FIND( TRIM(LOWER( RIGHT(O$1,LEN(O$1)- FIND("=",O$1)))),LOWER($D305)),"*") = "*","",LEFT(O$1,FIND("=",O$1) -1))</f>
        <v/>
      </c>
      <c r="P305" s="10" t="str">
        <f t="shared" si="916"/>
        <v/>
      </c>
      <c r="Q305" s="5" t="s">
        <v>14</v>
      </c>
      <c r="R305" s="5" t="s">
        <v>15</v>
      </c>
      <c r="S305" s="10" t="str">
        <f t="shared" si="10"/>
        <v/>
      </c>
      <c r="T305" s="8"/>
      <c r="U305" s="8"/>
      <c r="V305" s="8"/>
    </row>
    <row r="306" ht="15.75" customHeight="1">
      <c r="A306" s="8" t="s">
        <v>862</v>
      </c>
      <c r="B306" s="8" t="s">
        <v>863</v>
      </c>
      <c r="C306" s="8" t="s">
        <v>19</v>
      </c>
      <c r="D306" s="8" t="s">
        <v>864</v>
      </c>
      <c r="E306" s="9" t="str">
        <f t="shared" si="4"/>
        <v/>
      </c>
      <c r="F306" s="10" t="str">
        <f t="shared" ref="F306:G306" si="917">IF(IFERROR(FIND( TRIM(LOWER( RIGHT(F$1,LEN(F$1)- FIND("=",F$1)))),LOWER($D306)),"*") = "*","",LEFT(F$1,FIND("=",F$1) -1))</f>
        <v/>
      </c>
      <c r="G306" s="10" t="str">
        <f t="shared" si="917"/>
        <v/>
      </c>
      <c r="H306" s="10" t="str">
        <f t="shared" si="6"/>
        <v/>
      </c>
      <c r="I306" s="10" t="str">
        <f t="shared" ref="I306:L306" si="918">IF(IFERROR(FIND( TRIM(LOWER( RIGHT(I$1,LEN(I$1)- FIND("=",I$1)))),LOWER($D306)),"*") = "*","",LEFT(I$1,FIND("=",I$1) -1))</f>
        <v/>
      </c>
      <c r="J306" s="10" t="str">
        <f t="shared" si="918"/>
        <v/>
      </c>
      <c r="K306" s="10" t="str">
        <f t="shared" si="918"/>
        <v/>
      </c>
      <c r="L306" s="10" t="str">
        <f t="shared" si="918"/>
        <v/>
      </c>
      <c r="M306" s="8"/>
      <c r="N306" s="9" t="str">
        <f t="shared" si="8"/>
        <v>Map Data ,Geospatial Data,Location Data</v>
      </c>
      <c r="O306" s="10" t="str">
        <f t="shared" ref="O306:P306" si="919">IF(IFERROR(FIND( TRIM(LOWER( RIGHT(O$1,LEN(O$1)- FIND("=",O$1)))),LOWER($D306)),"*") = "*","",LEFT(O$1,FIND("=",O$1) -1))</f>
        <v>Map Data </v>
      </c>
      <c r="P306" s="10" t="str">
        <f t="shared" si="919"/>
        <v/>
      </c>
      <c r="Q306" s="5" t="s">
        <v>14</v>
      </c>
      <c r="R306" s="5" t="s">
        <v>15</v>
      </c>
      <c r="S306" s="10" t="str">
        <f t="shared" si="10"/>
        <v/>
      </c>
      <c r="T306" s="8"/>
      <c r="U306" s="8"/>
      <c r="V306" s="8"/>
    </row>
    <row r="307" ht="15.75" customHeight="1">
      <c r="A307" s="8" t="s">
        <v>865</v>
      </c>
      <c r="B307" s="8" t="s">
        <v>866</v>
      </c>
      <c r="C307" s="8" t="s">
        <v>19</v>
      </c>
      <c r="D307" s="8" t="s">
        <v>867</v>
      </c>
      <c r="E307" s="9" t="str">
        <f t="shared" si="4"/>
        <v/>
      </c>
      <c r="F307" s="10" t="str">
        <f t="shared" ref="F307:G307" si="920">IF(IFERROR(FIND( TRIM(LOWER( RIGHT(F$1,LEN(F$1)- FIND("=",F$1)))),LOWER($D307)),"*") = "*","",LEFT(F$1,FIND("=",F$1) -1))</f>
        <v/>
      </c>
      <c r="G307" s="10" t="str">
        <f t="shared" si="920"/>
        <v/>
      </c>
      <c r="H307" s="10" t="str">
        <f t="shared" si="6"/>
        <v/>
      </c>
      <c r="I307" s="10" t="str">
        <f t="shared" ref="I307:L307" si="921">IF(IFERROR(FIND( TRIM(LOWER( RIGHT(I$1,LEN(I$1)- FIND("=",I$1)))),LOWER($D307)),"*") = "*","",LEFT(I$1,FIND("=",I$1) -1))</f>
        <v/>
      </c>
      <c r="J307" s="10" t="str">
        <f t="shared" si="921"/>
        <v/>
      </c>
      <c r="K307" s="10" t="str">
        <f t="shared" si="921"/>
        <v/>
      </c>
      <c r="L307" s="10" t="str">
        <f t="shared" si="921"/>
        <v/>
      </c>
      <c r="M307" s="8"/>
      <c r="N307" s="9" t="str">
        <f t="shared" si="8"/>
        <v>Map Data ,Satellite Data ,Geospatial Data,Location Data</v>
      </c>
      <c r="O307" s="10" t="str">
        <f t="shared" ref="O307:P307" si="922">IF(IFERROR(FIND( TRIM(LOWER( RIGHT(O$1,LEN(O$1)- FIND("=",O$1)))),LOWER($D307)),"*") = "*","",LEFT(O$1,FIND("=",O$1) -1))</f>
        <v>Map Data </v>
      </c>
      <c r="P307" s="10" t="str">
        <f t="shared" si="922"/>
        <v>Satellite Data </v>
      </c>
      <c r="Q307" s="5" t="s">
        <v>14</v>
      </c>
      <c r="R307" s="5" t="s">
        <v>15</v>
      </c>
      <c r="S307" s="10" t="str">
        <f t="shared" si="10"/>
        <v/>
      </c>
      <c r="T307" s="8"/>
      <c r="U307" s="8"/>
      <c r="V307" s="8"/>
    </row>
    <row r="308" ht="15.75" customHeight="1">
      <c r="A308" s="8" t="s">
        <v>868</v>
      </c>
      <c r="B308" s="8" t="s">
        <v>869</v>
      </c>
      <c r="C308" s="8" t="s">
        <v>19</v>
      </c>
      <c r="D308" s="8" t="s">
        <v>870</v>
      </c>
      <c r="E308" s="9" t="str">
        <f t="shared" si="4"/>
        <v>Smart Cities,Smart Factory </v>
      </c>
      <c r="F308" s="10" t="str">
        <f t="shared" ref="F308:G308" si="923">IF(IFERROR(FIND( TRIM(LOWER( RIGHT(F$1,LEN(F$1)- FIND("=",F$1)))),LOWER($D308)),"*") = "*","",LEFT(F$1,FIND("=",F$1) -1))</f>
        <v>Smart Cities </v>
      </c>
      <c r="G308" s="10" t="str">
        <f t="shared" si="923"/>
        <v/>
      </c>
      <c r="H308" s="10" t="str">
        <f t="shared" si="6"/>
        <v>Smart Cities</v>
      </c>
      <c r="I308" s="10" t="str">
        <f t="shared" ref="I308:L308" si="924">IF(IFERROR(FIND( TRIM(LOWER( RIGHT(I$1,LEN(I$1)- FIND("=",I$1)))),LOWER($D308)),"*") = "*","",LEFT(I$1,FIND("=",I$1) -1))</f>
        <v>Smart Factory </v>
      </c>
      <c r="J308" s="10" t="str">
        <f t="shared" si="924"/>
        <v/>
      </c>
      <c r="K308" s="10" t="str">
        <f t="shared" si="924"/>
        <v/>
      </c>
      <c r="L308" s="10" t="str">
        <f t="shared" si="924"/>
        <v/>
      </c>
      <c r="M308" s="8"/>
      <c r="N308" s="9" t="str">
        <f t="shared" si="8"/>
        <v>Map Data ,Geospatial Data,Location Data</v>
      </c>
      <c r="O308" s="10" t="str">
        <f t="shared" ref="O308:P308" si="925">IF(IFERROR(FIND( TRIM(LOWER( RIGHT(O$1,LEN(O$1)- FIND("=",O$1)))),LOWER($D308)),"*") = "*","",LEFT(O$1,FIND("=",O$1) -1))</f>
        <v>Map Data </v>
      </c>
      <c r="P308" s="10" t="str">
        <f t="shared" si="925"/>
        <v/>
      </c>
      <c r="Q308" s="5" t="s">
        <v>14</v>
      </c>
      <c r="R308" s="5" t="s">
        <v>15</v>
      </c>
      <c r="S308" s="10" t="str">
        <f t="shared" si="10"/>
        <v/>
      </c>
      <c r="T308" s="8"/>
      <c r="U308" s="8"/>
      <c r="V308" s="8"/>
    </row>
    <row r="309" ht="15.75" customHeight="1">
      <c r="A309" s="8" t="s">
        <v>871</v>
      </c>
      <c r="B309" s="8" t="s">
        <v>872</v>
      </c>
      <c r="C309" s="8" t="s">
        <v>19</v>
      </c>
      <c r="D309" s="8" t="s">
        <v>873</v>
      </c>
      <c r="E309" s="9" t="str">
        <f t="shared" si="4"/>
        <v>Smart Cities,Smart Factory </v>
      </c>
      <c r="F309" s="10" t="str">
        <f t="shared" ref="F309:G309" si="926">IF(IFERROR(FIND( TRIM(LOWER( RIGHT(F$1,LEN(F$1)- FIND("=",F$1)))),LOWER($D309)),"*") = "*","",LEFT(F$1,FIND("=",F$1) -1))</f>
        <v>Smart Cities </v>
      </c>
      <c r="G309" s="10" t="str">
        <f t="shared" si="926"/>
        <v/>
      </c>
      <c r="H309" s="10" t="str">
        <f t="shared" si="6"/>
        <v>Smart Cities</v>
      </c>
      <c r="I309" s="10" t="str">
        <f t="shared" ref="I309:L309" si="927">IF(IFERROR(FIND( TRIM(LOWER( RIGHT(I$1,LEN(I$1)- FIND("=",I$1)))),LOWER($D309)),"*") = "*","",LEFT(I$1,FIND("=",I$1) -1))</f>
        <v>Smart Factory </v>
      </c>
      <c r="J309" s="10" t="str">
        <f t="shared" si="927"/>
        <v/>
      </c>
      <c r="K309" s="10" t="str">
        <f t="shared" si="927"/>
        <v/>
      </c>
      <c r="L309" s="10" t="str">
        <f t="shared" si="927"/>
        <v/>
      </c>
      <c r="M309" s="8"/>
      <c r="N309" s="9" t="str">
        <f t="shared" si="8"/>
        <v>Map Data ,Geospatial Data,Location Data</v>
      </c>
      <c r="O309" s="10" t="str">
        <f t="shared" ref="O309:P309" si="928">IF(IFERROR(FIND( TRIM(LOWER( RIGHT(O$1,LEN(O$1)- FIND("=",O$1)))),LOWER($D309)),"*") = "*","",LEFT(O$1,FIND("=",O$1) -1))</f>
        <v>Map Data </v>
      </c>
      <c r="P309" s="10" t="str">
        <f t="shared" si="928"/>
        <v/>
      </c>
      <c r="Q309" s="5" t="s">
        <v>14</v>
      </c>
      <c r="R309" s="5" t="s">
        <v>15</v>
      </c>
      <c r="S309" s="10" t="str">
        <f t="shared" si="10"/>
        <v/>
      </c>
      <c r="T309" s="8"/>
      <c r="U309" s="8"/>
      <c r="V309" s="8"/>
    </row>
    <row r="310" ht="15.75" customHeight="1">
      <c r="A310" s="8" t="s">
        <v>874</v>
      </c>
      <c r="B310" s="8" t="s">
        <v>875</v>
      </c>
      <c r="C310" s="8" t="s">
        <v>19</v>
      </c>
      <c r="D310" s="8" t="s">
        <v>613</v>
      </c>
      <c r="E310" s="9" t="str">
        <f t="shared" si="4"/>
        <v/>
      </c>
      <c r="F310" s="10" t="str">
        <f t="shared" ref="F310:G310" si="929">IF(IFERROR(FIND( TRIM(LOWER( RIGHT(F$1,LEN(F$1)- FIND("=",F$1)))),LOWER($D310)),"*") = "*","",LEFT(F$1,FIND("=",F$1) -1))</f>
        <v/>
      </c>
      <c r="G310" s="10" t="str">
        <f t="shared" si="929"/>
        <v/>
      </c>
      <c r="H310" s="10" t="str">
        <f t="shared" si="6"/>
        <v/>
      </c>
      <c r="I310" s="10" t="str">
        <f t="shared" ref="I310:L310" si="930">IF(IFERROR(FIND( TRIM(LOWER( RIGHT(I$1,LEN(I$1)- FIND("=",I$1)))),LOWER($D310)),"*") = "*","",LEFT(I$1,FIND("=",I$1) -1))</f>
        <v/>
      </c>
      <c r="J310" s="10" t="str">
        <f t="shared" si="930"/>
        <v/>
      </c>
      <c r="K310" s="10" t="str">
        <f t="shared" si="930"/>
        <v/>
      </c>
      <c r="L310" s="10" t="str">
        <f t="shared" si="930"/>
        <v/>
      </c>
      <c r="M310" s="8"/>
      <c r="N310" s="9" t="str">
        <f t="shared" si="8"/>
        <v>Geospatial Data,Location Data</v>
      </c>
      <c r="O310" s="10" t="str">
        <f t="shared" ref="O310:P310" si="931">IF(IFERROR(FIND( TRIM(LOWER( RIGHT(O$1,LEN(O$1)- FIND("=",O$1)))),LOWER($D310)),"*") = "*","",LEFT(O$1,FIND("=",O$1) -1))</f>
        <v/>
      </c>
      <c r="P310" s="10" t="str">
        <f t="shared" si="931"/>
        <v/>
      </c>
      <c r="Q310" s="5" t="s">
        <v>14</v>
      </c>
      <c r="R310" s="5" t="s">
        <v>15</v>
      </c>
      <c r="S310" s="10" t="str">
        <f t="shared" si="10"/>
        <v/>
      </c>
      <c r="T310" s="8"/>
      <c r="U310" s="8"/>
      <c r="V310" s="8"/>
    </row>
    <row r="311" ht="15.75" customHeight="1">
      <c r="A311" s="8" t="s">
        <v>876</v>
      </c>
      <c r="B311" s="8" t="s">
        <v>877</v>
      </c>
      <c r="C311" s="8" t="s">
        <v>19</v>
      </c>
      <c r="D311" s="8" t="s">
        <v>878</v>
      </c>
      <c r="E311" s="9" t="str">
        <f t="shared" si="4"/>
        <v/>
      </c>
      <c r="F311" s="10" t="str">
        <f t="shared" ref="F311:G311" si="932">IF(IFERROR(FIND( TRIM(LOWER( RIGHT(F$1,LEN(F$1)- FIND("=",F$1)))),LOWER($D311)),"*") = "*","",LEFT(F$1,FIND("=",F$1) -1))</f>
        <v/>
      </c>
      <c r="G311" s="10" t="str">
        <f t="shared" si="932"/>
        <v/>
      </c>
      <c r="H311" s="10" t="str">
        <f t="shared" si="6"/>
        <v/>
      </c>
      <c r="I311" s="10" t="str">
        <f t="shared" ref="I311:L311" si="933">IF(IFERROR(FIND( TRIM(LOWER( RIGHT(I$1,LEN(I$1)- FIND("=",I$1)))),LOWER($D311)),"*") = "*","",LEFT(I$1,FIND("=",I$1) -1))</f>
        <v/>
      </c>
      <c r="J311" s="10" t="str">
        <f t="shared" si="933"/>
        <v/>
      </c>
      <c r="K311" s="10" t="str">
        <f t="shared" si="933"/>
        <v/>
      </c>
      <c r="L311" s="10" t="str">
        <f t="shared" si="933"/>
        <v/>
      </c>
      <c r="M311" s="8"/>
      <c r="N311" s="9" t="str">
        <f t="shared" si="8"/>
        <v>Geospatial Data,Location Data</v>
      </c>
      <c r="O311" s="10" t="str">
        <f t="shared" ref="O311:P311" si="934">IF(IFERROR(FIND( TRIM(LOWER( RIGHT(O$1,LEN(O$1)- FIND("=",O$1)))),LOWER($D311)),"*") = "*","",LEFT(O$1,FIND("=",O$1) -1))</f>
        <v/>
      </c>
      <c r="P311" s="10" t="str">
        <f t="shared" si="934"/>
        <v/>
      </c>
      <c r="Q311" s="5" t="s">
        <v>14</v>
      </c>
      <c r="R311" s="5" t="s">
        <v>15</v>
      </c>
      <c r="S311" s="10" t="str">
        <f t="shared" si="10"/>
        <v/>
      </c>
      <c r="T311" s="8"/>
      <c r="U311" s="8"/>
      <c r="V311" s="8"/>
    </row>
    <row r="312" ht="15.75" customHeight="1">
      <c r="A312" s="8" t="s">
        <v>879</v>
      </c>
      <c r="B312" s="8" t="s">
        <v>880</v>
      </c>
      <c r="C312" s="8" t="s">
        <v>19</v>
      </c>
      <c r="D312" s="8" t="s">
        <v>881</v>
      </c>
      <c r="E312" s="9" t="str">
        <f t="shared" si="4"/>
        <v/>
      </c>
      <c r="F312" s="10" t="str">
        <f t="shared" ref="F312:G312" si="935">IF(IFERROR(FIND( TRIM(LOWER( RIGHT(F$1,LEN(F$1)- FIND("=",F$1)))),LOWER($D312)),"*") = "*","",LEFT(F$1,FIND("=",F$1) -1))</f>
        <v/>
      </c>
      <c r="G312" s="10" t="str">
        <f t="shared" si="935"/>
        <v/>
      </c>
      <c r="H312" s="10" t="str">
        <f t="shared" si="6"/>
        <v/>
      </c>
      <c r="I312" s="10" t="str">
        <f t="shared" ref="I312:L312" si="936">IF(IFERROR(FIND( TRIM(LOWER( RIGHT(I$1,LEN(I$1)- FIND("=",I$1)))),LOWER($D312)),"*") = "*","",LEFT(I$1,FIND("=",I$1) -1))</f>
        <v/>
      </c>
      <c r="J312" s="10" t="str">
        <f t="shared" si="936"/>
        <v/>
      </c>
      <c r="K312" s="10" t="str">
        <f t="shared" si="936"/>
        <v/>
      </c>
      <c r="L312" s="10" t="str">
        <f t="shared" si="936"/>
        <v/>
      </c>
      <c r="M312" s="8"/>
      <c r="N312" s="9" t="str">
        <f t="shared" si="8"/>
        <v>Geospatial Data,Location Data</v>
      </c>
      <c r="O312" s="10" t="str">
        <f t="shared" ref="O312:P312" si="937">IF(IFERROR(FIND( TRIM(LOWER( RIGHT(O$1,LEN(O$1)- FIND("=",O$1)))),LOWER($D312)),"*") = "*","",LEFT(O$1,FIND("=",O$1) -1))</f>
        <v/>
      </c>
      <c r="P312" s="10" t="str">
        <f t="shared" si="937"/>
        <v/>
      </c>
      <c r="Q312" s="5" t="s">
        <v>14</v>
      </c>
      <c r="R312" s="5" t="s">
        <v>15</v>
      </c>
      <c r="S312" s="10" t="str">
        <f t="shared" si="10"/>
        <v/>
      </c>
      <c r="T312" s="8"/>
      <c r="U312" s="8"/>
      <c r="V312" s="8"/>
    </row>
    <row r="313" ht="15.75" customHeight="1">
      <c r="A313" s="8" t="s">
        <v>882</v>
      </c>
      <c r="B313" s="8" t="s">
        <v>883</v>
      </c>
      <c r="C313" s="8" t="s">
        <v>19</v>
      </c>
      <c r="D313" s="8" t="s">
        <v>575</v>
      </c>
      <c r="E313" s="9" t="str">
        <f t="shared" si="4"/>
        <v/>
      </c>
      <c r="F313" s="10" t="str">
        <f t="shared" ref="F313:G313" si="938">IF(IFERROR(FIND( TRIM(LOWER( RIGHT(F$1,LEN(F$1)- FIND("=",F$1)))),LOWER($D313)),"*") = "*","",LEFT(F$1,FIND("=",F$1) -1))</f>
        <v/>
      </c>
      <c r="G313" s="10" t="str">
        <f t="shared" si="938"/>
        <v/>
      </c>
      <c r="H313" s="10" t="str">
        <f t="shared" si="6"/>
        <v/>
      </c>
      <c r="I313" s="10" t="str">
        <f t="shared" ref="I313:L313" si="939">IF(IFERROR(FIND( TRIM(LOWER( RIGHT(I$1,LEN(I$1)- FIND("=",I$1)))),LOWER($D313)),"*") = "*","",LEFT(I$1,FIND("=",I$1) -1))</f>
        <v/>
      </c>
      <c r="J313" s="10" t="str">
        <f t="shared" si="939"/>
        <v/>
      </c>
      <c r="K313" s="10" t="str">
        <f t="shared" si="939"/>
        <v/>
      </c>
      <c r="L313" s="10" t="str">
        <f t="shared" si="939"/>
        <v/>
      </c>
      <c r="M313" s="8"/>
      <c r="N313" s="9" t="str">
        <f t="shared" si="8"/>
        <v>Geospatial Data,Location Data</v>
      </c>
      <c r="O313" s="10" t="str">
        <f t="shared" ref="O313:P313" si="940">IF(IFERROR(FIND( TRIM(LOWER( RIGHT(O$1,LEN(O$1)- FIND("=",O$1)))),LOWER($D313)),"*") = "*","",LEFT(O$1,FIND("=",O$1) -1))</f>
        <v/>
      </c>
      <c r="P313" s="10" t="str">
        <f t="shared" si="940"/>
        <v/>
      </c>
      <c r="Q313" s="5" t="s">
        <v>14</v>
      </c>
      <c r="R313" s="5" t="s">
        <v>15</v>
      </c>
      <c r="S313" s="10" t="str">
        <f t="shared" si="10"/>
        <v/>
      </c>
      <c r="T313" s="8"/>
      <c r="U313" s="8"/>
      <c r="V313" s="8"/>
    </row>
    <row r="314" ht="15.75" customHeight="1">
      <c r="A314" s="8" t="s">
        <v>884</v>
      </c>
      <c r="B314" s="8" t="s">
        <v>885</v>
      </c>
      <c r="C314" s="8" t="s">
        <v>19</v>
      </c>
      <c r="D314" s="8" t="s">
        <v>886</v>
      </c>
      <c r="E314" s="9" t="str">
        <f t="shared" si="4"/>
        <v>Smart Cities</v>
      </c>
      <c r="F314" s="10" t="str">
        <f t="shared" ref="F314:G314" si="941">IF(IFERROR(FIND( TRIM(LOWER( RIGHT(F$1,LEN(F$1)- FIND("=",F$1)))),LOWER($D314)),"*") = "*","",LEFT(F$1,FIND("=",F$1) -1))</f>
        <v/>
      </c>
      <c r="G314" s="10" t="str">
        <f t="shared" si="941"/>
        <v>Smart Cities </v>
      </c>
      <c r="H314" s="10" t="str">
        <f t="shared" si="6"/>
        <v>Smart Cities</v>
      </c>
      <c r="I314" s="10" t="str">
        <f t="shared" ref="I314:L314" si="942">IF(IFERROR(FIND( TRIM(LOWER( RIGHT(I$1,LEN(I$1)- FIND("=",I$1)))),LOWER($D314)),"*") = "*","",LEFT(I$1,FIND("=",I$1) -1))</f>
        <v/>
      </c>
      <c r="J314" s="10" t="str">
        <f t="shared" si="942"/>
        <v/>
      </c>
      <c r="K314" s="10" t="str">
        <f t="shared" si="942"/>
        <v/>
      </c>
      <c r="L314" s="10" t="str">
        <f t="shared" si="942"/>
        <v/>
      </c>
      <c r="M314" s="8"/>
      <c r="N314" s="9" t="str">
        <f t="shared" si="8"/>
        <v>Map Data ,Geospatial Data,Location Data,Soil Health Data </v>
      </c>
      <c r="O314" s="10" t="str">
        <f t="shared" ref="O314:P314" si="943">IF(IFERROR(FIND( TRIM(LOWER( RIGHT(O$1,LEN(O$1)- FIND("=",O$1)))),LOWER($D314)),"*") = "*","",LEFT(O$1,FIND("=",O$1) -1))</f>
        <v>Map Data </v>
      </c>
      <c r="P314" s="10" t="str">
        <f t="shared" si="943"/>
        <v/>
      </c>
      <c r="Q314" s="5" t="s">
        <v>14</v>
      </c>
      <c r="R314" s="5" t="s">
        <v>15</v>
      </c>
      <c r="S314" s="10" t="str">
        <f t="shared" si="10"/>
        <v>Soil Health Data </v>
      </c>
      <c r="T314" s="8"/>
      <c r="U314" s="8"/>
      <c r="V314" s="8"/>
    </row>
    <row r="315" ht="15.75" customHeight="1">
      <c r="A315" s="8" t="s">
        <v>887</v>
      </c>
      <c r="B315" s="8" t="s">
        <v>888</v>
      </c>
      <c r="C315" s="8" t="s">
        <v>19</v>
      </c>
      <c r="D315" s="8" t="s">
        <v>581</v>
      </c>
      <c r="E315" s="9" t="str">
        <f t="shared" si="4"/>
        <v>Smart Cities</v>
      </c>
      <c r="F315" s="10" t="str">
        <f t="shared" ref="F315:G315" si="944">IF(IFERROR(FIND( TRIM(LOWER( RIGHT(F$1,LEN(F$1)- FIND("=",F$1)))),LOWER($D315)),"*") = "*","",LEFT(F$1,FIND("=",F$1) -1))</f>
        <v/>
      </c>
      <c r="G315" s="10" t="str">
        <f t="shared" si="944"/>
        <v>Smart Cities </v>
      </c>
      <c r="H315" s="10" t="str">
        <f t="shared" si="6"/>
        <v>Smart Cities</v>
      </c>
      <c r="I315" s="10" t="str">
        <f t="shared" ref="I315:L315" si="945">IF(IFERROR(FIND( TRIM(LOWER( RIGHT(I$1,LEN(I$1)- FIND("=",I$1)))),LOWER($D315)),"*") = "*","",LEFT(I$1,FIND("=",I$1) -1))</f>
        <v/>
      </c>
      <c r="J315" s="10" t="str">
        <f t="shared" si="945"/>
        <v/>
      </c>
      <c r="K315" s="10" t="str">
        <f t="shared" si="945"/>
        <v/>
      </c>
      <c r="L315" s="10" t="str">
        <f t="shared" si="945"/>
        <v/>
      </c>
      <c r="M315" s="8"/>
      <c r="N315" s="9" t="str">
        <f t="shared" si="8"/>
        <v>Map Data ,Geospatial Data,Location Data,Soil Health Data </v>
      </c>
      <c r="O315" s="10" t="str">
        <f t="shared" ref="O315:P315" si="946">IF(IFERROR(FIND( TRIM(LOWER( RIGHT(O$1,LEN(O$1)- FIND("=",O$1)))),LOWER($D315)),"*") = "*","",LEFT(O$1,FIND("=",O$1) -1))</f>
        <v>Map Data </v>
      </c>
      <c r="P315" s="10" t="str">
        <f t="shared" si="946"/>
        <v/>
      </c>
      <c r="Q315" s="5" t="s">
        <v>14</v>
      </c>
      <c r="R315" s="5" t="s">
        <v>15</v>
      </c>
      <c r="S315" s="10" t="str">
        <f t="shared" si="10"/>
        <v>Soil Health Data </v>
      </c>
      <c r="T315" s="8"/>
      <c r="U315" s="8"/>
      <c r="V315" s="8"/>
    </row>
    <row r="316" ht="15.75" customHeight="1">
      <c r="A316" s="8" t="s">
        <v>889</v>
      </c>
      <c r="B316" s="8" t="s">
        <v>890</v>
      </c>
      <c r="C316" s="8" t="s">
        <v>19</v>
      </c>
      <c r="D316" s="8" t="s">
        <v>891</v>
      </c>
      <c r="E316" s="9" t="str">
        <f t="shared" si="4"/>
        <v/>
      </c>
      <c r="F316" s="10" t="str">
        <f t="shared" ref="F316:G316" si="947">IF(IFERROR(FIND( TRIM(LOWER( RIGHT(F$1,LEN(F$1)- FIND("=",F$1)))),LOWER($D316)),"*") = "*","",LEFT(F$1,FIND("=",F$1) -1))</f>
        <v/>
      </c>
      <c r="G316" s="10" t="str">
        <f t="shared" si="947"/>
        <v/>
      </c>
      <c r="H316" s="10" t="str">
        <f t="shared" si="6"/>
        <v/>
      </c>
      <c r="I316" s="10" t="str">
        <f t="shared" ref="I316:L316" si="948">IF(IFERROR(FIND( TRIM(LOWER( RIGHT(I$1,LEN(I$1)- FIND("=",I$1)))),LOWER($D316)),"*") = "*","",LEFT(I$1,FIND("=",I$1) -1))</f>
        <v/>
      </c>
      <c r="J316" s="10" t="str">
        <f t="shared" si="948"/>
        <v/>
      </c>
      <c r="K316" s="10" t="str">
        <f t="shared" si="948"/>
        <v/>
      </c>
      <c r="L316" s="10" t="str">
        <f t="shared" si="948"/>
        <v/>
      </c>
      <c r="M316" s="8"/>
      <c r="N316" s="9" t="str">
        <f t="shared" si="8"/>
        <v>Map Data ,Geospatial Data,Location Data</v>
      </c>
      <c r="O316" s="10" t="str">
        <f t="shared" ref="O316:P316" si="949">IF(IFERROR(FIND( TRIM(LOWER( RIGHT(O$1,LEN(O$1)- FIND("=",O$1)))),LOWER($D316)),"*") = "*","",LEFT(O$1,FIND("=",O$1) -1))</f>
        <v>Map Data </v>
      </c>
      <c r="P316" s="10" t="str">
        <f t="shared" si="949"/>
        <v/>
      </c>
      <c r="Q316" s="5" t="s">
        <v>14</v>
      </c>
      <c r="R316" s="5" t="s">
        <v>15</v>
      </c>
      <c r="S316" s="10" t="str">
        <f t="shared" si="10"/>
        <v/>
      </c>
      <c r="T316" s="8"/>
      <c r="U316" s="8"/>
      <c r="V316" s="8"/>
    </row>
    <row r="317" ht="15.75" customHeight="1">
      <c r="A317" s="8" t="s">
        <v>892</v>
      </c>
      <c r="B317" s="8" t="s">
        <v>893</v>
      </c>
      <c r="C317" s="8" t="s">
        <v>19</v>
      </c>
      <c r="D317" s="8" t="s">
        <v>894</v>
      </c>
      <c r="E317" s="9" t="str">
        <f t="shared" si="4"/>
        <v/>
      </c>
      <c r="F317" s="10" t="str">
        <f t="shared" ref="F317:G317" si="950">IF(IFERROR(FIND( TRIM(LOWER( RIGHT(F$1,LEN(F$1)- FIND("=",F$1)))),LOWER($D317)),"*") = "*","",LEFT(F$1,FIND("=",F$1) -1))</f>
        <v/>
      </c>
      <c r="G317" s="10" t="str">
        <f t="shared" si="950"/>
        <v/>
      </c>
      <c r="H317" s="10" t="str">
        <f t="shared" si="6"/>
        <v/>
      </c>
      <c r="I317" s="10" t="str">
        <f t="shared" ref="I317:L317" si="951">IF(IFERROR(FIND( TRIM(LOWER( RIGHT(I$1,LEN(I$1)- FIND("=",I$1)))),LOWER($D317)),"*") = "*","",LEFT(I$1,FIND("=",I$1) -1))</f>
        <v/>
      </c>
      <c r="J317" s="10" t="str">
        <f t="shared" si="951"/>
        <v/>
      </c>
      <c r="K317" s="10" t="str">
        <f t="shared" si="951"/>
        <v/>
      </c>
      <c r="L317" s="10" t="str">
        <f t="shared" si="951"/>
        <v/>
      </c>
      <c r="M317" s="8"/>
      <c r="N317" s="9" t="str">
        <f t="shared" si="8"/>
        <v>Map Data ,Geospatial Data,Location Data</v>
      </c>
      <c r="O317" s="10" t="str">
        <f t="shared" ref="O317:P317" si="952">IF(IFERROR(FIND( TRIM(LOWER( RIGHT(O$1,LEN(O$1)- FIND("=",O$1)))),LOWER($D317)),"*") = "*","",LEFT(O$1,FIND("=",O$1) -1))</f>
        <v>Map Data </v>
      </c>
      <c r="P317" s="10" t="str">
        <f t="shared" si="952"/>
        <v/>
      </c>
      <c r="Q317" s="5" t="s">
        <v>14</v>
      </c>
      <c r="R317" s="5" t="s">
        <v>15</v>
      </c>
      <c r="S317" s="10" t="str">
        <f t="shared" si="10"/>
        <v/>
      </c>
      <c r="T317" s="8"/>
      <c r="U317" s="8"/>
      <c r="V317" s="8"/>
    </row>
    <row r="318" ht="15.75" customHeight="1">
      <c r="A318" s="8" t="s">
        <v>895</v>
      </c>
      <c r="B318" s="8" t="s">
        <v>896</v>
      </c>
      <c r="C318" s="8" t="s">
        <v>19</v>
      </c>
      <c r="D318" s="8" t="s">
        <v>897</v>
      </c>
      <c r="E318" s="9" t="str">
        <f t="shared" si="4"/>
        <v>Smart Cities,Smart Factory </v>
      </c>
      <c r="F318" s="10" t="str">
        <f t="shared" ref="F318:G318" si="953">IF(IFERROR(FIND( TRIM(LOWER( RIGHT(F$1,LEN(F$1)- FIND("=",F$1)))),LOWER($D318)),"*") = "*","",LEFT(F$1,FIND("=",F$1) -1))</f>
        <v>Smart Cities </v>
      </c>
      <c r="G318" s="10" t="str">
        <f t="shared" si="953"/>
        <v/>
      </c>
      <c r="H318" s="10" t="str">
        <f t="shared" si="6"/>
        <v>Smart Cities</v>
      </c>
      <c r="I318" s="10" t="str">
        <f t="shared" ref="I318:L318" si="954">IF(IFERROR(FIND( TRIM(LOWER( RIGHT(I$1,LEN(I$1)- FIND("=",I$1)))),LOWER($D318)),"*") = "*","",LEFT(I$1,FIND("=",I$1) -1))</f>
        <v>Smart Factory </v>
      </c>
      <c r="J318" s="10" t="str">
        <f t="shared" si="954"/>
        <v/>
      </c>
      <c r="K318" s="10" t="str">
        <f t="shared" si="954"/>
        <v/>
      </c>
      <c r="L318" s="10" t="str">
        <f t="shared" si="954"/>
        <v/>
      </c>
      <c r="M318" s="8"/>
      <c r="N318" s="9" t="str">
        <f t="shared" si="8"/>
        <v>Map Data ,Geospatial Data,Location Data</v>
      </c>
      <c r="O318" s="10" t="str">
        <f t="shared" ref="O318:P318" si="955">IF(IFERROR(FIND( TRIM(LOWER( RIGHT(O$1,LEN(O$1)- FIND("=",O$1)))),LOWER($D318)),"*") = "*","",LEFT(O$1,FIND("=",O$1) -1))</f>
        <v>Map Data </v>
      </c>
      <c r="P318" s="10" t="str">
        <f t="shared" si="955"/>
        <v/>
      </c>
      <c r="Q318" s="5" t="s">
        <v>14</v>
      </c>
      <c r="R318" s="5" t="s">
        <v>15</v>
      </c>
      <c r="S318" s="10" t="str">
        <f t="shared" si="10"/>
        <v/>
      </c>
      <c r="T318" s="8"/>
      <c r="U318" s="8"/>
      <c r="V318" s="8"/>
    </row>
    <row r="319" ht="15.75" customHeight="1">
      <c r="A319" s="8" t="s">
        <v>898</v>
      </c>
      <c r="B319" s="8" t="s">
        <v>899</v>
      </c>
      <c r="C319" s="8" t="s">
        <v>19</v>
      </c>
      <c r="D319" s="8" t="s">
        <v>900</v>
      </c>
      <c r="E319" s="9" t="str">
        <f t="shared" si="4"/>
        <v>Smart Factory </v>
      </c>
      <c r="F319" s="10" t="str">
        <f t="shared" ref="F319:G319" si="956">IF(IFERROR(FIND( TRIM(LOWER( RIGHT(F$1,LEN(F$1)- FIND("=",F$1)))),LOWER($D319)),"*") = "*","",LEFT(F$1,FIND("=",F$1) -1))</f>
        <v/>
      </c>
      <c r="G319" s="10" t="str">
        <f t="shared" si="956"/>
        <v/>
      </c>
      <c r="H319" s="10" t="str">
        <f t="shared" si="6"/>
        <v/>
      </c>
      <c r="I319" s="10" t="str">
        <f t="shared" ref="I319:L319" si="957">IF(IFERROR(FIND( TRIM(LOWER( RIGHT(I$1,LEN(I$1)- FIND("=",I$1)))),LOWER($D319)),"*") = "*","",LEFT(I$1,FIND("=",I$1) -1))</f>
        <v>Smart Factory </v>
      </c>
      <c r="J319" s="10" t="str">
        <f t="shared" si="957"/>
        <v/>
      </c>
      <c r="K319" s="10" t="str">
        <f t="shared" si="957"/>
        <v/>
      </c>
      <c r="L319" s="10" t="str">
        <f t="shared" si="957"/>
        <v/>
      </c>
      <c r="M319" s="8"/>
      <c r="N319" s="9" t="str">
        <f t="shared" si="8"/>
        <v>Geospatial Data,Location Data</v>
      </c>
      <c r="O319" s="10" t="str">
        <f t="shared" ref="O319:P319" si="958">IF(IFERROR(FIND( TRIM(LOWER( RIGHT(O$1,LEN(O$1)- FIND("=",O$1)))),LOWER($D319)),"*") = "*","",LEFT(O$1,FIND("=",O$1) -1))</f>
        <v/>
      </c>
      <c r="P319" s="10" t="str">
        <f t="shared" si="958"/>
        <v/>
      </c>
      <c r="Q319" s="5" t="s">
        <v>14</v>
      </c>
      <c r="R319" s="5" t="s">
        <v>15</v>
      </c>
      <c r="S319" s="10" t="str">
        <f t="shared" si="10"/>
        <v/>
      </c>
      <c r="T319" s="8"/>
      <c r="U319" s="8"/>
      <c r="V319" s="8"/>
    </row>
    <row r="320" ht="15.75" customHeight="1">
      <c r="A320" s="8" t="s">
        <v>901</v>
      </c>
      <c r="B320" s="8" t="s">
        <v>902</v>
      </c>
      <c r="C320" s="8" t="s">
        <v>19</v>
      </c>
      <c r="D320" s="8" t="s">
        <v>903</v>
      </c>
      <c r="E320" s="9" t="str">
        <f t="shared" si="4"/>
        <v/>
      </c>
      <c r="F320" s="10" t="str">
        <f t="shared" ref="F320:G320" si="959">IF(IFERROR(FIND( TRIM(LOWER( RIGHT(F$1,LEN(F$1)- FIND("=",F$1)))),LOWER($D320)),"*") = "*","",LEFT(F$1,FIND("=",F$1) -1))</f>
        <v/>
      </c>
      <c r="G320" s="10" t="str">
        <f t="shared" si="959"/>
        <v/>
      </c>
      <c r="H320" s="10" t="str">
        <f t="shared" si="6"/>
        <v/>
      </c>
      <c r="I320" s="10" t="str">
        <f t="shared" ref="I320:L320" si="960">IF(IFERROR(FIND( TRIM(LOWER( RIGHT(I$1,LEN(I$1)- FIND("=",I$1)))),LOWER($D320)),"*") = "*","",LEFT(I$1,FIND("=",I$1) -1))</f>
        <v/>
      </c>
      <c r="J320" s="10" t="str">
        <f t="shared" si="960"/>
        <v/>
      </c>
      <c r="K320" s="10" t="str">
        <f t="shared" si="960"/>
        <v/>
      </c>
      <c r="L320" s="10" t="str">
        <f t="shared" si="960"/>
        <v/>
      </c>
      <c r="M320" s="8"/>
      <c r="N320" s="9" t="str">
        <f t="shared" si="8"/>
        <v>Geospatial Data,Location Data</v>
      </c>
      <c r="O320" s="10" t="str">
        <f t="shared" ref="O320:P320" si="961">IF(IFERROR(FIND( TRIM(LOWER( RIGHT(O$1,LEN(O$1)- FIND("=",O$1)))),LOWER($D320)),"*") = "*","",LEFT(O$1,FIND("=",O$1) -1))</f>
        <v/>
      </c>
      <c r="P320" s="10" t="str">
        <f t="shared" si="961"/>
        <v/>
      </c>
      <c r="Q320" s="5" t="s">
        <v>14</v>
      </c>
      <c r="R320" s="5" t="s">
        <v>15</v>
      </c>
      <c r="S320" s="10" t="str">
        <f t="shared" si="10"/>
        <v/>
      </c>
      <c r="T320" s="8"/>
      <c r="U320" s="8"/>
      <c r="V320" s="8"/>
    </row>
    <row r="321" ht="15.75" customHeight="1">
      <c r="A321" s="8" t="s">
        <v>904</v>
      </c>
      <c r="B321" s="8" t="s">
        <v>905</v>
      </c>
      <c r="C321" s="8" t="s">
        <v>19</v>
      </c>
      <c r="D321" s="8" t="s">
        <v>906</v>
      </c>
      <c r="E321" s="9" t="str">
        <f t="shared" si="4"/>
        <v/>
      </c>
      <c r="F321" s="10" t="str">
        <f t="shared" ref="F321:G321" si="962">IF(IFERROR(FIND( TRIM(LOWER( RIGHT(F$1,LEN(F$1)- FIND("=",F$1)))),LOWER($D321)),"*") = "*","",LEFT(F$1,FIND("=",F$1) -1))</f>
        <v/>
      </c>
      <c r="G321" s="10" t="str">
        <f t="shared" si="962"/>
        <v/>
      </c>
      <c r="H321" s="10" t="str">
        <f t="shared" si="6"/>
        <v/>
      </c>
      <c r="I321" s="10" t="str">
        <f t="shared" ref="I321:L321" si="963">IF(IFERROR(FIND( TRIM(LOWER( RIGHT(I$1,LEN(I$1)- FIND("=",I$1)))),LOWER($D321)),"*") = "*","",LEFT(I$1,FIND("=",I$1) -1))</f>
        <v/>
      </c>
      <c r="J321" s="10" t="str">
        <f t="shared" si="963"/>
        <v/>
      </c>
      <c r="K321" s="10" t="str">
        <f t="shared" si="963"/>
        <v/>
      </c>
      <c r="L321" s="10" t="str">
        <f t="shared" si="963"/>
        <v/>
      </c>
      <c r="M321" s="8"/>
      <c r="N321" s="9" t="str">
        <f t="shared" si="8"/>
        <v>Geospatial Data,Location Data</v>
      </c>
      <c r="O321" s="10" t="str">
        <f t="shared" ref="O321:P321" si="964">IF(IFERROR(FIND( TRIM(LOWER( RIGHT(O$1,LEN(O$1)- FIND("=",O$1)))),LOWER($D321)),"*") = "*","",LEFT(O$1,FIND("=",O$1) -1))</f>
        <v/>
      </c>
      <c r="P321" s="10" t="str">
        <f t="shared" si="964"/>
        <v/>
      </c>
      <c r="Q321" s="5" t="s">
        <v>14</v>
      </c>
      <c r="R321" s="5" t="s">
        <v>15</v>
      </c>
      <c r="S321" s="10" t="str">
        <f t="shared" si="10"/>
        <v/>
      </c>
      <c r="T321" s="8"/>
      <c r="U321" s="8"/>
      <c r="V321" s="8"/>
    </row>
    <row r="322" ht="15.75" customHeight="1">
      <c r="A322" s="8" t="s">
        <v>907</v>
      </c>
      <c r="B322" s="8" t="s">
        <v>908</v>
      </c>
      <c r="C322" s="8" t="s">
        <v>19</v>
      </c>
      <c r="D322" s="8" t="s">
        <v>909</v>
      </c>
      <c r="E322" s="9" t="str">
        <f t="shared" si="4"/>
        <v/>
      </c>
      <c r="F322" s="10" t="str">
        <f t="shared" ref="F322:G322" si="965">IF(IFERROR(FIND( TRIM(LOWER( RIGHT(F$1,LEN(F$1)- FIND("=",F$1)))),LOWER($D322)),"*") = "*","",LEFT(F$1,FIND("=",F$1) -1))</f>
        <v/>
      </c>
      <c r="G322" s="10" t="str">
        <f t="shared" si="965"/>
        <v/>
      </c>
      <c r="H322" s="10" t="str">
        <f t="shared" si="6"/>
        <v/>
      </c>
      <c r="I322" s="10" t="str">
        <f t="shared" ref="I322:L322" si="966">IF(IFERROR(FIND( TRIM(LOWER( RIGHT(I$1,LEN(I$1)- FIND("=",I$1)))),LOWER($D322)),"*") = "*","",LEFT(I$1,FIND("=",I$1) -1))</f>
        <v/>
      </c>
      <c r="J322" s="10" t="str">
        <f t="shared" si="966"/>
        <v/>
      </c>
      <c r="K322" s="10" t="str">
        <f t="shared" si="966"/>
        <v/>
      </c>
      <c r="L322" s="10" t="str">
        <f t="shared" si="966"/>
        <v/>
      </c>
      <c r="M322" s="8"/>
      <c r="N322" s="9" t="str">
        <f t="shared" si="8"/>
        <v>Geospatial Data,Location Data</v>
      </c>
      <c r="O322" s="10" t="str">
        <f t="shared" ref="O322:P322" si="967">IF(IFERROR(FIND( TRIM(LOWER( RIGHT(O$1,LEN(O$1)- FIND("=",O$1)))),LOWER($D322)),"*") = "*","",LEFT(O$1,FIND("=",O$1) -1))</f>
        <v/>
      </c>
      <c r="P322" s="10" t="str">
        <f t="shared" si="967"/>
        <v/>
      </c>
      <c r="Q322" s="5" t="s">
        <v>14</v>
      </c>
      <c r="R322" s="5" t="s">
        <v>15</v>
      </c>
      <c r="S322" s="10" t="str">
        <f t="shared" si="10"/>
        <v/>
      </c>
      <c r="T322" s="8"/>
      <c r="U322" s="8"/>
      <c r="V322" s="8"/>
    </row>
    <row r="323" ht="15.75" customHeight="1">
      <c r="A323" s="8" t="s">
        <v>910</v>
      </c>
      <c r="B323" s="8" t="s">
        <v>911</v>
      </c>
      <c r="C323" s="8" t="s">
        <v>19</v>
      </c>
      <c r="D323" s="8" t="s">
        <v>912</v>
      </c>
      <c r="E323" s="9" t="str">
        <f t="shared" si="4"/>
        <v>Smart Cities</v>
      </c>
      <c r="F323" s="10" t="str">
        <f t="shared" ref="F323:G323" si="968">IF(IFERROR(FIND( TRIM(LOWER( RIGHT(F$1,LEN(F$1)- FIND("=",F$1)))),LOWER($D323)),"*") = "*","",LEFT(F$1,FIND("=",F$1) -1))</f>
        <v/>
      </c>
      <c r="G323" s="10" t="str">
        <f t="shared" si="968"/>
        <v>Smart Cities </v>
      </c>
      <c r="H323" s="10" t="str">
        <f t="shared" si="6"/>
        <v>Smart Cities</v>
      </c>
      <c r="I323" s="10" t="str">
        <f t="shared" ref="I323:L323" si="969">IF(IFERROR(FIND( TRIM(LOWER( RIGHT(I$1,LEN(I$1)- FIND("=",I$1)))),LOWER($D323)),"*") = "*","",LEFT(I$1,FIND("=",I$1) -1))</f>
        <v/>
      </c>
      <c r="J323" s="10" t="str">
        <f t="shared" si="969"/>
        <v/>
      </c>
      <c r="K323" s="10" t="str">
        <f t="shared" si="969"/>
        <v/>
      </c>
      <c r="L323" s="10" t="str">
        <f t="shared" si="969"/>
        <v/>
      </c>
      <c r="M323" s="8"/>
      <c r="N323" s="9" t="str">
        <f t="shared" si="8"/>
        <v>Map Data ,Geospatial Data,Location Data,Soil Health Data </v>
      </c>
      <c r="O323" s="10" t="str">
        <f t="shared" ref="O323:P323" si="970">IF(IFERROR(FIND( TRIM(LOWER( RIGHT(O$1,LEN(O$1)- FIND("=",O$1)))),LOWER($D323)),"*") = "*","",LEFT(O$1,FIND("=",O$1) -1))</f>
        <v>Map Data </v>
      </c>
      <c r="P323" s="10" t="str">
        <f t="shared" si="970"/>
        <v/>
      </c>
      <c r="Q323" s="5" t="s">
        <v>14</v>
      </c>
      <c r="R323" s="5" t="s">
        <v>15</v>
      </c>
      <c r="S323" s="10" t="str">
        <f t="shared" si="10"/>
        <v>Soil Health Data </v>
      </c>
      <c r="T323" s="8"/>
      <c r="U323" s="8"/>
      <c r="V323" s="8"/>
    </row>
    <row r="324" ht="15.75" customHeight="1">
      <c r="A324" s="8" t="s">
        <v>913</v>
      </c>
      <c r="B324" s="8" t="s">
        <v>914</v>
      </c>
      <c r="C324" s="8" t="s">
        <v>19</v>
      </c>
      <c r="D324" s="8" t="s">
        <v>915</v>
      </c>
      <c r="E324" s="9" t="str">
        <f t="shared" si="4"/>
        <v>Smart Cities</v>
      </c>
      <c r="F324" s="10" t="str">
        <f t="shared" ref="F324:G324" si="971">IF(IFERROR(FIND( TRIM(LOWER( RIGHT(F$1,LEN(F$1)- FIND("=",F$1)))),LOWER($D324)),"*") = "*","",LEFT(F$1,FIND("=",F$1) -1))</f>
        <v/>
      </c>
      <c r="G324" s="10" t="str">
        <f t="shared" si="971"/>
        <v>Smart Cities </v>
      </c>
      <c r="H324" s="10" t="str">
        <f t="shared" si="6"/>
        <v>Smart Cities</v>
      </c>
      <c r="I324" s="10" t="str">
        <f t="shared" ref="I324:L324" si="972">IF(IFERROR(FIND( TRIM(LOWER( RIGHT(I$1,LEN(I$1)- FIND("=",I$1)))),LOWER($D324)),"*") = "*","",LEFT(I$1,FIND("=",I$1) -1))</f>
        <v/>
      </c>
      <c r="J324" s="10" t="str">
        <f t="shared" si="972"/>
        <v/>
      </c>
      <c r="K324" s="10" t="str">
        <f t="shared" si="972"/>
        <v/>
      </c>
      <c r="L324" s="10" t="str">
        <f t="shared" si="972"/>
        <v/>
      </c>
      <c r="M324" s="8"/>
      <c r="N324" s="9" t="str">
        <f t="shared" si="8"/>
        <v>Map Data ,Geospatial Data,Location Data,Soil Health Data </v>
      </c>
      <c r="O324" s="10" t="str">
        <f t="shared" ref="O324:P324" si="973">IF(IFERROR(FIND( TRIM(LOWER( RIGHT(O$1,LEN(O$1)- FIND("=",O$1)))),LOWER($D324)),"*") = "*","",LEFT(O$1,FIND("=",O$1) -1))</f>
        <v>Map Data </v>
      </c>
      <c r="P324" s="10" t="str">
        <f t="shared" si="973"/>
        <v/>
      </c>
      <c r="Q324" s="5" t="s">
        <v>14</v>
      </c>
      <c r="R324" s="5" t="s">
        <v>15</v>
      </c>
      <c r="S324" s="10" t="str">
        <f t="shared" si="10"/>
        <v>Soil Health Data </v>
      </c>
      <c r="T324" s="8"/>
      <c r="U324" s="8"/>
      <c r="V324" s="8"/>
    </row>
    <row r="325" ht="15.75" customHeight="1">
      <c r="A325" s="8" t="s">
        <v>916</v>
      </c>
      <c r="B325" s="8" t="s">
        <v>917</v>
      </c>
      <c r="C325" s="8" t="s">
        <v>19</v>
      </c>
      <c r="D325" s="8" t="s">
        <v>918</v>
      </c>
      <c r="E325" s="9" t="str">
        <f t="shared" si="4"/>
        <v/>
      </c>
      <c r="F325" s="10" t="str">
        <f t="shared" ref="F325:G325" si="974">IF(IFERROR(FIND( TRIM(LOWER( RIGHT(F$1,LEN(F$1)- FIND("=",F$1)))),LOWER($D325)),"*") = "*","",LEFT(F$1,FIND("=",F$1) -1))</f>
        <v/>
      </c>
      <c r="G325" s="10" t="str">
        <f t="shared" si="974"/>
        <v/>
      </c>
      <c r="H325" s="10" t="str">
        <f t="shared" si="6"/>
        <v/>
      </c>
      <c r="I325" s="10" t="str">
        <f t="shared" ref="I325:L325" si="975">IF(IFERROR(FIND( TRIM(LOWER( RIGHT(I$1,LEN(I$1)- FIND("=",I$1)))),LOWER($D325)),"*") = "*","",LEFT(I$1,FIND("=",I$1) -1))</f>
        <v/>
      </c>
      <c r="J325" s="10" t="str">
        <f t="shared" si="975"/>
        <v/>
      </c>
      <c r="K325" s="10" t="str">
        <f t="shared" si="975"/>
        <v/>
      </c>
      <c r="L325" s="10" t="str">
        <f t="shared" si="975"/>
        <v/>
      </c>
      <c r="M325" s="8"/>
      <c r="N325" s="9" t="str">
        <f t="shared" si="8"/>
        <v>Geospatial Data,Location Data</v>
      </c>
      <c r="O325" s="10" t="str">
        <f t="shared" ref="O325:P325" si="976">IF(IFERROR(FIND( TRIM(LOWER( RIGHT(O$1,LEN(O$1)- FIND("=",O$1)))),LOWER($D325)),"*") = "*","",LEFT(O$1,FIND("=",O$1) -1))</f>
        <v/>
      </c>
      <c r="P325" s="10" t="str">
        <f t="shared" si="976"/>
        <v/>
      </c>
      <c r="Q325" s="5" t="s">
        <v>14</v>
      </c>
      <c r="R325" s="5" t="s">
        <v>15</v>
      </c>
      <c r="S325" s="10" t="str">
        <f t="shared" si="10"/>
        <v/>
      </c>
      <c r="T325" s="8"/>
      <c r="U325" s="8"/>
      <c r="V325" s="8"/>
    </row>
    <row r="326" ht="15.75" customHeight="1">
      <c r="A326" s="8" t="s">
        <v>919</v>
      </c>
      <c r="B326" s="8" t="s">
        <v>920</v>
      </c>
      <c r="C326" s="8" t="s">
        <v>19</v>
      </c>
      <c r="D326" s="8" t="s">
        <v>921</v>
      </c>
      <c r="E326" s="9" t="str">
        <f t="shared" si="4"/>
        <v/>
      </c>
      <c r="F326" s="10" t="str">
        <f t="shared" ref="F326:G326" si="977">IF(IFERROR(FIND( TRIM(LOWER( RIGHT(F$1,LEN(F$1)- FIND("=",F$1)))),LOWER($D326)),"*") = "*","",LEFT(F$1,FIND("=",F$1) -1))</f>
        <v/>
      </c>
      <c r="G326" s="10" t="str">
        <f t="shared" si="977"/>
        <v/>
      </c>
      <c r="H326" s="10" t="str">
        <f t="shared" si="6"/>
        <v/>
      </c>
      <c r="I326" s="10" t="str">
        <f t="shared" ref="I326:L326" si="978">IF(IFERROR(FIND( TRIM(LOWER( RIGHT(I$1,LEN(I$1)- FIND("=",I$1)))),LOWER($D326)),"*") = "*","",LEFT(I$1,FIND("=",I$1) -1))</f>
        <v/>
      </c>
      <c r="J326" s="10" t="str">
        <f t="shared" si="978"/>
        <v/>
      </c>
      <c r="K326" s="10" t="str">
        <f t="shared" si="978"/>
        <v/>
      </c>
      <c r="L326" s="10" t="str">
        <f t="shared" si="978"/>
        <v/>
      </c>
      <c r="M326" s="8"/>
      <c r="N326" s="9" t="str">
        <f t="shared" si="8"/>
        <v>Map Data ,Geospatial Data,Location Data</v>
      </c>
      <c r="O326" s="10" t="str">
        <f t="shared" ref="O326:P326" si="979">IF(IFERROR(FIND( TRIM(LOWER( RIGHT(O$1,LEN(O$1)- FIND("=",O$1)))),LOWER($D326)),"*") = "*","",LEFT(O$1,FIND("=",O$1) -1))</f>
        <v>Map Data </v>
      </c>
      <c r="P326" s="10" t="str">
        <f t="shared" si="979"/>
        <v/>
      </c>
      <c r="Q326" s="5" t="s">
        <v>14</v>
      </c>
      <c r="R326" s="5" t="s">
        <v>15</v>
      </c>
      <c r="S326" s="10" t="str">
        <f t="shared" si="10"/>
        <v/>
      </c>
      <c r="T326" s="8"/>
      <c r="U326" s="8"/>
      <c r="V326" s="8"/>
    </row>
    <row r="327" ht="15.75" customHeight="1">
      <c r="A327" s="8" t="s">
        <v>922</v>
      </c>
      <c r="B327" s="8" t="s">
        <v>923</v>
      </c>
      <c r="C327" s="8" t="s">
        <v>19</v>
      </c>
      <c r="D327" s="8" t="s">
        <v>924</v>
      </c>
      <c r="E327" s="9" t="str">
        <f t="shared" si="4"/>
        <v/>
      </c>
      <c r="F327" s="10" t="str">
        <f t="shared" ref="F327:G327" si="980">IF(IFERROR(FIND( TRIM(LOWER( RIGHT(F$1,LEN(F$1)- FIND("=",F$1)))),LOWER($D327)),"*") = "*","",LEFT(F$1,FIND("=",F$1) -1))</f>
        <v/>
      </c>
      <c r="G327" s="10" t="str">
        <f t="shared" si="980"/>
        <v/>
      </c>
      <c r="H327" s="10" t="str">
        <f t="shared" si="6"/>
        <v/>
      </c>
      <c r="I327" s="10" t="str">
        <f t="shared" ref="I327:L327" si="981">IF(IFERROR(FIND( TRIM(LOWER( RIGHT(I$1,LEN(I$1)- FIND("=",I$1)))),LOWER($D327)),"*") = "*","",LEFT(I$1,FIND("=",I$1) -1))</f>
        <v/>
      </c>
      <c r="J327" s="10" t="str">
        <f t="shared" si="981"/>
        <v/>
      </c>
      <c r="K327" s="10" t="str">
        <f t="shared" si="981"/>
        <v/>
      </c>
      <c r="L327" s="10" t="str">
        <f t="shared" si="981"/>
        <v/>
      </c>
      <c r="M327" s="8"/>
      <c r="N327" s="9" t="str">
        <f t="shared" si="8"/>
        <v>Geospatial Data,Location Data</v>
      </c>
      <c r="O327" s="10" t="str">
        <f t="shared" ref="O327:P327" si="982">IF(IFERROR(FIND( TRIM(LOWER( RIGHT(O$1,LEN(O$1)- FIND("=",O$1)))),LOWER($D327)),"*") = "*","",LEFT(O$1,FIND("=",O$1) -1))</f>
        <v/>
      </c>
      <c r="P327" s="10" t="str">
        <f t="shared" si="982"/>
        <v/>
      </c>
      <c r="Q327" s="5" t="s">
        <v>14</v>
      </c>
      <c r="R327" s="5" t="s">
        <v>15</v>
      </c>
      <c r="S327" s="10" t="str">
        <f t="shared" si="10"/>
        <v/>
      </c>
      <c r="T327" s="8"/>
      <c r="U327" s="8"/>
      <c r="V327" s="8"/>
    </row>
    <row r="328" ht="15.75" customHeight="1">
      <c r="A328" s="8" t="s">
        <v>925</v>
      </c>
      <c r="B328" s="8" t="s">
        <v>926</v>
      </c>
      <c r="C328" s="8" t="s">
        <v>19</v>
      </c>
      <c r="D328" s="8" t="s">
        <v>575</v>
      </c>
      <c r="E328" s="9" t="str">
        <f t="shared" si="4"/>
        <v/>
      </c>
      <c r="F328" s="10" t="str">
        <f t="shared" ref="F328:G328" si="983">IF(IFERROR(FIND( TRIM(LOWER( RIGHT(F$1,LEN(F$1)- FIND("=",F$1)))),LOWER($D328)),"*") = "*","",LEFT(F$1,FIND("=",F$1) -1))</f>
        <v/>
      </c>
      <c r="G328" s="10" t="str">
        <f t="shared" si="983"/>
        <v/>
      </c>
      <c r="H328" s="10" t="str">
        <f t="shared" si="6"/>
        <v/>
      </c>
      <c r="I328" s="10" t="str">
        <f t="shared" ref="I328:L328" si="984">IF(IFERROR(FIND( TRIM(LOWER( RIGHT(I$1,LEN(I$1)- FIND("=",I$1)))),LOWER($D328)),"*") = "*","",LEFT(I$1,FIND("=",I$1) -1))</f>
        <v/>
      </c>
      <c r="J328" s="10" t="str">
        <f t="shared" si="984"/>
        <v/>
      </c>
      <c r="K328" s="10" t="str">
        <f t="shared" si="984"/>
        <v/>
      </c>
      <c r="L328" s="10" t="str">
        <f t="shared" si="984"/>
        <v/>
      </c>
      <c r="M328" s="8"/>
      <c r="N328" s="9" t="str">
        <f t="shared" si="8"/>
        <v>Geospatial Data,Location Data</v>
      </c>
      <c r="O328" s="10" t="str">
        <f t="shared" ref="O328:P328" si="985">IF(IFERROR(FIND( TRIM(LOWER( RIGHT(O$1,LEN(O$1)- FIND("=",O$1)))),LOWER($D328)),"*") = "*","",LEFT(O$1,FIND("=",O$1) -1))</f>
        <v/>
      </c>
      <c r="P328" s="10" t="str">
        <f t="shared" si="985"/>
        <v/>
      </c>
      <c r="Q328" s="5" t="s">
        <v>14</v>
      </c>
      <c r="R328" s="5" t="s">
        <v>15</v>
      </c>
      <c r="S328" s="10" t="str">
        <f t="shared" si="10"/>
        <v/>
      </c>
      <c r="T328" s="8"/>
      <c r="U328" s="8"/>
      <c r="V328" s="8"/>
    </row>
    <row r="329" ht="15.75" customHeight="1">
      <c r="A329" s="8" t="s">
        <v>927</v>
      </c>
      <c r="B329" s="8" t="s">
        <v>928</v>
      </c>
      <c r="C329" s="8" t="s">
        <v>19</v>
      </c>
      <c r="D329" s="8" t="s">
        <v>575</v>
      </c>
      <c r="E329" s="9" t="str">
        <f t="shared" si="4"/>
        <v/>
      </c>
      <c r="F329" s="10" t="str">
        <f t="shared" ref="F329:G329" si="986">IF(IFERROR(FIND( TRIM(LOWER( RIGHT(F$1,LEN(F$1)- FIND("=",F$1)))),LOWER($D329)),"*") = "*","",LEFT(F$1,FIND("=",F$1) -1))</f>
        <v/>
      </c>
      <c r="G329" s="10" t="str">
        <f t="shared" si="986"/>
        <v/>
      </c>
      <c r="H329" s="10" t="str">
        <f t="shared" si="6"/>
        <v/>
      </c>
      <c r="I329" s="10" t="str">
        <f t="shared" ref="I329:L329" si="987">IF(IFERROR(FIND( TRIM(LOWER( RIGHT(I$1,LEN(I$1)- FIND("=",I$1)))),LOWER($D329)),"*") = "*","",LEFT(I$1,FIND("=",I$1) -1))</f>
        <v/>
      </c>
      <c r="J329" s="10" t="str">
        <f t="shared" si="987"/>
        <v/>
      </c>
      <c r="K329" s="10" t="str">
        <f t="shared" si="987"/>
        <v/>
      </c>
      <c r="L329" s="10" t="str">
        <f t="shared" si="987"/>
        <v/>
      </c>
      <c r="M329" s="8"/>
      <c r="N329" s="9" t="str">
        <f t="shared" si="8"/>
        <v>Geospatial Data,Location Data</v>
      </c>
      <c r="O329" s="10" t="str">
        <f t="shared" ref="O329:P329" si="988">IF(IFERROR(FIND( TRIM(LOWER( RIGHT(O$1,LEN(O$1)- FIND("=",O$1)))),LOWER($D329)),"*") = "*","",LEFT(O$1,FIND("=",O$1) -1))</f>
        <v/>
      </c>
      <c r="P329" s="10" t="str">
        <f t="shared" si="988"/>
        <v/>
      </c>
      <c r="Q329" s="5" t="s">
        <v>14</v>
      </c>
      <c r="R329" s="5" t="s">
        <v>15</v>
      </c>
      <c r="S329" s="10" t="str">
        <f t="shared" si="10"/>
        <v/>
      </c>
      <c r="T329" s="8"/>
      <c r="U329" s="8"/>
      <c r="V329" s="8"/>
    </row>
    <row r="330" ht="15.75" customHeight="1">
      <c r="A330" s="8" t="s">
        <v>929</v>
      </c>
      <c r="B330" s="8" t="s">
        <v>930</v>
      </c>
      <c r="C330" s="8" t="s">
        <v>19</v>
      </c>
      <c r="D330" s="8" t="s">
        <v>386</v>
      </c>
      <c r="E330" s="9" t="str">
        <f t="shared" si="4"/>
        <v/>
      </c>
      <c r="F330" s="10" t="str">
        <f t="shared" ref="F330:G330" si="989">IF(IFERROR(FIND( TRIM(LOWER( RIGHT(F$1,LEN(F$1)- FIND("=",F$1)))),LOWER($D330)),"*") = "*","",LEFT(F$1,FIND("=",F$1) -1))</f>
        <v/>
      </c>
      <c r="G330" s="10" t="str">
        <f t="shared" si="989"/>
        <v/>
      </c>
      <c r="H330" s="10" t="str">
        <f t="shared" si="6"/>
        <v/>
      </c>
      <c r="I330" s="10" t="str">
        <f t="shared" ref="I330:L330" si="990">IF(IFERROR(FIND( TRIM(LOWER( RIGHT(I$1,LEN(I$1)- FIND("=",I$1)))),LOWER($D330)),"*") = "*","",LEFT(I$1,FIND("=",I$1) -1))</f>
        <v/>
      </c>
      <c r="J330" s="10" t="str">
        <f t="shared" si="990"/>
        <v/>
      </c>
      <c r="K330" s="10" t="str">
        <f t="shared" si="990"/>
        <v/>
      </c>
      <c r="L330" s="10" t="str">
        <f t="shared" si="990"/>
        <v/>
      </c>
      <c r="M330" s="8"/>
      <c r="N330" s="9" t="str">
        <f t="shared" si="8"/>
        <v>Map Data ,Geospatial Data,Location Data</v>
      </c>
      <c r="O330" s="10" t="str">
        <f t="shared" ref="O330:P330" si="991">IF(IFERROR(FIND( TRIM(LOWER( RIGHT(O$1,LEN(O$1)- FIND("=",O$1)))),LOWER($D330)),"*") = "*","",LEFT(O$1,FIND("=",O$1) -1))</f>
        <v>Map Data </v>
      </c>
      <c r="P330" s="10" t="str">
        <f t="shared" si="991"/>
        <v/>
      </c>
      <c r="Q330" s="5" t="s">
        <v>14</v>
      </c>
      <c r="R330" s="5" t="s">
        <v>15</v>
      </c>
      <c r="S330" s="10" t="str">
        <f t="shared" si="10"/>
        <v/>
      </c>
      <c r="T330" s="8"/>
      <c r="U330" s="8"/>
      <c r="V330" s="8"/>
    </row>
    <row r="331" ht="15.75" customHeight="1">
      <c r="A331" s="8" t="s">
        <v>931</v>
      </c>
      <c r="B331" s="8" t="s">
        <v>932</v>
      </c>
      <c r="C331" s="8" t="s">
        <v>19</v>
      </c>
      <c r="D331" s="8" t="s">
        <v>933</v>
      </c>
      <c r="E331" s="9" t="str">
        <f t="shared" si="4"/>
        <v/>
      </c>
      <c r="F331" s="10" t="str">
        <f t="shared" ref="F331:G331" si="992">IF(IFERROR(FIND( TRIM(LOWER( RIGHT(F$1,LEN(F$1)- FIND("=",F$1)))),LOWER($D331)),"*") = "*","",LEFT(F$1,FIND("=",F$1) -1))</f>
        <v/>
      </c>
      <c r="G331" s="10" t="str">
        <f t="shared" si="992"/>
        <v/>
      </c>
      <c r="H331" s="10" t="str">
        <f t="shared" si="6"/>
        <v/>
      </c>
      <c r="I331" s="10" t="str">
        <f t="shared" ref="I331:L331" si="993">IF(IFERROR(FIND( TRIM(LOWER( RIGHT(I$1,LEN(I$1)- FIND("=",I$1)))),LOWER($D331)),"*") = "*","",LEFT(I$1,FIND("=",I$1) -1))</f>
        <v/>
      </c>
      <c r="J331" s="10" t="str">
        <f t="shared" si="993"/>
        <v/>
      </c>
      <c r="K331" s="10" t="str">
        <f t="shared" si="993"/>
        <v/>
      </c>
      <c r="L331" s="10" t="str">
        <f t="shared" si="993"/>
        <v/>
      </c>
      <c r="M331" s="8"/>
      <c r="N331" s="9" t="str">
        <f t="shared" si="8"/>
        <v>Geospatial Data,Location Data</v>
      </c>
      <c r="O331" s="10" t="str">
        <f t="shared" ref="O331:P331" si="994">IF(IFERROR(FIND( TRIM(LOWER( RIGHT(O$1,LEN(O$1)- FIND("=",O$1)))),LOWER($D331)),"*") = "*","",LEFT(O$1,FIND("=",O$1) -1))</f>
        <v/>
      </c>
      <c r="P331" s="10" t="str">
        <f t="shared" si="994"/>
        <v/>
      </c>
      <c r="Q331" s="5" t="s">
        <v>14</v>
      </c>
      <c r="R331" s="5" t="s">
        <v>15</v>
      </c>
      <c r="S331" s="10" t="str">
        <f t="shared" si="10"/>
        <v/>
      </c>
      <c r="T331" s="8"/>
      <c r="U331" s="8"/>
      <c r="V331" s="8"/>
    </row>
    <row r="332" ht="15.75" customHeight="1">
      <c r="A332" s="8" t="s">
        <v>934</v>
      </c>
      <c r="B332" s="8" t="s">
        <v>935</v>
      </c>
      <c r="C332" s="8" t="s">
        <v>19</v>
      </c>
      <c r="D332" s="8" t="s">
        <v>936</v>
      </c>
      <c r="E332" s="9" t="str">
        <f t="shared" si="4"/>
        <v/>
      </c>
      <c r="F332" s="10" t="str">
        <f t="shared" ref="F332:G332" si="995">IF(IFERROR(FIND( TRIM(LOWER( RIGHT(F$1,LEN(F$1)- FIND("=",F$1)))),LOWER($D332)),"*") = "*","",LEFT(F$1,FIND("=",F$1) -1))</f>
        <v/>
      </c>
      <c r="G332" s="10" t="str">
        <f t="shared" si="995"/>
        <v/>
      </c>
      <c r="H332" s="10" t="str">
        <f t="shared" si="6"/>
        <v/>
      </c>
      <c r="I332" s="10" t="str">
        <f t="shared" ref="I332:L332" si="996">IF(IFERROR(FIND( TRIM(LOWER( RIGHT(I$1,LEN(I$1)- FIND("=",I$1)))),LOWER($D332)),"*") = "*","",LEFT(I$1,FIND("=",I$1) -1))</f>
        <v/>
      </c>
      <c r="J332" s="10" t="str">
        <f t="shared" si="996"/>
        <v/>
      </c>
      <c r="K332" s="10" t="str">
        <f t="shared" si="996"/>
        <v/>
      </c>
      <c r="L332" s="10" t="str">
        <f t="shared" si="996"/>
        <v/>
      </c>
      <c r="M332" s="8"/>
      <c r="N332" s="9" t="str">
        <f t="shared" si="8"/>
        <v>Geospatial Data,Location Data</v>
      </c>
      <c r="O332" s="10" t="str">
        <f t="shared" ref="O332:P332" si="997">IF(IFERROR(FIND( TRIM(LOWER( RIGHT(O$1,LEN(O$1)- FIND("=",O$1)))),LOWER($D332)),"*") = "*","",LEFT(O$1,FIND("=",O$1) -1))</f>
        <v/>
      </c>
      <c r="P332" s="10" t="str">
        <f t="shared" si="997"/>
        <v/>
      </c>
      <c r="Q332" s="5" t="s">
        <v>14</v>
      </c>
      <c r="R332" s="5" t="s">
        <v>15</v>
      </c>
      <c r="S332" s="10" t="str">
        <f t="shared" si="10"/>
        <v/>
      </c>
      <c r="T332" s="8"/>
      <c r="U332" s="8"/>
      <c r="V332" s="8"/>
    </row>
    <row r="333" ht="15.75" customHeight="1">
      <c r="A333" s="8" t="s">
        <v>937</v>
      </c>
      <c r="B333" s="8" t="s">
        <v>938</v>
      </c>
      <c r="C333" s="8" t="s">
        <v>19</v>
      </c>
      <c r="D333" s="8" t="s">
        <v>747</v>
      </c>
      <c r="E333" s="9" t="str">
        <f t="shared" si="4"/>
        <v/>
      </c>
      <c r="F333" s="10" t="str">
        <f t="shared" ref="F333:G333" si="998">IF(IFERROR(FIND( TRIM(LOWER( RIGHT(F$1,LEN(F$1)- FIND("=",F$1)))),LOWER($D333)),"*") = "*","",LEFT(F$1,FIND("=",F$1) -1))</f>
        <v/>
      </c>
      <c r="G333" s="10" t="str">
        <f t="shared" si="998"/>
        <v/>
      </c>
      <c r="H333" s="10" t="str">
        <f t="shared" si="6"/>
        <v/>
      </c>
      <c r="I333" s="10" t="str">
        <f t="shared" ref="I333:L333" si="999">IF(IFERROR(FIND( TRIM(LOWER( RIGHT(I$1,LEN(I$1)- FIND("=",I$1)))),LOWER($D333)),"*") = "*","",LEFT(I$1,FIND("=",I$1) -1))</f>
        <v/>
      </c>
      <c r="J333" s="10" t="str">
        <f t="shared" si="999"/>
        <v/>
      </c>
      <c r="K333" s="10" t="str">
        <f t="shared" si="999"/>
        <v/>
      </c>
      <c r="L333" s="10" t="str">
        <f t="shared" si="999"/>
        <v/>
      </c>
      <c r="M333" s="8"/>
      <c r="N333" s="9" t="str">
        <f t="shared" si="8"/>
        <v>Geospatial Data,Location Data</v>
      </c>
      <c r="O333" s="10" t="str">
        <f t="shared" ref="O333:P333" si="1000">IF(IFERROR(FIND( TRIM(LOWER( RIGHT(O$1,LEN(O$1)- FIND("=",O$1)))),LOWER($D333)),"*") = "*","",LEFT(O$1,FIND("=",O$1) -1))</f>
        <v/>
      </c>
      <c r="P333" s="10" t="str">
        <f t="shared" si="1000"/>
        <v/>
      </c>
      <c r="Q333" s="5" t="s">
        <v>14</v>
      </c>
      <c r="R333" s="5" t="s">
        <v>15</v>
      </c>
      <c r="S333" s="10" t="str">
        <f t="shared" si="10"/>
        <v/>
      </c>
      <c r="T333" s="8"/>
      <c r="U333" s="8"/>
      <c r="V333" s="8"/>
    </row>
    <row r="334" ht="15.75" customHeight="1">
      <c r="A334" s="8" t="s">
        <v>939</v>
      </c>
      <c r="B334" s="8" t="s">
        <v>940</v>
      </c>
      <c r="C334" s="8" t="s">
        <v>19</v>
      </c>
      <c r="D334" s="8" t="s">
        <v>747</v>
      </c>
      <c r="E334" s="9" t="str">
        <f t="shared" si="4"/>
        <v/>
      </c>
      <c r="F334" s="10" t="str">
        <f t="shared" ref="F334:G334" si="1001">IF(IFERROR(FIND( TRIM(LOWER( RIGHT(F$1,LEN(F$1)- FIND("=",F$1)))),LOWER($D334)),"*") = "*","",LEFT(F$1,FIND("=",F$1) -1))</f>
        <v/>
      </c>
      <c r="G334" s="10" t="str">
        <f t="shared" si="1001"/>
        <v/>
      </c>
      <c r="H334" s="10" t="str">
        <f t="shared" si="6"/>
        <v/>
      </c>
      <c r="I334" s="10" t="str">
        <f t="shared" ref="I334:L334" si="1002">IF(IFERROR(FIND( TRIM(LOWER( RIGHT(I$1,LEN(I$1)- FIND("=",I$1)))),LOWER($D334)),"*") = "*","",LEFT(I$1,FIND("=",I$1) -1))</f>
        <v/>
      </c>
      <c r="J334" s="10" t="str">
        <f t="shared" si="1002"/>
        <v/>
      </c>
      <c r="K334" s="10" t="str">
        <f t="shared" si="1002"/>
        <v/>
      </c>
      <c r="L334" s="10" t="str">
        <f t="shared" si="1002"/>
        <v/>
      </c>
      <c r="M334" s="8"/>
      <c r="N334" s="9" t="str">
        <f t="shared" si="8"/>
        <v>Geospatial Data,Location Data</v>
      </c>
      <c r="O334" s="10" t="str">
        <f t="shared" ref="O334:P334" si="1003">IF(IFERROR(FIND( TRIM(LOWER( RIGHT(O$1,LEN(O$1)- FIND("=",O$1)))),LOWER($D334)),"*") = "*","",LEFT(O$1,FIND("=",O$1) -1))</f>
        <v/>
      </c>
      <c r="P334" s="10" t="str">
        <f t="shared" si="1003"/>
        <v/>
      </c>
      <c r="Q334" s="5" t="s">
        <v>14</v>
      </c>
      <c r="R334" s="5" t="s">
        <v>15</v>
      </c>
      <c r="S334" s="10" t="str">
        <f t="shared" si="10"/>
        <v/>
      </c>
      <c r="T334" s="8"/>
      <c r="U334" s="8"/>
      <c r="V334" s="8"/>
    </row>
    <row r="335" ht="15.75" customHeight="1">
      <c r="A335" s="8" t="s">
        <v>941</v>
      </c>
      <c r="B335" s="8" t="s">
        <v>942</v>
      </c>
      <c r="C335" s="8" t="s">
        <v>19</v>
      </c>
      <c r="D335" s="8" t="s">
        <v>943</v>
      </c>
      <c r="E335" s="9" t="str">
        <f t="shared" si="4"/>
        <v/>
      </c>
      <c r="F335" s="10" t="str">
        <f t="shared" ref="F335:G335" si="1004">IF(IFERROR(FIND( TRIM(LOWER( RIGHT(F$1,LEN(F$1)- FIND("=",F$1)))),LOWER($D335)),"*") = "*","",LEFT(F$1,FIND("=",F$1) -1))</f>
        <v/>
      </c>
      <c r="G335" s="10" t="str">
        <f t="shared" si="1004"/>
        <v/>
      </c>
      <c r="H335" s="10" t="str">
        <f t="shared" si="6"/>
        <v/>
      </c>
      <c r="I335" s="10" t="str">
        <f t="shared" ref="I335:L335" si="1005">IF(IFERROR(FIND( TRIM(LOWER( RIGHT(I$1,LEN(I$1)- FIND("=",I$1)))),LOWER($D335)),"*") = "*","",LEFT(I$1,FIND("=",I$1) -1))</f>
        <v/>
      </c>
      <c r="J335" s="10" t="str">
        <f t="shared" si="1005"/>
        <v/>
      </c>
      <c r="K335" s="10" t="str">
        <f t="shared" si="1005"/>
        <v/>
      </c>
      <c r="L335" s="10" t="str">
        <f t="shared" si="1005"/>
        <v/>
      </c>
      <c r="M335" s="8"/>
      <c r="N335" s="9" t="str">
        <f t="shared" si="8"/>
        <v>Map Data ,Geospatial Data,Location Data</v>
      </c>
      <c r="O335" s="10" t="str">
        <f t="shared" ref="O335:P335" si="1006">IF(IFERROR(FIND( TRIM(LOWER( RIGHT(O$1,LEN(O$1)- FIND("=",O$1)))),LOWER($D335)),"*") = "*","",LEFT(O$1,FIND("=",O$1) -1))</f>
        <v>Map Data </v>
      </c>
      <c r="P335" s="10" t="str">
        <f t="shared" si="1006"/>
        <v/>
      </c>
      <c r="Q335" s="5" t="s">
        <v>14</v>
      </c>
      <c r="R335" s="5" t="s">
        <v>15</v>
      </c>
      <c r="S335" s="10" t="str">
        <f t="shared" si="10"/>
        <v/>
      </c>
      <c r="T335" s="8"/>
      <c r="U335" s="8"/>
      <c r="V335" s="8"/>
    </row>
    <row r="336" ht="15.75" customHeight="1">
      <c r="A336" s="8" t="s">
        <v>944</v>
      </c>
      <c r="B336" s="8" t="s">
        <v>945</v>
      </c>
      <c r="C336" s="8" t="s">
        <v>19</v>
      </c>
      <c r="D336" s="8" t="s">
        <v>946</v>
      </c>
      <c r="E336" s="9" t="str">
        <f t="shared" si="4"/>
        <v/>
      </c>
      <c r="F336" s="10" t="str">
        <f t="shared" ref="F336:G336" si="1007">IF(IFERROR(FIND( TRIM(LOWER( RIGHT(F$1,LEN(F$1)- FIND("=",F$1)))),LOWER($D336)),"*") = "*","",LEFT(F$1,FIND("=",F$1) -1))</f>
        <v/>
      </c>
      <c r="G336" s="10" t="str">
        <f t="shared" si="1007"/>
        <v/>
      </c>
      <c r="H336" s="10" t="str">
        <f t="shared" si="6"/>
        <v/>
      </c>
      <c r="I336" s="10" t="str">
        <f t="shared" ref="I336:L336" si="1008">IF(IFERROR(FIND( TRIM(LOWER( RIGHT(I$1,LEN(I$1)- FIND("=",I$1)))),LOWER($D336)),"*") = "*","",LEFT(I$1,FIND("=",I$1) -1))</f>
        <v/>
      </c>
      <c r="J336" s="10" t="str">
        <f t="shared" si="1008"/>
        <v/>
      </c>
      <c r="K336" s="10" t="str">
        <f t="shared" si="1008"/>
        <v/>
      </c>
      <c r="L336" s="10" t="str">
        <f t="shared" si="1008"/>
        <v/>
      </c>
      <c r="M336" s="8"/>
      <c r="N336" s="9" t="str">
        <f t="shared" si="8"/>
        <v>Geospatial Data,Location Data</v>
      </c>
      <c r="O336" s="10" t="str">
        <f t="shared" ref="O336:P336" si="1009">IF(IFERROR(FIND( TRIM(LOWER( RIGHT(O$1,LEN(O$1)- FIND("=",O$1)))),LOWER($D336)),"*") = "*","",LEFT(O$1,FIND("=",O$1) -1))</f>
        <v/>
      </c>
      <c r="P336" s="10" t="str">
        <f t="shared" si="1009"/>
        <v/>
      </c>
      <c r="Q336" s="5" t="s">
        <v>14</v>
      </c>
      <c r="R336" s="5" t="s">
        <v>15</v>
      </c>
      <c r="S336" s="10" t="str">
        <f t="shared" si="10"/>
        <v/>
      </c>
      <c r="T336" s="8"/>
      <c r="U336" s="8"/>
      <c r="V336" s="8"/>
    </row>
    <row r="337" ht="15.75" customHeight="1">
      <c r="A337" s="8" t="s">
        <v>947</v>
      </c>
      <c r="B337" s="8" t="s">
        <v>948</v>
      </c>
      <c r="C337" s="8" t="s">
        <v>19</v>
      </c>
      <c r="D337" s="8" t="s">
        <v>200</v>
      </c>
      <c r="E337" s="9" t="str">
        <f t="shared" si="4"/>
        <v/>
      </c>
      <c r="F337" s="10" t="str">
        <f t="shared" ref="F337:G337" si="1010">IF(IFERROR(FIND( TRIM(LOWER( RIGHT(F$1,LEN(F$1)- FIND("=",F$1)))),LOWER($D337)),"*") = "*","",LEFT(F$1,FIND("=",F$1) -1))</f>
        <v/>
      </c>
      <c r="G337" s="10" t="str">
        <f t="shared" si="1010"/>
        <v/>
      </c>
      <c r="H337" s="10" t="str">
        <f t="shared" si="6"/>
        <v/>
      </c>
      <c r="I337" s="10" t="str">
        <f t="shared" ref="I337:L337" si="1011">IF(IFERROR(FIND( TRIM(LOWER( RIGHT(I$1,LEN(I$1)- FIND("=",I$1)))),LOWER($D337)),"*") = "*","",LEFT(I$1,FIND("=",I$1) -1))</f>
        <v/>
      </c>
      <c r="J337" s="10" t="str">
        <f t="shared" si="1011"/>
        <v/>
      </c>
      <c r="K337" s="10" t="str">
        <f t="shared" si="1011"/>
        <v/>
      </c>
      <c r="L337" s="10" t="str">
        <f t="shared" si="1011"/>
        <v/>
      </c>
      <c r="M337" s="8"/>
      <c r="N337" s="9" t="str">
        <f t="shared" si="8"/>
        <v>Map Data ,Geospatial Data,Location Data</v>
      </c>
      <c r="O337" s="10" t="str">
        <f t="shared" ref="O337:P337" si="1012">IF(IFERROR(FIND( TRIM(LOWER( RIGHT(O$1,LEN(O$1)- FIND("=",O$1)))),LOWER($D337)),"*") = "*","",LEFT(O$1,FIND("=",O$1) -1))</f>
        <v>Map Data </v>
      </c>
      <c r="P337" s="10" t="str">
        <f t="shared" si="1012"/>
        <v/>
      </c>
      <c r="Q337" s="5" t="s">
        <v>14</v>
      </c>
      <c r="R337" s="5" t="s">
        <v>15</v>
      </c>
      <c r="S337" s="10" t="str">
        <f t="shared" si="10"/>
        <v/>
      </c>
      <c r="T337" s="8"/>
      <c r="U337" s="8"/>
      <c r="V337" s="8"/>
    </row>
    <row r="338" ht="15.75" customHeight="1">
      <c r="A338" s="8" t="s">
        <v>949</v>
      </c>
      <c r="B338" s="8" t="s">
        <v>950</v>
      </c>
      <c r="C338" s="8" t="s">
        <v>19</v>
      </c>
      <c r="D338" s="8" t="s">
        <v>951</v>
      </c>
      <c r="E338" s="9" t="str">
        <f t="shared" si="4"/>
        <v/>
      </c>
      <c r="F338" s="10" t="str">
        <f t="shared" ref="F338:G338" si="1013">IF(IFERROR(FIND( TRIM(LOWER( RIGHT(F$1,LEN(F$1)- FIND("=",F$1)))),LOWER($D338)),"*") = "*","",LEFT(F$1,FIND("=",F$1) -1))</f>
        <v/>
      </c>
      <c r="G338" s="10" t="str">
        <f t="shared" si="1013"/>
        <v/>
      </c>
      <c r="H338" s="10" t="str">
        <f t="shared" si="6"/>
        <v/>
      </c>
      <c r="I338" s="10" t="str">
        <f t="shared" ref="I338:L338" si="1014">IF(IFERROR(FIND( TRIM(LOWER( RIGHT(I$1,LEN(I$1)- FIND("=",I$1)))),LOWER($D338)),"*") = "*","",LEFT(I$1,FIND("=",I$1) -1))</f>
        <v/>
      </c>
      <c r="J338" s="10" t="str">
        <f t="shared" si="1014"/>
        <v/>
      </c>
      <c r="K338" s="10" t="str">
        <f t="shared" si="1014"/>
        <v/>
      </c>
      <c r="L338" s="10" t="str">
        <f t="shared" si="1014"/>
        <v/>
      </c>
      <c r="M338" s="8"/>
      <c r="N338" s="9" t="str">
        <f t="shared" si="8"/>
        <v>Geospatial Data,Location Data</v>
      </c>
      <c r="O338" s="10" t="str">
        <f t="shared" ref="O338:P338" si="1015">IF(IFERROR(FIND( TRIM(LOWER( RIGHT(O$1,LEN(O$1)- FIND("=",O$1)))),LOWER($D338)),"*") = "*","",LEFT(O$1,FIND("=",O$1) -1))</f>
        <v/>
      </c>
      <c r="P338" s="10" t="str">
        <f t="shared" si="1015"/>
        <v/>
      </c>
      <c r="Q338" s="5" t="s">
        <v>14</v>
      </c>
      <c r="R338" s="5" t="s">
        <v>15</v>
      </c>
      <c r="S338" s="10" t="str">
        <f t="shared" si="10"/>
        <v/>
      </c>
      <c r="T338" s="8"/>
      <c r="U338" s="8"/>
      <c r="V338" s="8"/>
    </row>
    <row r="339" ht="15.75" customHeight="1">
      <c r="A339" s="8" t="s">
        <v>952</v>
      </c>
      <c r="B339" s="8" t="s">
        <v>953</v>
      </c>
      <c r="C339" s="8" t="s">
        <v>19</v>
      </c>
      <c r="D339" s="8" t="s">
        <v>488</v>
      </c>
      <c r="E339" s="9" t="str">
        <f t="shared" si="4"/>
        <v/>
      </c>
      <c r="F339" s="10" t="str">
        <f t="shared" ref="F339:G339" si="1016">IF(IFERROR(FIND( TRIM(LOWER( RIGHT(F$1,LEN(F$1)- FIND("=",F$1)))),LOWER($D339)),"*") = "*","",LEFT(F$1,FIND("=",F$1) -1))</f>
        <v/>
      </c>
      <c r="G339" s="10" t="str">
        <f t="shared" si="1016"/>
        <v/>
      </c>
      <c r="H339" s="10" t="str">
        <f t="shared" si="6"/>
        <v/>
      </c>
      <c r="I339" s="10" t="str">
        <f t="shared" ref="I339:L339" si="1017">IF(IFERROR(FIND( TRIM(LOWER( RIGHT(I$1,LEN(I$1)- FIND("=",I$1)))),LOWER($D339)),"*") = "*","",LEFT(I$1,FIND("=",I$1) -1))</f>
        <v/>
      </c>
      <c r="J339" s="10" t="str">
        <f t="shared" si="1017"/>
        <v/>
      </c>
      <c r="K339" s="10" t="str">
        <f t="shared" si="1017"/>
        <v/>
      </c>
      <c r="L339" s="10" t="str">
        <f t="shared" si="1017"/>
        <v/>
      </c>
      <c r="M339" s="8"/>
      <c r="N339" s="9" t="str">
        <f t="shared" si="8"/>
        <v>Geospatial Data,Location Data</v>
      </c>
      <c r="O339" s="10" t="str">
        <f t="shared" ref="O339:P339" si="1018">IF(IFERROR(FIND( TRIM(LOWER( RIGHT(O$1,LEN(O$1)- FIND("=",O$1)))),LOWER($D339)),"*") = "*","",LEFT(O$1,FIND("=",O$1) -1))</f>
        <v/>
      </c>
      <c r="P339" s="10" t="str">
        <f t="shared" si="1018"/>
        <v/>
      </c>
      <c r="Q339" s="5" t="s">
        <v>14</v>
      </c>
      <c r="R339" s="5" t="s">
        <v>15</v>
      </c>
      <c r="S339" s="10" t="str">
        <f t="shared" si="10"/>
        <v/>
      </c>
      <c r="T339" s="8"/>
      <c r="U339" s="8"/>
      <c r="V339" s="8"/>
    </row>
    <row r="340" ht="15.75" customHeight="1">
      <c r="A340" s="8" t="s">
        <v>954</v>
      </c>
      <c r="B340" s="8" t="s">
        <v>955</v>
      </c>
      <c r="C340" s="8" t="s">
        <v>19</v>
      </c>
      <c r="D340" s="8" t="s">
        <v>956</v>
      </c>
      <c r="E340" s="9" t="str">
        <f t="shared" si="4"/>
        <v/>
      </c>
      <c r="F340" s="10" t="str">
        <f t="shared" ref="F340:G340" si="1019">IF(IFERROR(FIND( TRIM(LOWER( RIGHT(F$1,LEN(F$1)- FIND("=",F$1)))),LOWER($D340)),"*") = "*","",LEFT(F$1,FIND("=",F$1) -1))</f>
        <v/>
      </c>
      <c r="G340" s="10" t="str">
        <f t="shared" si="1019"/>
        <v/>
      </c>
      <c r="H340" s="10" t="str">
        <f t="shared" si="6"/>
        <v/>
      </c>
      <c r="I340" s="10" t="str">
        <f t="shared" ref="I340:L340" si="1020">IF(IFERROR(FIND( TRIM(LOWER( RIGHT(I$1,LEN(I$1)- FIND("=",I$1)))),LOWER($D340)),"*") = "*","",LEFT(I$1,FIND("=",I$1) -1))</f>
        <v/>
      </c>
      <c r="J340" s="10" t="str">
        <f t="shared" si="1020"/>
        <v/>
      </c>
      <c r="K340" s="10" t="str">
        <f t="shared" si="1020"/>
        <v/>
      </c>
      <c r="L340" s="10" t="str">
        <f t="shared" si="1020"/>
        <v/>
      </c>
      <c r="M340" s="8"/>
      <c r="N340" s="9" t="str">
        <f t="shared" si="8"/>
        <v>Geospatial Data,Location Data</v>
      </c>
      <c r="O340" s="10" t="str">
        <f t="shared" ref="O340:P340" si="1021">IF(IFERROR(FIND( TRIM(LOWER( RIGHT(O$1,LEN(O$1)- FIND("=",O$1)))),LOWER($D340)),"*") = "*","",LEFT(O$1,FIND("=",O$1) -1))</f>
        <v/>
      </c>
      <c r="P340" s="10" t="str">
        <f t="shared" si="1021"/>
        <v/>
      </c>
      <c r="Q340" s="5" t="s">
        <v>14</v>
      </c>
      <c r="R340" s="5" t="s">
        <v>15</v>
      </c>
      <c r="S340" s="10" t="str">
        <f t="shared" si="10"/>
        <v/>
      </c>
      <c r="T340" s="8"/>
      <c r="U340" s="8"/>
      <c r="V340" s="8"/>
    </row>
    <row r="341" ht="15.75" customHeight="1">
      <c r="A341" s="8" t="s">
        <v>957</v>
      </c>
      <c r="B341" s="8" t="s">
        <v>958</v>
      </c>
      <c r="C341" s="8" t="s">
        <v>19</v>
      </c>
      <c r="D341" s="8" t="s">
        <v>959</v>
      </c>
      <c r="E341" s="9" t="str">
        <f t="shared" si="4"/>
        <v/>
      </c>
      <c r="F341" s="10" t="str">
        <f t="shared" ref="F341:G341" si="1022">IF(IFERROR(FIND( TRIM(LOWER( RIGHT(F$1,LEN(F$1)- FIND("=",F$1)))),LOWER($D341)),"*") = "*","",LEFT(F$1,FIND("=",F$1) -1))</f>
        <v/>
      </c>
      <c r="G341" s="10" t="str">
        <f t="shared" si="1022"/>
        <v/>
      </c>
      <c r="H341" s="10" t="str">
        <f t="shared" si="6"/>
        <v/>
      </c>
      <c r="I341" s="10" t="str">
        <f t="shared" ref="I341:L341" si="1023">IF(IFERROR(FIND( TRIM(LOWER( RIGHT(I$1,LEN(I$1)- FIND("=",I$1)))),LOWER($D341)),"*") = "*","",LEFT(I$1,FIND("=",I$1) -1))</f>
        <v/>
      </c>
      <c r="J341" s="10" t="str">
        <f t="shared" si="1023"/>
        <v/>
      </c>
      <c r="K341" s="10" t="str">
        <f t="shared" si="1023"/>
        <v/>
      </c>
      <c r="L341" s="10" t="str">
        <f t="shared" si="1023"/>
        <v/>
      </c>
      <c r="M341" s="8"/>
      <c r="N341" s="9" t="str">
        <f t="shared" si="8"/>
        <v>Geospatial Data,Location Data</v>
      </c>
      <c r="O341" s="10" t="str">
        <f t="shared" ref="O341:P341" si="1024">IF(IFERROR(FIND( TRIM(LOWER( RIGHT(O$1,LEN(O$1)- FIND("=",O$1)))),LOWER($D341)),"*") = "*","",LEFT(O$1,FIND("=",O$1) -1))</f>
        <v/>
      </c>
      <c r="P341" s="10" t="str">
        <f t="shared" si="1024"/>
        <v/>
      </c>
      <c r="Q341" s="5" t="s">
        <v>14</v>
      </c>
      <c r="R341" s="5" t="s">
        <v>15</v>
      </c>
      <c r="S341" s="10" t="str">
        <f t="shared" si="10"/>
        <v/>
      </c>
      <c r="T341" s="8"/>
      <c r="U341" s="8"/>
      <c r="V341" s="8"/>
    </row>
    <row r="342" ht="15.75" customHeight="1">
      <c r="A342" s="8" t="s">
        <v>960</v>
      </c>
      <c r="B342" s="8" t="s">
        <v>961</v>
      </c>
      <c r="C342" s="8" t="s">
        <v>19</v>
      </c>
      <c r="D342" s="8" t="s">
        <v>962</v>
      </c>
      <c r="E342" s="9" t="str">
        <f t="shared" si="4"/>
        <v/>
      </c>
      <c r="F342" s="10" t="str">
        <f t="shared" ref="F342:G342" si="1025">IF(IFERROR(FIND( TRIM(LOWER( RIGHT(F$1,LEN(F$1)- FIND("=",F$1)))),LOWER($D342)),"*") = "*","",LEFT(F$1,FIND("=",F$1) -1))</f>
        <v/>
      </c>
      <c r="G342" s="10" t="str">
        <f t="shared" si="1025"/>
        <v/>
      </c>
      <c r="H342" s="10" t="str">
        <f t="shared" si="6"/>
        <v/>
      </c>
      <c r="I342" s="10" t="str">
        <f t="shared" ref="I342:L342" si="1026">IF(IFERROR(FIND( TRIM(LOWER( RIGHT(I$1,LEN(I$1)- FIND("=",I$1)))),LOWER($D342)),"*") = "*","",LEFT(I$1,FIND("=",I$1) -1))</f>
        <v/>
      </c>
      <c r="J342" s="10" t="str">
        <f t="shared" si="1026"/>
        <v/>
      </c>
      <c r="K342" s="10" t="str">
        <f t="shared" si="1026"/>
        <v/>
      </c>
      <c r="L342" s="10" t="str">
        <f t="shared" si="1026"/>
        <v/>
      </c>
      <c r="M342" s="8"/>
      <c r="N342" s="9" t="str">
        <f t="shared" si="8"/>
        <v>Geospatial Data,Location Data,Soil Health Data </v>
      </c>
      <c r="O342" s="10" t="str">
        <f t="shared" ref="O342:P342" si="1027">IF(IFERROR(FIND( TRIM(LOWER( RIGHT(O$1,LEN(O$1)- FIND("=",O$1)))),LOWER($D342)),"*") = "*","",LEFT(O$1,FIND("=",O$1) -1))</f>
        <v/>
      </c>
      <c r="P342" s="10" t="str">
        <f t="shared" si="1027"/>
        <v/>
      </c>
      <c r="Q342" s="5" t="s">
        <v>14</v>
      </c>
      <c r="R342" s="5" t="s">
        <v>15</v>
      </c>
      <c r="S342" s="10" t="str">
        <f t="shared" si="10"/>
        <v>Soil Health Data </v>
      </c>
      <c r="T342" s="8"/>
      <c r="U342" s="8"/>
      <c r="V342" s="8"/>
    </row>
    <row r="343" ht="15.75" customHeight="1">
      <c r="A343" s="8" t="s">
        <v>963</v>
      </c>
      <c r="B343" s="8" t="s">
        <v>964</v>
      </c>
      <c r="C343" s="8" t="s">
        <v>19</v>
      </c>
      <c r="D343" s="8" t="s">
        <v>461</v>
      </c>
      <c r="E343" s="9" t="str">
        <f t="shared" si="4"/>
        <v>Smart Cities</v>
      </c>
      <c r="F343" s="10" t="str">
        <f t="shared" ref="F343:G343" si="1028">IF(IFERROR(FIND( TRIM(LOWER( RIGHT(F$1,LEN(F$1)- FIND("=",F$1)))),LOWER($D343)),"*") = "*","",LEFT(F$1,FIND("=",F$1) -1))</f>
        <v/>
      </c>
      <c r="G343" s="10" t="str">
        <f t="shared" si="1028"/>
        <v>Smart Cities </v>
      </c>
      <c r="H343" s="10" t="str">
        <f t="shared" si="6"/>
        <v>Smart Cities</v>
      </c>
      <c r="I343" s="10" t="str">
        <f t="shared" ref="I343:L343" si="1029">IF(IFERROR(FIND( TRIM(LOWER( RIGHT(I$1,LEN(I$1)- FIND("=",I$1)))),LOWER($D343)),"*") = "*","",LEFT(I$1,FIND("=",I$1) -1))</f>
        <v/>
      </c>
      <c r="J343" s="10" t="str">
        <f t="shared" si="1029"/>
        <v/>
      </c>
      <c r="K343" s="10" t="str">
        <f t="shared" si="1029"/>
        <v/>
      </c>
      <c r="L343" s="10" t="str">
        <f t="shared" si="1029"/>
        <v/>
      </c>
      <c r="M343" s="8"/>
      <c r="N343" s="9" t="str">
        <f t="shared" si="8"/>
        <v>Geospatial Data,Location Data</v>
      </c>
      <c r="O343" s="10" t="str">
        <f t="shared" ref="O343:P343" si="1030">IF(IFERROR(FIND( TRIM(LOWER( RIGHT(O$1,LEN(O$1)- FIND("=",O$1)))),LOWER($D343)),"*") = "*","",LEFT(O$1,FIND("=",O$1) -1))</f>
        <v/>
      </c>
      <c r="P343" s="10" t="str">
        <f t="shared" si="1030"/>
        <v/>
      </c>
      <c r="Q343" s="5" t="s">
        <v>14</v>
      </c>
      <c r="R343" s="5" t="s">
        <v>15</v>
      </c>
      <c r="S343" s="10" t="str">
        <f t="shared" si="10"/>
        <v/>
      </c>
      <c r="T343" s="8"/>
      <c r="U343" s="8"/>
      <c r="V343" s="8"/>
    </row>
    <row r="344" ht="15.75" customHeight="1">
      <c r="A344" s="8" t="s">
        <v>965</v>
      </c>
      <c r="B344" s="8" t="s">
        <v>966</v>
      </c>
      <c r="C344" s="8" t="s">
        <v>19</v>
      </c>
      <c r="D344" s="8" t="s">
        <v>967</v>
      </c>
      <c r="E344" s="9" t="str">
        <f t="shared" si="4"/>
        <v/>
      </c>
      <c r="F344" s="10" t="str">
        <f t="shared" ref="F344:G344" si="1031">IF(IFERROR(FIND( TRIM(LOWER( RIGHT(F$1,LEN(F$1)- FIND("=",F$1)))),LOWER($D344)),"*") = "*","",LEFT(F$1,FIND("=",F$1) -1))</f>
        <v/>
      </c>
      <c r="G344" s="10" t="str">
        <f t="shared" si="1031"/>
        <v/>
      </c>
      <c r="H344" s="10" t="str">
        <f t="shared" si="6"/>
        <v/>
      </c>
      <c r="I344" s="10" t="str">
        <f t="shared" ref="I344:L344" si="1032">IF(IFERROR(FIND( TRIM(LOWER( RIGHT(I$1,LEN(I$1)- FIND("=",I$1)))),LOWER($D344)),"*") = "*","",LEFT(I$1,FIND("=",I$1) -1))</f>
        <v/>
      </c>
      <c r="J344" s="10" t="str">
        <f t="shared" si="1032"/>
        <v/>
      </c>
      <c r="K344" s="10" t="str">
        <f t="shared" si="1032"/>
        <v/>
      </c>
      <c r="L344" s="10" t="str">
        <f t="shared" si="1032"/>
        <v/>
      </c>
      <c r="M344" s="8"/>
      <c r="N344" s="9" t="str">
        <f t="shared" si="8"/>
        <v>Geospatial Data,Location Data</v>
      </c>
      <c r="O344" s="10" t="str">
        <f t="shared" ref="O344:P344" si="1033">IF(IFERROR(FIND( TRIM(LOWER( RIGHT(O$1,LEN(O$1)- FIND("=",O$1)))),LOWER($D344)),"*") = "*","",LEFT(O$1,FIND("=",O$1) -1))</f>
        <v/>
      </c>
      <c r="P344" s="10" t="str">
        <f t="shared" si="1033"/>
        <v/>
      </c>
      <c r="Q344" s="5" t="s">
        <v>14</v>
      </c>
      <c r="R344" s="5" t="s">
        <v>15</v>
      </c>
      <c r="S344" s="10" t="str">
        <f t="shared" si="10"/>
        <v/>
      </c>
      <c r="T344" s="8"/>
      <c r="U344" s="8"/>
      <c r="V344" s="8"/>
    </row>
    <row r="345" ht="15.75" customHeight="1">
      <c r="A345" s="8" t="s">
        <v>968</v>
      </c>
      <c r="B345" s="8" t="s">
        <v>969</v>
      </c>
      <c r="C345" s="8" t="s">
        <v>19</v>
      </c>
      <c r="D345" s="8" t="s">
        <v>392</v>
      </c>
      <c r="E345" s="9" t="str">
        <f t="shared" si="4"/>
        <v/>
      </c>
      <c r="F345" s="10" t="str">
        <f t="shared" ref="F345:G345" si="1034">IF(IFERROR(FIND( TRIM(LOWER( RIGHT(F$1,LEN(F$1)- FIND("=",F$1)))),LOWER($D345)),"*") = "*","",LEFT(F$1,FIND("=",F$1) -1))</f>
        <v/>
      </c>
      <c r="G345" s="10" t="str">
        <f t="shared" si="1034"/>
        <v/>
      </c>
      <c r="H345" s="10" t="str">
        <f t="shared" si="6"/>
        <v/>
      </c>
      <c r="I345" s="10" t="str">
        <f t="shared" ref="I345:L345" si="1035">IF(IFERROR(FIND( TRIM(LOWER( RIGHT(I$1,LEN(I$1)- FIND("=",I$1)))),LOWER($D345)),"*") = "*","",LEFT(I$1,FIND("=",I$1) -1))</f>
        <v/>
      </c>
      <c r="J345" s="10" t="str">
        <f t="shared" si="1035"/>
        <v/>
      </c>
      <c r="K345" s="10" t="str">
        <f t="shared" si="1035"/>
        <v/>
      </c>
      <c r="L345" s="10" t="str">
        <f t="shared" si="1035"/>
        <v/>
      </c>
      <c r="M345" s="8"/>
      <c r="N345" s="9" t="str">
        <f t="shared" si="8"/>
        <v>Geospatial Data,Location Data</v>
      </c>
      <c r="O345" s="10" t="str">
        <f t="shared" ref="O345:P345" si="1036">IF(IFERROR(FIND( TRIM(LOWER( RIGHT(O$1,LEN(O$1)- FIND("=",O$1)))),LOWER($D345)),"*") = "*","",LEFT(O$1,FIND("=",O$1) -1))</f>
        <v/>
      </c>
      <c r="P345" s="10" t="str">
        <f t="shared" si="1036"/>
        <v/>
      </c>
      <c r="Q345" s="5" t="s">
        <v>14</v>
      </c>
      <c r="R345" s="5" t="s">
        <v>15</v>
      </c>
      <c r="S345" s="10" t="str">
        <f t="shared" si="10"/>
        <v/>
      </c>
      <c r="T345" s="8"/>
      <c r="U345" s="8"/>
      <c r="V345" s="8"/>
    </row>
    <row r="346" ht="15.75" customHeight="1">
      <c r="A346" s="8" t="s">
        <v>970</v>
      </c>
      <c r="B346" s="8" t="s">
        <v>971</v>
      </c>
      <c r="C346" s="8" t="s">
        <v>19</v>
      </c>
      <c r="D346" s="8" t="s">
        <v>376</v>
      </c>
      <c r="E346" s="9" t="str">
        <f t="shared" si="4"/>
        <v/>
      </c>
      <c r="F346" s="10" t="str">
        <f t="shared" ref="F346:G346" si="1037">IF(IFERROR(FIND( TRIM(LOWER( RIGHT(F$1,LEN(F$1)- FIND("=",F$1)))),LOWER($D346)),"*") = "*","",LEFT(F$1,FIND("=",F$1) -1))</f>
        <v/>
      </c>
      <c r="G346" s="10" t="str">
        <f t="shared" si="1037"/>
        <v/>
      </c>
      <c r="H346" s="10" t="str">
        <f t="shared" si="6"/>
        <v/>
      </c>
      <c r="I346" s="10" t="str">
        <f t="shared" ref="I346:L346" si="1038">IF(IFERROR(FIND( TRIM(LOWER( RIGHT(I$1,LEN(I$1)- FIND("=",I$1)))),LOWER($D346)),"*") = "*","",LEFT(I$1,FIND("=",I$1) -1))</f>
        <v/>
      </c>
      <c r="J346" s="10" t="str">
        <f t="shared" si="1038"/>
        <v/>
      </c>
      <c r="K346" s="10" t="str">
        <f t="shared" si="1038"/>
        <v/>
      </c>
      <c r="L346" s="10" t="str">
        <f t="shared" si="1038"/>
        <v/>
      </c>
      <c r="M346" s="8"/>
      <c r="N346" s="9" t="str">
        <f t="shared" si="8"/>
        <v>Geospatial Data,Location Data</v>
      </c>
      <c r="O346" s="10" t="str">
        <f t="shared" ref="O346:P346" si="1039">IF(IFERROR(FIND( TRIM(LOWER( RIGHT(O$1,LEN(O$1)- FIND("=",O$1)))),LOWER($D346)),"*") = "*","",LEFT(O$1,FIND("=",O$1) -1))</f>
        <v/>
      </c>
      <c r="P346" s="10" t="str">
        <f t="shared" si="1039"/>
        <v/>
      </c>
      <c r="Q346" s="5" t="s">
        <v>14</v>
      </c>
      <c r="R346" s="5" t="s">
        <v>15</v>
      </c>
      <c r="S346" s="10" t="str">
        <f t="shared" si="10"/>
        <v/>
      </c>
      <c r="T346" s="8"/>
      <c r="U346" s="8"/>
      <c r="V346" s="8"/>
    </row>
    <row r="347" ht="15.75" customHeight="1">
      <c r="A347" s="8" t="s">
        <v>972</v>
      </c>
      <c r="B347" s="8" t="s">
        <v>973</v>
      </c>
      <c r="C347" s="8" t="s">
        <v>19</v>
      </c>
      <c r="D347" s="8" t="s">
        <v>401</v>
      </c>
      <c r="E347" s="9" t="str">
        <f t="shared" si="4"/>
        <v/>
      </c>
      <c r="F347" s="10" t="str">
        <f t="shared" ref="F347:G347" si="1040">IF(IFERROR(FIND( TRIM(LOWER( RIGHT(F$1,LEN(F$1)- FIND("=",F$1)))),LOWER($D347)),"*") = "*","",LEFT(F$1,FIND("=",F$1) -1))</f>
        <v/>
      </c>
      <c r="G347" s="10" t="str">
        <f t="shared" si="1040"/>
        <v/>
      </c>
      <c r="H347" s="10" t="str">
        <f t="shared" si="6"/>
        <v/>
      </c>
      <c r="I347" s="10" t="str">
        <f t="shared" ref="I347:L347" si="1041">IF(IFERROR(FIND( TRIM(LOWER( RIGHT(I$1,LEN(I$1)- FIND("=",I$1)))),LOWER($D347)),"*") = "*","",LEFT(I$1,FIND("=",I$1) -1))</f>
        <v/>
      </c>
      <c r="J347" s="10" t="str">
        <f t="shared" si="1041"/>
        <v/>
      </c>
      <c r="K347" s="10" t="str">
        <f t="shared" si="1041"/>
        <v/>
      </c>
      <c r="L347" s="10" t="str">
        <f t="shared" si="1041"/>
        <v/>
      </c>
      <c r="M347" s="8"/>
      <c r="N347" s="9" t="str">
        <f t="shared" si="8"/>
        <v>Geospatial Data,Location Data</v>
      </c>
      <c r="O347" s="10" t="str">
        <f t="shared" ref="O347:P347" si="1042">IF(IFERROR(FIND( TRIM(LOWER( RIGHT(O$1,LEN(O$1)- FIND("=",O$1)))),LOWER($D347)),"*") = "*","",LEFT(O$1,FIND("=",O$1) -1))</f>
        <v/>
      </c>
      <c r="P347" s="10" t="str">
        <f t="shared" si="1042"/>
        <v/>
      </c>
      <c r="Q347" s="5" t="s">
        <v>14</v>
      </c>
      <c r="R347" s="5" t="s">
        <v>15</v>
      </c>
      <c r="S347" s="10" t="str">
        <f t="shared" si="10"/>
        <v/>
      </c>
      <c r="T347" s="8"/>
      <c r="U347" s="8"/>
      <c r="V347" s="8"/>
    </row>
    <row r="348" ht="15.75" customHeight="1">
      <c r="A348" s="8" t="s">
        <v>974</v>
      </c>
      <c r="B348" s="8" t="s">
        <v>975</v>
      </c>
      <c r="C348" s="8" t="s">
        <v>19</v>
      </c>
      <c r="D348" s="8" t="s">
        <v>976</v>
      </c>
      <c r="E348" s="9" t="str">
        <f t="shared" si="4"/>
        <v/>
      </c>
      <c r="F348" s="10" t="str">
        <f t="shared" ref="F348:G348" si="1043">IF(IFERROR(FIND( TRIM(LOWER( RIGHT(F$1,LEN(F$1)- FIND("=",F$1)))),LOWER($D348)),"*") = "*","",LEFT(F$1,FIND("=",F$1) -1))</f>
        <v/>
      </c>
      <c r="G348" s="10" t="str">
        <f t="shared" si="1043"/>
        <v/>
      </c>
      <c r="H348" s="10" t="str">
        <f t="shared" si="6"/>
        <v/>
      </c>
      <c r="I348" s="10" t="str">
        <f t="shared" ref="I348:L348" si="1044">IF(IFERROR(FIND( TRIM(LOWER( RIGHT(I$1,LEN(I$1)- FIND("=",I$1)))),LOWER($D348)),"*") = "*","",LEFT(I$1,FIND("=",I$1) -1))</f>
        <v/>
      </c>
      <c r="J348" s="10" t="str">
        <f t="shared" si="1044"/>
        <v/>
      </c>
      <c r="K348" s="10" t="str">
        <f t="shared" si="1044"/>
        <v/>
      </c>
      <c r="L348" s="10" t="str">
        <f t="shared" si="1044"/>
        <v/>
      </c>
      <c r="M348" s="8"/>
      <c r="N348" s="9" t="str">
        <f t="shared" si="8"/>
        <v>Geospatial Data,Location Data</v>
      </c>
      <c r="O348" s="10" t="str">
        <f t="shared" ref="O348:P348" si="1045">IF(IFERROR(FIND( TRIM(LOWER( RIGHT(O$1,LEN(O$1)- FIND("=",O$1)))),LOWER($D348)),"*") = "*","",LEFT(O$1,FIND("=",O$1) -1))</f>
        <v/>
      </c>
      <c r="P348" s="10" t="str">
        <f t="shared" si="1045"/>
        <v/>
      </c>
      <c r="Q348" s="5" t="s">
        <v>14</v>
      </c>
      <c r="R348" s="5" t="s">
        <v>15</v>
      </c>
      <c r="S348" s="10" t="str">
        <f t="shared" si="10"/>
        <v/>
      </c>
      <c r="T348" s="8"/>
      <c r="U348" s="8"/>
      <c r="V348" s="8"/>
    </row>
    <row r="349" ht="15.75" customHeight="1">
      <c r="A349" s="8" t="s">
        <v>977</v>
      </c>
      <c r="B349" s="8" t="s">
        <v>978</v>
      </c>
      <c r="C349" s="8" t="s">
        <v>19</v>
      </c>
      <c r="D349" s="8" t="s">
        <v>200</v>
      </c>
      <c r="E349" s="9" t="str">
        <f t="shared" si="4"/>
        <v/>
      </c>
      <c r="F349" s="10" t="str">
        <f t="shared" ref="F349:G349" si="1046">IF(IFERROR(FIND( TRIM(LOWER( RIGHT(F$1,LEN(F$1)- FIND("=",F$1)))),LOWER($D349)),"*") = "*","",LEFT(F$1,FIND("=",F$1) -1))</f>
        <v/>
      </c>
      <c r="G349" s="10" t="str">
        <f t="shared" si="1046"/>
        <v/>
      </c>
      <c r="H349" s="10" t="str">
        <f t="shared" si="6"/>
        <v/>
      </c>
      <c r="I349" s="10" t="str">
        <f t="shared" ref="I349:L349" si="1047">IF(IFERROR(FIND( TRIM(LOWER( RIGHT(I$1,LEN(I$1)- FIND("=",I$1)))),LOWER($D349)),"*") = "*","",LEFT(I$1,FIND("=",I$1) -1))</f>
        <v/>
      </c>
      <c r="J349" s="10" t="str">
        <f t="shared" si="1047"/>
        <v/>
      </c>
      <c r="K349" s="10" t="str">
        <f t="shared" si="1047"/>
        <v/>
      </c>
      <c r="L349" s="10" t="str">
        <f t="shared" si="1047"/>
        <v/>
      </c>
      <c r="M349" s="8"/>
      <c r="N349" s="9" t="str">
        <f t="shared" si="8"/>
        <v>Map Data ,Geospatial Data,Location Data</v>
      </c>
      <c r="O349" s="10" t="str">
        <f t="shared" ref="O349:P349" si="1048">IF(IFERROR(FIND( TRIM(LOWER( RIGHT(O$1,LEN(O$1)- FIND("=",O$1)))),LOWER($D349)),"*") = "*","",LEFT(O$1,FIND("=",O$1) -1))</f>
        <v>Map Data </v>
      </c>
      <c r="P349" s="10" t="str">
        <f t="shared" si="1048"/>
        <v/>
      </c>
      <c r="Q349" s="5" t="s">
        <v>14</v>
      </c>
      <c r="R349" s="5" t="s">
        <v>15</v>
      </c>
      <c r="S349" s="10" t="str">
        <f t="shared" si="10"/>
        <v/>
      </c>
      <c r="T349" s="8"/>
      <c r="U349" s="8"/>
      <c r="V349" s="8"/>
    </row>
    <row r="350" ht="15.75" customHeight="1">
      <c r="A350" s="8" t="s">
        <v>979</v>
      </c>
      <c r="B350" s="8" t="s">
        <v>980</v>
      </c>
      <c r="C350" s="8" t="s">
        <v>19</v>
      </c>
      <c r="D350" s="8" t="s">
        <v>981</v>
      </c>
      <c r="E350" s="9" t="str">
        <f t="shared" si="4"/>
        <v/>
      </c>
      <c r="F350" s="10" t="str">
        <f t="shared" ref="F350:G350" si="1049">IF(IFERROR(FIND( TRIM(LOWER( RIGHT(F$1,LEN(F$1)- FIND("=",F$1)))),LOWER($D350)),"*") = "*","",LEFT(F$1,FIND("=",F$1) -1))</f>
        <v/>
      </c>
      <c r="G350" s="10" t="str">
        <f t="shared" si="1049"/>
        <v/>
      </c>
      <c r="H350" s="10" t="str">
        <f t="shared" si="6"/>
        <v/>
      </c>
      <c r="I350" s="10" t="str">
        <f t="shared" ref="I350:L350" si="1050">IF(IFERROR(FIND( TRIM(LOWER( RIGHT(I$1,LEN(I$1)- FIND("=",I$1)))),LOWER($D350)),"*") = "*","",LEFT(I$1,FIND("=",I$1) -1))</f>
        <v/>
      </c>
      <c r="J350" s="10" t="str">
        <f t="shared" si="1050"/>
        <v/>
      </c>
      <c r="K350" s="10" t="str">
        <f t="shared" si="1050"/>
        <v/>
      </c>
      <c r="L350" s="10" t="str">
        <f t="shared" si="1050"/>
        <v/>
      </c>
      <c r="M350" s="8"/>
      <c r="N350" s="9" t="str">
        <f t="shared" si="8"/>
        <v>Map Data ,Satellite Data ,Geospatial Data,Location Data</v>
      </c>
      <c r="O350" s="10" t="str">
        <f t="shared" ref="O350:P350" si="1051">IF(IFERROR(FIND( TRIM(LOWER( RIGHT(O$1,LEN(O$1)- FIND("=",O$1)))),LOWER($D350)),"*") = "*","",LEFT(O$1,FIND("=",O$1) -1))</f>
        <v>Map Data </v>
      </c>
      <c r="P350" s="10" t="str">
        <f t="shared" si="1051"/>
        <v>Satellite Data </v>
      </c>
      <c r="Q350" s="5" t="s">
        <v>14</v>
      </c>
      <c r="R350" s="5" t="s">
        <v>15</v>
      </c>
      <c r="S350" s="10" t="str">
        <f t="shared" si="10"/>
        <v/>
      </c>
      <c r="T350" s="8"/>
      <c r="U350" s="8"/>
      <c r="V350" s="8"/>
    </row>
    <row r="351" ht="15.75" customHeight="1">
      <c r="A351" s="8" t="s">
        <v>982</v>
      </c>
      <c r="B351" s="8" t="s">
        <v>983</v>
      </c>
      <c r="C351" s="8" t="s">
        <v>19</v>
      </c>
      <c r="D351" s="8" t="s">
        <v>984</v>
      </c>
      <c r="E351" s="9" t="str">
        <f t="shared" si="4"/>
        <v/>
      </c>
      <c r="F351" s="10" t="str">
        <f t="shared" ref="F351:G351" si="1052">IF(IFERROR(FIND( TRIM(LOWER( RIGHT(F$1,LEN(F$1)- FIND("=",F$1)))),LOWER($D351)),"*") = "*","",LEFT(F$1,FIND("=",F$1) -1))</f>
        <v/>
      </c>
      <c r="G351" s="10" t="str">
        <f t="shared" si="1052"/>
        <v/>
      </c>
      <c r="H351" s="10" t="str">
        <f t="shared" si="6"/>
        <v/>
      </c>
      <c r="I351" s="10" t="str">
        <f t="shared" ref="I351:L351" si="1053">IF(IFERROR(FIND( TRIM(LOWER( RIGHT(I$1,LEN(I$1)- FIND("=",I$1)))),LOWER($D351)),"*") = "*","",LEFT(I$1,FIND("=",I$1) -1))</f>
        <v/>
      </c>
      <c r="J351" s="10" t="str">
        <f t="shared" si="1053"/>
        <v/>
      </c>
      <c r="K351" s="10" t="str">
        <f t="shared" si="1053"/>
        <v/>
      </c>
      <c r="L351" s="10" t="str">
        <f t="shared" si="1053"/>
        <v/>
      </c>
      <c r="M351" s="8"/>
      <c r="N351" s="9" t="str">
        <f t="shared" si="8"/>
        <v>Geospatial Data,Location Data</v>
      </c>
      <c r="O351" s="10" t="str">
        <f t="shared" ref="O351:P351" si="1054">IF(IFERROR(FIND( TRIM(LOWER( RIGHT(O$1,LEN(O$1)- FIND("=",O$1)))),LOWER($D351)),"*") = "*","",LEFT(O$1,FIND("=",O$1) -1))</f>
        <v/>
      </c>
      <c r="P351" s="10" t="str">
        <f t="shared" si="1054"/>
        <v/>
      </c>
      <c r="Q351" s="5" t="s">
        <v>14</v>
      </c>
      <c r="R351" s="5" t="s">
        <v>15</v>
      </c>
      <c r="S351" s="10" t="str">
        <f t="shared" si="10"/>
        <v/>
      </c>
      <c r="T351" s="8"/>
      <c r="U351" s="8"/>
      <c r="V351" s="8"/>
    </row>
    <row r="352" ht="15.75" customHeight="1">
      <c r="A352" s="8" t="s">
        <v>985</v>
      </c>
      <c r="B352" s="8" t="s">
        <v>986</v>
      </c>
      <c r="C352" s="8" t="s">
        <v>19</v>
      </c>
      <c r="D352" s="8" t="s">
        <v>987</v>
      </c>
      <c r="E352" s="9" t="str">
        <f t="shared" si="4"/>
        <v/>
      </c>
      <c r="F352" s="10" t="str">
        <f t="shared" ref="F352:G352" si="1055">IF(IFERROR(FIND( TRIM(LOWER( RIGHT(F$1,LEN(F$1)- FIND("=",F$1)))),LOWER($D352)),"*") = "*","",LEFT(F$1,FIND("=",F$1) -1))</f>
        <v/>
      </c>
      <c r="G352" s="10" t="str">
        <f t="shared" si="1055"/>
        <v/>
      </c>
      <c r="H352" s="10" t="str">
        <f t="shared" si="6"/>
        <v/>
      </c>
      <c r="I352" s="10" t="str">
        <f t="shared" ref="I352:L352" si="1056">IF(IFERROR(FIND( TRIM(LOWER( RIGHT(I$1,LEN(I$1)- FIND("=",I$1)))),LOWER($D352)),"*") = "*","",LEFT(I$1,FIND("=",I$1) -1))</f>
        <v/>
      </c>
      <c r="J352" s="10" t="str">
        <f t="shared" si="1056"/>
        <v/>
      </c>
      <c r="K352" s="10" t="str">
        <f t="shared" si="1056"/>
        <v/>
      </c>
      <c r="L352" s="10" t="str">
        <f t="shared" si="1056"/>
        <v/>
      </c>
      <c r="M352" s="8"/>
      <c r="N352" s="9" t="str">
        <f t="shared" si="8"/>
        <v>Geospatial Data,Location Data</v>
      </c>
      <c r="O352" s="10" t="str">
        <f t="shared" ref="O352:P352" si="1057">IF(IFERROR(FIND( TRIM(LOWER( RIGHT(O$1,LEN(O$1)- FIND("=",O$1)))),LOWER($D352)),"*") = "*","",LEFT(O$1,FIND("=",O$1) -1))</f>
        <v/>
      </c>
      <c r="P352" s="10" t="str">
        <f t="shared" si="1057"/>
        <v/>
      </c>
      <c r="Q352" s="5" t="s">
        <v>14</v>
      </c>
      <c r="R352" s="5" t="s">
        <v>15</v>
      </c>
      <c r="S352" s="10" t="str">
        <f t="shared" si="10"/>
        <v/>
      </c>
      <c r="T352" s="8"/>
      <c r="U352" s="8"/>
      <c r="V352" s="8"/>
    </row>
    <row r="353" ht="15.75" customHeight="1">
      <c r="A353" s="8" t="s">
        <v>988</v>
      </c>
      <c r="B353" s="8" t="s">
        <v>989</v>
      </c>
      <c r="C353" s="8" t="s">
        <v>19</v>
      </c>
      <c r="D353" s="8" t="s">
        <v>990</v>
      </c>
      <c r="E353" s="9" t="str">
        <f t="shared" si="4"/>
        <v/>
      </c>
      <c r="F353" s="10" t="str">
        <f t="shared" ref="F353:G353" si="1058">IF(IFERROR(FIND( TRIM(LOWER( RIGHT(F$1,LEN(F$1)- FIND("=",F$1)))),LOWER($D353)),"*") = "*","",LEFT(F$1,FIND("=",F$1) -1))</f>
        <v/>
      </c>
      <c r="G353" s="10" t="str">
        <f t="shared" si="1058"/>
        <v/>
      </c>
      <c r="H353" s="10" t="str">
        <f t="shared" si="6"/>
        <v/>
      </c>
      <c r="I353" s="10" t="str">
        <f t="shared" ref="I353:L353" si="1059">IF(IFERROR(FIND( TRIM(LOWER( RIGHT(I$1,LEN(I$1)- FIND("=",I$1)))),LOWER($D353)),"*") = "*","",LEFT(I$1,FIND("=",I$1) -1))</f>
        <v/>
      </c>
      <c r="J353" s="10" t="str">
        <f t="shared" si="1059"/>
        <v/>
      </c>
      <c r="K353" s="10" t="str">
        <f t="shared" si="1059"/>
        <v/>
      </c>
      <c r="L353" s="10" t="str">
        <f t="shared" si="1059"/>
        <v/>
      </c>
      <c r="M353" s="8"/>
      <c r="N353" s="9" t="str">
        <f t="shared" si="8"/>
        <v>Geospatial Data,Location Data</v>
      </c>
      <c r="O353" s="10" t="str">
        <f t="shared" ref="O353:P353" si="1060">IF(IFERROR(FIND( TRIM(LOWER( RIGHT(O$1,LEN(O$1)- FIND("=",O$1)))),LOWER($D353)),"*") = "*","",LEFT(O$1,FIND("=",O$1) -1))</f>
        <v/>
      </c>
      <c r="P353" s="10" t="str">
        <f t="shared" si="1060"/>
        <v/>
      </c>
      <c r="Q353" s="5" t="s">
        <v>14</v>
      </c>
      <c r="R353" s="5" t="s">
        <v>15</v>
      </c>
      <c r="S353" s="10" t="str">
        <f t="shared" si="10"/>
        <v/>
      </c>
      <c r="T353" s="8"/>
      <c r="U353" s="8"/>
      <c r="V353" s="8"/>
    </row>
    <row r="354" ht="15.75" customHeight="1">
      <c r="A354" s="8" t="s">
        <v>991</v>
      </c>
      <c r="B354" s="8" t="s">
        <v>992</v>
      </c>
      <c r="C354" s="8" t="s">
        <v>19</v>
      </c>
      <c r="D354" s="8" t="s">
        <v>993</v>
      </c>
      <c r="E354" s="9" t="str">
        <f t="shared" si="4"/>
        <v/>
      </c>
      <c r="F354" s="10" t="str">
        <f t="shared" ref="F354:G354" si="1061">IF(IFERROR(FIND( TRIM(LOWER( RIGHT(F$1,LEN(F$1)- FIND("=",F$1)))),LOWER($D354)),"*") = "*","",LEFT(F$1,FIND("=",F$1) -1))</f>
        <v/>
      </c>
      <c r="G354" s="10" t="str">
        <f t="shared" si="1061"/>
        <v/>
      </c>
      <c r="H354" s="10" t="str">
        <f t="shared" si="6"/>
        <v/>
      </c>
      <c r="I354" s="10" t="str">
        <f t="shared" ref="I354:L354" si="1062">IF(IFERROR(FIND( TRIM(LOWER( RIGHT(I$1,LEN(I$1)- FIND("=",I$1)))),LOWER($D354)),"*") = "*","",LEFT(I$1,FIND("=",I$1) -1))</f>
        <v/>
      </c>
      <c r="J354" s="10" t="str">
        <f t="shared" si="1062"/>
        <v/>
      </c>
      <c r="K354" s="10" t="str">
        <f t="shared" si="1062"/>
        <v/>
      </c>
      <c r="L354" s="10" t="str">
        <f t="shared" si="1062"/>
        <v/>
      </c>
      <c r="M354" s="8"/>
      <c r="N354" s="9" t="str">
        <f t="shared" si="8"/>
        <v>Geospatial Data,Location Data</v>
      </c>
      <c r="O354" s="10" t="str">
        <f t="shared" ref="O354:P354" si="1063">IF(IFERROR(FIND( TRIM(LOWER( RIGHT(O$1,LEN(O$1)- FIND("=",O$1)))),LOWER($D354)),"*") = "*","",LEFT(O$1,FIND("=",O$1) -1))</f>
        <v/>
      </c>
      <c r="P354" s="10" t="str">
        <f t="shared" si="1063"/>
        <v/>
      </c>
      <c r="Q354" s="5" t="s">
        <v>14</v>
      </c>
      <c r="R354" s="5" t="s">
        <v>15</v>
      </c>
      <c r="S354" s="10" t="str">
        <f t="shared" si="10"/>
        <v/>
      </c>
      <c r="T354" s="8"/>
      <c r="U354" s="8"/>
      <c r="V354" s="8"/>
    </row>
    <row r="355" ht="15.75" customHeight="1">
      <c r="A355" s="8" t="s">
        <v>994</v>
      </c>
      <c r="B355" s="8" t="s">
        <v>995</v>
      </c>
      <c r="C355" s="8" t="s">
        <v>19</v>
      </c>
      <c r="D355" s="8" t="s">
        <v>996</v>
      </c>
      <c r="E355" s="9" t="str">
        <f t="shared" si="4"/>
        <v>Smart Cities</v>
      </c>
      <c r="F355" s="10" t="str">
        <f t="shared" ref="F355:G355" si="1064">IF(IFERROR(FIND( TRIM(LOWER( RIGHT(F$1,LEN(F$1)- FIND("=",F$1)))),LOWER($D355)),"*") = "*","",LEFT(F$1,FIND("=",F$1) -1))</f>
        <v/>
      </c>
      <c r="G355" s="10" t="str">
        <f t="shared" si="1064"/>
        <v>Smart Cities </v>
      </c>
      <c r="H355" s="10" t="str">
        <f t="shared" si="6"/>
        <v>Smart Cities</v>
      </c>
      <c r="I355" s="10" t="str">
        <f t="shared" ref="I355:L355" si="1065">IF(IFERROR(FIND( TRIM(LOWER( RIGHT(I$1,LEN(I$1)- FIND("=",I$1)))),LOWER($D355)),"*") = "*","",LEFT(I$1,FIND("=",I$1) -1))</f>
        <v/>
      </c>
      <c r="J355" s="10" t="str">
        <f t="shared" si="1065"/>
        <v/>
      </c>
      <c r="K355" s="10" t="str">
        <f t="shared" si="1065"/>
        <v/>
      </c>
      <c r="L355" s="10" t="str">
        <f t="shared" si="1065"/>
        <v/>
      </c>
      <c r="M355" s="8"/>
      <c r="N355" s="9" t="str">
        <f t="shared" si="8"/>
        <v>Geospatial Data,Location Data</v>
      </c>
      <c r="O355" s="10" t="str">
        <f t="shared" ref="O355:P355" si="1066">IF(IFERROR(FIND( TRIM(LOWER( RIGHT(O$1,LEN(O$1)- FIND("=",O$1)))),LOWER($D355)),"*") = "*","",LEFT(O$1,FIND("=",O$1) -1))</f>
        <v/>
      </c>
      <c r="P355" s="10" t="str">
        <f t="shared" si="1066"/>
        <v/>
      </c>
      <c r="Q355" s="5" t="s">
        <v>14</v>
      </c>
      <c r="R355" s="5" t="s">
        <v>15</v>
      </c>
      <c r="S355" s="10" t="str">
        <f t="shared" si="10"/>
        <v/>
      </c>
      <c r="T355" s="8"/>
      <c r="U355" s="8"/>
      <c r="V355" s="8"/>
    </row>
    <row r="356" ht="15.75" customHeight="1">
      <c r="A356" s="8" t="s">
        <v>997</v>
      </c>
      <c r="B356" s="8" t="s">
        <v>998</v>
      </c>
      <c r="C356" s="8" t="s">
        <v>19</v>
      </c>
      <c r="D356" s="8" t="s">
        <v>999</v>
      </c>
      <c r="E356" s="9" t="str">
        <f t="shared" si="4"/>
        <v/>
      </c>
      <c r="F356" s="10" t="str">
        <f t="shared" ref="F356:G356" si="1067">IF(IFERROR(FIND( TRIM(LOWER( RIGHT(F$1,LEN(F$1)- FIND("=",F$1)))),LOWER($D356)),"*") = "*","",LEFT(F$1,FIND("=",F$1) -1))</f>
        <v/>
      </c>
      <c r="G356" s="10" t="str">
        <f t="shared" si="1067"/>
        <v/>
      </c>
      <c r="H356" s="10" t="str">
        <f t="shared" si="6"/>
        <v/>
      </c>
      <c r="I356" s="10" t="str">
        <f t="shared" ref="I356:L356" si="1068">IF(IFERROR(FIND( TRIM(LOWER( RIGHT(I$1,LEN(I$1)- FIND("=",I$1)))),LOWER($D356)),"*") = "*","",LEFT(I$1,FIND("=",I$1) -1))</f>
        <v/>
      </c>
      <c r="J356" s="10" t="str">
        <f t="shared" si="1068"/>
        <v/>
      </c>
      <c r="K356" s="10" t="str">
        <f t="shared" si="1068"/>
        <v/>
      </c>
      <c r="L356" s="10" t="str">
        <f t="shared" si="1068"/>
        <v/>
      </c>
      <c r="M356" s="8"/>
      <c r="N356" s="9" t="str">
        <f t="shared" si="8"/>
        <v>Geospatial Data,Location Data</v>
      </c>
      <c r="O356" s="10" t="str">
        <f t="shared" ref="O356:P356" si="1069">IF(IFERROR(FIND( TRIM(LOWER( RIGHT(O$1,LEN(O$1)- FIND("=",O$1)))),LOWER($D356)),"*") = "*","",LEFT(O$1,FIND("=",O$1) -1))</f>
        <v/>
      </c>
      <c r="P356" s="10" t="str">
        <f t="shared" si="1069"/>
        <v/>
      </c>
      <c r="Q356" s="5" t="s">
        <v>14</v>
      </c>
      <c r="R356" s="5" t="s">
        <v>15</v>
      </c>
      <c r="S356" s="10" t="str">
        <f t="shared" si="10"/>
        <v/>
      </c>
      <c r="T356" s="8"/>
      <c r="U356" s="8"/>
      <c r="V356" s="8"/>
    </row>
    <row r="357" ht="15.75" customHeight="1">
      <c r="A357" s="8" t="s">
        <v>1000</v>
      </c>
      <c r="B357" s="8" t="s">
        <v>1001</v>
      </c>
      <c r="C357" s="8" t="s">
        <v>19</v>
      </c>
      <c r="D357" s="8" t="s">
        <v>1002</v>
      </c>
      <c r="E357" s="9" t="str">
        <f t="shared" si="4"/>
        <v/>
      </c>
      <c r="F357" s="10" t="str">
        <f t="shared" ref="F357:G357" si="1070">IF(IFERROR(FIND( TRIM(LOWER( RIGHT(F$1,LEN(F$1)- FIND("=",F$1)))),LOWER($D357)),"*") = "*","",LEFT(F$1,FIND("=",F$1) -1))</f>
        <v/>
      </c>
      <c r="G357" s="10" t="str">
        <f t="shared" si="1070"/>
        <v/>
      </c>
      <c r="H357" s="10" t="str">
        <f t="shared" si="6"/>
        <v/>
      </c>
      <c r="I357" s="10" t="str">
        <f t="shared" ref="I357:L357" si="1071">IF(IFERROR(FIND( TRIM(LOWER( RIGHT(I$1,LEN(I$1)- FIND("=",I$1)))),LOWER($D357)),"*") = "*","",LEFT(I$1,FIND("=",I$1) -1))</f>
        <v/>
      </c>
      <c r="J357" s="10" t="str">
        <f t="shared" si="1071"/>
        <v/>
      </c>
      <c r="K357" s="10" t="str">
        <f t="shared" si="1071"/>
        <v/>
      </c>
      <c r="L357" s="10" t="str">
        <f t="shared" si="1071"/>
        <v/>
      </c>
      <c r="M357" s="8"/>
      <c r="N357" s="9" t="str">
        <f t="shared" si="8"/>
        <v>Map Data ,Geospatial Data,Location Data</v>
      </c>
      <c r="O357" s="10" t="str">
        <f t="shared" ref="O357:P357" si="1072">IF(IFERROR(FIND( TRIM(LOWER( RIGHT(O$1,LEN(O$1)- FIND("=",O$1)))),LOWER($D357)),"*") = "*","",LEFT(O$1,FIND("=",O$1) -1))</f>
        <v>Map Data </v>
      </c>
      <c r="P357" s="10" t="str">
        <f t="shared" si="1072"/>
        <v/>
      </c>
      <c r="Q357" s="5" t="s">
        <v>14</v>
      </c>
      <c r="R357" s="5" t="s">
        <v>15</v>
      </c>
      <c r="S357" s="10" t="str">
        <f t="shared" si="10"/>
        <v/>
      </c>
      <c r="T357" s="8"/>
      <c r="U357" s="8"/>
      <c r="V357" s="8"/>
    </row>
    <row r="358" ht="15.75" customHeight="1">
      <c r="A358" s="8" t="s">
        <v>1003</v>
      </c>
      <c r="B358" s="8" t="s">
        <v>1004</v>
      </c>
      <c r="C358" s="8" t="s">
        <v>19</v>
      </c>
      <c r="D358" s="8" t="s">
        <v>386</v>
      </c>
      <c r="E358" s="9" t="str">
        <f t="shared" si="4"/>
        <v/>
      </c>
      <c r="F358" s="10" t="str">
        <f t="shared" ref="F358:G358" si="1073">IF(IFERROR(FIND( TRIM(LOWER( RIGHT(F$1,LEN(F$1)- FIND("=",F$1)))),LOWER($D358)),"*") = "*","",LEFT(F$1,FIND("=",F$1) -1))</f>
        <v/>
      </c>
      <c r="G358" s="10" t="str">
        <f t="shared" si="1073"/>
        <v/>
      </c>
      <c r="H358" s="10" t="str">
        <f t="shared" si="6"/>
        <v/>
      </c>
      <c r="I358" s="10" t="str">
        <f t="shared" ref="I358:L358" si="1074">IF(IFERROR(FIND( TRIM(LOWER( RIGHT(I$1,LEN(I$1)- FIND("=",I$1)))),LOWER($D358)),"*") = "*","",LEFT(I$1,FIND("=",I$1) -1))</f>
        <v/>
      </c>
      <c r="J358" s="10" t="str">
        <f t="shared" si="1074"/>
        <v/>
      </c>
      <c r="K358" s="10" t="str">
        <f t="shared" si="1074"/>
        <v/>
      </c>
      <c r="L358" s="10" t="str">
        <f t="shared" si="1074"/>
        <v/>
      </c>
      <c r="M358" s="8"/>
      <c r="N358" s="9" t="str">
        <f t="shared" si="8"/>
        <v>Map Data ,Geospatial Data,Location Data</v>
      </c>
      <c r="O358" s="10" t="str">
        <f t="shared" ref="O358:P358" si="1075">IF(IFERROR(FIND( TRIM(LOWER( RIGHT(O$1,LEN(O$1)- FIND("=",O$1)))),LOWER($D358)),"*") = "*","",LEFT(O$1,FIND("=",O$1) -1))</f>
        <v>Map Data </v>
      </c>
      <c r="P358" s="10" t="str">
        <f t="shared" si="1075"/>
        <v/>
      </c>
      <c r="Q358" s="5" t="s">
        <v>14</v>
      </c>
      <c r="R358" s="5" t="s">
        <v>15</v>
      </c>
      <c r="S358" s="10" t="str">
        <f t="shared" si="10"/>
        <v/>
      </c>
      <c r="T358" s="8"/>
      <c r="U358" s="8"/>
      <c r="V358" s="8"/>
    </row>
    <row r="359" ht="15.75" customHeight="1">
      <c r="A359" s="8" t="s">
        <v>1005</v>
      </c>
      <c r="B359" s="8" t="s">
        <v>1006</v>
      </c>
      <c r="C359" s="8" t="s">
        <v>19</v>
      </c>
      <c r="D359" s="8" t="s">
        <v>386</v>
      </c>
      <c r="E359" s="9" t="str">
        <f t="shared" si="4"/>
        <v/>
      </c>
      <c r="F359" s="10" t="str">
        <f t="shared" ref="F359:G359" si="1076">IF(IFERROR(FIND( TRIM(LOWER( RIGHT(F$1,LEN(F$1)- FIND("=",F$1)))),LOWER($D359)),"*") = "*","",LEFT(F$1,FIND("=",F$1) -1))</f>
        <v/>
      </c>
      <c r="G359" s="10" t="str">
        <f t="shared" si="1076"/>
        <v/>
      </c>
      <c r="H359" s="10" t="str">
        <f t="shared" si="6"/>
        <v/>
      </c>
      <c r="I359" s="10" t="str">
        <f t="shared" ref="I359:L359" si="1077">IF(IFERROR(FIND( TRIM(LOWER( RIGHT(I$1,LEN(I$1)- FIND("=",I$1)))),LOWER($D359)),"*") = "*","",LEFT(I$1,FIND("=",I$1) -1))</f>
        <v/>
      </c>
      <c r="J359" s="10" t="str">
        <f t="shared" si="1077"/>
        <v/>
      </c>
      <c r="K359" s="10" t="str">
        <f t="shared" si="1077"/>
        <v/>
      </c>
      <c r="L359" s="10" t="str">
        <f t="shared" si="1077"/>
        <v/>
      </c>
      <c r="M359" s="8"/>
      <c r="N359" s="9" t="str">
        <f t="shared" si="8"/>
        <v>Map Data ,Geospatial Data,Location Data</v>
      </c>
      <c r="O359" s="10" t="str">
        <f t="shared" ref="O359:P359" si="1078">IF(IFERROR(FIND( TRIM(LOWER( RIGHT(O$1,LEN(O$1)- FIND("=",O$1)))),LOWER($D359)),"*") = "*","",LEFT(O$1,FIND("=",O$1) -1))</f>
        <v>Map Data </v>
      </c>
      <c r="P359" s="10" t="str">
        <f t="shared" si="1078"/>
        <v/>
      </c>
      <c r="Q359" s="5" t="s">
        <v>14</v>
      </c>
      <c r="R359" s="5" t="s">
        <v>15</v>
      </c>
      <c r="S359" s="10" t="str">
        <f t="shared" si="10"/>
        <v/>
      </c>
      <c r="T359" s="8"/>
      <c r="U359" s="8"/>
      <c r="V359" s="8"/>
    </row>
    <row r="360" ht="15.75" customHeight="1">
      <c r="A360" s="8" t="s">
        <v>1007</v>
      </c>
      <c r="B360" s="8" t="s">
        <v>1008</v>
      </c>
      <c r="C360" s="8" t="s">
        <v>19</v>
      </c>
      <c r="D360" s="8" t="s">
        <v>200</v>
      </c>
      <c r="E360" s="9" t="str">
        <f t="shared" si="4"/>
        <v/>
      </c>
      <c r="F360" s="10" t="str">
        <f t="shared" ref="F360:G360" si="1079">IF(IFERROR(FIND( TRIM(LOWER( RIGHT(F$1,LEN(F$1)- FIND("=",F$1)))),LOWER($D360)),"*") = "*","",LEFT(F$1,FIND("=",F$1) -1))</f>
        <v/>
      </c>
      <c r="G360" s="10" t="str">
        <f t="shared" si="1079"/>
        <v/>
      </c>
      <c r="H360" s="10" t="str">
        <f t="shared" si="6"/>
        <v/>
      </c>
      <c r="I360" s="10" t="str">
        <f t="shared" ref="I360:L360" si="1080">IF(IFERROR(FIND( TRIM(LOWER( RIGHT(I$1,LEN(I$1)- FIND("=",I$1)))),LOWER($D360)),"*") = "*","",LEFT(I$1,FIND("=",I$1) -1))</f>
        <v/>
      </c>
      <c r="J360" s="10" t="str">
        <f t="shared" si="1080"/>
        <v/>
      </c>
      <c r="K360" s="10" t="str">
        <f t="shared" si="1080"/>
        <v/>
      </c>
      <c r="L360" s="10" t="str">
        <f t="shared" si="1080"/>
        <v/>
      </c>
      <c r="M360" s="8"/>
      <c r="N360" s="9" t="str">
        <f t="shared" si="8"/>
        <v>Map Data ,Geospatial Data,Location Data</v>
      </c>
      <c r="O360" s="10" t="str">
        <f t="shared" ref="O360:P360" si="1081">IF(IFERROR(FIND( TRIM(LOWER( RIGHT(O$1,LEN(O$1)- FIND("=",O$1)))),LOWER($D360)),"*") = "*","",LEFT(O$1,FIND("=",O$1) -1))</f>
        <v>Map Data </v>
      </c>
      <c r="P360" s="10" t="str">
        <f t="shared" si="1081"/>
        <v/>
      </c>
      <c r="Q360" s="5" t="s">
        <v>14</v>
      </c>
      <c r="R360" s="5" t="s">
        <v>15</v>
      </c>
      <c r="S360" s="10" t="str">
        <f t="shared" si="10"/>
        <v/>
      </c>
      <c r="T360" s="8"/>
      <c r="U360" s="8"/>
      <c r="V360" s="8"/>
    </row>
    <row r="361" ht="15.75" customHeight="1">
      <c r="A361" s="8" t="s">
        <v>1009</v>
      </c>
      <c r="B361" s="8" t="s">
        <v>1010</v>
      </c>
      <c r="C361" s="8" t="s">
        <v>19</v>
      </c>
      <c r="D361" s="8" t="s">
        <v>1011</v>
      </c>
      <c r="E361" s="9" t="str">
        <f t="shared" si="4"/>
        <v/>
      </c>
      <c r="F361" s="10" t="str">
        <f t="shared" ref="F361:G361" si="1082">IF(IFERROR(FIND( TRIM(LOWER( RIGHT(F$1,LEN(F$1)- FIND("=",F$1)))),LOWER($D361)),"*") = "*","",LEFT(F$1,FIND("=",F$1) -1))</f>
        <v/>
      </c>
      <c r="G361" s="10" t="str">
        <f t="shared" si="1082"/>
        <v/>
      </c>
      <c r="H361" s="10" t="str">
        <f t="shared" si="6"/>
        <v/>
      </c>
      <c r="I361" s="10" t="str">
        <f t="shared" ref="I361:L361" si="1083">IF(IFERROR(FIND( TRIM(LOWER( RIGHT(I$1,LEN(I$1)- FIND("=",I$1)))),LOWER($D361)),"*") = "*","",LEFT(I$1,FIND("=",I$1) -1))</f>
        <v/>
      </c>
      <c r="J361" s="10" t="str">
        <f t="shared" si="1083"/>
        <v/>
      </c>
      <c r="K361" s="10" t="str">
        <f t="shared" si="1083"/>
        <v/>
      </c>
      <c r="L361" s="10" t="str">
        <f t="shared" si="1083"/>
        <v/>
      </c>
      <c r="M361" s="8"/>
      <c r="N361" s="9" t="str">
        <f t="shared" si="8"/>
        <v>Geospatial Data,Location Data</v>
      </c>
      <c r="O361" s="10" t="str">
        <f t="shared" ref="O361:P361" si="1084">IF(IFERROR(FIND( TRIM(LOWER( RIGHT(O$1,LEN(O$1)- FIND("=",O$1)))),LOWER($D361)),"*") = "*","",LEFT(O$1,FIND("=",O$1) -1))</f>
        <v/>
      </c>
      <c r="P361" s="10" t="str">
        <f t="shared" si="1084"/>
        <v/>
      </c>
      <c r="Q361" s="5" t="s">
        <v>14</v>
      </c>
      <c r="R361" s="5" t="s">
        <v>15</v>
      </c>
      <c r="S361" s="10" t="str">
        <f t="shared" si="10"/>
        <v/>
      </c>
      <c r="T361" s="8"/>
      <c r="U361" s="8"/>
      <c r="V361" s="8"/>
    </row>
    <row r="362" ht="15.75" customHeight="1">
      <c r="A362" s="8" t="s">
        <v>1012</v>
      </c>
      <c r="B362" s="8" t="s">
        <v>1013</v>
      </c>
      <c r="C362" s="8" t="s">
        <v>19</v>
      </c>
      <c r="D362" s="8" t="s">
        <v>1014</v>
      </c>
      <c r="E362" s="9" t="str">
        <f t="shared" si="4"/>
        <v/>
      </c>
      <c r="F362" s="10" t="str">
        <f t="shared" ref="F362:G362" si="1085">IF(IFERROR(FIND( TRIM(LOWER( RIGHT(F$1,LEN(F$1)- FIND("=",F$1)))),LOWER($D362)),"*") = "*","",LEFT(F$1,FIND("=",F$1) -1))</f>
        <v/>
      </c>
      <c r="G362" s="10" t="str">
        <f t="shared" si="1085"/>
        <v/>
      </c>
      <c r="H362" s="10" t="str">
        <f t="shared" si="6"/>
        <v/>
      </c>
      <c r="I362" s="10" t="str">
        <f t="shared" ref="I362:L362" si="1086">IF(IFERROR(FIND( TRIM(LOWER( RIGHT(I$1,LEN(I$1)- FIND("=",I$1)))),LOWER($D362)),"*") = "*","",LEFT(I$1,FIND("=",I$1) -1))</f>
        <v/>
      </c>
      <c r="J362" s="10" t="str">
        <f t="shared" si="1086"/>
        <v/>
      </c>
      <c r="K362" s="10" t="str">
        <f t="shared" si="1086"/>
        <v/>
      </c>
      <c r="L362" s="10" t="str">
        <f t="shared" si="1086"/>
        <v/>
      </c>
      <c r="M362" s="8"/>
      <c r="N362" s="9" t="str">
        <f t="shared" si="8"/>
        <v>Geospatial Data,Location Data</v>
      </c>
      <c r="O362" s="10" t="str">
        <f t="shared" ref="O362:P362" si="1087">IF(IFERROR(FIND( TRIM(LOWER( RIGHT(O$1,LEN(O$1)- FIND("=",O$1)))),LOWER($D362)),"*") = "*","",LEFT(O$1,FIND("=",O$1) -1))</f>
        <v/>
      </c>
      <c r="P362" s="10" t="str">
        <f t="shared" si="1087"/>
        <v/>
      </c>
      <c r="Q362" s="5" t="s">
        <v>14</v>
      </c>
      <c r="R362" s="5" t="s">
        <v>15</v>
      </c>
      <c r="S362" s="10" t="str">
        <f t="shared" si="10"/>
        <v/>
      </c>
      <c r="T362" s="8"/>
      <c r="U362" s="8"/>
      <c r="V362" s="8"/>
    </row>
    <row r="363" ht="15.75" customHeight="1">
      <c r="A363" s="8" t="s">
        <v>1015</v>
      </c>
      <c r="B363" s="8" t="s">
        <v>1016</v>
      </c>
      <c r="C363" s="8" t="s">
        <v>19</v>
      </c>
      <c r="D363" s="8" t="s">
        <v>1017</v>
      </c>
      <c r="E363" s="9" t="str">
        <f t="shared" si="4"/>
        <v/>
      </c>
      <c r="F363" s="10" t="str">
        <f t="shared" ref="F363:G363" si="1088">IF(IFERROR(FIND( TRIM(LOWER( RIGHT(F$1,LEN(F$1)- FIND("=",F$1)))),LOWER($D363)),"*") = "*","",LEFT(F$1,FIND("=",F$1) -1))</f>
        <v/>
      </c>
      <c r="G363" s="10" t="str">
        <f t="shared" si="1088"/>
        <v/>
      </c>
      <c r="H363" s="10" t="str">
        <f t="shared" si="6"/>
        <v/>
      </c>
      <c r="I363" s="10" t="str">
        <f t="shared" ref="I363:L363" si="1089">IF(IFERROR(FIND( TRIM(LOWER( RIGHT(I$1,LEN(I$1)- FIND("=",I$1)))),LOWER($D363)),"*") = "*","",LEFT(I$1,FIND("=",I$1) -1))</f>
        <v/>
      </c>
      <c r="J363" s="10" t="str">
        <f t="shared" si="1089"/>
        <v/>
      </c>
      <c r="K363" s="10" t="str">
        <f t="shared" si="1089"/>
        <v/>
      </c>
      <c r="L363" s="10" t="str">
        <f t="shared" si="1089"/>
        <v/>
      </c>
      <c r="M363" s="8"/>
      <c r="N363" s="9" t="str">
        <f t="shared" si="8"/>
        <v>Geospatial Data,Location Data,Soil Health Data </v>
      </c>
      <c r="O363" s="10" t="str">
        <f t="shared" ref="O363:P363" si="1090">IF(IFERROR(FIND( TRIM(LOWER( RIGHT(O$1,LEN(O$1)- FIND("=",O$1)))),LOWER($D363)),"*") = "*","",LEFT(O$1,FIND("=",O$1) -1))</f>
        <v/>
      </c>
      <c r="P363" s="10" t="str">
        <f t="shared" si="1090"/>
        <v/>
      </c>
      <c r="Q363" s="5" t="s">
        <v>14</v>
      </c>
      <c r="R363" s="5" t="s">
        <v>15</v>
      </c>
      <c r="S363" s="10" t="str">
        <f t="shared" si="10"/>
        <v>Soil Health Data </v>
      </c>
      <c r="T363" s="8"/>
      <c r="U363" s="8"/>
      <c r="V363" s="8"/>
    </row>
    <row r="364" ht="15.75" customHeight="1">
      <c r="A364" s="8" t="s">
        <v>1018</v>
      </c>
      <c r="B364" s="8" t="s">
        <v>1019</v>
      </c>
      <c r="C364" s="8" t="s">
        <v>19</v>
      </c>
      <c r="D364" s="8" t="s">
        <v>1020</v>
      </c>
      <c r="E364" s="9" t="str">
        <f t="shared" si="4"/>
        <v/>
      </c>
      <c r="F364" s="10" t="str">
        <f t="shared" ref="F364:G364" si="1091">IF(IFERROR(FIND( TRIM(LOWER( RIGHT(F$1,LEN(F$1)- FIND("=",F$1)))),LOWER($D364)),"*") = "*","",LEFT(F$1,FIND("=",F$1) -1))</f>
        <v/>
      </c>
      <c r="G364" s="10" t="str">
        <f t="shared" si="1091"/>
        <v/>
      </c>
      <c r="H364" s="10" t="str">
        <f t="shared" si="6"/>
        <v/>
      </c>
      <c r="I364" s="10" t="str">
        <f t="shared" ref="I364:L364" si="1092">IF(IFERROR(FIND( TRIM(LOWER( RIGHT(I$1,LEN(I$1)- FIND("=",I$1)))),LOWER($D364)),"*") = "*","",LEFT(I$1,FIND("=",I$1) -1))</f>
        <v/>
      </c>
      <c r="J364" s="10" t="str">
        <f t="shared" si="1092"/>
        <v/>
      </c>
      <c r="K364" s="10" t="str">
        <f t="shared" si="1092"/>
        <v/>
      </c>
      <c r="L364" s="10" t="str">
        <f t="shared" si="1092"/>
        <v/>
      </c>
      <c r="M364" s="8"/>
      <c r="N364" s="9" t="str">
        <f t="shared" si="8"/>
        <v>Map Data ,Geospatial Data,Location Data</v>
      </c>
      <c r="O364" s="10" t="str">
        <f t="shared" ref="O364:P364" si="1093">IF(IFERROR(FIND( TRIM(LOWER( RIGHT(O$1,LEN(O$1)- FIND("=",O$1)))),LOWER($D364)),"*") = "*","",LEFT(O$1,FIND("=",O$1) -1))</f>
        <v>Map Data </v>
      </c>
      <c r="P364" s="10" t="str">
        <f t="shared" si="1093"/>
        <v/>
      </c>
      <c r="Q364" s="5" t="s">
        <v>14</v>
      </c>
      <c r="R364" s="5" t="s">
        <v>15</v>
      </c>
      <c r="S364" s="10" t="str">
        <f t="shared" si="10"/>
        <v/>
      </c>
      <c r="T364" s="8"/>
      <c r="U364" s="8"/>
      <c r="V364" s="8"/>
    </row>
    <row r="365" ht="15.75" customHeight="1">
      <c r="A365" s="8" t="s">
        <v>1021</v>
      </c>
      <c r="B365" s="8" t="s">
        <v>1022</v>
      </c>
      <c r="C365" s="8" t="s">
        <v>19</v>
      </c>
      <c r="D365" s="8" t="s">
        <v>1023</v>
      </c>
      <c r="E365" s="9" t="str">
        <f t="shared" si="4"/>
        <v/>
      </c>
      <c r="F365" s="10" t="str">
        <f t="shared" ref="F365:G365" si="1094">IF(IFERROR(FIND( TRIM(LOWER( RIGHT(F$1,LEN(F$1)- FIND("=",F$1)))),LOWER($D365)),"*") = "*","",LEFT(F$1,FIND("=",F$1) -1))</f>
        <v/>
      </c>
      <c r="G365" s="10" t="str">
        <f t="shared" si="1094"/>
        <v/>
      </c>
      <c r="H365" s="10" t="str">
        <f t="shared" si="6"/>
        <v/>
      </c>
      <c r="I365" s="10" t="str">
        <f t="shared" ref="I365:L365" si="1095">IF(IFERROR(FIND( TRIM(LOWER( RIGHT(I$1,LEN(I$1)- FIND("=",I$1)))),LOWER($D365)),"*") = "*","",LEFT(I$1,FIND("=",I$1) -1))</f>
        <v/>
      </c>
      <c r="J365" s="10" t="str">
        <f t="shared" si="1095"/>
        <v/>
      </c>
      <c r="K365" s="10" t="str">
        <f t="shared" si="1095"/>
        <v/>
      </c>
      <c r="L365" s="10" t="str">
        <f t="shared" si="1095"/>
        <v/>
      </c>
      <c r="M365" s="8"/>
      <c r="N365" s="9" t="str">
        <f t="shared" si="8"/>
        <v>Geospatial Data,Location Data</v>
      </c>
      <c r="O365" s="10" t="str">
        <f t="shared" ref="O365:P365" si="1096">IF(IFERROR(FIND( TRIM(LOWER( RIGHT(O$1,LEN(O$1)- FIND("=",O$1)))),LOWER($D365)),"*") = "*","",LEFT(O$1,FIND("=",O$1) -1))</f>
        <v/>
      </c>
      <c r="P365" s="10" t="str">
        <f t="shared" si="1096"/>
        <v/>
      </c>
      <c r="Q365" s="5" t="s">
        <v>14</v>
      </c>
      <c r="R365" s="5" t="s">
        <v>15</v>
      </c>
      <c r="S365" s="10" t="str">
        <f t="shared" si="10"/>
        <v/>
      </c>
      <c r="T365" s="8"/>
      <c r="U365" s="8"/>
      <c r="V365" s="8"/>
    </row>
    <row r="366" ht="15.75" customHeight="1">
      <c r="A366" s="8" t="s">
        <v>1024</v>
      </c>
      <c r="B366" s="8" t="s">
        <v>1025</v>
      </c>
      <c r="C366" s="8" t="s">
        <v>19</v>
      </c>
      <c r="D366" s="8" t="s">
        <v>430</v>
      </c>
      <c r="E366" s="9" t="str">
        <f t="shared" si="4"/>
        <v/>
      </c>
      <c r="F366" s="10" t="str">
        <f t="shared" ref="F366:G366" si="1097">IF(IFERROR(FIND( TRIM(LOWER( RIGHT(F$1,LEN(F$1)- FIND("=",F$1)))),LOWER($D366)),"*") = "*","",LEFT(F$1,FIND("=",F$1) -1))</f>
        <v/>
      </c>
      <c r="G366" s="10" t="str">
        <f t="shared" si="1097"/>
        <v/>
      </c>
      <c r="H366" s="10" t="str">
        <f t="shared" si="6"/>
        <v/>
      </c>
      <c r="I366" s="10" t="str">
        <f t="shared" ref="I366:L366" si="1098">IF(IFERROR(FIND( TRIM(LOWER( RIGHT(I$1,LEN(I$1)- FIND("=",I$1)))),LOWER($D366)),"*") = "*","",LEFT(I$1,FIND("=",I$1) -1))</f>
        <v/>
      </c>
      <c r="J366" s="10" t="str">
        <f t="shared" si="1098"/>
        <v/>
      </c>
      <c r="K366" s="10" t="str">
        <f t="shared" si="1098"/>
        <v/>
      </c>
      <c r="L366" s="10" t="str">
        <f t="shared" si="1098"/>
        <v/>
      </c>
      <c r="M366" s="8"/>
      <c r="N366" s="9" t="str">
        <f t="shared" si="8"/>
        <v>Geospatial Data,Location Data</v>
      </c>
      <c r="O366" s="10" t="str">
        <f t="shared" ref="O366:P366" si="1099">IF(IFERROR(FIND( TRIM(LOWER( RIGHT(O$1,LEN(O$1)- FIND("=",O$1)))),LOWER($D366)),"*") = "*","",LEFT(O$1,FIND("=",O$1) -1))</f>
        <v/>
      </c>
      <c r="P366" s="10" t="str">
        <f t="shared" si="1099"/>
        <v/>
      </c>
      <c r="Q366" s="5" t="s">
        <v>14</v>
      </c>
      <c r="R366" s="5" t="s">
        <v>15</v>
      </c>
      <c r="S366" s="10" t="str">
        <f t="shared" si="10"/>
        <v/>
      </c>
      <c r="T366" s="8"/>
      <c r="U366" s="8"/>
      <c r="V366" s="8"/>
    </row>
    <row r="367" ht="15.75" customHeight="1">
      <c r="A367" s="8" t="s">
        <v>1026</v>
      </c>
      <c r="B367" s="8" t="s">
        <v>1027</v>
      </c>
      <c r="C367" s="8" t="s">
        <v>19</v>
      </c>
      <c r="D367" s="8" t="s">
        <v>1028</v>
      </c>
      <c r="E367" s="9" t="str">
        <f t="shared" si="4"/>
        <v/>
      </c>
      <c r="F367" s="10" t="str">
        <f t="shared" ref="F367:G367" si="1100">IF(IFERROR(FIND( TRIM(LOWER( RIGHT(F$1,LEN(F$1)- FIND("=",F$1)))),LOWER($D367)),"*") = "*","",LEFT(F$1,FIND("=",F$1) -1))</f>
        <v/>
      </c>
      <c r="G367" s="10" t="str">
        <f t="shared" si="1100"/>
        <v/>
      </c>
      <c r="H367" s="10" t="str">
        <f t="shared" si="6"/>
        <v/>
      </c>
      <c r="I367" s="10" t="str">
        <f t="shared" ref="I367:L367" si="1101">IF(IFERROR(FIND( TRIM(LOWER( RIGHT(I$1,LEN(I$1)- FIND("=",I$1)))),LOWER($D367)),"*") = "*","",LEFT(I$1,FIND("=",I$1) -1))</f>
        <v/>
      </c>
      <c r="J367" s="10" t="str">
        <f t="shared" si="1101"/>
        <v/>
      </c>
      <c r="K367" s="10" t="str">
        <f t="shared" si="1101"/>
        <v/>
      </c>
      <c r="L367" s="10" t="str">
        <f t="shared" si="1101"/>
        <v/>
      </c>
      <c r="M367" s="8"/>
      <c r="N367" s="9" t="str">
        <f t="shared" si="8"/>
        <v>Geospatial Data,Location Data</v>
      </c>
      <c r="O367" s="10" t="str">
        <f t="shared" ref="O367:P367" si="1102">IF(IFERROR(FIND( TRIM(LOWER( RIGHT(O$1,LEN(O$1)- FIND("=",O$1)))),LOWER($D367)),"*") = "*","",LEFT(O$1,FIND("=",O$1) -1))</f>
        <v/>
      </c>
      <c r="P367" s="10" t="str">
        <f t="shared" si="1102"/>
        <v/>
      </c>
      <c r="Q367" s="5" t="s">
        <v>14</v>
      </c>
      <c r="R367" s="5" t="s">
        <v>15</v>
      </c>
      <c r="S367" s="10" t="str">
        <f t="shared" si="10"/>
        <v/>
      </c>
      <c r="T367" s="8"/>
      <c r="U367" s="8"/>
      <c r="V367" s="8"/>
    </row>
    <row r="368" ht="15.75" customHeight="1">
      <c r="A368" s="8" t="s">
        <v>1029</v>
      </c>
      <c r="B368" s="8" t="s">
        <v>1030</v>
      </c>
      <c r="C368" s="8" t="s">
        <v>19</v>
      </c>
      <c r="D368" s="8" t="s">
        <v>79</v>
      </c>
      <c r="E368" s="9" t="str">
        <f t="shared" si="4"/>
        <v/>
      </c>
      <c r="F368" s="10" t="str">
        <f t="shared" ref="F368:G368" si="1103">IF(IFERROR(FIND( TRIM(LOWER( RIGHT(F$1,LEN(F$1)- FIND("=",F$1)))),LOWER($D368)),"*") = "*","",LEFT(F$1,FIND("=",F$1) -1))</f>
        <v/>
      </c>
      <c r="G368" s="10" t="str">
        <f t="shared" si="1103"/>
        <v/>
      </c>
      <c r="H368" s="10" t="str">
        <f t="shared" si="6"/>
        <v/>
      </c>
      <c r="I368" s="10" t="str">
        <f t="shared" ref="I368:L368" si="1104">IF(IFERROR(FIND( TRIM(LOWER( RIGHT(I$1,LEN(I$1)- FIND("=",I$1)))),LOWER($D368)),"*") = "*","",LEFT(I$1,FIND("=",I$1) -1))</f>
        <v/>
      </c>
      <c r="J368" s="10" t="str">
        <f t="shared" si="1104"/>
        <v/>
      </c>
      <c r="K368" s="10" t="str">
        <f t="shared" si="1104"/>
        <v/>
      </c>
      <c r="L368" s="10" t="str">
        <f t="shared" si="1104"/>
        <v/>
      </c>
      <c r="M368" s="8"/>
      <c r="N368" s="9" t="str">
        <f t="shared" si="8"/>
        <v>Geospatial Data,Location Data</v>
      </c>
      <c r="O368" s="10" t="str">
        <f t="shared" ref="O368:P368" si="1105">IF(IFERROR(FIND( TRIM(LOWER( RIGHT(O$1,LEN(O$1)- FIND("=",O$1)))),LOWER($D368)),"*") = "*","",LEFT(O$1,FIND("=",O$1) -1))</f>
        <v/>
      </c>
      <c r="P368" s="10" t="str">
        <f t="shared" si="1105"/>
        <v/>
      </c>
      <c r="Q368" s="5" t="s">
        <v>14</v>
      </c>
      <c r="R368" s="5" t="s">
        <v>15</v>
      </c>
      <c r="S368" s="10" t="str">
        <f t="shared" si="10"/>
        <v/>
      </c>
      <c r="T368" s="8"/>
      <c r="U368" s="8"/>
      <c r="V368" s="8"/>
    </row>
    <row r="369" ht="15.75" customHeight="1">
      <c r="A369" s="8" t="s">
        <v>1031</v>
      </c>
      <c r="B369" s="8" t="s">
        <v>1032</v>
      </c>
      <c r="C369" s="8" t="s">
        <v>19</v>
      </c>
      <c r="D369" s="8" t="s">
        <v>333</v>
      </c>
      <c r="E369" s="9" t="str">
        <f t="shared" si="4"/>
        <v/>
      </c>
      <c r="F369" s="10" t="str">
        <f t="shared" ref="F369:G369" si="1106">IF(IFERROR(FIND( TRIM(LOWER( RIGHT(F$1,LEN(F$1)- FIND("=",F$1)))),LOWER($D369)),"*") = "*","",LEFT(F$1,FIND("=",F$1) -1))</f>
        <v/>
      </c>
      <c r="G369" s="10" t="str">
        <f t="shared" si="1106"/>
        <v/>
      </c>
      <c r="H369" s="10" t="str">
        <f t="shared" si="6"/>
        <v/>
      </c>
      <c r="I369" s="10" t="str">
        <f t="shared" ref="I369:L369" si="1107">IF(IFERROR(FIND( TRIM(LOWER( RIGHT(I$1,LEN(I$1)- FIND("=",I$1)))),LOWER($D369)),"*") = "*","",LEFT(I$1,FIND("=",I$1) -1))</f>
        <v/>
      </c>
      <c r="J369" s="10" t="str">
        <f t="shared" si="1107"/>
        <v/>
      </c>
      <c r="K369" s="10" t="str">
        <f t="shared" si="1107"/>
        <v/>
      </c>
      <c r="L369" s="10" t="str">
        <f t="shared" si="1107"/>
        <v/>
      </c>
      <c r="M369" s="8"/>
      <c r="N369" s="9" t="str">
        <f t="shared" si="8"/>
        <v>Geospatial Data,Location Data</v>
      </c>
      <c r="O369" s="10" t="str">
        <f t="shared" ref="O369:P369" si="1108">IF(IFERROR(FIND( TRIM(LOWER( RIGHT(O$1,LEN(O$1)- FIND("=",O$1)))),LOWER($D369)),"*") = "*","",LEFT(O$1,FIND("=",O$1) -1))</f>
        <v/>
      </c>
      <c r="P369" s="10" t="str">
        <f t="shared" si="1108"/>
        <v/>
      </c>
      <c r="Q369" s="5" t="s">
        <v>14</v>
      </c>
      <c r="R369" s="5" t="s">
        <v>15</v>
      </c>
      <c r="S369" s="10" t="str">
        <f t="shared" si="10"/>
        <v/>
      </c>
      <c r="T369" s="8"/>
      <c r="U369" s="8"/>
      <c r="V369" s="8"/>
    </row>
    <row r="370" ht="15.75" customHeight="1">
      <c r="A370" s="8" t="s">
        <v>1033</v>
      </c>
      <c r="B370" s="8" t="s">
        <v>1034</v>
      </c>
      <c r="C370" s="8" t="s">
        <v>19</v>
      </c>
      <c r="D370" s="8" t="s">
        <v>376</v>
      </c>
      <c r="E370" s="9" t="str">
        <f t="shared" si="4"/>
        <v/>
      </c>
      <c r="F370" s="10" t="str">
        <f t="shared" ref="F370:G370" si="1109">IF(IFERROR(FIND( TRIM(LOWER( RIGHT(F$1,LEN(F$1)- FIND("=",F$1)))),LOWER($D370)),"*") = "*","",LEFT(F$1,FIND("=",F$1) -1))</f>
        <v/>
      </c>
      <c r="G370" s="10" t="str">
        <f t="shared" si="1109"/>
        <v/>
      </c>
      <c r="H370" s="10" t="str">
        <f t="shared" si="6"/>
        <v/>
      </c>
      <c r="I370" s="10" t="str">
        <f t="shared" ref="I370:L370" si="1110">IF(IFERROR(FIND( TRIM(LOWER( RIGHT(I$1,LEN(I$1)- FIND("=",I$1)))),LOWER($D370)),"*") = "*","",LEFT(I$1,FIND("=",I$1) -1))</f>
        <v/>
      </c>
      <c r="J370" s="10" t="str">
        <f t="shared" si="1110"/>
        <v/>
      </c>
      <c r="K370" s="10" t="str">
        <f t="shared" si="1110"/>
        <v/>
      </c>
      <c r="L370" s="10" t="str">
        <f t="shared" si="1110"/>
        <v/>
      </c>
      <c r="M370" s="8"/>
      <c r="N370" s="9" t="str">
        <f t="shared" si="8"/>
        <v>Geospatial Data,Location Data</v>
      </c>
      <c r="O370" s="10" t="str">
        <f t="shared" ref="O370:P370" si="1111">IF(IFERROR(FIND( TRIM(LOWER( RIGHT(O$1,LEN(O$1)- FIND("=",O$1)))),LOWER($D370)),"*") = "*","",LEFT(O$1,FIND("=",O$1) -1))</f>
        <v/>
      </c>
      <c r="P370" s="10" t="str">
        <f t="shared" si="1111"/>
        <v/>
      </c>
      <c r="Q370" s="5" t="s">
        <v>14</v>
      </c>
      <c r="R370" s="5" t="s">
        <v>15</v>
      </c>
      <c r="S370" s="10" t="str">
        <f t="shared" si="10"/>
        <v/>
      </c>
      <c r="T370" s="8"/>
      <c r="U370" s="8"/>
      <c r="V370" s="8"/>
    </row>
    <row r="371" ht="15.75" customHeight="1">
      <c r="A371" s="8" t="s">
        <v>1035</v>
      </c>
      <c r="B371" s="8" t="s">
        <v>1036</v>
      </c>
      <c r="C371" s="8" t="s">
        <v>19</v>
      </c>
      <c r="D371" s="8" t="s">
        <v>1037</v>
      </c>
      <c r="E371" s="9" t="str">
        <f t="shared" si="4"/>
        <v>Smart Cities</v>
      </c>
      <c r="F371" s="10" t="str">
        <f t="shared" ref="F371:G371" si="1112">IF(IFERROR(FIND( TRIM(LOWER( RIGHT(F$1,LEN(F$1)- FIND("=",F$1)))),LOWER($D371)),"*") = "*","",LEFT(F$1,FIND("=",F$1) -1))</f>
        <v/>
      </c>
      <c r="G371" s="10" t="str">
        <f t="shared" si="1112"/>
        <v>Smart Cities </v>
      </c>
      <c r="H371" s="10" t="str">
        <f t="shared" si="6"/>
        <v>Smart Cities</v>
      </c>
      <c r="I371" s="10" t="str">
        <f t="shared" ref="I371:L371" si="1113">IF(IFERROR(FIND( TRIM(LOWER( RIGHT(I$1,LEN(I$1)- FIND("=",I$1)))),LOWER($D371)),"*") = "*","",LEFT(I$1,FIND("=",I$1) -1))</f>
        <v/>
      </c>
      <c r="J371" s="10" t="str">
        <f t="shared" si="1113"/>
        <v/>
      </c>
      <c r="K371" s="10" t="str">
        <f t="shared" si="1113"/>
        <v/>
      </c>
      <c r="L371" s="10" t="str">
        <f t="shared" si="1113"/>
        <v/>
      </c>
      <c r="M371" s="8"/>
      <c r="N371" s="9" t="str">
        <f t="shared" si="8"/>
        <v>Map Data ,Geospatial Data,Location Data</v>
      </c>
      <c r="O371" s="10" t="str">
        <f t="shared" ref="O371:P371" si="1114">IF(IFERROR(FIND( TRIM(LOWER( RIGHT(O$1,LEN(O$1)- FIND("=",O$1)))),LOWER($D371)),"*") = "*","",LEFT(O$1,FIND("=",O$1) -1))</f>
        <v>Map Data </v>
      </c>
      <c r="P371" s="10" t="str">
        <f t="shared" si="1114"/>
        <v/>
      </c>
      <c r="Q371" s="5" t="s">
        <v>14</v>
      </c>
      <c r="R371" s="5" t="s">
        <v>15</v>
      </c>
      <c r="S371" s="10" t="str">
        <f t="shared" si="10"/>
        <v/>
      </c>
      <c r="T371" s="8"/>
      <c r="U371" s="8"/>
      <c r="V371" s="8"/>
    </row>
    <row r="372" ht="15.75" customHeight="1">
      <c r="A372" s="8" t="s">
        <v>1038</v>
      </c>
      <c r="B372" s="8" t="s">
        <v>1039</v>
      </c>
      <c r="C372" s="8" t="s">
        <v>19</v>
      </c>
      <c r="D372" s="8" t="s">
        <v>682</v>
      </c>
      <c r="E372" s="9" t="str">
        <f t="shared" si="4"/>
        <v/>
      </c>
      <c r="F372" s="10" t="str">
        <f t="shared" ref="F372:G372" si="1115">IF(IFERROR(FIND( TRIM(LOWER( RIGHT(F$1,LEN(F$1)- FIND("=",F$1)))),LOWER($D372)),"*") = "*","",LEFT(F$1,FIND("=",F$1) -1))</f>
        <v/>
      </c>
      <c r="G372" s="10" t="str">
        <f t="shared" si="1115"/>
        <v/>
      </c>
      <c r="H372" s="10" t="str">
        <f t="shared" si="6"/>
        <v/>
      </c>
      <c r="I372" s="10" t="str">
        <f t="shared" ref="I372:L372" si="1116">IF(IFERROR(FIND( TRIM(LOWER( RIGHT(I$1,LEN(I$1)- FIND("=",I$1)))),LOWER($D372)),"*") = "*","",LEFT(I$1,FIND("=",I$1) -1))</f>
        <v/>
      </c>
      <c r="J372" s="10" t="str">
        <f t="shared" si="1116"/>
        <v/>
      </c>
      <c r="K372" s="10" t="str">
        <f t="shared" si="1116"/>
        <v/>
      </c>
      <c r="L372" s="10" t="str">
        <f t="shared" si="1116"/>
        <v/>
      </c>
      <c r="M372" s="8"/>
      <c r="N372" s="9" t="str">
        <f t="shared" si="8"/>
        <v>Geospatial Data,Location Data</v>
      </c>
      <c r="O372" s="10" t="str">
        <f t="shared" ref="O372:P372" si="1117">IF(IFERROR(FIND( TRIM(LOWER( RIGHT(O$1,LEN(O$1)- FIND("=",O$1)))),LOWER($D372)),"*") = "*","",LEFT(O$1,FIND("=",O$1) -1))</f>
        <v/>
      </c>
      <c r="P372" s="10" t="str">
        <f t="shared" si="1117"/>
        <v/>
      </c>
      <c r="Q372" s="5" t="s">
        <v>14</v>
      </c>
      <c r="R372" s="5" t="s">
        <v>15</v>
      </c>
      <c r="S372" s="10" t="str">
        <f t="shared" si="10"/>
        <v/>
      </c>
      <c r="T372" s="8"/>
      <c r="U372" s="8"/>
      <c r="V372" s="8"/>
    </row>
    <row r="373" ht="15.75" customHeight="1">
      <c r="A373" s="8" t="s">
        <v>1040</v>
      </c>
      <c r="B373" s="8" t="s">
        <v>1041</v>
      </c>
      <c r="C373" s="8" t="s">
        <v>19</v>
      </c>
      <c r="D373" s="8" t="s">
        <v>1042</v>
      </c>
      <c r="E373" s="9" t="str">
        <f t="shared" si="4"/>
        <v/>
      </c>
      <c r="F373" s="10" t="str">
        <f t="shared" ref="F373:G373" si="1118">IF(IFERROR(FIND( TRIM(LOWER( RIGHT(F$1,LEN(F$1)- FIND("=",F$1)))),LOWER($D373)),"*") = "*","",LEFT(F$1,FIND("=",F$1) -1))</f>
        <v/>
      </c>
      <c r="G373" s="10" t="str">
        <f t="shared" si="1118"/>
        <v/>
      </c>
      <c r="H373" s="10" t="str">
        <f t="shared" si="6"/>
        <v/>
      </c>
      <c r="I373" s="10" t="str">
        <f t="shared" ref="I373:L373" si="1119">IF(IFERROR(FIND( TRIM(LOWER( RIGHT(I$1,LEN(I$1)- FIND("=",I$1)))),LOWER($D373)),"*") = "*","",LEFT(I$1,FIND("=",I$1) -1))</f>
        <v/>
      </c>
      <c r="J373" s="10" t="str">
        <f t="shared" si="1119"/>
        <v/>
      </c>
      <c r="K373" s="10" t="str">
        <f t="shared" si="1119"/>
        <v/>
      </c>
      <c r="L373" s="10" t="str">
        <f t="shared" si="1119"/>
        <v/>
      </c>
      <c r="M373" s="8"/>
      <c r="N373" s="9" t="str">
        <f t="shared" si="8"/>
        <v>Geospatial Data,Location Data</v>
      </c>
      <c r="O373" s="10" t="str">
        <f t="shared" ref="O373:P373" si="1120">IF(IFERROR(FIND( TRIM(LOWER( RIGHT(O$1,LEN(O$1)- FIND("=",O$1)))),LOWER($D373)),"*") = "*","",LEFT(O$1,FIND("=",O$1) -1))</f>
        <v/>
      </c>
      <c r="P373" s="10" t="str">
        <f t="shared" si="1120"/>
        <v/>
      </c>
      <c r="Q373" s="5" t="s">
        <v>14</v>
      </c>
      <c r="R373" s="5" t="s">
        <v>15</v>
      </c>
      <c r="S373" s="10" t="str">
        <f t="shared" si="10"/>
        <v/>
      </c>
      <c r="T373" s="8"/>
      <c r="U373" s="8"/>
      <c r="V373" s="8"/>
    </row>
    <row r="374" ht="15.75" customHeight="1">
      <c r="A374" s="8" t="s">
        <v>1043</v>
      </c>
      <c r="B374" s="8" t="s">
        <v>1044</v>
      </c>
      <c r="C374" s="8" t="s">
        <v>19</v>
      </c>
      <c r="D374" s="8" t="s">
        <v>1045</v>
      </c>
      <c r="E374" s="9" t="str">
        <f t="shared" si="4"/>
        <v/>
      </c>
      <c r="F374" s="10" t="str">
        <f t="shared" ref="F374:G374" si="1121">IF(IFERROR(FIND( TRIM(LOWER( RIGHT(F$1,LEN(F$1)- FIND("=",F$1)))),LOWER($D374)),"*") = "*","",LEFT(F$1,FIND("=",F$1) -1))</f>
        <v/>
      </c>
      <c r="G374" s="10" t="str">
        <f t="shared" si="1121"/>
        <v/>
      </c>
      <c r="H374" s="10" t="str">
        <f t="shared" si="6"/>
        <v/>
      </c>
      <c r="I374" s="10" t="str">
        <f t="shared" ref="I374:L374" si="1122">IF(IFERROR(FIND( TRIM(LOWER( RIGHT(I$1,LEN(I$1)- FIND("=",I$1)))),LOWER($D374)),"*") = "*","",LEFT(I$1,FIND("=",I$1) -1))</f>
        <v/>
      </c>
      <c r="J374" s="10" t="str">
        <f t="shared" si="1122"/>
        <v/>
      </c>
      <c r="K374" s="10" t="str">
        <f t="shared" si="1122"/>
        <v/>
      </c>
      <c r="L374" s="10" t="str">
        <f t="shared" si="1122"/>
        <v/>
      </c>
      <c r="M374" s="8"/>
      <c r="N374" s="9" t="str">
        <f t="shared" si="8"/>
        <v>Geospatial Data,Location Data</v>
      </c>
      <c r="O374" s="10" t="str">
        <f t="shared" ref="O374:P374" si="1123">IF(IFERROR(FIND( TRIM(LOWER( RIGHT(O$1,LEN(O$1)- FIND("=",O$1)))),LOWER($D374)),"*") = "*","",LEFT(O$1,FIND("=",O$1) -1))</f>
        <v/>
      </c>
      <c r="P374" s="10" t="str">
        <f t="shared" si="1123"/>
        <v/>
      </c>
      <c r="Q374" s="5" t="s">
        <v>14</v>
      </c>
      <c r="R374" s="5" t="s">
        <v>15</v>
      </c>
      <c r="S374" s="10" t="str">
        <f t="shared" si="10"/>
        <v/>
      </c>
      <c r="T374" s="8"/>
      <c r="U374" s="8"/>
      <c r="V374" s="8"/>
    </row>
    <row r="375" ht="15.75" customHeight="1">
      <c r="A375" s="8" t="s">
        <v>1046</v>
      </c>
      <c r="B375" s="8" t="s">
        <v>1047</v>
      </c>
      <c r="C375" s="8" t="s">
        <v>19</v>
      </c>
      <c r="D375" s="8" t="s">
        <v>1048</v>
      </c>
      <c r="E375" s="9" t="str">
        <f t="shared" si="4"/>
        <v/>
      </c>
      <c r="F375" s="10" t="str">
        <f t="shared" ref="F375:G375" si="1124">IF(IFERROR(FIND( TRIM(LOWER( RIGHT(F$1,LEN(F$1)- FIND("=",F$1)))),LOWER($D375)),"*") = "*","",LEFT(F$1,FIND("=",F$1) -1))</f>
        <v/>
      </c>
      <c r="G375" s="10" t="str">
        <f t="shared" si="1124"/>
        <v/>
      </c>
      <c r="H375" s="10" t="str">
        <f t="shared" si="6"/>
        <v/>
      </c>
      <c r="I375" s="10" t="str">
        <f t="shared" ref="I375:L375" si="1125">IF(IFERROR(FIND( TRIM(LOWER( RIGHT(I$1,LEN(I$1)- FIND("=",I$1)))),LOWER($D375)),"*") = "*","",LEFT(I$1,FIND("=",I$1) -1))</f>
        <v/>
      </c>
      <c r="J375" s="10" t="str">
        <f t="shared" si="1125"/>
        <v/>
      </c>
      <c r="K375" s="10" t="str">
        <f t="shared" si="1125"/>
        <v/>
      </c>
      <c r="L375" s="10" t="str">
        <f t="shared" si="1125"/>
        <v/>
      </c>
      <c r="M375" s="8"/>
      <c r="N375" s="9" t="str">
        <f t="shared" si="8"/>
        <v>Geospatial Data,Location Data</v>
      </c>
      <c r="O375" s="10" t="str">
        <f t="shared" ref="O375:P375" si="1126">IF(IFERROR(FIND( TRIM(LOWER( RIGHT(O$1,LEN(O$1)- FIND("=",O$1)))),LOWER($D375)),"*") = "*","",LEFT(O$1,FIND("=",O$1) -1))</f>
        <v/>
      </c>
      <c r="P375" s="10" t="str">
        <f t="shared" si="1126"/>
        <v/>
      </c>
      <c r="Q375" s="5" t="s">
        <v>14</v>
      </c>
      <c r="R375" s="5" t="s">
        <v>15</v>
      </c>
      <c r="S375" s="10" t="str">
        <f t="shared" si="10"/>
        <v/>
      </c>
      <c r="T375" s="8"/>
      <c r="U375" s="8"/>
      <c r="V375" s="8"/>
    </row>
    <row r="376" ht="15.75" customHeight="1">
      <c r="A376" s="8" t="s">
        <v>1049</v>
      </c>
      <c r="B376" s="8" t="s">
        <v>1050</v>
      </c>
      <c r="C376" s="8" t="s">
        <v>19</v>
      </c>
      <c r="D376" s="8" t="s">
        <v>1051</v>
      </c>
      <c r="E376" s="9" t="str">
        <f t="shared" si="4"/>
        <v/>
      </c>
      <c r="F376" s="10" t="str">
        <f t="shared" ref="F376:G376" si="1127">IF(IFERROR(FIND( TRIM(LOWER( RIGHT(F$1,LEN(F$1)- FIND("=",F$1)))),LOWER($D376)),"*") = "*","",LEFT(F$1,FIND("=",F$1) -1))</f>
        <v/>
      </c>
      <c r="G376" s="10" t="str">
        <f t="shared" si="1127"/>
        <v/>
      </c>
      <c r="H376" s="10" t="str">
        <f t="shared" si="6"/>
        <v/>
      </c>
      <c r="I376" s="10" t="str">
        <f t="shared" ref="I376:L376" si="1128">IF(IFERROR(FIND( TRIM(LOWER( RIGHT(I$1,LEN(I$1)- FIND("=",I$1)))),LOWER($D376)),"*") = "*","",LEFT(I$1,FIND("=",I$1) -1))</f>
        <v/>
      </c>
      <c r="J376" s="10" t="str">
        <f t="shared" si="1128"/>
        <v/>
      </c>
      <c r="K376" s="10" t="str">
        <f t="shared" si="1128"/>
        <v/>
      </c>
      <c r="L376" s="10" t="str">
        <f t="shared" si="1128"/>
        <v/>
      </c>
      <c r="M376" s="8"/>
      <c r="N376" s="9" t="str">
        <f t="shared" si="8"/>
        <v>Geospatial Data,Location Data</v>
      </c>
      <c r="O376" s="10" t="str">
        <f t="shared" ref="O376:P376" si="1129">IF(IFERROR(FIND( TRIM(LOWER( RIGHT(O$1,LEN(O$1)- FIND("=",O$1)))),LOWER($D376)),"*") = "*","",LEFT(O$1,FIND("=",O$1) -1))</f>
        <v/>
      </c>
      <c r="P376" s="10" t="str">
        <f t="shared" si="1129"/>
        <v/>
      </c>
      <c r="Q376" s="5" t="s">
        <v>14</v>
      </c>
      <c r="R376" s="5" t="s">
        <v>15</v>
      </c>
      <c r="S376" s="10" t="str">
        <f t="shared" si="10"/>
        <v/>
      </c>
      <c r="T376" s="8"/>
      <c r="U376" s="8"/>
      <c r="V376" s="8"/>
    </row>
    <row r="377" ht="15.75" customHeight="1">
      <c r="A377" s="8" t="s">
        <v>1052</v>
      </c>
      <c r="B377" s="8" t="s">
        <v>1053</v>
      </c>
      <c r="C377" s="8" t="s">
        <v>19</v>
      </c>
      <c r="D377" s="8" t="s">
        <v>682</v>
      </c>
      <c r="E377" s="9" t="str">
        <f t="shared" si="4"/>
        <v/>
      </c>
      <c r="F377" s="10" t="str">
        <f t="shared" ref="F377:G377" si="1130">IF(IFERROR(FIND( TRIM(LOWER( RIGHT(F$1,LEN(F$1)- FIND("=",F$1)))),LOWER($D377)),"*") = "*","",LEFT(F$1,FIND("=",F$1) -1))</f>
        <v/>
      </c>
      <c r="G377" s="10" t="str">
        <f t="shared" si="1130"/>
        <v/>
      </c>
      <c r="H377" s="10" t="str">
        <f t="shared" si="6"/>
        <v/>
      </c>
      <c r="I377" s="10" t="str">
        <f t="shared" ref="I377:L377" si="1131">IF(IFERROR(FIND( TRIM(LOWER( RIGHT(I$1,LEN(I$1)- FIND("=",I$1)))),LOWER($D377)),"*") = "*","",LEFT(I$1,FIND("=",I$1) -1))</f>
        <v/>
      </c>
      <c r="J377" s="10" t="str">
        <f t="shared" si="1131"/>
        <v/>
      </c>
      <c r="K377" s="10" t="str">
        <f t="shared" si="1131"/>
        <v/>
      </c>
      <c r="L377" s="10" t="str">
        <f t="shared" si="1131"/>
        <v/>
      </c>
      <c r="M377" s="8"/>
      <c r="N377" s="9" t="str">
        <f t="shared" si="8"/>
        <v>Geospatial Data,Location Data</v>
      </c>
      <c r="O377" s="10" t="str">
        <f t="shared" ref="O377:P377" si="1132">IF(IFERROR(FIND( TRIM(LOWER( RIGHT(O$1,LEN(O$1)- FIND("=",O$1)))),LOWER($D377)),"*") = "*","",LEFT(O$1,FIND("=",O$1) -1))</f>
        <v/>
      </c>
      <c r="P377" s="10" t="str">
        <f t="shared" si="1132"/>
        <v/>
      </c>
      <c r="Q377" s="5" t="s">
        <v>14</v>
      </c>
      <c r="R377" s="5" t="s">
        <v>15</v>
      </c>
      <c r="S377" s="10" t="str">
        <f t="shared" si="10"/>
        <v/>
      </c>
      <c r="T377" s="8"/>
      <c r="U377" s="8"/>
      <c r="V377" s="8"/>
    </row>
    <row r="378" ht="15.75" customHeight="1">
      <c r="A378" s="8" t="s">
        <v>1054</v>
      </c>
      <c r="B378" s="8" t="s">
        <v>1055</v>
      </c>
      <c r="C378" s="8" t="s">
        <v>19</v>
      </c>
      <c r="D378" s="8" t="s">
        <v>200</v>
      </c>
      <c r="E378" s="9" t="str">
        <f t="shared" si="4"/>
        <v/>
      </c>
      <c r="F378" s="10" t="str">
        <f t="shared" ref="F378:G378" si="1133">IF(IFERROR(FIND( TRIM(LOWER( RIGHT(F$1,LEN(F$1)- FIND("=",F$1)))),LOWER($D378)),"*") = "*","",LEFT(F$1,FIND("=",F$1) -1))</f>
        <v/>
      </c>
      <c r="G378" s="10" t="str">
        <f t="shared" si="1133"/>
        <v/>
      </c>
      <c r="H378" s="10" t="str">
        <f t="shared" si="6"/>
        <v/>
      </c>
      <c r="I378" s="10" t="str">
        <f t="shared" ref="I378:L378" si="1134">IF(IFERROR(FIND( TRIM(LOWER( RIGHT(I$1,LEN(I$1)- FIND("=",I$1)))),LOWER($D378)),"*") = "*","",LEFT(I$1,FIND("=",I$1) -1))</f>
        <v/>
      </c>
      <c r="J378" s="10" t="str">
        <f t="shared" si="1134"/>
        <v/>
      </c>
      <c r="K378" s="10" t="str">
        <f t="shared" si="1134"/>
        <v/>
      </c>
      <c r="L378" s="10" t="str">
        <f t="shared" si="1134"/>
        <v/>
      </c>
      <c r="M378" s="8"/>
      <c r="N378" s="9" t="str">
        <f t="shared" si="8"/>
        <v>Map Data ,Geospatial Data,Location Data</v>
      </c>
      <c r="O378" s="10" t="str">
        <f t="shared" ref="O378:P378" si="1135">IF(IFERROR(FIND( TRIM(LOWER( RIGHT(O$1,LEN(O$1)- FIND("=",O$1)))),LOWER($D378)),"*") = "*","",LEFT(O$1,FIND("=",O$1) -1))</f>
        <v>Map Data </v>
      </c>
      <c r="P378" s="10" t="str">
        <f t="shared" si="1135"/>
        <v/>
      </c>
      <c r="Q378" s="5" t="s">
        <v>14</v>
      </c>
      <c r="R378" s="5" t="s">
        <v>15</v>
      </c>
      <c r="S378" s="10" t="str">
        <f t="shared" si="10"/>
        <v/>
      </c>
      <c r="T378" s="8"/>
      <c r="U378" s="8"/>
      <c r="V378" s="8"/>
    </row>
    <row r="379" ht="15.75" customHeight="1">
      <c r="A379" s="8" t="s">
        <v>1056</v>
      </c>
      <c r="B379" s="8" t="s">
        <v>1057</v>
      </c>
      <c r="C379" s="8" t="s">
        <v>19</v>
      </c>
      <c r="D379" s="8" t="s">
        <v>1058</v>
      </c>
      <c r="E379" s="9" t="str">
        <f t="shared" si="4"/>
        <v/>
      </c>
      <c r="F379" s="10" t="str">
        <f t="shared" ref="F379:G379" si="1136">IF(IFERROR(FIND( TRIM(LOWER( RIGHT(F$1,LEN(F$1)- FIND("=",F$1)))),LOWER($D379)),"*") = "*","",LEFT(F$1,FIND("=",F$1) -1))</f>
        <v/>
      </c>
      <c r="G379" s="10" t="str">
        <f t="shared" si="1136"/>
        <v/>
      </c>
      <c r="H379" s="10" t="str">
        <f t="shared" si="6"/>
        <v/>
      </c>
      <c r="I379" s="10" t="str">
        <f t="shared" ref="I379:L379" si="1137">IF(IFERROR(FIND( TRIM(LOWER( RIGHT(I$1,LEN(I$1)- FIND("=",I$1)))),LOWER($D379)),"*") = "*","",LEFT(I$1,FIND("=",I$1) -1))</f>
        <v/>
      </c>
      <c r="J379" s="10" t="str">
        <f t="shared" si="1137"/>
        <v/>
      </c>
      <c r="K379" s="10" t="str">
        <f t="shared" si="1137"/>
        <v/>
      </c>
      <c r="L379" s="10" t="str">
        <f t="shared" si="1137"/>
        <v/>
      </c>
      <c r="M379" s="8"/>
      <c r="N379" s="9" t="str">
        <f t="shared" si="8"/>
        <v>Geospatial Data,Location Data</v>
      </c>
      <c r="O379" s="10" t="str">
        <f t="shared" ref="O379:P379" si="1138">IF(IFERROR(FIND( TRIM(LOWER( RIGHT(O$1,LEN(O$1)- FIND("=",O$1)))),LOWER($D379)),"*") = "*","",LEFT(O$1,FIND("=",O$1) -1))</f>
        <v/>
      </c>
      <c r="P379" s="10" t="str">
        <f t="shared" si="1138"/>
        <v/>
      </c>
      <c r="Q379" s="5" t="s">
        <v>14</v>
      </c>
      <c r="R379" s="5" t="s">
        <v>15</v>
      </c>
      <c r="S379" s="10" t="str">
        <f t="shared" si="10"/>
        <v/>
      </c>
      <c r="T379" s="8"/>
      <c r="U379" s="8"/>
      <c r="V379" s="8"/>
    </row>
    <row r="380" ht="15.75" customHeight="1">
      <c r="A380" s="8" t="s">
        <v>1059</v>
      </c>
      <c r="B380" s="8" t="s">
        <v>1060</v>
      </c>
      <c r="C380" s="8" t="s">
        <v>19</v>
      </c>
      <c r="D380" s="8" t="s">
        <v>1061</v>
      </c>
      <c r="E380" s="9" t="str">
        <f t="shared" si="4"/>
        <v/>
      </c>
      <c r="F380" s="10" t="str">
        <f t="shared" ref="F380:G380" si="1139">IF(IFERROR(FIND( TRIM(LOWER( RIGHT(F$1,LEN(F$1)- FIND("=",F$1)))),LOWER($D380)),"*") = "*","",LEFT(F$1,FIND("=",F$1) -1))</f>
        <v/>
      </c>
      <c r="G380" s="10" t="str">
        <f t="shared" si="1139"/>
        <v/>
      </c>
      <c r="H380" s="10" t="str">
        <f t="shared" si="6"/>
        <v/>
      </c>
      <c r="I380" s="10" t="str">
        <f t="shared" ref="I380:L380" si="1140">IF(IFERROR(FIND( TRIM(LOWER( RIGHT(I$1,LEN(I$1)- FIND("=",I$1)))),LOWER($D380)),"*") = "*","",LEFT(I$1,FIND("=",I$1) -1))</f>
        <v/>
      </c>
      <c r="J380" s="10" t="str">
        <f t="shared" si="1140"/>
        <v/>
      </c>
      <c r="K380" s="10" t="str">
        <f t="shared" si="1140"/>
        <v/>
      </c>
      <c r="L380" s="10" t="str">
        <f t="shared" si="1140"/>
        <v/>
      </c>
      <c r="M380" s="8"/>
      <c r="N380" s="9" t="str">
        <f t="shared" si="8"/>
        <v>Geospatial Data,Location Data</v>
      </c>
      <c r="O380" s="10" t="str">
        <f t="shared" ref="O380:P380" si="1141">IF(IFERROR(FIND( TRIM(LOWER( RIGHT(O$1,LEN(O$1)- FIND("=",O$1)))),LOWER($D380)),"*") = "*","",LEFT(O$1,FIND("=",O$1) -1))</f>
        <v/>
      </c>
      <c r="P380" s="10" t="str">
        <f t="shared" si="1141"/>
        <v/>
      </c>
      <c r="Q380" s="5" t="s">
        <v>14</v>
      </c>
      <c r="R380" s="5" t="s">
        <v>15</v>
      </c>
      <c r="S380" s="10" t="str">
        <f t="shared" si="10"/>
        <v/>
      </c>
      <c r="T380" s="8"/>
      <c r="U380" s="8"/>
      <c r="V380" s="8"/>
    </row>
    <row r="381" ht="15.75" customHeight="1">
      <c r="A381" s="8" t="s">
        <v>1062</v>
      </c>
      <c r="B381" s="8" t="s">
        <v>1063</v>
      </c>
      <c r="C381" s="8" t="s">
        <v>19</v>
      </c>
      <c r="D381" s="8" t="s">
        <v>1064</v>
      </c>
      <c r="E381" s="9" t="str">
        <f t="shared" si="4"/>
        <v/>
      </c>
      <c r="F381" s="10" t="str">
        <f t="shared" ref="F381:G381" si="1142">IF(IFERROR(FIND( TRIM(LOWER( RIGHT(F$1,LEN(F$1)- FIND("=",F$1)))),LOWER($D381)),"*") = "*","",LEFT(F$1,FIND("=",F$1) -1))</f>
        <v/>
      </c>
      <c r="G381" s="10" t="str">
        <f t="shared" si="1142"/>
        <v/>
      </c>
      <c r="H381" s="10" t="str">
        <f t="shared" si="6"/>
        <v/>
      </c>
      <c r="I381" s="10" t="str">
        <f t="shared" ref="I381:L381" si="1143">IF(IFERROR(FIND( TRIM(LOWER( RIGHT(I$1,LEN(I$1)- FIND("=",I$1)))),LOWER($D381)),"*") = "*","",LEFT(I$1,FIND("=",I$1) -1))</f>
        <v/>
      </c>
      <c r="J381" s="10" t="str">
        <f t="shared" si="1143"/>
        <v/>
      </c>
      <c r="K381" s="10" t="str">
        <f t="shared" si="1143"/>
        <v/>
      </c>
      <c r="L381" s="10" t="str">
        <f t="shared" si="1143"/>
        <v/>
      </c>
      <c r="M381" s="8"/>
      <c r="N381" s="9" t="str">
        <f t="shared" si="8"/>
        <v>Geospatial Data,Location Data</v>
      </c>
      <c r="O381" s="10" t="str">
        <f t="shared" ref="O381:P381" si="1144">IF(IFERROR(FIND( TRIM(LOWER( RIGHT(O$1,LEN(O$1)- FIND("=",O$1)))),LOWER($D381)),"*") = "*","",LEFT(O$1,FIND("=",O$1) -1))</f>
        <v/>
      </c>
      <c r="P381" s="10" t="str">
        <f t="shared" si="1144"/>
        <v/>
      </c>
      <c r="Q381" s="5" t="s">
        <v>14</v>
      </c>
      <c r="R381" s="5" t="s">
        <v>15</v>
      </c>
      <c r="S381" s="10" t="str">
        <f t="shared" si="10"/>
        <v/>
      </c>
      <c r="T381" s="8"/>
      <c r="U381" s="8"/>
      <c r="V381" s="8"/>
    </row>
    <row r="382" ht="15.75" customHeight="1">
      <c r="A382" s="8" t="s">
        <v>1065</v>
      </c>
      <c r="B382" s="8" t="s">
        <v>1066</v>
      </c>
      <c r="C382" s="8" t="s">
        <v>19</v>
      </c>
      <c r="D382" s="8" t="s">
        <v>1067</v>
      </c>
      <c r="E382" s="9" t="str">
        <f t="shared" si="4"/>
        <v/>
      </c>
      <c r="F382" s="10" t="str">
        <f t="shared" ref="F382:G382" si="1145">IF(IFERROR(FIND( TRIM(LOWER( RIGHT(F$1,LEN(F$1)- FIND("=",F$1)))),LOWER($D382)),"*") = "*","",LEFT(F$1,FIND("=",F$1) -1))</f>
        <v/>
      </c>
      <c r="G382" s="10" t="str">
        <f t="shared" si="1145"/>
        <v/>
      </c>
      <c r="H382" s="10" t="str">
        <f t="shared" si="6"/>
        <v/>
      </c>
      <c r="I382" s="10" t="str">
        <f t="shared" ref="I382:L382" si="1146">IF(IFERROR(FIND( TRIM(LOWER( RIGHT(I$1,LEN(I$1)- FIND("=",I$1)))),LOWER($D382)),"*") = "*","",LEFT(I$1,FIND("=",I$1) -1))</f>
        <v/>
      </c>
      <c r="J382" s="10" t="str">
        <f t="shared" si="1146"/>
        <v/>
      </c>
      <c r="K382" s="10" t="str">
        <f t="shared" si="1146"/>
        <v/>
      </c>
      <c r="L382" s="10" t="str">
        <f t="shared" si="1146"/>
        <v/>
      </c>
      <c r="M382" s="8"/>
      <c r="N382" s="9" t="str">
        <f t="shared" si="8"/>
        <v>Geospatial Data,Location Data</v>
      </c>
      <c r="O382" s="10" t="str">
        <f t="shared" ref="O382:P382" si="1147">IF(IFERROR(FIND( TRIM(LOWER( RIGHT(O$1,LEN(O$1)- FIND("=",O$1)))),LOWER($D382)),"*") = "*","",LEFT(O$1,FIND("=",O$1) -1))</f>
        <v/>
      </c>
      <c r="P382" s="10" t="str">
        <f t="shared" si="1147"/>
        <v/>
      </c>
      <c r="Q382" s="5" t="s">
        <v>14</v>
      </c>
      <c r="R382" s="5" t="s">
        <v>15</v>
      </c>
      <c r="S382" s="10" t="str">
        <f t="shared" si="10"/>
        <v/>
      </c>
      <c r="T382" s="8"/>
      <c r="U382" s="8"/>
      <c r="V382" s="8"/>
    </row>
    <row r="383" ht="15.75" customHeight="1">
      <c r="A383" s="8" t="s">
        <v>1068</v>
      </c>
      <c r="B383" s="8" t="s">
        <v>1069</v>
      </c>
      <c r="C383" s="8" t="s">
        <v>19</v>
      </c>
      <c r="D383" s="8" t="s">
        <v>1070</v>
      </c>
      <c r="E383" s="9" t="str">
        <f t="shared" si="4"/>
        <v/>
      </c>
      <c r="F383" s="10" t="str">
        <f t="shared" ref="F383:G383" si="1148">IF(IFERROR(FIND( TRIM(LOWER( RIGHT(F$1,LEN(F$1)- FIND("=",F$1)))),LOWER($D383)),"*") = "*","",LEFT(F$1,FIND("=",F$1) -1))</f>
        <v/>
      </c>
      <c r="G383" s="10" t="str">
        <f t="shared" si="1148"/>
        <v/>
      </c>
      <c r="H383" s="10" t="str">
        <f t="shared" si="6"/>
        <v/>
      </c>
      <c r="I383" s="10" t="str">
        <f t="shared" ref="I383:L383" si="1149">IF(IFERROR(FIND( TRIM(LOWER( RIGHT(I$1,LEN(I$1)- FIND("=",I$1)))),LOWER($D383)),"*") = "*","",LEFT(I$1,FIND("=",I$1) -1))</f>
        <v/>
      </c>
      <c r="J383" s="10" t="str">
        <f t="shared" si="1149"/>
        <v/>
      </c>
      <c r="K383" s="10" t="str">
        <f t="shared" si="1149"/>
        <v/>
      </c>
      <c r="L383" s="10" t="str">
        <f t="shared" si="1149"/>
        <v/>
      </c>
      <c r="M383" s="8"/>
      <c r="N383" s="9" t="str">
        <f t="shared" si="8"/>
        <v>Geospatial Data,Location Data</v>
      </c>
      <c r="O383" s="10" t="str">
        <f t="shared" ref="O383:P383" si="1150">IF(IFERROR(FIND( TRIM(LOWER( RIGHT(O$1,LEN(O$1)- FIND("=",O$1)))),LOWER($D383)),"*") = "*","",LEFT(O$1,FIND("=",O$1) -1))</f>
        <v/>
      </c>
      <c r="P383" s="10" t="str">
        <f t="shared" si="1150"/>
        <v/>
      </c>
      <c r="Q383" s="5" t="s">
        <v>14</v>
      </c>
      <c r="R383" s="5" t="s">
        <v>15</v>
      </c>
      <c r="S383" s="10" t="str">
        <f t="shared" si="10"/>
        <v/>
      </c>
      <c r="T383" s="8"/>
      <c r="U383" s="8"/>
      <c r="V383" s="8"/>
    </row>
    <row r="384" ht="15.75" customHeight="1">
      <c r="A384" s="8" t="s">
        <v>1071</v>
      </c>
      <c r="B384" s="8" t="s">
        <v>1072</v>
      </c>
      <c r="C384" s="8" t="s">
        <v>19</v>
      </c>
      <c r="D384" s="8" t="s">
        <v>386</v>
      </c>
      <c r="E384" s="9" t="str">
        <f t="shared" si="4"/>
        <v/>
      </c>
      <c r="F384" s="10" t="str">
        <f t="shared" ref="F384:G384" si="1151">IF(IFERROR(FIND( TRIM(LOWER( RIGHT(F$1,LEN(F$1)- FIND("=",F$1)))),LOWER($D384)),"*") = "*","",LEFT(F$1,FIND("=",F$1) -1))</f>
        <v/>
      </c>
      <c r="G384" s="10" t="str">
        <f t="shared" si="1151"/>
        <v/>
      </c>
      <c r="H384" s="10" t="str">
        <f t="shared" si="6"/>
        <v/>
      </c>
      <c r="I384" s="10" t="str">
        <f t="shared" ref="I384:L384" si="1152">IF(IFERROR(FIND( TRIM(LOWER( RIGHT(I$1,LEN(I$1)- FIND("=",I$1)))),LOWER($D384)),"*") = "*","",LEFT(I$1,FIND("=",I$1) -1))</f>
        <v/>
      </c>
      <c r="J384" s="10" t="str">
        <f t="shared" si="1152"/>
        <v/>
      </c>
      <c r="K384" s="10" t="str">
        <f t="shared" si="1152"/>
        <v/>
      </c>
      <c r="L384" s="10" t="str">
        <f t="shared" si="1152"/>
        <v/>
      </c>
      <c r="M384" s="8"/>
      <c r="N384" s="9" t="str">
        <f t="shared" si="8"/>
        <v>Map Data ,Geospatial Data,Location Data</v>
      </c>
      <c r="O384" s="10" t="str">
        <f t="shared" ref="O384:P384" si="1153">IF(IFERROR(FIND( TRIM(LOWER( RIGHT(O$1,LEN(O$1)- FIND("=",O$1)))),LOWER($D384)),"*") = "*","",LEFT(O$1,FIND("=",O$1) -1))</f>
        <v>Map Data </v>
      </c>
      <c r="P384" s="10" t="str">
        <f t="shared" si="1153"/>
        <v/>
      </c>
      <c r="Q384" s="5" t="s">
        <v>14</v>
      </c>
      <c r="R384" s="5" t="s">
        <v>15</v>
      </c>
      <c r="S384" s="10" t="str">
        <f t="shared" si="10"/>
        <v/>
      </c>
      <c r="T384" s="8"/>
      <c r="U384" s="8"/>
      <c r="V384" s="8"/>
    </row>
    <row r="385" ht="15.75" customHeight="1">
      <c r="A385" s="8" t="s">
        <v>1073</v>
      </c>
      <c r="B385" s="8" t="s">
        <v>1074</v>
      </c>
      <c r="C385" s="8" t="s">
        <v>19</v>
      </c>
      <c r="D385" s="8" t="s">
        <v>1075</v>
      </c>
      <c r="E385" s="9" t="str">
        <f t="shared" si="4"/>
        <v/>
      </c>
      <c r="F385" s="10" t="str">
        <f t="shared" ref="F385:G385" si="1154">IF(IFERROR(FIND( TRIM(LOWER( RIGHT(F$1,LEN(F$1)- FIND("=",F$1)))),LOWER($D385)),"*") = "*","",LEFT(F$1,FIND("=",F$1) -1))</f>
        <v/>
      </c>
      <c r="G385" s="10" t="str">
        <f t="shared" si="1154"/>
        <v/>
      </c>
      <c r="H385" s="10" t="str">
        <f t="shared" si="6"/>
        <v/>
      </c>
      <c r="I385" s="10" t="str">
        <f t="shared" ref="I385:L385" si="1155">IF(IFERROR(FIND( TRIM(LOWER( RIGHT(I$1,LEN(I$1)- FIND("=",I$1)))),LOWER($D385)),"*") = "*","",LEFT(I$1,FIND("=",I$1) -1))</f>
        <v/>
      </c>
      <c r="J385" s="10" t="str">
        <f t="shared" si="1155"/>
        <v/>
      </c>
      <c r="K385" s="10" t="str">
        <f t="shared" si="1155"/>
        <v/>
      </c>
      <c r="L385" s="10" t="str">
        <f t="shared" si="1155"/>
        <v/>
      </c>
      <c r="M385" s="8"/>
      <c r="N385" s="9" t="str">
        <f t="shared" si="8"/>
        <v>Geospatial Data,Location Data</v>
      </c>
      <c r="O385" s="10" t="str">
        <f t="shared" ref="O385:P385" si="1156">IF(IFERROR(FIND( TRIM(LOWER( RIGHT(O$1,LEN(O$1)- FIND("=",O$1)))),LOWER($D385)),"*") = "*","",LEFT(O$1,FIND("=",O$1) -1))</f>
        <v/>
      </c>
      <c r="P385" s="10" t="str">
        <f t="shared" si="1156"/>
        <v/>
      </c>
      <c r="Q385" s="5" t="s">
        <v>14</v>
      </c>
      <c r="R385" s="5" t="s">
        <v>15</v>
      </c>
      <c r="S385" s="10" t="str">
        <f t="shared" si="10"/>
        <v/>
      </c>
      <c r="T385" s="8"/>
      <c r="U385" s="8"/>
      <c r="V385" s="8"/>
    </row>
    <row r="386" ht="15.75" customHeight="1">
      <c r="A386" s="8" t="s">
        <v>1076</v>
      </c>
      <c r="B386" s="8" t="s">
        <v>1077</v>
      </c>
      <c r="C386" s="8" t="s">
        <v>19</v>
      </c>
      <c r="D386" s="8" t="s">
        <v>1078</v>
      </c>
      <c r="E386" s="9" t="str">
        <f t="shared" si="4"/>
        <v/>
      </c>
      <c r="F386" s="10" t="str">
        <f t="shared" ref="F386:G386" si="1157">IF(IFERROR(FIND( TRIM(LOWER( RIGHT(F$1,LEN(F$1)- FIND("=",F$1)))),LOWER($D386)),"*") = "*","",LEFT(F$1,FIND("=",F$1) -1))</f>
        <v/>
      </c>
      <c r="G386" s="10" t="str">
        <f t="shared" si="1157"/>
        <v/>
      </c>
      <c r="H386" s="10" t="str">
        <f t="shared" si="6"/>
        <v/>
      </c>
      <c r="I386" s="10" t="str">
        <f t="shared" ref="I386:L386" si="1158">IF(IFERROR(FIND( TRIM(LOWER( RIGHT(I$1,LEN(I$1)- FIND("=",I$1)))),LOWER($D386)),"*") = "*","",LEFT(I$1,FIND("=",I$1) -1))</f>
        <v/>
      </c>
      <c r="J386" s="10" t="str">
        <f t="shared" si="1158"/>
        <v/>
      </c>
      <c r="K386" s="10" t="str">
        <f t="shared" si="1158"/>
        <v/>
      </c>
      <c r="L386" s="10" t="str">
        <f t="shared" si="1158"/>
        <v/>
      </c>
      <c r="M386" s="8"/>
      <c r="N386" s="9" t="str">
        <f t="shared" si="8"/>
        <v>Geospatial Data,Location Data</v>
      </c>
      <c r="O386" s="10" t="str">
        <f t="shared" ref="O386:P386" si="1159">IF(IFERROR(FIND( TRIM(LOWER( RIGHT(O$1,LEN(O$1)- FIND("=",O$1)))),LOWER($D386)),"*") = "*","",LEFT(O$1,FIND("=",O$1) -1))</f>
        <v/>
      </c>
      <c r="P386" s="10" t="str">
        <f t="shared" si="1159"/>
        <v/>
      </c>
      <c r="Q386" s="5" t="s">
        <v>14</v>
      </c>
      <c r="R386" s="5" t="s">
        <v>15</v>
      </c>
      <c r="S386" s="10" t="str">
        <f t="shared" si="10"/>
        <v/>
      </c>
      <c r="T386" s="8"/>
      <c r="U386" s="8"/>
      <c r="V386" s="8"/>
    </row>
    <row r="387" ht="15.75" customHeight="1">
      <c r="A387" s="8" t="s">
        <v>1079</v>
      </c>
      <c r="B387" s="8" t="s">
        <v>1080</v>
      </c>
      <c r="C387" s="8" t="s">
        <v>19</v>
      </c>
      <c r="D387" s="8" t="s">
        <v>188</v>
      </c>
      <c r="E387" s="9" t="str">
        <f t="shared" si="4"/>
        <v/>
      </c>
      <c r="F387" s="10" t="str">
        <f t="shared" ref="F387:G387" si="1160">IF(IFERROR(FIND( TRIM(LOWER( RIGHT(F$1,LEN(F$1)- FIND("=",F$1)))),LOWER($D387)),"*") = "*","",LEFT(F$1,FIND("=",F$1) -1))</f>
        <v/>
      </c>
      <c r="G387" s="10" t="str">
        <f t="shared" si="1160"/>
        <v/>
      </c>
      <c r="H387" s="10" t="str">
        <f t="shared" si="6"/>
        <v/>
      </c>
      <c r="I387" s="10" t="str">
        <f t="shared" ref="I387:L387" si="1161">IF(IFERROR(FIND( TRIM(LOWER( RIGHT(I$1,LEN(I$1)- FIND("=",I$1)))),LOWER($D387)),"*") = "*","",LEFT(I$1,FIND("=",I$1) -1))</f>
        <v/>
      </c>
      <c r="J387" s="10" t="str">
        <f t="shared" si="1161"/>
        <v/>
      </c>
      <c r="K387" s="10" t="str">
        <f t="shared" si="1161"/>
        <v/>
      </c>
      <c r="L387" s="10" t="str">
        <f t="shared" si="1161"/>
        <v/>
      </c>
      <c r="M387" s="8"/>
      <c r="N387" s="9" t="str">
        <f t="shared" si="8"/>
        <v>Geospatial Data,Location Data</v>
      </c>
      <c r="O387" s="10" t="str">
        <f t="shared" ref="O387:P387" si="1162">IF(IFERROR(FIND( TRIM(LOWER( RIGHT(O$1,LEN(O$1)- FIND("=",O$1)))),LOWER($D387)),"*") = "*","",LEFT(O$1,FIND("=",O$1) -1))</f>
        <v/>
      </c>
      <c r="P387" s="10" t="str">
        <f t="shared" si="1162"/>
        <v/>
      </c>
      <c r="Q387" s="5" t="s">
        <v>14</v>
      </c>
      <c r="R387" s="5" t="s">
        <v>15</v>
      </c>
      <c r="S387" s="10" t="str">
        <f t="shared" si="10"/>
        <v/>
      </c>
      <c r="T387" s="8"/>
      <c r="U387" s="8"/>
      <c r="V387" s="8"/>
    </row>
    <row r="388" ht="15.75" customHeight="1">
      <c r="A388" s="8" t="s">
        <v>1081</v>
      </c>
      <c r="B388" s="8" t="s">
        <v>1082</v>
      </c>
      <c r="C388" s="8" t="s">
        <v>19</v>
      </c>
      <c r="D388" s="8" t="s">
        <v>1083</v>
      </c>
      <c r="E388" s="9" t="str">
        <f t="shared" si="4"/>
        <v/>
      </c>
      <c r="F388" s="10" t="str">
        <f t="shared" ref="F388:G388" si="1163">IF(IFERROR(FIND( TRIM(LOWER( RIGHT(F$1,LEN(F$1)- FIND("=",F$1)))),LOWER($D388)),"*") = "*","",LEFT(F$1,FIND("=",F$1) -1))</f>
        <v/>
      </c>
      <c r="G388" s="10" t="str">
        <f t="shared" si="1163"/>
        <v/>
      </c>
      <c r="H388" s="10" t="str">
        <f t="shared" si="6"/>
        <v/>
      </c>
      <c r="I388" s="10" t="str">
        <f t="shared" ref="I388:L388" si="1164">IF(IFERROR(FIND( TRIM(LOWER( RIGHT(I$1,LEN(I$1)- FIND("=",I$1)))),LOWER($D388)),"*") = "*","",LEFT(I$1,FIND("=",I$1) -1))</f>
        <v/>
      </c>
      <c r="J388" s="10" t="str">
        <f t="shared" si="1164"/>
        <v/>
      </c>
      <c r="K388" s="10" t="str">
        <f t="shared" si="1164"/>
        <v/>
      </c>
      <c r="L388" s="10" t="str">
        <f t="shared" si="1164"/>
        <v/>
      </c>
      <c r="M388" s="8"/>
      <c r="N388" s="9" t="str">
        <f t="shared" si="8"/>
        <v>Geospatial Data,Location Data</v>
      </c>
      <c r="O388" s="10" t="str">
        <f t="shared" ref="O388:P388" si="1165">IF(IFERROR(FIND( TRIM(LOWER( RIGHT(O$1,LEN(O$1)- FIND("=",O$1)))),LOWER($D388)),"*") = "*","",LEFT(O$1,FIND("=",O$1) -1))</f>
        <v/>
      </c>
      <c r="P388" s="10" t="str">
        <f t="shared" si="1165"/>
        <v/>
      </c>
      <c r="Q388" s="5" t="s">
        <v>14</v>
      </c>
      <c r="R388" s="5" t="s">
        <v>15</v>
      </c>
      <c r="S388" s="10" t="str">
        <f t="shared" si="10"/>
        <v/>
      </c>
      <c r="T388" s="8"/>
      <c r="U388" s="8"/>
      <c r="V388" s="8"/>
    </row>
    <row r="389" ht="15.75" customHeight="1">
      <c r="A389" s="8" t="s">
        <v>1084</v>
      </c>
      <c r="B389" s="8" t="s">
        <v>1085</v>
      </c>
      <c r="C389" s="8" t="s">
        <v>19</v>
      </c>
      <c r="D389" s="8" t="s">
        <v>1086</v>
      </c>
      <c r="E389" s="9" t="str">
        <f t="shared" si="4"/>
        <v/>
      </c>
      <c r="F389" s="10" t="str">
        <f t="shared" ref="F389:G389" si="1166">IF(IFERROR(FIND( TRIM(LOWER( RIGHT(F$1,LEN(F$1)- FIND("=",F$1)))),LOWER($D389)),"*") = "*","",LEFT(F$1,FIND("=",F$1) -1))</f>
        <v/>
      </c>
      <c r="G389" s="10" t="str">
        <f t="shared" si="1166"/>
        <v/>
      </c>
      <c r="H389" s="10" t="str">
        <f t="shared" si="6"/>
        <v/>
      </c>
      <c r="I389" s="10" t="str">
        <f t="shared" ref="I389:L389" si="1167">IF(IFERROR(FIND( TRIM(LOWER( RIGHT(I$1,LEN(I$1)- FIND("=",I$1)))),LOWER($D389)),"*") = "*","",LEFT(I$1,FIND("=",I$1) -1))</f>
        <v/>
      </c>
      <c r="J389" s="10" t="str">
        <f t="shared" si="1167"/>
        <v/>
      </c>
      <c r="K389" s="10" t="str">
        <f t="shared" si="1167"/>
        <v/>
      </c>
      <c r="L389" s="10" t="str">
        <f t="shared" si="1167"/>
        <v/>
      </c>
      <c r="M389" s="8"/>
      <c r="N389" s="9" t="str">
        <f t="shared" si="8"/>
        <v>Geospatial Data,Location Data</v>
      </c>
      <c r="O389" s="10" t="str">
        <f t="shared" ref="O389:P389" si="1168">IF(IFERROR(FIND( TRIM(LOWER( RIGHT(O$1,LEN(O$1)- FIND("=",O$1)))),LOWER($D389)),"*") = "*","",LEFT(O$1,FIND("=",O$1) -1))</f>
        <v/>
      </c>
      <c r="P389" s="10" t="str">
        <f t="shared" si="1168"/>
        <v/>
      </c>
      <c r="Q389" s="5" t="s">
        <v>14</v>
      </c>
      <c r="R389" s="5" t="s">
        <v>15</v>
      </c>
      <c r="S389" s="10" t="str">
        <f t="shared" si="10"/>
        <v/>
      </c>
      <c r="T389" s="8"/>
      <c r="U389" s="8"/>
      <c r="V389" s="8"/>
    </row>
    <row r="390" ht="15.75" customHeight="1">
      <c r="A390" s="8" t="s">
        <v>1087</v>
      </c>
      <c r="B390" s="8" t="s">
        <v>1088</v>
      </c>
      <c r="C390" s="8" t="s">
        <v>19</v>
      </c>
      <c r="D390" s="8" t="s">
        <v>1089</v>
      </c>
      <c r="E390" s="9" t="str">
        <f t="shared" si="4"/>
        <v/>
      </c>
      <c r="F390" s="10" t="str">
        <f t="shared" ref="F390:G390" si="1169">IF(IFERROR(FIND( TRIM(LOWER( RIGHT(F$1,LEN(F$1)- FIND("=",F$1)))),LOWER($D390)),"*") = "*","",LEFT(F$1,FIND("=",F$1) -1))</f>
        <v/>
      </c>
      <c r="G390" s="10" t="str">
        <f t="shared" si="1169"/>
        <v/>
      </c>
      <c r="H390" s="10" t="str">
        <f t="shared" si="6"/>
        <v/>
      </c>
      <c r="I390" s="10" t="str">
        <f t="shared" ref="I390:L390" si="1170">IF(IFERROR(FIND( TRIM(LOWER( RIGHT(I$1,LEN(I$1)- FIND("=",I$1)))),LOWER($D390)),"*") = "*","",LEFT(I$1,FIND("=",I$1) -1))</f>
        <v/>
      </c>
      <c r="J390" s="10" t="str">
        <f t="shared" si="1170"/>
        <v/>
      </c>
      <c r="K390" s="10" t="str">
        <f t="shared" si="1170"/>
        <v/>
      </c>
      <c r="L390" s="10" t="str">
        <f t="shared" si="1170"/>
        <v/>
      </c>
      <c r="M390" s="8"/>
      <c r="N390" s="9" t="str">
        <f t="shared" si="8"/>
        <v>Geospatial Data,Location Data</v>
      </c>
      <c r="O390" s="10" t="str">
        <f t="shared" ref="O390:P390" si="1171">IF(IFERROR(FIND( TRIM(LOWER( RIGHT(O$1,LEN(O$1)- FIND("=",O$1)))),LOWER($D390)),"*") = "*","",LEFT(O$1,FIND("=",O$1) -1))</f>
        <v/>
      </c>
      <c r="P390" s="10" t="str">
        <f t="shared" si="1171"/>
        <v/>
      </c>
      <c r="Q390" s="5" t="s">
        <v>14</v>
      </c>
      <c r="R390" s="5" t="s">
        <v>15</v>
      </c>
      <c r="S390" s="10" t="str">
        <f t="shared" si="10"/>
        <v/>
      </c>
      <c r="T390" s="8"/>
      <c r="U390" s="8"/>
      <c r="V390" s="8"/>
    </row>
    <row r="391" ht="15.75" customHeight="1">
      <c r="A391" s="8" t="s">
        <v>1090</v>
      </c>
      <c r="B391" s="8" t="s">
        <v>1091</v>
      </c>
      <c r="C391" s="8" t="s">
        <v>19</v>
      </c>
      <c r="D391" s="8" t="s">
        <v>933</v>
      </c>
      <c r="E391" s="9" t="str">
        <f t="shared" si="4"/>
        <v/>
      </c>
      <c r="F391" s="10" t="str">
        <f t="shared" ref="F391:G391" si="1172">IF(IFERROR(FIND( TRIM(LOWER( RIGHT(F$1,LEN(F$1)- FIND("=",F$1)))),LOWER($D391)),"*") = "*","",LEFT(F$1,FIND("=",F$1) -1))</f>
        <v/>
      </c>
      <c r="G391" s="10" t="str">
        <f t="shared" si="1172"/>
        <v/>
      </c>
      <c r="H391" s="10" t="str">
        <f t="shared" si="6"/>
        <v/>
      </c>
      <c r="I391" s="10" t="str">
        <f t="shared" ref="I391:L391" si="1173">IF(IFERROR(FIND( TRIM(LOWER( RIGHT(I$1,LEN(I$1)- FIND("=",I$1)))),LOWER($D391)),"*") = "*","",LEFT(I$1,FIND("=",I$1) -1))</f>
        <v/>
      </c>
      <c r="J391" s="10" t="str">
        <f t="shared" si="1173"/>
        <v/>
      </c>
      <c r="K391" s="10" t="str">
        <f t="shared" si="1173"/>
        <v/>
      </c>
      <c r="L391" s="10" t="str">
        <f t="shared" si="1173"/>
        <v/>
      </c>
      <c r="M391" s="8"/>
      <c r="N391" s="9" t="str">
        <f t="shared" si="8"/>
        <v>Geospatial Data,Location Data</v>
      </c>
      <c r="O391" s="10" t="str">
        <f t="shared" ref="O391:P391" si="1174">IF(IFERROR(FIND( TRIM(LOWER( RIGHT(O$1,LEN(O$1)- FIND("=",O$1)))),LOWER($D391)),"*") = "*","",LEFT(O$1,FIND("=",O$1) -1))</f>
        <v/>
      </c>
      <c r="P391" s="10" t="str">
        <f t="shared" si="1174"/>
        <v/>
      </c>
      <c r="Q391" s="5" t="s">
        <v>14</v>
      </c>
      <c r="R391" s="5" t="s">
        <v>15</v>
      </c>
      <c r="S391" s="10" t="str">
        <f t="shared" si="10"/>
        <v/>
      </c>
      <c r="T391" s="8"/>
      <c r="U391" s="8"/>
      <c r="V391" s="8"/>
    </row>
    <row r="392" ht="15.75" customHeight="1">
      <c r="A392" s="8" t="s">
        <v>1092</v>
      </c>
      <c r="B392" s="8" t="s">
        <v>1093</v>
      </c>
      <c r="C392" s="8" t="s">
        <v>19</v>
      </c>
      <c r="D392" s="8" t="s">
        <v>682</v>
      </c>
      <c r="E392" s="9" t="str">
        <f t="shared" si="4"/>
        <v/>
      </c>
      <c r="F392" s="10" t="str">
        <f t="shared" ref="F392:G392" si="1175">IF(IFERROR(FIND( TRIM(LOWER( RIGHT(F$1,LEN(F$1)- FIND("=",F$1)))),LOWER($D392)),"*") = "*","",LEFT(F$1,FIND("=",F$1) -1))</f>
        <v/>
      </c>
      <c r="G392" s="10" t="str">
        <f t="shared" si="1175"/>
        <v/>
      </c>
      <c r="H392" s="10" t="str">
        <f t="shared" si="6"/>
        <v/>
      </c>
      <c r="I392" s="10" t="str">
        <f t="shared" ref="I392:L392" si="1176">IF(IFERROR(FIND( TRIM(LOWER( RIGHT(I$1,LEN(I$1)- FIND("=",I$1)))),LOWER($D392)),"*") = "*","",LEFT(I$1,FIND("=",I$1) -1))</f>
        <v/>
      </c>
      <c r="J392" s="10" t="str">
        <f t="shared" si="1176"/>
        <v/>
      </c>
      <c r="K392" s="10" t="str">
        <f t="shared" si="1176"/>
        <v/>
      </c>
      <c r="L392" s="10" t="str">
        <f t="shared" si="1176"/>
        <v/>
      </c>
      <c r="M392" s="8"/>
      <c r="N392" s="9" t="str">
        <f t="shared" si="8"/>
        <v>Geospatial Data,Location Data</v>
      </c>
      <c r="O392" s="10" t="str">
        <f t="shared" ref="O392:P392" si="1177">IF(IFERROR(FIND( TRIM(LOWER( RIGHT(O$1,LEN(O$1)- FIND("=",O$1)))),LOWER($D392)),"*") = "*","",LEFT(O$1,FIND("=",O$1) -1))</f>
        <v/>
      </c>
      <c r="P392" s="10" t="str">
        <f t="shared" si="1177"/>
        <v/>
      </c>
      <c r="Q392" s="5" t="s">
        <v>14</v>
      </c>
      <c r="R392" s="5" t="s">
        <v>15</v>
      </c>
      <c r="S392" s="10" t="str">
        <f t="shared" si="10"/>
        <v/>
      </c>
      <c r="T392" s="8"/>
      <c r="U392" s="8"/>
      <c r="V392" s="8"/>
    </row>
    <row r="393" ht="15.75" customHeight="1">
      <c r="A393" s="8" t="s">
        <v>1094</v>
      </c>
      <c r="B393" s="8" t="s">
        <v>1095</v>
      </c>
      <c r="C393" s="8" t="s">
        <v>19</v>
      </c>
      <c r="D393" s="8" t="s">
        <v>682</v>
      </c>
      <c r="E393" s="9" t="str">
        <f t="shared" si="4"/>
        <v/>
      </c>
      <c r="F393" s="10" t="str">
        <f t="shared" ref="F393:G393" si="1178">IF(IFERROR(FIND( TRIM(LOWER( RIGHT(F$1,LEN(F$1)- FIND("=",F$1)))),LOWER($D393)),"*") = "*","",LEFT(F$1,FIND("=",F$1) -1))</f>
        <v/>
      </c>
      <c r="G393" s="10" t="str">
        <f t="shared" si="1178"/>
        <v/>
      </c>
      <c r="H393" s="10" t="str">
        <f t="shared" si="6"/>
        <v/>
      </c>
      <c r="I393" s="10" t="str">
        <f t="shared" ref="I393:L393" si="1179">IF(IFERROR(FIND( TRIM(LOWER( RIGHT(I$1,LEN(I$1)- FIND("=",I$1)))),LOWER($D393)),"*") = "*","",LEFT(I$1,FIND("=",I$1) -1))</f>
        <v/>
      </c>
      <c r="J393" s="10" t="str">
        <f t="shared" si="1179"/>
        <v/>
      </c>
      <c r="K393" s="10" t="str">
        <f t="shared" si="1179"/>
        <v/>
      </c>
      <c r="L393" s="10" t="str">
        <f t="shared" si="1179"/>
        <v/>
      </c>
      <c r="M393" s="8"/>
      <c r="N393" s="9" t="str">
        <f t="shared" si="8"/>
        <v>Geospatial Data,Location Data</v>
      </c>
      <c r="O393" s="10" t="str">
        <f t="shared" ref="O393:P393" si="1180">IF(IFERROR(FIND( TRIM(LOWER( RIGHT(O$1,LEN(O$1)- FIND("=",O$1)))),LOWER($D393)),"*") = "*","",LEFT(O$1,FIND("=",O$1) -1))</f>
        <v/>
      </c>
      <c r="P393" s="10" t="str">
        <f t="shared" si="1180"/>
        <v/>
      </c>
      <c r="Q393" s="5" t="s">
        <v>14</v>
      </c>
      <c r="R393" s="5" t="s">
        <v>15</v>
      </c>
      <c r="S393" s="10" t="str">
        <f t="shared" si="10"/>
        <v/>
      </c>
      <c r="T393" s="8"/>
      <c r="U393" s="8"/>
      <c r="V393" s="8"/>
    </row>
    <row r="394" ht="15.75" customHeight="1">
      <c r="A394" s="8" t="s">
        <v>1096</v>
      </c>
      <c r="B394" s="8" t="s">
        <v>1097</v>
      </c>
      <c r="C394" s="8" t="s">
        <v>19</v>
      </c>
      <c r="D394" s="8" t="s">
        <v>1098</v>
      </c>
      <c r="E394" s="9" t="str">
        <f t="shared" si="4"/>
        <v/>
      </c>
      <c r="F394" s="10" t="str">
        <f t="shared" ref="F394:G394" si="1181">IF(IFERROR(FIND( TRIM(LOWER( RIGHT(F$1,LEN(F$1)- FIND("=",F$1)))),LOWER($D394)),"*") = "*","",LEFT(F$1,FIND("=",F$1) -1))</f>
        <v/>
      </c>
      <c r="G394" s="10" t="str">
        <f t="shared" si="1181"/>
        <v/>
      </c>
      <c r="H394" s="10" t="str">
        <f t="shared" si="6"/>
        <v/>
      </c>
      <c r="I394" s="10" t="str">
        <f t="shared" ref="I394:L394" si="1182">IF(IFERROR(FIND( TRIM(LOWER( RIGHT(I$1,LEN(I$1)- FIND("=",I$1)))),LOWER($D394)),"*") = "*","",LEFT(I$1,FIND("=",I$1) -1))</f>
        <v/>
      </c>
      <c r="J394" s="10" t="str">
        <f t="shared" si="1182"/>
        <v/>
      </c>
      <c r="K394" s="10" t="str">
        <f t="shared" si="1182"/>
        <v/>
      </c>
      <c r="L394" s="10" t="str">
        <f t="shared" si="1182"/>
        <v/>
      </c>
      <c r="M394" s="8"/>
      <c r="N394" s="9" t="str">
        <f t="shared" si="8"/>
        <v>Geospatial Data,Location Data</v>
      </c>
      <c r="O394" s="10" t="str">
        <f t="shared" ref="O394:P394" si="1183">IF(IFERROR(FIND( TRIM(LOWER( RIGHT(O$1,LEN(O$1)- FIND("=",O$1)))),LOWER($D394)),"*") = "*","",LEFT(O$1,FIND("=",O$1) -1))</f>
        <v/>
      </c>
      <c r="P394" s="10" t="str">
        <f t="shared" si="1183"/>
        <v/>
      </c>
      <c r="Q394" s="5" t="s">
        <v>14</v>
      </c>
      <c r="R394" s="5" t="s">
        <v>15</v>
      </c>
      <c r="S394" s="10" t="str">
        <f t="shared" si="10"/>
        <v/>
      </c>
      <c r="T394" s="8"/>
      <c r="U394" s="8"/>
      <c r="V394" s="8"/>
    </row>
    <row r="395" ht="15.75" customHeight="1">
      <c r="A395" s="8" t="s">
        <v>1099</v>
      </c>
      <c r="B395" s="8" t="s">
        <v>1100</v>
      </c>
      <c r="C395" s="8" t="s">
        <v>19</v>
      </c>
      <c r="D395" s="8" t="s">
        <v>200</v>
      </c>
      <c r="E395" s="9" t="str">
        <f t="shared" si="4"/>
        <v/>
      </c>
      <c r="F395" s="10" t="str">
        <f t="shared" ref="F395:G395" si="1184">IF(IFERROR(FIND( TRIM(LOWER( RIGHT(F$1,LEN(F$1)- FIND("=",F$1)))),LOWER($D395)),"*") = "*","",LEFT(F$1,FIND("=",F$1) -1))</f>
        <v/>
      </c>
      <c r="G395" s="10" t="str">
        <f t="shared" si="1184"/>
        <v/>
      </c>
      <c r="H395" s="10" t="str">
        <f t="shared" si="6"/>
        <v/>
      </c>
      <c r="I395" s="10" t="str">
        <f t="shared" ref="I395:L395" si="1185">IF(IFERROR(FIND( TRIM(LOWER( RIGHT(I$1,LEN(I$1)- FIND("=",I$1)))),LOWER($D395)),"*") = "*","",LEFT(I$1,FIND("=",I$1) -1))</f>
        <v/>
      </c>
      <c r="J395" s="10" t="str">
        <f t="shared" si="1185"/>
        <v/>
      </c>
      <c r="K395" s="10" t="str">
        <f t="shared" si="1185"/>
        <v/>
      </c>
      <c r="L395" s="10" t="str">
        <f t="shared" si="1185"/>
        <v/>
      </c>
      <c r="M395" s="8"/>
      <c r="N395" s="9" t="str">
        <f t="shared" si="8"/>
        <v>Map Data ,Geospatial Data,Location Data</v>
      </c>
      <c r="O395" s="10" t="str">
        <f t="shared" ref="O395:P395" si="1186">IF(IFERROR(FIND( TRIM(LOWER( RIGHT(O$1,LEN(O$1)- FIND("=",O$1)))),LOWER($D395)),"*") = "*","",LEFT(O$1,FIND("=",O$1) -1))</f>
        <v>Map Data </v>
      </c>
      <c r="P395" s="10" t="str">
        <f t="shared" si="1186"/>
        <v/>
      </c>
      <c r="Q395" s="5" t="s">
        <v>14</v>
      </c>
      <c r="R395" s="5" t="s">
        <v>15</v>
      </c>
      <c r="S395" s="10" t="str">
        <f t="shared" si="10"/>
        <v/>
      </c>
      <c r="T395" s="8"/>
      <c r="U395" s="8"/>
      <c r="V395" s="8"/>
    </row>
    <row r="396" ht="15.75" customHeight="1">
      <c r="A396" s="8" t="s">
        <v>1101</v>
      </c>
      <c r="B396" s="8" t="s">
        <v>1102</v>
      </c>
      <c r="C396" s="8" t="s">
        <v>19</v>
      </c>
      <c r="D396" s="8" t="s">
        <v>739</v>
      </c>
      <c r="E396" s="9" t="str">
        <f t="shared" si="4"/>
        <v/>
      </c>
      <c r="F396" s="10" t="str">
        <f t="shared" ref="F396:G396" si="1187">IF(IFERROR(FIND( TRIM(LOWER( RIGHT(F$1,LEN(F$1)- FIND("=",F$1)))),LOWER($D396)),"*") = "*","",LEFT(F$1,FIND("=",F$1) -1))</f>
        <v/>
      </c>
      <c r="G396" s="10" t="str">
        <f t="shared" si="1187"/>
        <v/>
      </c>
      <c r="H396" s="10" t="str">
        <f t="shared" si="6"/>
        <v/>
      </c>
      <c r="I396" s="10" t="str">
        <f t="shared" ref="I396:L396" si="1188">IF(IFERROR(FIND( TRIM(LOWER( RIGHT(I$1,LEN(I$1)- FIND("=",I$1)))),LOWER($D396)),"*") = "*","",LEFT(I$1,FIND("=",I$1) -1))</f>
        <v/>
      </c>
      <c r="J396" s="10" t="str">
        <f t="shared" si="1188"/>
        <v/>
      </c>
      <c r="K396" s="10" t="str">
        <f t="shared" si="1188"/>
        <v/>
      </c>
      <c r="L396" s="10" t="str">
        <f t="shared" si="1188"/>
        <v/>
      </c>
      <c r="M396" s="8"/>
      <c r="N396" s="9" t="str">
        <f t="shared" si="8"/>
        <v>Geospatial Data,Location Data</v>
      </c>
      <c r="O396" s="10" t="str">
        <f t="shared" ref="O396:P396" si="1189">IF(IFERROR(FIND( TRIM(LOWER( RIGHT(O$1,LEN(O$1)- FIND("=",O$1)))),LOWER($D396)),"*") = "*","",LEFT(O$1,FIND("=",O$1) -1))</f>
        <v/>
      </c>
      <c r="P396" s="10" t="str">
        <f t="shared" si="1189"/>
        <v/>
      </c>
      <c r="Q396" s="5" t="s">
        <v>14</v>
      </c>
      <c r="R396" s="5" t="s">
        <v>15</v>
      </c>
      <c r="S396" s="10" t="str">
        <f t="shared" si="10"/>
        <v/>
      </c>
      <c r="T396" s="8"/>
      <c r="U396" s="8"/>
      <c r="V396" s="8"/>
    </row>
    <row r="397" ht="15.75" customHeight="1">
      <c r="A397" s="8" t="s">
        <v>1103</v>
      </c>
      <c r="B397" s="8" t="s">
        <v>1104</v>
      </c>
      <c r="C397" s="8" t="s">
        <v>19</v>
      </c>
      <c r="D397" s="8" t="s">
        <v>1105</v>
      </c>
      <c r="E397" s="9" t="str">
        <f t="shared" si="4"/>
        <v/>
      </c>
      <c r="F397" s="10" t="str">
        <f t="shared" ref="F397:G397" si="1190">IF(IFERROR(FIND( TRIM(LOWER( RIGHT(F$1,LEN(F$1)- FIND("=",F$1)))),LOWER($D397)),"*") = "*","",LEFT(F$1,FIND("=",F$1) -1))</f>
        <v/>
      </c>
      <c r="G397" s="10" t="str">
        <f t="shared" si="1190"/>
        <v/>
      </c>
      <c r="H397" s="10" t="str">
        <f t="shared" si="6"/>
        <v/>
      </c>
      <c r="I397" s="10" t="str">
        <f t="shared" ref="I397:L397" si="1191">IF(IFERROR(FIND( TRIM(LOWER( RIGHT(I$1,LEN(I$1)- FIND("=",I$1)))),LOWER($D397)),"*") = "*","",LEFT(I$1,FIND("=",I$1) -1))</f>
        <v/>
      </c>
      <c r="J397" s="10" t="str">
        <f t="shared" si="1191"/>
        <v/>
      </c>
      <c r="K397" s="10" t="str">
        <f t="shared" si="1191"/>
        <v/>
      </c>
      <c r="L397" s="10" t="str">
        <f t="shared" si="1191"/>
        <v/>
      </c>
      <c r="M397" s="8"/>
      <c r="N397" s="9" t="str">
        <f t="shared" si="8"/>
        <v>Geospatial Data,Location Data</v>
      </c>
      <c r="O397" s="10" t="str">
        <f t="shared" ref="O397:P397" si="1192">IF(IFERROR(FIND( TRIM(LOWER( RIGHT(O$1,LEN(O$1)- FIND("=",O$1)))),LOWER($D397)),"*") = "*","",LEFT(O$1,FIND("=",O$1) -1))</f>
        <v/>
      </c>
      <c r="P397" s="10" t="str">
        <f t="shared" si="1192"/>
        <v/>
      </c>
      <c r="Q397" s="5" t="s">
        <v>14</v>
      </c>
      <c r="R397" s="5" t="s">
        <v>15</v>
      </c>
      <c r="S397" s="10" t="str">
        <f t="shared" si="10"/>
        <v/>
      </c>
      <c r="T397" s="8"/>
      <c r="U397" s="8"/>
      <c r="V397" s="8"/>
    </row>
    <row r="398" ht="15.75" customHeight="1">
      <c r="A398" s="8" t="s">
        <v>1106</v>
      </c>
      <c r="B398" s="8" t="s">
        <v>1107</v>
      </c>
      <c r="C398" s="8" t="s">
        <v>19</v>
      </c>
      <c r="D398" s="8" t="s">
        <v>464</v>
      </c>
      <c r="E398" s="9" t="str">
        <f t="shared" si="4"/>
        <v/>
      </c>
      <c r="F398" s="10" t="str">
        <f t="shared" ref="F398:G398" si="1193">IF(IFERROR(FIND( TRIM(LOWER( RIGHT(F$1,LEN(F$1)- FIND("=",F$1)))),LOWER($D398)),"*") = "*","",LEFT(F$1,FIND("=",F$1) -1))</f>
        <v/>
      </c>
      <c r="G398" s="10" t="str">
        <f t="shared" si="1193"/>
        <v/>
      </c>
      <c r="H398" s="10" t="str">
        <f t="shared" si="6"/>
        <v/>
      </c>
      <c r="I398" s="10" t="str">
        <f t="shared" ref="I398:L398" si="1194">IF(IFERROR(FIND( TRIM(LOWER( RIGHT(I$1,LEN(I$1)- FIND("=",I$1)))),LOWER($D398)),"*") = "*","",LEFT(I$1,FIND("=",I$1) -1))</f>
        <v/>
      </c>
      <c r="J398" s="10" t="str">
        <f t="shared" si="1194"/>
        <v/>
      </c>
      <c r="K398" s="10" t="str">
        <f t="shared" si="1194"/>
        <v/>
      </c>
      <c r="L398" s="10" t="str">
        <f t="shared" si="1194"/>
        <v/>
      </c>
      <c r="M398" s="8"/>
      <c r="N398" s="9" t="str">
        <f t="shared" si="8"/>
        <v>Geospatial Data,Location Data</v>
      </c>
      <c r="O398" s="10" t="str">
        <f t="shared" ref="O398:P398" si="1195">IF(IFERROR(FIND( TRIM(LOWER( RIGHT(O$1,LEN(O$1)- FIND("=",O$1)))),LOWER($D398)),"*") = "*","",LEFT(O$1,FIND("=",O$1) -1))</f>
        <v/>
      </c>
      <c r="P398" s="10" t="str">
        <f t="shared" si="1195"/>
        <v/>
      </c>
      <c r="Q398" s="5" t="s">
        <v>14</v>
      </c>
      <c r="R398" s="5" t="s">
        <v>15</v>
      </c>
      <c r="S398" s="10" t="str">
        <f t="shared" si="10"/>
        <v/>
      </c>
      <c r="T398" s="8"/>
      <c r="U398" s="8"/>
      <c r="V398" s="8"/>
    </row>
    <row r="399" ht="15.75" customHeight="1">
      <c r="A399" s="8" t="s">
        <v>1108</v>
      </c>
      <c r="B399" s="8" t="s">
        <v>1109</v>
      </c>
      <c r="C399" s="8" t="s">
        <v>19</v>
      </c>
      <c r="D399" s="8" t="s">
        <v>578</v>
      </c>
      <c r="E399" s="9" t="str">
        <f t="shared" si="4"/>
        <v>Smart Cities</v>
      </c>
      <c r="F399" s="10" t="str">
        <f t="shared" ref="F399:G399" si="1196">IF(IFERROR(FIND( TRIM(LOWER( RIGHT(F$1,LEN(F$1)- FIND("=",F$1)))),LOWER($D399)),"*") = "*","",LEFT(F$1,FIND("=",F$1) -1))</f>
        <v>Smart Cities </v>
      </c>
      <c r="G399" s="10" t="str">
        <f t="shared" si="1196"/>
        <v/>
      </c>
      <c r="H399" s="10" t="str">
        <f t="shared" si="6"/>
        <v>Smart Cities</v>
      </c>
      <c r="I399" s="10" t="str">
        <f t="shared" ref="I399:L399" si="1197">IF(IFERROR(FIND( TRIM(LOWER( RIGHT(I$1,LEN(I$1)- FIND("=",I$1)))),LOWER($D399)),"*") = "*","",LEFT(I$1,FIND("=",I$1) -1))</f>
        <v/>
      </c>
      <c r="J399" s="10" t="str">
        <f t="shared" si="1197"/>
        <v/>
      </c>
      <c r="K399" s="10" t="str">
        <f t="shared" si="1197"/>
        <v/>
      </c>
      <c r="L399" s="10" t="str">
        <f t="shared" si="1197"/>
        <v/>
      </c>
      <c r="M399" s="8"/>
      <c r="N399" s="9" t="str">
        <f t="shared" si="8"/>
        <v>Map Data ,Satellite Data ,Geospatial Data,Location Data</v>
      </c>
      <c r="O399" s="10" t="str">
        <f t="shared" ref="O399:P399" si="1198">IF(IFERROR(FIND( TRIM(LOWER( RIGHT(O$1,LEN(O$1)- FIND("=",O$1)))),LOWER($D399)),"*") = "*","",LEFT(O$1,FIND("=",O$1) -1))</f>
        <v>Map Data </v>
      </c>
      <c r="P399" s="10" t="str">
        <f t="shared" si="1198"/>
        <v>Satellite Data </v>
      </c>
      <c r="Q399" s="5" t="s">
        <v>14</v>
      </c>
      <c r="R399" s="5" t="s">
        <v>15</v>
      </c>
      <c r="S399" s="10" t="str">
        <f t="shared" si="10"/>
        <v/>
      </c>
      <c r="T399" s="8"/>
      <c r="U399" s="8"/>
      <c r="V399" s="8"/>
    </row>
    <row r="400" ht="15.75" customHeight="1">
      <c r="A400" s="8" t="s">
        <v>1110</v>
      </c>
      <c r="B400" s="8" t="s">
        <v>1111</v>
      </c>
      <c r="C400" s="8" t="s">
        <v>19</v>
      </c>
      <c r="D400" s="8" t="s">
        <v>1112</v>
      </c>
      <c r="E400" s="9" t="str">
        <f t="shared" si="4"/>
        <v>Smart Cities,Smart Factory </v>
      </c>
      <c r="F400" s="10" t="str">
        <f t="shared" ref="F400:G400" si="1199">IF(IFERROR(FIND( TRIM(LOWER( RIGHT(F$1,LEN(F$1)- FIND("=",F$1)))),LOWER($D400)),"*") = "*","",LEFT(F$1,FIND("=",F$1) -1))</f>
        <v>Smart Cities </v>
      </c>
      <c r="G400" s="10" t="str">
        <f t="shared" si="1199"/>
        <v/>
      </c>
      <c r="H400" s="10" t="str">
        <f t="shared" si="6"/>
        <v>Smart Cities</v>
      </c>
      <c r="I400" s="10" t="str">
        <f t="shared" ref="I400:L400" si="1200">IF(IFERROR(FIND( TRIM(LOWER( RIGHT(I$1,LEN(I$1)- FIND("=",I$1)))),LOWER($D400)),"*") = "*","",LEFT(I$1,FIND("=",I$1) -1))</f>
        <v>Smart Factory </v>
      </c>
      <c r="J400" s="10" t="str">
        <f t="shared" si="1200"/>
        <v/>
      </c>
      <c r="K400" s="10" t="str">
        <f t="shared" si="1200"/>
        <v/>
      </c>
      <c r="L400" s="10" t="str">
        <f t="shared" si="1200"/>
        <v/>
      </c>
      <c r="M400" s="8"/>
      <c r="N400" s="9" t="str">
        <f t="shared" si="8"/>
        <v>Map Data ,Geospatial Data,Location Data</v>
      </c>
      <c r="O400" s="10" t="str">
        <f t="shared" ref="O400:P400" si="1201">IF(IFERROR(FIND( TRIM(LOWER( RIGHT(O$1,LEN(O$1)- FIND("=",O$1)))),LOWER($D400)),"*") = "*","",LEFT(O$1,FIND("=",O$1) -1))</f>
        <v>Map Data </v>
      </c>
      <c r="P400" s="10" t="str">
        <f t="shared" si="1201"/>
        <v/>
      </c>
      <c r="Q400" s="5" t="s">
        <v>14</v>
      </c>
      <c r="R400" s="5" t="s">
        <v>15</v>
      </c>
      <c r="S400" s="10" t="str">
        <f t="shared" si="10"/>
        <v/>
      </c>
      <c r="T400" s="8"/>
      <c r="U400" s="8"/>
      <c r="V400" s="8"/>
    </row>
    <row r="401" ht="15.75" customHeight="1">
      <c r="A401" s="8" t="s">
        <v>1113</v>
      </c>
      <c r="B401" s="8" t="s">
        <v>1114</v>
      </c>
      <c r="C401" s="8" t="s">
        <v>19</v>
      </c>
      <c r="D401" s="8" t="s">
        <v>1115</v>
      </c>
      <c r="E401" s="9" t="str">
        <f t="shared" si="4"/>
        <v>Smart Cities,Smart Factory </v>
      </c>
      <c r="F401" s="10" t="str">
        <f t="shared" ref="F401:G401" si="1202">IF(IFERROR(FIND( TRIM(LOWER( RIGHT(F$1,LEN(F$1)- FIND("=",F$1)))),LOWER($D401)),"*") = "*","",LEFT(F$1,FIND("=",F$1) -1))</f>
        <v>Smart Cities </v>
      </c>
      <c r="G401" s="10" t="str">
        <f t="shared" si="1202"/>
        <v/>
      </c>
      <c r="H401" s="10" t="str">
        <f t="shared" si="6"/>
        <v>Smart Cities</v>
      </c>
      <c r="I401" s="10" t="str">
        <f t="shared" ref="I401:L401" si="1203">IF(IFERROR(FIND( TRIM(LOWER( RIGHT(I$1,LEN(I$1)- FIND("=",I$1)))),LOWER($D401)),"*") = "*","",LEFT(I$1,FIND("=",I$1) -1))</f>
        <v>Smart Factory </v>
      </c>
      <c r="J401" s="10" t="str">
        <f t="shared" si="1203"/>
        <v/>
      </c>
      <c r="K401" s="10" t="str">
        <f t="shared" si="1203"/>
        <v/>
      </c>
      <c r="L401" s="10" t="str">
        <f t="shared" si="1203"/>
        <v/>
      </c>
      <c r="M401" s="8"/>
      <c r="N401" s="9" t="str">
        <f t="shared" si="8"/>
        <v>Geospatial Data,Location Data</v>
      </c>
      <c r="O401" s="10" t="str">
        <f t="shared" ref="O401:P401" si="1204">IF(IFERROR(FIND( TRIM(LOWER( RIGHT(O$1,LEN(O$1)- FIND("=",O$1)))),LOWER($D401)),"*") = "*","",LEFT(O$1,FIND("=",O$1) -1))</f>
        <v/>
      </c>
      <c r="P401" s="10" t="str">
        <f t="shared" si="1204"/>
        <v/>
      </c>
      <c r="Q401" s="5" t="s">
        <v>14</v>
      </c>
      <c r="R401" s="5" t="s">
        <v>15</v>
      </c>
      <c r="S401" s="10" t="str">
        <f t="shared" si="10"/>
        <v/>
      </c>
      <c r="T401" s="8"/>
      <c r="U401" s="8"/>
      <c r="V401" s="8"/>
    </row>
    <row r="402" ht="15.75" customHeight="1">
      <c r="A402" s="8" t="s">
        <v>1116</v>
      </c>
      <c r="B402" s="8" t="s">
        <v>1117</v>
      </c>
      <c r="C402" s="8" t="s">
        <v>19</v>
      </c>
      <c r="D402" s="8" t="s">
        <v>921</v>
      </c>
      <c r="E402" s="9" t="str">
        <f t="shared" si="4"/>
        <v/>
      </c>
      <c r="F402" s="10" t="str">
        <f t="shared" ref="F402:G402" si="1205">IF(IFERROR(FIND( TRIM(LOWER( RIGHT(F$1,LEN(F$1)- FIND("=",F$1)))),LOWER($D402)),"*") = "*","",LEFT(F$1,FIND("=",F$1) -1))</f>
        <v/>
      </c>
      <c r="G402" s="10" t="str">
        <f t="shared" si="1205"/>
        <v/>
      </c>
      <c r="H402" s="10" t="str">
        <f t="shared" si="6"/>
        <v/>
      </c>
      <c r="I402" s="10" t="str">
        <f t="shared" ref="I402:L402" si="1206">IF(IFERROR(FIND( TRIM(LOWER( RIGHT(I$1,LEN(I$1)- FIND("=",I$1)))),LOWER($D402)),"*") = "*","",LEFT(I$1,FIND("=",I$1) -1))</f>
        <v/>
      </c>
      <c r="J402" s="10" t="str">
        <f t="shared" si="1206"/>
        <v/>
      </c>
      <c r="K402" s="10" t="str">
        <f t="shared" si="1206"/>
        <v/>
      </c>
      <c r="L402" s="10" t="str">
        <f t="shared" si="1206"/>
        <v/>
      </c>
      <c r="M402" s="8"/>
      <c r="N402" s="9" t="str">
        <f t="shared" si="8"/>
        <v>Map Data ,Geospatial Data,Location Data</v>
      </c>
      <c r="O402" s="10" t="str">
        <f t="shared" ref="O402:P402" si="1207">IF(IFERROR(FIND( TRIM(LOWER( RIGHT(O$1,LEN(O$1)- FIND("=",O$1)))),LOWER($D402)),"*") = "*","",LEFT(O$1,FIND("=",O$1) -1))</f>
        <v>Map Data </v>
      </c>
      <c r="P402" s="10" t="str">
        <f t="shared" si="1207"/>
        <v/>
      </c>
      <c r="Q402" s="5" t="s">
        <v>14</v>
      </c>
      <c r="R402" s="5" t="s">
        <v>15</v>
      </c>
      <c r="S402" s="10" t="str">
        <f t="shared" si="10"/>
        <v/>
      </c>
      <c r="T402" s="8"/>
      <c r="U402" s="8"/>
      <c r="V402" s="8"/>
    </row>
    <row r="403" ht="15.75" customHeight="1">
      <c r="A403" s="8" t="s">
        <v>1118</v>
      </c>
      <c r="B403" s="8" t="s">
        <v>1119</v>
      </c>
      <c r="C403" s="8" t="s">
        <v>19</v>
      </c>
      <c r="D403" s="8" t="s">
        <v>1120</v>
      </c>
      <c r="E403" s="9" t="str">
        <f t="shared" si="4"/>
        <v/>
      </c>
      <c r="F403" s="10" t="str">
        <f t="shared" ref="F403:G403" si="1208">IF(IFERROR(FIND( TRIM(LOWER( RIGHT(F$1,LEN(F$1)- FIND("=",F$1)))),LOWER($D403)),"*") = "*","",LEFT(F$1,FIND("=",F$1) -1))</f>
        <v/>
      </c>
      <c r="G403" s="10" t="str">
        <f t="shared" si="1208"/>
        <v/>
      </c>
      <c r="H403" s="10" t="str">
        <f t="shared" si="6"/>
        <v/>
      </c>
      <c r="I403" s="10" t="str">
        <f t="shared" ref="I403:L403" si="1209">IF(IFERROR(FIND( TRIM(LOWER( RIGHT(I$1,LEN(I$1)- FIND("=",I$1)))),LOWER($D403)),"*") = "*","",LEFT(I$1,FIND("=",I$1) -1))</f>
        <v/>
      </c>
      <c r="J403" s="10" t="str">
        <f t="shared" si="1209"/>
        <v/>
      </c>
      <c r="K403" s="10" t="str">
        <f t="shared" si="1209"/>
        <v/>
      </c>
      <c r="L403" s="10" t="str">
        <f t="shared" si="1209"/>
        <v/>
      </c>
      <c r="M403" s="8"/>
      <c r="N403" s="9" t="str">
        <f t="shared" si="8"/>
        <v>Map Data ,Geospatial Data,Location Data</v>
      </c>
      <c r="O403" s="10" t="str">
        <f t="shared" ref="O403:P403" si="1210">IF(IFERROR(FIND( TRIM(LOWER( RIGHT(O$1,LEN(O$1)- FIND("=",O$1)))),LOWER($D403)),"*") = "*","",LEFT(O$1,FIND("=",O$1) -1))</f>
        <v>Map Data </v>
      </c>
      <c r="P403" s="10" t="str">
        <f t="shared" si="1210"/>
        <v/>
      </c>
      <c r="Q403" s="5" t="s">
        <v>14</v>
      </c>
      <c r="R403" s="5" t="s">
        <v>15</v>
      </c>
      <c r="S403" s="10" t="str">
        <f t="shared" si="10"/>
        <v/>
      </c>
      <c r="T403" s="8"/>
      <c r="U403" s="8"/>
      <c r="V403" s="8"/>
    </row>
    <row r="404" ht="15.75" customHeight="1">
      <c r="A404" s="8" t="s">
        <v>1121</v>
      </c>
      <c r="B404" s="8" t="s">
        <v>1122</v>
      </c>
      <c r="C404" s="8" t="s">
        <v>19</v>
      </c>
      <c r="D404" s="8" t="s">
        <v>1123</v>
      </c>
      <c r="E404" s="9" t="str">
        <f t="shared" si="4"/>
        <v/>
      </c>
      <c r="F404" s="10" t="str">
        <f t="shared" ref="F404:G404" si="1211">IF(IFERROR(FIND( TRIM(LOWER( RIGHT(F$1,LEN(F$1)- FIND("=",F$1)))),LOWER($D404)),"*") = "*","",LEFT(F$1,FIND("=",F$1) -1))</f>
        <v/>
      </c>
      <c r="G404" s="10" t="str">
        <f t="shared" si="1211"/>
        <v/>
      </c>
      <c r="H404" s="10" t="str">
        <f t="shared" si="6"/>
        <v/>
      </c>
      <c r="I404" s="10" t="str">
        <f t="shared" ref="I404:L404" si="1212">IF(IFERROR(FIND( TRIM(LOWER( RIGHT(I$1,LEN(I$1)- FIND("=",I$1)))),LOWER($D404)),"*") = "*","",LEFT(I$1,FIND("=",I$1) -1))</f>
        <v/>
      </c>
      <c r="J404" s="10" t="str">
        <f t="shared" si="1212"/>
        <v/>
      </c>
      <c r="K404" s="10" t="str">
        <f t="shared" si="1212"/>
        <v/>
      </c>
      <c r="L404" s="10" t="str">
        <f t="shared" si="1212"/>
        <v/>
      </c>
      <c r="M404" s="8"/>
      <c r="N404" s="9" t="str">
        <f t="shared" si="8"/>
        <v>Geospatial Data,Location Data</v>
      </c>
      <c r="O404" s="10" t="str">
        <f t="shared" ref="O404:P404" si="1213">IF(IFERROR(FIND( TRIM(LOWER( RIGHT(O$1,LEN(O$1)- FIND("=",O$1)))),LOWER($D404)),"*") = "*","",LEFT(O$1,FIND("=",O$1) -1))</f>
        <v/>
      </c>
      <c r="P404" s="10" t="str">
        <f t="shared" si="1213"/>
        <v/>
      </c>
      <c r="Q404" s="5" t="s">
        <v>14</v>
      </c>
      <c r="R404" s="5" t="s">
        <v>15</v>
      </c>
      <c r="S404" s="10" t="str">
        <f t="shared" si="10"/>
        <v/>
      </c>
      <c r="T404" s="8"/>
      <c r="U404" s="8"/>
      <c r="V404" s="8"/>
    </row>
    <row r="405" ht="15.75" customHeight="1">
      <c r="A405" s="8" t="s">
        <v>1124</v>
      </c>
      <c r="B405" s="8" t="s">
        <v>1125</v>
      </c>
      <c r="C405" s="8" t="s">
        <v>19</v>
      </c>
      <c r="D405" s="8" t="s">
        <v>1126</v>
      </c>
      <c r="E405" s="9" t="str">
        <f t="shared" si="4"/>
        <v/>
      </c>
      <c r="F405" s="10" t="str">
        <f t="shared" ref="F405:G405" si="1214">IF(IFERROR(FIND( TRIM(LOWER( RIGHT(F$1,LEN(F$1)- FIND("=",F$1)))),LOWER($D405)),"*") = "*","",LEFT(F$1,FIND("=",F$1) -1))</f>
        <v/>
      </c>
      <c r="G405" s="10" t="str">
        <f t="shared" si="1214"/>
        <v/>
      </c>
      <c r="H405" s="10" t="str">
        <f t="shared" si="6"/>
        <v/>
      </c>
      <c r="I405" s="10" t="str">
        <f t="shared" ref="I405:L405" si="1215">IF(IFERROR(FIND( TRIM(LOWER( RIGHT(I$1,LEN(I$1)- FIND("=",I$1)))),LOWER($D405)),"*") = "*","",LEFT(I$1,FIND("=",I$1) -1))</f>
        <v/>
      </c>
      <c r="J405" s="10" t="str">
        <f t="shared" si="1215"/>
        <v/>
      </c>
      <c r="K405" s="10" t="str">
        <f t="shared" si="1215"/>
        <v/>
      </c>
      <c r="L405" s="10" t="str">
        <f t="shared" si="1215"/>
        <v/>
      </c>
      <c r="M405" s="8"/>
      <c r="N405" s="9" t="str">
        <f t="shared" si="8"/>
        <v>Geospatial Data,Location Data</v>
      </c>
      <c r="O405" s="10" t="str">
        <f t="shared" ref="O405:P405" si="1216">IF(IFERROR(FIND( TRIM(LOWER( RIGHT(O$1,LEN(O$1)- FIND("=",O$1)))),LOWER($D405)),"*") = "*","",LEFT(O$1,FIND("=",O$1) -1))</f>
        <v/>
      </c>
      <c r="P405" s="10" t="str">
        <f t="shared" si="1216"/>
        <v/>
      </c>
      <c r="Q405" s="5" t="s">
        <v>14</v>
      </c>
      <c r="R405" s="5" t="s">
        <v>15</v>
      </c>
      <c r="S405" s="10" t="str">
        <f t="shared" si="10"/>
        <v/>
      </c>
      <c r="T405" s="8"/>
      <c r="U405" s="8"/>
      <c r="V405" s="8"/>
    </row>
    <row r="406" ht="15.75" customHeight="1">
      <c r="A406" s="8" t="s">
        <v>1127</v>
      </c>
      <c r="B406" s="8" t="s">
        <v>1128</v>
      </c>
      <c r="C406" s="8" t="s">
        <v>19</v>
      </c>
      <c r="D406" s="8" t="s">
        <v>1129</v>
      </c>
      <c r="E406" s="9" t="str">
        <f t="shared" si="4"/>
        <v/>
      </c>
      <c r="F406" s="10" t="str">
        <f t="shared" ref="F406:G406" si="1217">IF(IFERROR(FIND( TRIM(LOWER( RIGHT(F$1,LEN(F$1)- FIND("=",F$1)))),LOWER($D406)),"*") = "*","",LEFT(F$1,FIND("=",F$1) -1))</f>
        <v/>
      </c>
      <c r="G406" s="10" t="str">
        <f t="shared" si="1217"/>
        <v/>
      </c>
      <c r="H406" s="10" t="str">
        <f t="shared" si="6"/>
        <v/>
      </c>
      <c r="I406" s="10" t="str">
        <f t="shared" ref="I406:L406" si="1218">IF(IFERROR(FIND( TRIM(LOWER( RIGHT(I$1,LEN(I$1)- FIND("=",I$1)))),LOWER($D406)),"*") = "*","",LEFT(I$1,FIND("=",I$1) -1))</f>
        <v/>
      </c>
      <c r="J406" s="10" t="str">
        <f t="shared" si="1218"/>
        <v/>
      </c>
      <c r="K406" s="10" t="str">
        <f t="shared" si="1218"/>
        <v/>
      </c>
      <c r="L406" s="10" t="str">
        <f t="shared" si="1218"/>
        <v/>
      </c>
      <c r="M406" s="8"/>
      <c r="N406" s="9" t="str">
        <f t="shared" si="8"/>
        <v>Geospatial Data,Location Data</v>
      </c>
      <c r="O406" s="10" t="str">
        <f t="shared" ref="O406:P406" si="1219">IF(IFERROR(FIND( TRIM(LOWER( RIGHT(O$1,LEN(O$1)- FIND("=",O$1)))),LOWER($D406)),"*") = "*","",LEFT(O$1,FIND("=",O$1) -1))</f>
        <v/>
      </c>
      <c r="P406" s="10" t="str">
        <f t="shared" si="1219"/>
        <v/>
      </c>
      <c r="Q406" s="5" t="s">
        <v>14</v>
      </c>
      <c r="R406" s="5" t="s">
        <v>15</v>
      </c>
      <c r="S406" s="10" t="str">
        <f t="shared" si="10"/>
        <v/>
      </c>
      <c r="T406" s="8"/>
      <c r="U406" s="8"/>
      <c r="V406" s="8"/>
    </row>
    <row r="407" ht="15.75" customHeight="1">
      <c r="A407" s="8" t="s">
        <v>1130</v>
      </c>
      <c r="B407" s="8" t="s">
        <v>1131</v>
      </c>
      <c r="C407" s="8" t="s">
        <v>19</v>
      </c>
      <c r="D407" s="8" t="s">
        <v>1132</v>
      </c>
      <c r="E407" s="9" t="str">
        <f t="shared" si="4"/>
        <v>Smart Cities,Smart Factory </v>
      </c>
      <c r="F407" s="10" t="str">
        <f t="shared" ref="F407:G407" si="1220">IF(IFERROR(FIND( TRIM(LOWER( RIGHT(F$1,LEN(F$1)- FIND("=",F$1)))),LOWER($D407)),"*") = "*","",LEFT(F$1,FIND("=",F$1) -1))</f>
        <v/>
      </c>
      <c r="G407" s="10" t="str">
        <f t="shared" si="1220"/>
        <v>Smart Cities </v>
      </c>
      <c r="H407" s="10" t="str">
        <f t="shared" si="6"/>
        <v>Smart Cities</v>
      </c>
      <c r="I407" s="10" t="str">
        <f t="shared" ref="I407:L407" si="1221">IF(IFERROR(FIND( TRIM(LOWER( RIGHT(I$1,LEN(I$1)- FIND("=",I$1)))),LOWER($D407)),"*") = "*","",LEFT(I$1,FIND("=",I$1) -1))</f>
        <v>Smart Factory </v>
      </c>
      <c r="J407" s="10" t="str">
        <f t="shared" si="1221"/>
        <v/>
      </c>
      <c r="K407" s="10" t="str">
        <f t="shared" si="1221"/>
        <v/>
      </c>
      <c r="L407" s="10" t="str">
        <f t="shared" si="1221"/>
        <v/>
      </c>
      <c r="M407" s="8"/>
      <c r="N407" s="9" t="str">
        <f t="shared" si="8"/>
        <v>Map Data ,Geospatial Data,Location Data</v>
      </c>
      <c r="O407" s="10" t="str">
        <f t="shared" ref="O407:P407" si="1222">IF(IFERROR(FIND( TRIM(LOWER( RIGHT(O$1,LEN(O$1)- FIND("=",O$1)))),LOWER($D407)),"*") = "*","",LEFT(O$1,FIND("=",O$1) -1))</f>
        <v>Map Data </v>
      </c>
      <c r="P407" s="10" t="str">
        <f t="shared" si="1222"/>
        <v/>
      </c>
      <c r="Q407" s="5" t="s">
        <v>14</v>
      </c>
      <c r="R407" s="5" t="s">
        <v>15</v>
      </c>
      <c r="S407" s="10" t="str">
        <f t="shared" si="10"/>
        <v/>
      </c>
      <c r="T407" s="8"/>
      <c r="U407" s="8"/>
      <c r="V407" s="8"/>
    </row>
    <row r="408" ht="15.75" customHeight="1">
      <c r="A408" s="8" t="s">
        <v>1133</v>
      </c>
      <c r="B408" s="8" t="s">
        <v>1134</v>
      </c>
      <c r="C408" s="8" t="s">
        <v>19</v>
      </c>
      <c r="D408" s="8" t="s">
        <v>1135</v>
      </c>
      <c r="E408" s="9" t="str">
        <f t="shared" si="4"/>
        <v>Smart Cities,Smart Factory </v>
      </c>
      <c r="F408" s="10" t="str">
        <f t="shared" ref="F408:G408" si="1223">IF(IFERROR(FIND( TRIM(LOWER( RIGHT(F$1,LEN(F$1)- FIND("=",F$1)))),LOWER($D408)),"*") = "*","",LEFT(F$1,FIND("=",F$1) -1))</f>
        <v/>
      </c>
      <c r="G408" s="10" t="str">
        <f t="shared" si="1223"/>
        <v>Smart Cities </v>
      </c>
      <c r="H408" s="10" t="str">
        <f t="shared" si="6"/>
        <v>Smart Cities</v>
      </c>
      <c r="I408" s="10" t="str">
        <f t="shared" ref="I408:L408" si="1224">IF(IFERROR(FIND( TRIM(LOWER( RIGHT(I$1,LEN(I$1)- FIND("=",I$1)))),LOWER($D408)),"*") = "*","",LEFT(I$1,FIND("=",I$1) -1))</f>
        <v>Smart Factory </v>
      </c>
      <c r="J408" s="10" t="str">
        <f t="shared" si="1224"/>
        <v/>
      </c>
      <c r="K408" s="10" t="str">
        <f t="shared" si="1224"/>
        <v/>
      </c>
      <c r="L408" s="10" t="str">
        <f t="shared" si="1224"/>
        <v/>
      </c>
      <c r="M408" s="8"/>
      <c r="N408" s="9" t="str">
        <f t="shared" si="8"/>
        <v>Map Data ,Geospatial Data,Location Data</v>
      </c>
      <c r="O408" s="10" t="str">
        <f t="shared" ref="O408:P408" si="1225">IF(IFERROR(FIND( TRIM(LOWER( RIGHT(O$1,LEN(O$1)- FIND("=",O$1)))),LOWER($D408)),"*") = "*","",LEFT(O$1,FIND("=",O$1) -1))</f>
        <v>Map Data </v>
      </c>
      <c r="P408" s="10" t="str">
        <f t="shared" si="1225"/>
        <v/>
      </c>
      <c r="Q408" s="5" t="s">
        <v>14</v>
      </c>
      <c r="R408" s="5" t="s">
        <v>15</v>
      </c>
      <c r="S408" s="10" t="str">
        <f t="shared" si="10"/>
        <v/>
      </c>
      <c r="T408" s="8"/>
      <c r="U408" s="8"/>
      <c r="V408" s="8"/>
    </row>
    <row r="409" ht="15.75" customHeight="1">
      <c r="A409" s="8" t="s">
        <v>1136</v>
      </c>
      <c r="B409" s="8" t="s">
        <v>1137</v>
      </c>
      <c r="C409" s="8" t="s">
        <v>19</v>
      </c>
      <c r="D409" s="8" t="s">
        <v>1138</v>
      </c>
      <c r="E409" s="9" t="str">
        <f t="shared" si="4"/>
        <v/>
      </c>
      <c r="F409" s="10" t="str">
        <f t="shared" ref="F409:G409" si="1226">IF(IFERROR(FIND( TRIM(LOWER( RIGHT(F$1,LEN(F$1)- FIND("=",F$1)))),LOWER($D409)),"*") = "*","",LEFT(F$1,FIND("=",F$1) -1))</f>
        <v/>
      </c>
      <c r="G409" s="10" t="str">
        <f t="shared" si="1226"/>
        <v/>
      </c>
      <c r="H409" s="10" t="str">
        <f t="shared" si="6"/>
        <v/>
      </c>
      <c r="I409" s="10" t="str">
        <f t="shared" ref="I409:L409" si="1227">IF(IFERROR(FIND( TRIM(LOWER( RIGHT(I$1,LEN(I$1)- FIND("=",I$1)))),LOWER($D409)),"*") = "*","",LEFT(I$1,FIND("=",I$1) -1))</f>
        <v/>
      </c>
      <c r="J409" s="10" t="str">
        <f t="shared" si="1227"/>
        <v/>
      </c>
      <c r="K409" s="10" t="str">
        <f t="shared" si="1227"/>
        <v/>
      </c>
      <c r="L409" s="10" t="str">
        <f t="shared" si="1227"/>
        <v/>
      </c>
      <c r="M409" s="8"/>
      <c r="N409" s="9" t="str">
        <f t="shared" si="8"/>
        <v>Geospatial Data,Location Data</v>
      </c>
      <c r="O409" s="10" t="str">
        <f t="shared" ref="O409:P409" si="1228">IF(IFERROR(FIND( TRIM(LOWER( RIGHT(O$1,LEN(O$1)- FIND("=",O$1)))),LOWER($D409)),"*") = "*","",LEFT(O$1,FIND("=",O$1) -1))</f>
        <v/>
      </c>
      <c r="P409" s="10" t="str">
        <f t="shared" si="1228"/>
        <v/>
      </c>
      <c r="Q409" s="5" t="s">
        <v>14</v>
      </c>
      <c r="R409" s="5" t="s">
        <v>15</v>
      </c>
      <c r="S409" s="10" t="str">
        <f t="shared" si="10"/>
        <v/>
      </c>
      <c r="T409" s="8"/>
      <c r="U409" s="8"/>
      <c r="V409" s="8"/>
    </row>
    <row r="410" ht="15.75" customHeight="1">
      <c r="A410" s="8" t="s">
        <v>1139</v>
      </c>
      <c r="B410" s="8" t="s">
        <v>1140</v>
      </c>
      <c r="C410" s="8" t="s">
        <v>19</v>
      </c>
      <c r="D410" s="8" t="s">
        <v>561</v>
      </c>
      <c r="E410" s="9" t="str">
        <f t="shared" si="4"/>
        <v>Smart Cities</v>
      </c>
      <c r="F410" s="10" t="str">
        <f t="shared" ref="F410:G410" si="1229">IF(IFERROR(FIND( TRIM(LOWER( RIGHT(F$1,LEN(F$1)- FIND("=",F$1)))),LOWER($D410)),"*") = "*","",LEFT(F$1,FIND("=",F$1) -1))</f>
        <v/>
      </c>
      <c r="G410" s="10" t="str">
        <f t="shared" si="1229"/>
        <v>Smart Cities </v>
      </c>
      <c r="H410" s="10" t="str">
        <f t="shared" si="6"/>
        <v>Smart Cities</v>
      </c>
      <c r="I410" s="10" t="str">
        <f t="shared" ref="I410:L410" si="1230">IF(IFERROR(FIND( TRIM(LOWER( RIGHT(I$1,LEN(I$1)- FIND("=",I$1)))),LOWER($D410)),"*") = "*","",LEFT(I$1,FIND("=",I$1) -1))</f>
        <v/>
      </c>
      <c r="J410" s="10" t="str">
        <f t="shared" si="1230"/>
        <v/>
      </c>
      <c r="K410" s="10" t="str">
        <f t="shared" si="1230"/>
        <v/>
      </c>
      <c r="L410" s="10" t="str">
        <f t="shared" si="1230"/>
        <v/>
      </c>
      <c r="M410" s="8"/>
      <c r="N410" s="9" t="str">
        <f t="shared" si="8"/>
        <v>Map Data ,Geospatial Data,Location Data,Soil Health Data </v>
      </c>
      <c r="O410" s="10" t="str">
        <f t="shared" ref="O410:P410" si="1231">IF(IFERROR(FIND( TRIM(LOWER( RIGHT(O$1,LEN(O$1)- FIND("=",O$1)))),LOWER($D410)),"*") = "*","",LEFT(O$1,FIND("=",O$1) -1))</f>
        <v>Map Data </v>
      </c>
      <c r="P410" s="10" t="str">
        <f t="shared" si="1231"/>
        <v/>
      </c>
      <c r="Q410" s="5" t="s">
        <v>14</v>
      </c>
      <c r="R410" s="5" t="s">
        <v>15</v>
      </c>
      <c r="S410" s="10" t="str">
        <f t="shared" si="10"/>
        <v>Soil Health Data </v>
      </c>
      <c r="T410" s="8"/>
      <c r="U410" s="8"/>
      <c r="V410" s="8"/>
    </row>
    <row r="411" ht="15.75" customHeight="1">
      <c r="A411" s="8" t="s">
        <v>1141</v>
      </c>
      <c r="B411" s="8" t="s">
        <v>1142</v>
      </c>
      <c r="C411" s="8" t="s">
        <v>19</v>
      </c>
      <c r="D411" s="8" t="s">
        <v>575</v>
      </c>
      <c r="E411" s="9" t="str">
        <f t="shared" si="4"/>
        <v/>
      </c>
      <c r="F411" s="10" t="str">
        <f t="shared" ref="F411:G411" si="1232">IF(IFERROR(FIND( TRIM(LOWER( RIGHT(F$1,LEN(F$1)- FIND("=",F$1)))),LOWER($D411)),"*") = "*","",LEFT(F$1,FIND("=",F$1) -1))</f>
        <v/>
      </c>
      <c r="G411" s="10" t="str">
        <f t="shared" si="1232"/>
        <v/>
      </c>
      <c r="H411" s="10" t="str">
        <f t="shared" si="6"/>
        <v/>
      </c>
      <c r="I411" s="10" t="str">
        <f t="shared" ref="I411:L411" si="1233">IF(IFERROR(FIND( TRIM(LOWER( RIGHT(I$1,LEN(I$1)- FIND("=",I$1)))),LOWER($D411)),"*") = "*","",LEFT(I$1,FIND("=",I$1) -1))</f>
        <v/>
      </c>
      <c r="J411" s="10" t="str">
        <f t="shared" si="1233"/>
        <v/>
      </c>
      <c r="K411" s="10" t="str">
        <f t="shared" si="1233"/>
        <v/>
      </c>
      <c r="L411" s="10" t="str">
        <f t="shared" si="1233"/>
        <v/>
      </c>
      <c r="M411" s="8"/>
      <c r="N411" s="9" t="str">
        <f t="shared" si="8"/>
        <v>Geospatial Data,Location Data</v>
      </c>
      <c r="O411" s="10" t="str">
        <f t="shared" ref="O411:P411" si="1234">IF(IFERROR(FIND( TRIM(LOWER( RIGHT(O$1,LEN(O$1)- FIND("=",O$1)))),LOWER($D411)),"*") = "*","",LEFT(O$1,FIND("=",O$1) -1))</f>
        <v/>
      </c>
      <c r="P411" s="10" t="str">
        <f t="shared" si="1234"/>
        <v/>
      </c>
      <c r="Q411" s="5" t="s">
        <v>14</v>
      </c>
      <c r="R411" s="5" t="s">
        <v>15</v>
      </c>
      <c r="S411" s="10" t="str">
        <f t="shared" si="10"/>
        <v/>
      </c>
      <c r="T411" s="8"/>
      <c r="U411" s="8"/>
      <c r="V411" s="8"/>
    </row>
    <row r="412" ht="15.75" customHeight="1">
      <c r="A412" s="8" t="s">
        <v>1143</v>
      </c>
      <c r="B412" s="8" t="s">
        <v>1144</v>
      </c>
      <c r="C412" s="8" t="s">
        <v>19</v>
      </c>
      <c r="D412" s="8" t="s">
        <v>112</v>
      </c>
      <c r="E412" s="9" t="str">
        <f t="shared" si="4"/>
        <v/>
      </c>
      <c r="F412" s="10" t="str">
        <f t="shared" ref="F412:G412" si="1235">IF(IFERROR(FIND( TRIM(LOWER( RIGHT(F$1,LEN(F$1)- FIND("=",F$1)))),LOWER($D412)),"*") = "*","",LEFT(F$1,FIND("=",F$1) -1))</f>
        <v/>
      </c>
      <c r="G412" s="10" t="str">
        <f t="shared" si="1235"/>
        <v/>
      </c>
      <c r="H412" s="10" t="str">
        <f t="shared" si="6"/>
        <v/>
      </c>
      <c r="I412" s="10" t="str">
        <f t="shared" ref="I412:L412" si="1236">IF(IFERROR(FIND( TRIM(LOWER( RIGHT(I$1,LEN(I$1)- FIND("=",I$1)))),LOWER($D412)),"*") = "*","",LEFT(I$1,FIND("=",I$1) -1))</f>
        <v/>
      </c>
      <c r="J412" s="10" t="str">
        <f t="shared" si="1236"/>
        <v/>
      </c>
      <c r="K412" s="10" t="str">
        <f t="shared" si="1236"/>
        <v/>
      </c>
      <c r="L412" s="10" t="str">
        <f t="shared" si="1236"/>
        <v/>
      </c>
      <c r="M412" s="8"/>
      <c r="N412" s="9" t="str">
        <f t="shared" si="8"/>
        <v>Geospatial Data,Location Data</v>
      </c>
      <c r="O412" s="10" t="str">
        <f t="shared" ref="O412:P412" si="1237">IF(IFERROR(FIND( TRIM(LOWER( RIGHT(O$1,LEN(O$1)- FIND("=",O$1)))),LOWER($D412)),"*") = "*","",LEFT(O$1,FIND("=",O$1) -1))</f>
        <v/>
      </c>
      <c r="P412" s="10" t="str">
        <f t="shared" si="1237"/>
        <v/>
      </c>
      <c r="Q412" s="5" t="s">
        <v>14</v>
      </c>
      <c r="R412" s="5" t="s">
        <v>15</v>
      </c>
      <c r="S412" s="10" t="str">
        <f t="shared" si="10"/>
        <v/>
      </c>
      <c r="T412" s="8"/>
      <c r="U412" s="8"/>
      <c r="V412" s="8"/>
    </row>
    <row r="413" ht="15.75" customHeight="1">
      <c r="A413" s="8" t="s">
        <v>1145</v>
      </c>
      <c r="B413" s="8" t="s">
        <v>1146</v>
      </c>
      <c r="C413" s="8" t="s">
        <v>19</v>
      </c>
      <c r="D413" s="8" t="s">
        <v>575</v>
      </c>
      <c r="E413" s="9" t="str">
        <f t="shared" si="4"/>
        <v/>
      </c>
      <c r="F413" s="10" t="str">
        <f t="shared" ref="F413:G413" si="1238">IF(IFERROR(FIND( TRIM(LOWER( RIGHT(F$1,LEN(F$1)- FIND("=",F$1)))),LOWER($D413)),"*") = "*","",LEFT(F$1,FIND("=",F$1) -1))</f>
        <v/>
      </c>
      <c r="G413" s="10" t="str">
        <f t="shared" si="1238"/>
        <v/>
      </c>
      <c r="H413" s="10" t="str">
        <f t="shared" si="6"/>
        <v/>
      </c>
      <c r="I413" s="10" t="str">
        <f t="shared" ref="I413:L413" si="1239">IF(IFERROR(FIND( TRIM(LOWER( RIGHT(I$1,LEN(I$1)- FIND("=",I$1)))),LOWER($D413)),"*") = "*","",LEFT(I$1,FIND("=",I$1) -1))</f>
        <v/>
      </c>
      <c r="J413" s="10" t="str">
        <f t="shared" si="1239"/>
        <v/>
      </c>
      <c r="K413" s="10" t="str">
        <f t="shared" si="1239"/>
        <v/>
      </c>
      <c r="L413" s="10" t="str">
        <f t="shared" si="1239"/>
        <v/>
      </c>
      <c r="M413" s="8"/>
      <c r="N413" s="9" t="str">
        <f t="shared" si="8"/>
        <v>Geospatial Data,Location Data</v>
      </c>
      <c r="O413" s="10" t="str">
        <f t="shared" ref="O413:P413" si="1240">IF(IFERROR(FIND( TRIM(LOWER( RIGHT(O$1,LEN(O$1)- FIND("=",O$1)))),LOWER($D413)),"*") = "*","",LEFT(O$1,FIND("=",O$1) -1))</f>
        <v/>
      </c>
      <c r="P413" s="10" t="str">
        <f t="shared" si="1240"/>
        <v/>
      </c>
      <c r="Q413" s="5" t="s">
        <v>14</v>
      </c>
      <c r="R413" s="5" t="s">
        <v>15</v>
      </c>
      <c r="S413" s="10" t="str">
        <f t="shared" si="10"/>
        <v/>
      </c>
      <c r="T413" s="8"/>
      <c r="U413" s="8"/>
      <c r="V413" s="8"/>
    </row>
    <row r="414" ht="15.75" customHeight="1">
      <c r="A414" s="8" t="s">
        <v>1147</v>
      </c>
      <c r="B414" s="8" t="s">
        <v>1148</v>
      </c>
      <c r="C414" s="8" t="s">
        <v>19</v>
      </c>
      <c r="D414" s="8" t="s">
        <v>1149</v>
      </c>
      <c r="E414" s="9" t="str">
        <f t="shared" si="4"/>
        <v/>
      </c>
      <c r="F414" s="10" t="str">
        <f t="shared" ref="F414:G414" si="1241">IF(IFERROR(FIND( TRIM(LOWER( RIGHT(F$1,LEN(F$1)- FIND("=",F$1)))),LOWER($D414)),"*") = "*","",LEFT(F$1,FIND("=",F$1) -1))</f>
        <v/>
      </c>
      <c r="G414" s="10" t="str">
        <f t="shared" si="1241"/>
        <v/>
      </c>
      <c r="H414" s="10" t="str">
        <f t="shared" si="6"/>
        <v/>
      </c>
      <c r="I414" s="10" t="str">
        <f t="shared" ref="I414:L414" si="1242">IF(IFERROR(FIND( TRIM(LOWER( RIGHT(I$1,LEN(I$1)- FIND("=",I$1)))),LOWER($D414)),"*") = "*","",LEFT(I$1,FIND("=",I$1) -1))</f>
        <v/>
      </c>
      <c r="J414" s="10" t="str">
        <f t="shared" si="1242"/>
        <v/>
      </c>
      <c r="K414" s="10" t="str">
        <f t="shared" si="1242"/>
        <v/>
      </c>
      <c r="L414" s="10" t="str">
        <f t="shared" si="1242"/>
        <v/>
      </c>
      <c r="M414" s="8"/>
      <c r="N414" s="9" t="str">
        <f t="shared" si="8"/>
        <v>Geospatial Data,Location Data</v>
      </c>
      <c r="O414" s="10" t="str">
        <f t="shared" ref="O414:P414" si="1243">IF(IFERROR(FIND( TRIM(LOWER( RIGHT(O$1,LEN(O$1)- FIND("=",O$1)))),LOWER($D414)),"*") = "*","",LEFT(O$1,FIND("=",O$1) -1))</f>
        <v/>
      </c>
      <c r="P414" s="10" t="str">
        <f t="shared" si="1243"/>
        <v/>
      </c>
      <c r="Q414" s="5" t="s">
        <v>14</v>
      </c>
      <c r="R414" s="5" t="s">
        <v>15</v>
      </c>
      <c r="S414" s="10" t="str">
        <f t="shared" si="10"/>
        <v/>
      </c>
      <c r="T414" s="8"/>
      <c r="U414" s="8"/>
      <c r="V414" s="8"/>
    </row>
    <row r="415" ht="15.75" customHeight="1">
      <c r="A415" s="8" t="s">
        <v>1150</v>
      </c>
      <c r="B415" s="8" t="s">
        <v>1151</v>
      </c>
      <c r="C415" s="8" t="s">
        <v>19</v>
      </c>
      <c r="D415" s="8" t="s">
        <v>1152</v>
      </c>
      <c r="E415" s="9" t="str">
        <f t="shared" si="4"/>
        <v>Smart Cities</v>
      </c>
      <c r="F415" s="10" t="str">
        <f t="shared" ref="F415:G415" si="1244">IF(IFERROR(FIND( TRIM(LOWER( RIGHT(F$1,LEN(F$1)- FIND("=",F$1)))),LOWER($D415)),"*") = "*","",LEFT(F$1,FIND("=",F$1) -1))</f>
        <v/>
      </c>
      <c r="G415" s="10" t="str">
        <f t="shared" si="1244"/>
        <v>Smart Cities </v>
      </c>
      <c r="H415" s="10" t="str">
        <f t="shared" si="6"/>
        <v>Smart Cities</v>
      </c>
      <c r="I415" s="10" t="str">
        <f t="shared" ref="I415:L415" si="1245">IF(IFERROR(FIND( TRIM(LOWER( RIGHT(I$1,LEN(I$1)- FIND("=",I$1)))),LOWER($D415)),"*") = "*","",LEFT(I$1,FIND("=",I$1) -1))</f>
        <v/>
      </c>
      <c r="J415" s="10" t="str">
        <f t="shared" si="1245"/>
        <v/>
      </c>
      <c r="K415" s="10" t="str">
        <f t="shared" si="1245"/>
        <v/>
      </c>
      <c r="L415" s="10" t="str">
        <f t="shared" si="1245"/>
        <v/>
      </c>
      <c r="M415" s="8"/>
      <c r="N415" s="9" t="str">
        <f t="shared" si="8"/>
        <v>Map Data ,Geospatial Data,Location Data,Soil Health Data </v>
      </c>
      <c r="O415" s="10" t="str">
        <f t="shared" ref="O415:P415" si="1246">IF(IFERROR(FIND( TRIM(LOWER( RIGHT(O$1,LEN(O$1)- FIND("=",O$1)))),LOWER($D415)),"*") = "*","",LEFT(O$1,FIND("=",O$1) -1))</f>
        <v>Map Data </v>
      </c>
      <c r="P415" s="10" t="str">
        <f t="shared" si="1246"/>
        <v/>
      </c>
      <c r="Q415" s="5" t="s">
        <v>14</v>
      </c>
      <c r="R415" s="5" t="s">
        <v>15</v>
      </c>
      <c r="S415" s="10" t="str">
        <f t="shared" si="10"/>
        <v>Soil Health Data </v>
      </c>
      <c r="T415" s="8"/>
      <c r="U415" s="8"/>
      <c r="V415" s="8"/>
    </row>
    <row r="416" ht="15.75" customHeight="1">
      <c r="A416" s="8" t="s">
        <v>1153</v>
      </c>
      <c r="B416" s="8" t="s">
        <v>1154</v>
      </c>
      <c r="C416" s="8" t="s">
        <v>19</v>
      </c>
      <c r="D416" s="8" t="s">
        <v>607</v>
      </c>
      <c r="E416" s="9" t="str">
        <f t="shared" si="4"/>
        <v>Geospatial Effort Prioritization/Store Location </v>
      </c>
      <c r="F416" s="10" t="str">
        <f t="shared" ref="F416:G416" si="1247">IF(IFERROR(FIND( TRIM(LOWER( RIGHT(F$1,LEN(F$1)- FIND("=",F$1)))),LOWER($D416)),"*") = "*","",LEFT(F$1,FIND("=",F$1) -1))</f>
        <v/>
      </c>
      <c r="G416" s="10" t="str">
        <f t="shared" si="1247"/>
        <v/>
      </c>
      <c r="H416" s="10" t="str">
        <f t="shared" si="6"/>
        <v/>
      </c>
      <c r="I416" s="10" t="str">
        <f t="shared" ref="I416:L416" si="1248">IF(IFERROR(FIND( TRIM(LOWER( RIGHT(I$1,LEN(I$1)- FIND("=",I$1)))),LOWER($D416)),"*") = "*","",LEFT(I$1,FIND("=",I$1) -1))</f>
        <v/>
      </c>
      <c r="J416" s="10" t="str">
        <f t="shared" si="1248"/>
        <v/>
      </c>
      <c r="K416" s="10" t="str">
        <f t="shared" si="1248"/>
        <v/>
      </c>
      <c r="L416" s="10" t="str">
        <f t="shared" si="1248"/>
        <v>Geospatial Effort Prioritization/Store Location </v>
      </c>
      <c r="M416" s="8"/>
      <c r="N416" s="9" t="str">
        <f t="shared" si="8"/>
        <v>Map Data ,Satellite Data ,Geospatial Data,Location Data</v>
      </c>
      <c r="O416" s="10" t="str">
        <f t="shared" ref="O416:P416" si="1249">IF(IFERROR(FIND( TRIM(LOWER( RIGHT(O$1,LEN(O$1)- FIND("=",O$1)))),LOWER($D416)),"*") = "*","",LEFT(O$1,FIND("=",O$1) -1))</f>
        <v>Map Data </v>
      </c>
      <c r="P416" s="10" t="str">
        <f t="shared" si="1249"/>
        <v>Satellite Data </v>
      </c>
      <c r="Q416" s="5" t="s">
        <v>14</v>
      </c>
      <c r="R416" s="5" t="s">
        <v>15</v>
      </c>
      <c r="S416" s="10" t="str">
        <f t="shared" si="10"/>
        <v/>
      </c>
      <c r="T416" s="8"/>
      <c r="U416" s="8"/>
      <c r="V416" s="8"/>
    </row>
    <row r="417" ht="15.75" customHeight="1">
      <c r="A417" s="8" t="s">
        <v>1155</v>
      </c>
      <c r="B417" s="8" t="s">
        <v>1156</v>
      </c>
      <c r="C417" s="8" t="s">
        <v>19</v>
      </c>
      <c r="D417" s="8" t="s">
        <v>1157</v>
      </c>
      <c r="E417" s="9" t="str">
        <f t="shared" si="4"/>
        <v>Smart Cities,Smart Factory </v>
      </c>
      <c r="F417" s="10" t="str">
        <f t="shared" ref="F417:G417" si="1250">IF(IFERROR(FIND( TRIM(LOWER( RIGHT(F$1,LEN(F$1)- FIND("=",F$1)))),LOWER($D417)),"*") = "*","",LEFT(F$1,FIND("=",F$1) -1))</f>
        <v>Smart Cities </v>
      </c>
      <c r="G417" s="10" t="str">
        <f t="shared" si="1250"/>
        <v/>
      </c>
      <c r="H417" s="10" t="str">
        <f t="shared" si="6"/>
        <v>Smart Cities</v>
      </c>
      <c r="I417" s="10" t="str">
        <f t="shared" ref="I417:L417" si="1251">IF(IFERROR(FIND( TRIM(LOWER( RIGHT(I$1,LEN(I$1)- FIND("=",I$1)))),LOWER($D417)),"*") = "*","",LEFT(I$1,FIND("=",I$1) -1))</f>
        <v>Smart Factory </v>
      </c>
      <c r="J417" s="10" t="str">
        <f t="shared" si="1251"/>
        <v/>
      </c>
      <c r="K417" s="10" t="str">
        <f t="shared" si="1251"/>
        <v/>
      </c>
      <c r="L417" s="10" t="str">
        <f t="shared" si="1251"/>
        <v/>
      </c>
      <c r="M417" s="8"/>
      <c r="N417" s="9" t="str">
        <f t="shared" si="8"/>
        <v>Map Data ,Geospatial Data,Location Data</v>
      </c>
      <c r="O417" s="10" t="str">
        <f t="shared" ref="O417:P417" si="1252">IF(IFERROR(FIND( TRIM(LOWER( RIGHT(O$1,LEN(O$1)- FIND("=",O$1)))),LOWER($D417)),"*") = "*","",LEFT(O$1,FIND("=",O$1) -1))</f>
        <v>Map Data </v>
      </c>
      <c r="P417" s="10" t="str">
        <f t="shared" si="1252"/>
        <v/>
      </c>
      <c r="Q417" s="5" t="s">
        <v>14</v>
      </c>
      <c r="R417" s="5" t="s">
        <v>15</v>
      </c>
      <c r="S417" s="10" t="str">
        <f t="shared" si="10"/>
        <v/>
      </c>
      <c r="T417" s="8"/>
      <c r="U417" s="8"/>
      <c r="V417" s="8"/>
    </row>
    <row r="418" ht="15.75" customHeight="1">
      <c r="A418" s="8" t="s">
        <v>1158</v>
      </c>
      <c r="B418" s="8" t="s">
        <v>1159</v>
      </c>
      <c r="C418" s="8" t="s">
        <v>19</v>
      </c>
      <c r="D418" s="8" t="s">
        <v>1160</v>
      </c>
      <c r="E418" s="9" t="str">
        <f t="shared" si="4"/>
        <v/>
      </c>
      <c r="F418" s="10" t="str">
        <f t="shared" ref="F418:G418" si="1253">IF(IFERROR(FIND( TRIM(LOWER( RIGHT(F$1,LEN(F$1)- FIND("=",F$1)))),LOWER($D418)),"*") = "*","",LEFT(F$1,FIND("=",F$1) -1))</f>
        <v/>
      </c>
      <c r="G418" s="10" t="str">
        <f t="shared" si="1253"/>
        <v/>
      </c>
      <c r="H418" s="10" t="str">
        <f t="shared" si="6"/>
        <v/>
      </c>
      <c r="I418" s="10" t="str">
        <f t="shared" ref="I418:L418" si="1254">IF(IFERROR(FIND( TRIM(LOWER( RIGHT(I$1,LEN(I$1)- FIND("=",I$1)))),LOWER($D418)),"*") = "*","",LEFT(I$1,FIND("=",I$1) -1))</f>
        <v/>
      </c>
      <c r="J418" s="10" t="str">
        <f t="shared" si="1254"/>
        <v/>
      </c>
      <c r="K418" s="10" t="str">
        <f t="shared" si="1254"/>
        <v/>
      </c>
      <c r="L418" s="10" t="str">
        <f t="shared" si="1254"/>
        <v/>
      </c>
      <c r="M418" s="8"/>
      <c r="N418" s="9" t="str">
        <f t="shared" si="8"/>
        <v>Map Data ,Geospatial Data,Location Data</v>
      </c>
      <c r="O418" s="10" t="str">
        <f t="shared" ref="O418:P418" si="1255">IF(IFERROR(FIND( TRIM(LOWER( RIGHT(O$1,LEN(O$1)- FIND("=",O$1)))),LOWER($D418)),"*") = "*","",LEFT(O$1,FIND("=",O$1) -1))</f>
        <v>Map Data </v>
      </c>
      <c r="P418" s="10" t="str">
        <f t="shared" si="1255"/>
        <v/>
      </c>
      <c r="Q418" s="5" t="s">
        <v>14</v>
      </c>
      <c r="R418" s="5" t="s">
        <v>15</v>
      </c>
      <c r="S418" s="10" t="str">
        <f t="shared" si="10"/>
        <v/>
      </c>
      <c r="T418" s="8"/>
      <c r="U418" s="8"/>
      <c r="V418" s="8"/>
    </row>
    <row r="419" ht="15.75" customHeight="1">
      <c r="A419" s="8" t="s">
        <v>1161</v>
      </c>
      <c r="B419" s="8" t="s">
        <v>1162</v>
      </c>
      <c r="C419" s="8" t="s">
        <v>19</v>
      </c>
      <c r="D419" s="8" t="s">
        <v>1163</v>
      </c>
      <c r="E419" s="9" t="str">
        <f t="shared" si="4"/>
        <v>Smart Cities</v>
      </c>
      <c r="F419" s="10" t="str">
        <f t="shared" ref="F419:G419" si="1256">IF(IFERROR(FIND( TRIM(LOWER( RIGHT(F$1,LEN(F$1)- FIND("=",F$1)))),LOWER($D419)),"*") = "*","",LEFT(F$1,FIND("=",F$1) -1))</f>
        <v>Smart Cities </v>
      </c>
      <c r="G419" s="10" t="str">
        <f t="shared" si="1256"/>
        <v/>
      </c>
      <c r="H419" s="10" t="str">
        <f t="shared" si="6"/>
        <v>Smart Cities</v>
      </c>
      <c r="I419" s="10" t="str">
        <f t="shared" ref="I419:L419" si="1257">IF(IFERROR(FIND( TRIM(LOWER( RIGHT(I$1,LEN(I$1)- FIND("=",I$1)))),LOWER($D419)),"*") = "*","",LEFT(I$1,FIND("=",I$1) -1))</f>
        <v/>
      </c>
      <c r="J419" s="10" t="str">
        <f t="shared" si="1257"/>
        <v/>
      </c>
      <c r="K419" s="10" t="str">
        <f t="shared" si="1257"/>
        <v/>
      </c>
      <c r="L419" s="10" t="str">
        <f t="shared" si="1257"/>
        <v/>
      </c>
      <c r="M419" s="8"/>
      <c r="N419" s="9" t="str">
        <f t="shared" si="8"/>
        <v>Geospatial Data,Location Data</v>
      </c>
      <c r="O419" s="10" t="str">
        <f t="shared" ref="O419:P419" si="1258">IF(IFERROR(FIND( TRIM(LOWER( RIGHT(O$1,LEN(O$1)- FIND("=",O$1)))),LOWER($D419)),"*") = "*","",LEFT(O$1,FIND("=",O$1) -1))</f>
        <v/>
      </c>
      <c r="P419" s="10" t="str">
        <f t="shared" si="1258"/>
        <v/>
      </c>
      <c r="Q419" s="5" t="s">
        <v>14</v>
      </c>
      <c r="R419" s="5" t="s">
        <v>15</v>
      </c>
      <c r="S419" s="10" t="str">
        <f t="shared" si="10"/>
        <v/>
      </c>
      <c r="T419" s="8"/>
      <c r="U419" s="8"/>
      <c r="V419" s="8"/>
    </row>
    <row r="420" ht="15.75" customHeight="1">
      <c r="A420" s="8" t="s">
        <v>1164</v>
      </c>
      <c r="B420" s="8" t="s">
        <v>1165</v>
      </c>
      <c r="C420" s="8" t="s">
        <v>19</v>
      </c>
      <c r="D420" s="8" t="s">
        <v>1166</v>
      </c>
      <c r="E420" s="9" t="str">
        <f t="shared" si="4"/>
        <v>Smart Cities</v>
      </c>
      <c r="F420" s="10" t="str">
        <f t="shared" ref="F420:G420" si="1259">IF(IFERROR(FIND( TRIM(LOWER( RIGHT(F$1,LEN(F$1)- FIND("=",F$1)))),LOWER($D420)),"*") = "*","",LEFT(F$1,FIND("=",F$1) -1))</f>
        <v>Smart Cities </v>
      </c>
      <c r="G420" s="10" t="str">
        <f t="shared" si="1259"/>
        <v/>
      </c>
      <c r="H420" s="10" t="str">
        <f t="shared" si="6"/>
        <v>Smart Cities</v>
      </c>
      <c r="I420" s="10" t="str">
        <f t="shared" ref="I420:L420" si="1260">IF(IFERROR(FIND( TRIM(LOWER( RIGHT(I$1,LEN(I$1)- FIND("=",I$1)))),LOWER($D420)),"*") = "*","",LEFT(I$1,FIND("=",I$1) -1))</f>
        <v/>
      </c>
      <c r="J420" s="10" t="str">
        <f t="shared" si="1260"/>
        <v/>
      </c>
      <c r="K420" s="10" t="str">
        <f t="shared" si="1260"/>
        <v/>
      </c>
      <c r="L420" s="10" t="str">
        <f t="shared" si="1260"/>
        <v/>
      </c>
      <c r="M420" s="8"/>
      <c r="N420" s="9" t="str">
        <f t="shared" si="8"/>
        <v>Geospatial Data,Location Data</v>
      </c>
      <c r="O420" s="10" t="str">
        <f t="shared" ref="O420:P420" si="1261">IF(IFERROR(FIND( TRIM(LOWER( RIGHT(O$1,LEN(O$1)- FIND("=",O$1)))),LOWER($D420)),"*") = "*","",LEFT(O$1,FIND("=",O$1) -1))</f>
        <v/>
      </c>
      <c r="P420" s="10" t="str">
        <f t="shared" si="1261"/>
        <v/>
      </c>
      <c r="Q420" s="5" t="s">
        <v>14</v>
      </c>
      <c r="R420" s="5" t="s">
        <v>15</v>
      </c>
      <c r="S420" s="10" t="str">
        <f t="shared" si="10"/>
        <v/>
      </c>
      <c r="T420" s="8"/>
      <c r="U420" s="8"/>
      <c r="V420" s="8"/>
    </row>
    <row r="421" ht="15.75" customHeight="1">
      <c r="A421" s="8" t="s">
        <v>1167</v>
      </c>
      <c r="B421" s="8" t="s">
        <v>1168</v>
      </c>
      <c r="C421" s="8" t="s">
        <v>19</v>
      </c>
      <c r="D421" s="8" t="s">
        <v>112</v>
      </c>
      <c r="E421" s="9" t="str">
        <f t="shared" si="4"/>
        <v/>
      </c>
      <c r="F421" s="10" t="str">
        <f t="shared" ref="F421:G421" si="1262">IF(IFERROR(FIND( TRIM(LOWER( RIGHT(F$1,LEN(F$1)- FIND("=",F$1)))),LOWER($D421)),"*") = "*","",LEFT(F$1,FIND("=",F$1) -1))</f>
        <v/>
      </c>
      <c r="G421" s="10" t="str">
        <f t="shared" si="1262"/>
        <v/>
      </c>
      <c r="H421" s="10" t="str">
        <f t="shared" si="6"/>
        <v/>
      </c>
      <c r="I421" s="10" t="str">
        <f t="shared" ref="I421:L421" si="1263">IF(IFERROR(FIND( TRIM(LOWER( RIGHT(I$1,LEN(I$1)- FIND("=",I$1)))),LOWER($D421)),"*") = "*","",LEFT(I$1,FIND("=",I$1) -1))</f>
        <v/>
      </c>
      <c r="J421" s="10" t="str">
        <f t="shared" si="1263"/>
        <v/>
      </c>
      <c r="K421" s="10" t="str">
        <f t="shared" si="1263"/>
        <v/>
      </c>
      <c r="L421" s="10" t="str">
        <f t="shared" si="1263"/>
        <v/>
      </c>
      <c r="M421" s="8"/>
      <c r="N421" s="9" t="str">
        <f t="shared" si="8"/>
        <v>Geospatial Data,Location Data</v>
      </c>
      <c r="O421" s="10" t="str">
        <f t="shared" ref="O421:P421" si="1264">IF(IFERROR(FIND( TRIM(LOWER( RIGHT(O$1,LEN(O$1)- FIND("=",O$1)))),LOWER($D421)),"*") = "*","",LEFT(O$1,FIND("=",O$1) -1))</f>
        <v/>
      </c>
      <c r="P421" s="10" t="str">
        <f t="shared" si="1264"/>
        <v/>
      </c>
      <c r="Q421" s="5" t="s">
        <v>14</v>
      </c>
      <c r="R421" s="5" t="s">
        <v>15</v>
      </c>
      <c r="S421" s="10" t="str">
        <f t="shared" si="10"/>
        <v/>
      </c>
      <c r="T421" s="8"/>
      <c r="U421" s="8"/>
      <c r="V421" s="8"/>
    </row>
    <row r="422" ht="15.75" customHeight="1">
      <c r="A422" s="8" t="s">
        <v>1169</v>
      </c>
      <c r="B422" s="8" t="s">
        <v>1170</v>
      </c>
      <c r="C422" s="8" t="s">
        <v>19</v>
      </c>
      <c r="D422" s="8" t="s">
        <v>843</v>
      </c>
      <c r="E422" s="9" t="str">
        <f t="shared" si="4"/>
        <v>Smart Cities</v>
      </c>
      <c r="F422" s="10" t="str">
        <f t="shared" ref="F422:G422" si="1265">IF(IFERROR(FIND( TRIM(LOWER( RIGHT(F$1,LEN(F$1)- FIND("=",F$1)))),LOWER($D422)),"*") = "*","",LEFT(F$1,FIND("=",F$1) -1))</f>
        <v>Smart Cities </v>
      </c>
      <c r="G422" s="10" t="str">
        <f t="shared" si="1265"/>
        <v>Smart Cities </v>
      </c>
      <c r="H422" s="10" t="str">
        <f t="shared" si="6"/>
        <v>Smart Cities</v>
      </c>
      <c r="I422" s="10" t="str">
        <f t="shared" ref="I422:L422" si="1266">IF(IFERROR(FIND( TRIM(LOWER( RIGHT(I$1,LEN(I$1)- FIND("=",I$1)))),LOWER($D422)),"*") = "*","",LEFT(I$1,FIND("=",I$1) -1))</f>
        <v/>
      </c>
      <c r="J422" s="10" t="str">
        <f t="shared" si="1266"/>
        <v/>
      </c>
      <c r="K422" s="10" t="str">
        <f t="shared" si="1266"/>
        <v/>
      </c>
      <c r="L422" s="10" t="str">
        <f t="shared" si="1266"/>
        <v/>
      </c>
      <c r="M422" s="8"/>
      <c r="N422" s="9" t="str">
        <f t="shared" si="8"/>
        <v>Map Data ,Satellite Data ,Geospatial Data,Location Data,Soil Health Data </v>
      </c>
      <c r="O422" s="10" t="str">
        <f t="shared" ref="O422:P422" si="1267">IF(IFERROR(FIND( TRIM(LOWER( RIGHT(O$1,LEN(O$1)- FIND("=",O$1)))),LOWER($D422)),"*") = "*","",LEFT(O$1,FIND("=",O$1) -1))</f>
        <v>Map Data </v>
      </c>
      <c r="P422" s="10" t="str">
        <f t="shared" si="1267"/>
        <v>Satellite Data </v>
      </c>
      <c r="Q422" s="5" t="s">
        <v>14</v>
      </c>
      <c r="R422" s="5" t="s">
        <v>15</v>
      </c>
      <c r="S422" s="10" t="str">
        <f t="shared" si="10"/>
        <v>Soil Health Data </v>
      </c>
      <c r="T422" s="8"/>
      <c r="U422" s="8"/>
      <c r="V422" s="8"/>
    </row>
    <row r="423" ht="15.75" customHeight="1">
      <c r="A423" s="8" t="s">
        <v>1171</v>
      </c>
      <c r="B423" s="8" t="s">
        <v>1172</v>
      </c>
      <c r="C423" s="8" t="s">
        <v>19</v>
      </c>
      <c r="D423" s="8" t="s">
        <v>1173</v>
      </c>
      <c r="E423" s="9" t="str">
        <f t="shared" si="4"/>
        <v>Smart Cities,Smart Factory </v>
      </c>
      <c r="F423" s="10" t="str">
        <f t="shared" ref="F423:G423" si="1268">IF(IFERROR(FIND( TRIM(LOWER( RIGHT(F$1,LEN(F$1)- FIND("=",F$1)))),LOWER($D423)),"*") = "*","",LEFT(F$1,FIND("=",F$1) -1))</f>
        <v>Smart Cities </v>
      </c>
      <c r="G423" s="10" t="str">
        <f t="shared" si="1268"/>
        <v/>
      </c>
      <c r="H423" s="10" t="str">
        <f t="shared" si="6"/>
        <v>Smart Cities</v>
      </c>
      <c r="I423" s="10" t="str">
        <f t="shared" ref="I423:L423" si="1269">IF(IFERROR(FIND( TRIM(LOWER( RIGHT(I$1,LEN(I$1)- FIND("=",I$1)))),LOWER($D423)),"*") = "*","",LEFT(I$1,FIND("=",I$1) -1))</f>
        <v>Smart Factory </v>
      </c>
      <c r="J423" s="10" t="str">
        <f t="shared" si="1269"/>
        <v/>
      </c>
      <c r="K423" s="10" t="str">
        <f t="shared" si="1269"/>
        <v/>
      </c>
      <c r="L423" s="10" t="str">
        <f t="shared" si="1269"/>
        <v/>
      </c>
      <c r="M423" s="8"/>
      <c r="N423" s="9" t="str">
        <f t="shared" si="8"/>
        <v>Map Data ,Geospatial Data,Location Data</v>
      </c>
      <c r="O423" s="10" t="str">
        <f t="shared" ref="O423:P423" si="1270">IF(IFERROR(FIND( TRIM(LOWER( RIGHT(O$1,LEN(O$1)- FIND("=",O$1)))),LOWER($D423)),"*") = "*","",LEFT(O$1,FIND("=",O$1) -1))</f>
        <v>Map Data </v>
      </c>
      <c r="P423" s="10" t="str">
        <f t="shared" si="1270"/>
        <v/>
      </c>
      <c r="Q423" s="5" t="s">
        <v>14</v>
      </c>
      <c r="R423" s="5" t="s">
        <v>15</v>
      </c>
      <c r="S423" s="10" t="str">
        <f t="shared" si="10"/>
        <v/>
      </c>
      <c r="T423" s="8"/>
      <c r="U423" s="8"/>
      <c r="V423" s="8"/>
    </row>
    <row r="424" ht="15.75" customHeight="1">
      <c r="A424" s="8" t="s">
        <v>1174</v>
      </c>
      <c r="B424" s="8" t="s">
        <v>1175</v>
      </c>
      <c r="C424" s="8" t="s">
        <v>19</v>
      </c>
      <c r="D424" s="8" t="s">
        <v>1176</v>
      </c>
      <c r="E424" s="9" t="str">
        <f t="shared" si="4"/>
        <v>Smart Cities</v>
      </c>
      <c r="F424" s="10" t="str">
        <f t="shared" ref="F424:G424" si="1271">IF(IFERROR(FIND( TRIM(LOWER( RIGHT(F$1,LEN(F$1)- FIND("=",F$1)))),LOWER($D424)),"*") = "*","",LEFT(F$1,FIND("=",F$1) -1))</f>
        <v>Smart Cities </v>
      </c>
      <c r="G424" s="10" t="str">
        <f t="shared" si="1271"/>
        <v/>
      </c>
      <c r="H424" s="10" t="str">
        <f t="shared" si="6"/>
        <v>Smart Cities</v>
      </c>
      <c r="I424" s="10" t="str">
        <f t="shared" ref="I424:L424" si="1272">IF(IFERROR(FIND( TRIM(LOWER( RIGHT(I$1,LEN(I$1)- FIND("=",I$1)))),LOWER($D424)),"*") = "*","",LEFT(I$1,FIND("=",I$1) -1))</f>
        <v/>
      </c>
      <c r="J424" s="10" t="str">
        <f t="shared" si="1272"/>
        <v/>
      </c>
      <c r="K424" s="10" t="str">
        <f t="shared" si="1272"/>
        <v/>
      </c>
      <c r="L424" s="10" t="str">
        <f t="shared" si="1272"/>
        <v/>
      </c>
      <c r="M424" s="8"/>
      <c r="N424" s="9" t="str">
        <f t="shared" si="8"/>
        <v>Geospatial Data,Location Data</v>
      </c>
      <c r="O424" s="10" t="str">
        <f t="shared" ref="O424:P424" si="1273">IF(IFERROR(FIND( TRIM(LOWER( RIGHT(O$1,LEN(O$1)- FIND("=",O$1)))),LOWER($D424)),"*") = "*","",LEFT(O$1,FIND("=",O$1) -1))</f>
        <v/>
      </c>
      <c r="P424" s="10" t="str">
        <f t="shared" si="1273"/>
        <v/>
      </c>
      <c r="Q424" s="5" t="s">
        <v>14</v>
      </c>
      <c r="R424" s="5" t="s">
        <v>15</v>
      </c>
      <c r="S424" s="10" t="str">
        <f t="shared" si="10"/>
        <v/>
      </c>
      <c r="T424" s="8"/>
      <c r="U424" s="8"/>
      <c r="V424" s="8"/>
    </row>
    <row r="425" ht="15.75" customHeight="1">
      <c r="A425" s="8" t="s">
        <v>1177</v>
      </c>
      <c r="B425" s="8" t="s">
        <v>1178</v>
      </c>
      <c r="C425" s="8" t="s">
        <v>19</v>
      </c>
      <c r="D425" s="8" t="s">
        <v>1179</v>
      </c>
      <c r="E425" s="9" t="str">
        <f t="shared" si="4"/>
        <v>Smart Factory </v>
      </c>
      <c r="F425" s="10" t="str">
        <f t="shared" ref="F425:G425" si="1274">IF(IFERROR(FIND( TRIM(LOWER( RIGHT(F$1,LEN(F$1)- FIND("=",F$1)))),LOWER($D425)),"*") = "*","",LEFT(F$1,FIND("=",F$1) -1))</f>
        <v/>
      </c>
      <c r="G425" s="10" t="str">
        <f t="shared" si="1274"/>
        <v/>
      </c>
      <c r="H425" s="10" t="str">
        <f t="shared" si="6"/>
        <v/>
      </c>
      <c r="I425" s="10" t="str">
        <f t="shared" ref="I425:L425" si="1275">IF(IFERROR(FIND( TRIM(LOWER( RIGHT(I$1,LEN(I$1)- FIND("=",I$1)))),LOWER($D425)),"*") = "*","",LEFT(I$1,FIND("=",I$1) -1))</f>
        <v>Smart Factory </v>
      </c>
      <c r="J425" s="10" t="str">
        <f t="shared" si="1275"/>
        <v/>
      </c>
      <c r="K425" s="10" t="str">
        <f t="shared" si="1275"/>
        <v/>
      </c>
      <c r="L425" s="10" t="str">
        <f t="shared" si="1275"/>
        <v/>
      </c>
      <c r="M425" s="8"/>
      <c r="N425" s="9" t="str">
        <f t="shared" si="8"/>
        <v>Map Data ,Geospatial Data,Location Data</v>
      </c>
      <c r="O425" s="10" t="str">
        <f t="shared" ref="O425:P425" si="1276">IF(IFERROR(FIND( TRIM(LOWER( RIGHT(O$1,LEN(O$1)- FIND("=",O$1)))),LOWER($D425)),"*") = "*","",LEFT(O$1,FIND("=",O$1) -1))</f>
        <v>Map Data </v>
      </c>
      <c r="P425" s="10" t="str">
        <f t="shared" si="1276"/>
        <v/>
      </c>
      <c r="Q425" s="5" t="s">
        <v>14</v>
      </c>
      <c r="R425" s="5" t="s">
        <v>15</v>
      </c>
      <c r="S425" s="10" t="str">
        <f t="shared" si="10"/>
        <v/>
      </c>
      <c r="T425" s="8"/>
      <c r="U425" s="8"/>
      <c r="V425" s="8"/>
    </row>
    <row r="426" ht="15.75" customHeight="1">
      <c r="A426" s="8" t="s">
        <v>1180</v>
      </c>
      <c r="B426" s="8" t="s">
        <v>1181</v>
      </c>
      <c r="C426" s="8" t="s">
        <v>19</v>
      </c>
      <c r="D426" s="8" t="s">
        <v>1182</v>
      </c>
      <c r="E426" s="9" t="str">
        <f t="shared" si="4"/>
        <v/>
      </c>
      <c r="F426" s="10" t="str">
        <f t="shared" ref="F426:G426" si="1277">IF(IFERROR(FIND( TRIM(LOWER( RIGHT(F$1,LEN(F$1)- FIND("=",F$1)))),LOWER($D426)),"*") = "*","",LEFT(F$1,FIND("=",F$1) -1))</f>
        <v/>
      </c>
      <c r="G426" s="10" t="str">
        <f t="shared" si="1277"/>
        <v/>
      </c>
      <c r="H426" s="10" t="str">
        <f t="shared" si="6"/>
        <v/>
      </c>
      <c r="I426" s="10" t="str">
        <f t="shared" ref="I426:L426" si="1278">IF(IFERROR(FIND( TRIM(LOWER( RIGHT(I$1,LEN(I$1)- FIND("=",I$1)))),LOWER($D426)),"*") = "*","",LEFT(I$1,FIND("=",I$1) -1))</f>
        <v/>
      </c>
      <c r="J426" s="10" t="str">
        <f t="shared" si="1278"/>
        <v/>
      </c>
      <c r="K426" s="10" t="str">
        <f t="shared" si="1278"/>
        <v/>
      </c>
      <c r="L426" s="10" t="str">
        <f t="shared" si="1278"/>
        <v/>
      </c>
      <c r="M426" s="8"/>
      <c r="N426" s="9" t="str">
        <f t="shared" si="8"/>
        <v>Geospatial Data,Location Data</v>
      </c>
      <c r="O426" s="10" t="str">
        <f t="shared" ref="O426:P426" si="1279">IF(IFERROR(FIND( TRIM(LOWER( RIGHT(O$1,LEN(O$1)- FIND("=",O$1)))),LOWER($D426)),"*") = "*","",LEFT(O$1,FIND("=",O$1) -1))</f>
        <v/>
      </c>
      <c r="P426" s="10" t="str">
        <f t="shared" si="1279"/>
        <v/>
      </c>
      <c r="Q426" s="5" t="s">
        <v>14</v>
      </c>
      <c r="R426" s="5" t="s">
        <v>15</v>
      </c>
      <c r="S426" s="10" t="str">
        <f t="shared" si="10"/>
        <v/>
      </c>
      <c r="T426" s="8"/>
      <c r="U426" s="8"/>
      <c r="V426" s="8"/>
    </row>
    <row r="427" ht="15.75" customHeight="1">
      <c r="A427" s="8" t="s">
        <v>1183</v>
      </c>
      <c r="B427" s="8" t="s">
        <v>1184</v>
      </c>
      <c r="C427" s="8" t="s">
        <v>19</v>
      </c>
      <c r="D427" s="8" t="s">
        <v>1185</v>
      </c>
      <c r="E427" s="9" t="str">
        <f t="shared" si="4"/>
        <v/>
      </c>
      <c r="F427" s="10" t="str">
        <f t="shared" ref="F427:G427" si="1280">IF(IFERROR(FIND( TRIM(LOWER( RIGHT(F$1,LEN(F$1)- FIND("=",F$1)))),LOWER($D427)),"*") = "*","",LEFT(F$1,FIND("=",F$1) -1))</f>
        <v/>
      </c>
      <c r="G427" s="10" t="str">
        <f t="shared" si="1280"/>
        <v/>
      </c>
      <c r="H427" s="10" t="str">
        <f t="shared" si="6"/>
        <v/>
      </c>
      <c r="I427" s="10" t="str">
        <f t="shared" ref="I427:L427" si="1281">IF(IFERROR(FIND( TRIM(LOWER( RIGHT(I$1,LEN(I$1)- FIND("=",I$1)))),LOWER($D427)),"*") = "*","",LEFT(I$1,FIND("=",I$1) -1))</f>
        <v/>
      </c>
      <c r="J427" s="10" t="str">
        <f t="shared" si="1281"/>
        <v/>
      </c>
      <c r="K427" s="10" t="str">
        <f t="shared" si="1281"/>
        <v/>
      </c>
      <c r="L427" s="10" t="str">
        <f t="shared" si="1281"/>
        <v/>
      </c>
      <c r="M427" s="8"/>
      <c r="N427" s="9" t="str">
        <f t="shared" si="8"/>
        <v>Map Data ,Geospatial Data,Location Data</v>
      </c>
      <c r="O427" s="10" t="str">
        <f t="shared" ref="O427:P427" si="1282">IF(IFERROR(FIND( TRIM(LOWER( RIGHT(O$1,LEN(O$1)- FIND("=",O$1)))),LOWER($D427)),"*") = "*","",LEFT(O$1,FIND("=",O$1) -1))</f>
        <v>Map Data </v>
      </c>
      <c r="P427" s="10" t="str">
        <f t="shared" si="1282"/>
        <v/>
      </c>
      <c r="Q427" s="5" t="s">
        <v>14</v>
      </c>
      <c r="R427" s="5" t="s">
        <v>15</v>
      </c>
      <c r="S427" s="10" t="str">
        <f t="shared" si="10"/>
        <v/>
      </c>
      <c r="T427" s="8"/>
      <c r="U427" s="8"/>
      <c r="V427" s="8"/>
    </row>
    <row r="428" ht="15.75" customHeight="1">
      <c r="A428" s="8" t="s">
        <v>1186</v>
      </c>
      <c r="B428" s="8" t="s">
        <v>1187</v>
      </c>
      <c r="C428" s="8" t="s">
        <v>19</v>
      </c>
      <c r="D428" s="8" t="s">
        <v>1188</v>
      </c>
      <c r="E428" s="9" t="str">
        <f t="shared" si="4"/>
        <v/>
      </c>
      <c r="F428" s="10" t="str">
        <f t="shared" ref="F428:G428" si="1283">IF(IFERROR(FIND( TRIM(LOWER( RIGHT(F$1,LEN(F$1)- FIND("=",F$1)))),LOWER($D428)),"*") = "*","",LEFT(F$1,FIND("=",F$1) -1))</f>
        <v/>
      </c>
      <c r="G428" s="10" t="str">
        <f t="shared" si="1283"/>
        <v/>
      </c>
      <c r="H428" s="10" t="str">
        <f t="shared" si="6"/>
        <v/>
      </c>
      <c r="I428" s="10" t="str">
        <f t="shared" ref="I428:L428" si="1284">IF(IFERROR(FIND( TRIM(LOWER( RIGHT(I$1,LEN(I$1)- FIND("=",I$1)))),LOWER($D428)),"*") = "*","",LEFT(I$1,FIND("=",I$1) -1))</f>
        <v/>
      </c>
      <c r="J428" s="10" t="str">
        <f t="shared" si="1284"/>
        <v/>
      </c>
      <c r="K428" s="10" t="str">
        <f t="shared" si="1284"/>
        <v/>
      </c>
      <c r="L428" s="10" t="str">
        <f t="shared" si="1284"/>
        <v/>
      </c>
      <c r="M428" s="8"/>
      <c r="N428" s="9" t="str">
        <f t="shared" si="8"/>
        <v>Geospatial Data,Location Data</v>
      </c>
      <c r="O428" s="10" t="str">
        <f t="shared" ref="O428:P428" si="1285">IF(IFERROR(FIND( TRIM(LOWER( RIGHT(O$1,LEN(O$1)- FIND("=",O$1)))),LOWER($D428)),"*") = "*","",LEFT(O$1,FIND("=",O$1) -1))</f>
        <v/>
      </c>
      <c r="P428" s="10" t="str">
        <f t="shared" si="1285"/>
        <v/>
      </c>
      <c r="Q428" s="5" t="s">
        <v>14</v>
      </c>
      <c r="R428" s="5" t="s">
        <v>15</v>
      </c>
      <c r="S428" s="10" t="str">
        <f t="shared" si="10"/>
        <v/>
      </c>
      <c r="T428" s="8"/>
      <c r="U428" s="8"/>
      <c r="V428" s="8"/>
    </row>
    <row r="429" ht="15.75" customHeight="1">
      <c r="A429" s="8" t="s">
        <v>1189</v>
      </c>
      <c r="B429" s="8" t="s">
        <v>1190</v>
      </c>
      <c r="C429" s="8" t="s">
        <v>19</v>
      </c>
      <c r="D429" s="8" t="s">
        <v>1191</v>
      </c>
      <c r="E429" s="9" t="str">
        <f t="shared" si="4"/>
        <v/>
      </c>
      <c r="F429" s="10" t="str">
        <f t="shared" ref="F429:G429" si="1286">IF(IFERROR(FIND( TRIM(LOWER( RIGHT(F$1,LEN(F$1)- FIND("=",F$1)))),LOWER($D429)),"*") = "*","",LEFT(F$1,FIND("=",F$1) -1))</f>
        <v/>
      </c>
      <c r="G429" s="10" t="str">
        <f t="shared" si="1286"/>
        <v/>
      </c>
      <c r="H429" s="10" t="str">
        <f t="shared" si="6"/>
        <v/>
      </c>
      <c r="I429" s="10" t="str">
        <f t="shared" ref="I429:L429" si="1287">IF(IFERROR(FIND( TRIM(LOWER( RIGHT(I$1,LEN(I$1)- FIND("=",I$1)))),LOWER($D429)),"*") = "*","",LEFT(I$1,FIND("=",I$1) -1))</f>
        <v/>
      </c>
      <c r="J429" s="10" t="str">
        <f t="shared" si="1287"/>
        <v/>
      </c>
      <c r="K429" s="10" t="str">
        <f t="shared" si="1287"/>
        <v/>
      </c>
      <c r="L429" s="10" t="str">
        <f t="shared" si="1287"/>
        <v/>
      </c>
      <c r="M429" s="8"/>
      <c r="N429" s="9" t="str">
        <f t="shared" si="8"/>
        <v>Map Data ,Geospatial Data,Location Data</v>
      </c>
      <c r="O429" s="10" t="str">
        <f t="shared" ref="O429:P429" si="1288">IF(IFERROR(FIND( TRIM(LOWER( RIGHT(O$1,LEN(O$1)- FIND("=",O$1)))),LOWER($D429)),"*") = "*","",LEFT(O$1,FIND("=",O$1) -1))</f>
        <v>Map Data </v>
      </c>
      <c r="P429" s="10" t="str">
        <f t="shared" si="1288"/>
        <v/>
      </c>
      <c r="Q429" s="5" t="s">
        <v>14</v>
      </c>
      <c r="R429" s="5" t="s">
        <v>15</v>
      </c>
      <c r="S429" s="10" t="str">
        <f t="shared" si="10"/>
        <v/>
      </c>
      <c r="T429" s="8"/>
      <c r="U429" s="8"/>
      <c r="V429" s="8"/>
    </row>
    <row r="430" ht="15.75" customHeight="1">
      <c r="A430" s="8" t="s">
        <v>1192</v>
      </c>
      <c r="B430" s="8" t="s">
        <v>1193</v>
      </c>
      <c r="C430" s="8" t="s">
        <v>19</v>
      </c>
      <c r="D430" s="8" t="s">
        <v>368</v>
      </c>
      <c r="E430" s="9" t="str">
        <f t="shared" si="4"/>
        <v/>
      </c>
      <c r="F430" s="10" t="str">
        <f t="shared" ref="F430:G430" si="1289">IF(IFERROR(FIND( TRIM(LOWER( RIGHT(F$1,LEN(F$1)- FIND("=",F$1)))),LOWER($D430)),"*") = "*","",LEFT(F$1,FIND("=",F$1) -1))</f>
        <v/>
      </c>
      <c r="G430" s="10" t="str">
        <f t="shared" si="1289"/>
        <v/>
      </c>
      <c r="H430" s="10" t="str">
        <f t="shared" si="6"/>
        <v/>
      </c>
      <c r="I430" s="10" t="str">
        <f t="shared" ref="I430:L430" si="1290">IF(IFERROR(FIND( TRIM(LOWER( RIGHT(I$1,LEN(I$1)- FIND("=",I$1)))),LOWER($D430)),"*") = "*","",LEFT(I$1,FIND("=",I$1) -1))</f>
        <v/>
      </c>
      <c r="J430" s="10" t="str">
        <f t="shared" si="1290"/>
        <v/>
      </c>
      <c r="K430" s="10" t="str">
        <f t="shared" si="1290"/>
        <v/>
      </c>
      <c r="L430" s="10" t="str">
        <f t="shared" si="1290"/>
        <v/>
      </c>
      <c r="M430" s="8"/>
      <c r="N430" s="9" t="str">
        <f t="shared" si="8"/>
        <v>Geospatial Data,Location Data</v>
      </c>
      <c r="O430" s="10" t="str">
        <f t="shared" ref="O430:P430" si="1291">IF(IFERROR(FIND( TRIM(LOWER( RIGHT(O$1,LEN(O$1)- FIND("=",O$1)))),LOWER($D430)),"*") = "*","",LEFT(O$1,FIND("=",O$1) -1))</f>
        <v/>
      </c>
      <c r="P430" s="10" t="str">
        <f t="shared" si="1291"/>
        <v/>
      </c>
      <c r="Q430" s="5" t="s">
        <v>14</v>
      </c>
      <c r="R430" s="5" t="s">
        <v>15</v>
      </c>
      <c r="S430" s="10" t="str">
        <f t="shared" si="10"/>
        <v/>
      </c>
      <c r="T430" s="8"/>
      <c r="U430" s="8"/>
      <c r="V430" s="8"/>
    </row>
    <row r="431" ht="15.75" customHeight="1">
      <c r="A431" s="8" t="s">
        <v>1194</v>
      </c>
      <c r="B431" s="8" t="s">
        <v>1195</v>
      </c>
      <c r="C431" s="8" t="s">
        <v>19</v>
      </c>
      <c r="D431" s="8" t="s">
        <v>368</v>
      </c>
      <c r="E431" s="9" t="str">
        <f t="shared" si="4"/>
        <v/>
      </c>
      <c r="F431" s="10" t="str">
        <f t="shared" ref="F431:G431" si="1292">IF(IFERROR(FIND( TRIM(LOWER( RIGHT(F$1,LEN(F$1)- FIND("=",F$1)))),LOWER($D431)),"*") = "*","",LEFT(F$1,FIND("=",F$1) -1))</f>
        <v/>
      </c>
      <c r="G431" s="10" t="str">
        <f t="shared" si="1292"/>
        <v/>
      </c>
      <c r="H431" s="10" t="str">
        <f t="shared" si="6"/>
        <v/>
      </c>
      <c r="I431" s="10" t="str">
        <f t="shared" ref="I431:L431" si="1293">IF(IFERROR(FIND( TRIM(LOWER( RIGHT(I$1,LEN(I$1)- FIND("=",I$1)))),LOWER($D431)),"*") = "*","",LEFT(I$1,FIND("=",I$1) -1))</f>
        <v/>
      </c>
      <c r="J431" s="10" t="str">
        <f t="shared" si="1293"/>
        <v/>
      </c>
      <c r="K431" s="10" t="str">
        <f t="shared" si="1293"/>
        <v/>
      </c>
      <c r="L431" s="10" t="str">
        <f t="shared" si="1293"/>
        <v/>
      </c>
      <c r="M431" s="8"/>
      <c r="N431" s="9" t="str">
        <f t="shared" si="8"/>
        <v>Geospatial Data,Location Data</v>
      </c>
      <c r="O431" s="10" t="str">
        <f t="shared" ref="O431:P431" si="1294">IF(IFERROR(FIND( TRIM(LOWER( RIGHT(O$1,LEN(O$1)- FIND("=",O$1)))),LOWER($D431)),"*") = "*","",LEFT(O$1,FIND("=",O$1) -1))</f>
        <v/>
      </c>
      <c r="P431" s="10" t="str">
        <f t="shared" si="1294"/>
        <v/>
      </c>
      <c r="Q431" s="5" t="s">
        <v>14</v>
      </c>
      <c r="R431" s="5" t="s">
        <v>15</v>
      </c>
      <c r="S431" s="10" t="str">
        <f t="shared" si="10"/>
        <v/>
      </c>
      <c r="T431" s="8"/>
      <c r="U431" s="8"/>
      <c r="V431" s="8"/>
    </row>
    <row r="432" ht="15.75" customHeight="1">
      <c r="A432" s="8" t="s">
        <v>1196</v>
      </c>
      <c r="B432" s="8" t="s">
        <v>1197</v>
      </c>
      <c r="C432" s="8" t="s">
        <v>19</v>
      </c>
      <c r="D432" s="8" t="s">
        <v>1198</v>
      </c>
      <c r="E432" s="9" t="str">
        <f t="shared" si="4"/>
        <v/>
      </c>
      <c r="F432" s="10" t="str">
        <f t="shared" ref="F432:G432" si="1295">IF(IFERROR(FIND( TRIM(LOWER( RIGHT(F$1,LEN(F$1)- FIND("=",F$1)))),LOWER($D432)),"*") = "*","",LEFT(F$1,FIND("=",F$1) -1))</f>
        <v/>
      </c>
      <c r="G432" s="10" t="str">
        <f t="shared" si="1295"/>
        <v/>
      </c>
      <c r="H432" s="10" t="str">
        <f t="shared" si="6"/>
        <v/>
      </c>
      <c r="I432" s="10" t="str">
        <f t="shared" ref="I432:L432" si="1296">IF(IFERROR(FIND( TRIM(LOWER( RIGHT(I$1,LEN(I$1)- FIND("=",I$1)))),LOWER($D432)),"*") = "*","",LEFT(I$1,FIND("=",I$1) -1))</f>
        <v/>
      </c>
      <c r="J432" s="10" t="str">
        <f t="shared" si="1296"/>
        <v/>
      </c>
      <c r="K432" s="10" t="str">
        <f t="shared" si="1296"/>
        <v/>
      </c>
      <c r="L432" s="10" t="str">
        <f t="shared" si="1296"/>
        <v/>
      </c>
      <c r="M432" s="8"/>
      <c r="N432" s="9" t="str">
        <f t="shared" si="8"/>
        <v>Geospatial Data,Location Data</v>
      </c>
      <c r="O432" s="10" t="str">
        <f t="shared" ref="O432:P432" si="1297">IF(IFERROR(FIND( TRIM(LOWER( RIGHT(O$1,LEN(O$1)- FIND("=",O$1)))),LOWER($D432)),"*") = "*","",LEFT(O$1,FIND("=",O$1) -1))</f>
        <v/>
      </c>
      <c r="P432" s="10" t="str">
        <f t="shared" si="1297"/>
        <v/>
      </c>
      <c r="Q432" s="5" t="s">
        <v>14</v>
      </c>
      <c r="R432" s="5" t="s">
        <v>15</v>
      </c>
      <c r="S432" s="10" t="str">
        <f t="shared" si="10"/>
        <v/>
      </c>
      <c r="T432" s="8"/>
      <c r="U432" s="8"/>
      <c r="V432" s="8"/>
    </row>
    <row r="433" ht="15.75" customHeight="1">
      <c r="A433" s="8" t="s">
        <v>1199</v>
      </c>
      <c r="B433" s="8" t="s">
        <v>1200</v>
      </c>
      <c r="C433" s="8" t="s">
        <v>19</v>
      </c>
      <c r="D433" s="8" t="s">
        <v>1201</v>
      </c>
      <c r="E433" s="9" t="str">
        <f t="shared" si="4"/>
        <v/>
      </c>
      <c r="F433" s="10" t="str">
        <f t="shared" ref="F433:G433" si="1298">IF(IFERROR(FIND( TRIM(LOWER( RIGHT(F$1,LEN(F$1)- FIND("=",F$1)))),LOWER($D433)),"*") = "*","",LEFT(F$1,FIND("=",F$1) -1))</f>
        <v/>
      </c>
      <c r="G433" s="10" t="str">
        <f t="shared" si="1298"/>
        <v/>
      </c>
      <c r="H433" s="10" t="str">
        <f t="shared" si="6"/>
        <v/>
      </c>
      <c r="I433" s="10" t="str">
        <f t="shared" ref="I433:L433" si="1299">IF(IFERROR(FIND( TRIM(LOWER( RIGHT(I$1,LEN(I$1)- FIND("=",I$1)))),LOWER($D433)),"*") = "*","",LEFT(I$1,FIND("=",I$1) -1))</f>
        <v/>
      </c>
      <c r="J433" s="10" t="str">
        <f t="shared" si="1299"/>
        <v/>
      </c>
      <c r="K433" s="10" t="str">
        <f t="shared" si="1299"/>
        <v/>
      </c>
      <c r="L433" s="10" t="str">
        <f t="shared" si="1299"/>
        <v/>
      </c>
      <c r="M433" s="8"/>
      <c r="N433" s="9" t="str">
        <f t="shared" si="8"/>
        <v>Geospatial Data,Location Data</v>
      </c>
      <c r="O433" s="10" t="str">
        <f t="shared" ref="O433:P433" si="1300">IF(IFERROR(FIND( TRIM(LOWER( RIGHT(O$1,LEN(O$1)- FIND("=",O$1)))),LOWER($D433)),"*") = "*","",LEFT(O$1,FIND("=",O$1) -1))</f>
        <v/>
      </c>
      <c r="P433" s="10" t="str">
        <f t="shared" si="1300"/>
        <v/>
      </c>
      <c r="Q433" s="5" t="s">
        <v>14</v>
      </c>
      <c r="R433" s="5" t="s">
        <v>15</v>
      </c>
      <c r="S433" s="10" t="str">
        <f t="shared" si="10"/>
        <v/>
      </c>
      <c r="T433" s="8"/>
      <c r="U433" s="8"/>
      <c r="V433" s="8"/>
    </row>
    <row r="434" ht="15.75" customHeight="1">
      <c r="A434" s="8" t="s">
        <v>1202</v>
      </c>
      <c r="B434" s="8" t="s">
        <v>1203</v>
      </c>
      <c r="C434" s="8" t="s">
        <v>19</v>
      </c>
      <c r="D434" s="8" t="s">
        <v>1204</v>
      </c>
      <c r="E434" s="9" t="str">
        <f t="shared" si="4"/>
        <v>Smart Factory </v>
      </c>
      <c r="F434" s="10" t="str">
        <f t="shared" ref="F434:G434" si="1301">IF(IFERROR(FIND( TRIM(LOWER( RIGHT(F$1,LEN(F$1)- FIND("=",F$1)))),LOWER($D434)),"*") = "*","",LEFT(F$1,FIND("=",F$1) -1))</f>
        <v/>
      </c>
      <c r="G434" s="10" t="str">
        <f t="shared" si="1301"/>
        <v/>
      </c>
      <c r="H434" s="10" t="str">
        <f t="shared" si="6"/>
        <v/>
      </c>
      <c r="I434" s="10" t="str">
        <f t="shared" ref="I434:L434" si="1302">IF(IFERROR(FIND( TRIM(LOWER( RIGHT(I$1,LEN(I$1)- FIND("=",I$1)))),LOWER($D434)),"*") = "*","",LEFT(I$1,FIND("=",I$1) -1))</f>
        <v>Smart Factory </v>
      </c>
      <c r="J434" s="10" t="str">
        <f t="shared" si="1302"/>
        <v/>
      </c>
      <c r="K434" s="10" t="str">
        <f t="shared" si="1302"/>
        <v/>
      </c>
      <c r="L434" s="10" t="str">
        <f t="shared" si="1302"/>
        <v/>
      </c>
      <c r="M434" s="8"/>
      <c r="N434" s="9" t="str">
        <f t="shared" si="8"/>
        <v>Geospatial Data,Location Data,Soil Health Data </v>
      </c>
      <c r="O434" s="10" t="str">
        <f t="shared" ref="O434:P434" si="1303">IF(IFERROR(FIND( TRIM(LOWER( RIGHT(O$1,LEN(O$1)- FIND("=",O$1)))),LOWER($D434)),"*") = "*","",LEFT(O$1,FIND("=",O$1) -1))</f>
        <v/>
      </c>
      <c r="P434" s="10" t="str">
        <f t="shared" si="1303"/>
        <v/>
      </c>
      <c r="Q434" s="5" t="s">
        <v>14</v>
      </c>
      <c r="R434" s="5" t="s">
        <v>15</v>
      </c>
      <c r="S434" s="10" t="str">
        <f t="shared" si="10"/>
        <v>Soil Health Data </v>
      </c>
      <c r="T434" s="8"/>
      <c r="U434" s="8"/>
      <c r="V434" s="8"/>
    </row>
    <row r="435" ht="15.75" customHeight="1">
      <c r="A435" s="8" t="s">
        <v>1205</v>
      </c>
      <c r="B435" s="8" t="s">
        <v>1206</v>
      </c>
      <c r="C435" s="8" t="s">
        <v>19</v>
      </c>
      <c r="D435" s="8" t="s">
        <v>1207</v>
      </c>
      <c r="E435" s="9" t="str">
        <f t="shared" si="4"/>
        <v/>
      </c>
      <c r="F435" s="10" t="str">
        <f t="shared" ref="F435:G435" si="1304">IF(IFERROR(FIND( TRIM(LOWER( RIGHT(F$1,LEN(F$1)- FIND("=",F$1)))),LOWER($D435)),"*") = "*","",LEFT(F$1,FIND("=",F$1) -1))</f>
        <v/>
      </c>
      <c r="G435" s="10" t="str">
        <f t="shared" si="1304"/>
        <v/>
      </c>
      <c r="H435" s="10" t="str">
        <f t="shared" si="6"/>
        <v/>
      </c>
      <c r="I435" s="10" t="str">
        <f t="shared" ref="I435:L435" si="1305">IF(IFERROR(FIND( TRIM(LOWER( RIGHT(I$1,LEN(I$1)- FIND("=",I$1)))),LOWER($D435)),"*") = "*","",LEFT(I$1,FIND("=",I$1) -1))</f>
        <v/>
      </c>
      <c r="J435" s="10" t="str">
        <f t="shared" si="1305"/>
        <v/>
      </c>
      <c r="K435" s="10" t="str">
        <f t="shared" si="1305"/>
        <v/>
      </c>
      <c r="L435" s="10" t="str">
        <f t="shared" si="1305"/>
        <v/>
      </c>
      <c r="M435" s="8"/>
      <c r="N435" s="9" t="str">
        <f t="shared" si="8"/>
        <v>Geospatial Data,Location Data</v>
      </c>
      <c r="O435" s="10" t="str">
        <f t="shared" ref="O435:P435" si="1306">IF(IFERROR(FIND( TRIM(LOWER( RIGHT(O$1,LEN(O$1)- FIND("=",O$1)))),LOWER($D435)),"*") = "*","",LEFT(O$1,FIND("=",O$1) -1))</f>
        <v/>
      </c>
      <c r="P435" s="10" t="str">
        <f t="shared" si="1306"/>
        <v/>
      </c>
      <c r="Q435" s="5" t="s">
        <v>14</v>
      </c>
      <c r="R435" s="5" t="s">
        <v>15</v>
      </c>
      <c r="S435" s="10" t="str">
        <f t="shared" si="10"/>
        <v/>
      </c>
      <c r="T435" s="8"/>
      <c r="U435" s="8"/>
      <c r="V435" s="8"/>
    </row>
    <row r="436" ht="15.75" customHeight="1">
      <c r="A436" s="8" t="s">
        <v>1208</v>
      </c>
      <c r="B436" s="8" t="s">
        <v>1209</v>
      </c>
      <c r="C436" s="8" t="s">
        <v>19</v>
      </c>
      <c r="D436" s="8" t="s">
        <v>1210</v>
      </c>
      <c r="E436" s="9" t="str">
        <f t="shared" si="4"/>
        <v/>
      </c>
      <c r="F436" s="10" t="str">
        <f t="shared" ref="F436:G436" si="1307">IF(IFERROR(FIND( TRIM(LOWER( RIGHT(F$1,LEN(F$1)- FIND("=",F$1)))),LOWER($D436)),"*") = "*","",LEFT(F$1,FIND("=",F$1) -1))</f>
        <v/>
      </c>
      <c r="G436" s="10" t="str">
        <f t="shared" si="1307"/>
        <v/>
      </c>
      <c r="H436" s="10" t="str">
        <f t="shared" si="6"/>
        <v/>
      </c>
      <c r="I436" s="10" t="str">
        <f t="shared" ref="I436:L436" si="1308">IF(IFERROR(FIND( TRIM(LOWER( RIGHT(I$1,LEN(I$1)- FIND("=",I$1)))),LOWER($D436)),"*") = "*","",LEFT(I$1,FIND("=",I$1) -1))</f>
        <v/>
      </c>
      <c r="J436" s="10" t="str">
        <f t="shared" si="1308"/>
        <v/>
      </c>
      <c r="K436" s="10" t="str">
        <f t="shared" si="1308"/>
        <v/>
      </c>
      <c r="L436" s="10" t="str">
        <f t="shared" si="1308"/>
        <v/>
      </c>
      <c r="M436" s="8"/>
      <c r="N436" s="9" t="str">
        <f t="shared" si="8"/>
        <v>Geospatial Data,Location Data</v>
      </c>
      <c r="O436" s="10" t="str">
        <f t="shared" ref="O436:P436" si="1309">IF(IFERROR(FIND( TRIM(LOWER( RIGHT(O$1,LEN(O$1)- FIND("=",O$1)))),LOWER($D436)),"*") = "*","",LEFT(O$1,FIND("=",O$1) -1))</f>
        <v/>
      </c>
      <c r="P436" s="10" t="str">
        <f t="shared" si="1309"/>
        <v/>
      </c>
      <c r="Q436" s="5" t="s">
        <v>14</v>
      </c>
      <c r="R436" s="5" t="s">
        <v>15</v>
      </c>
      <c r="S436" s="10" t="str">
        <f t="shared" si="10"/>
        <v/>
      </c>
      <c r="T436" s="8"/>
      <c r="U436" s="8"/>
      <c r="V436" s="8"/>
    </row>
    <row r="437" ht="15.75" customHeight="1">
      <c r="A437" s="8" t="s">
        <v>1211</v>
      </c>
      <c r="B437" s="8" t="s">
        <v>1212</v>
      </c>
      <c r="C437" s="8" t="s">
        <v>19</v>
      </c>
      <c r="D437" s="8" t="s">
        <v>200</v>
      </c>
      <c r="E437" s="9" t="str">
        <f t="shared" si="4"/>
        <v/>
      </c>
      <c r="F437" s="10" t="str">
        <f t="shared" ref="F437:G437" si="1310">IF(IFERROR(FIND( TRIM(LOWER( RIGHT(F$1,LEN(F$1)- FIND("=",F$1)))),LOWER($D437)),"*") = "*","",LEFT(F$1,FIND("=",F$1) -1))</f>
        <v/>
      </c>
      <c r="G437" s="10" t="str">
        <f t="shared" si="1310"/>
        <v/>
      </c>
      <c r="H437" s="10" t="str">
        <f t="shared" si="6"/>
        <v/>
      </c>
      <c r="I437" s="10" t="str">
        <f t="shared" ref="I437:L437" si="1311">IF(IFERROR(FIND( TRIM(LOWER( RIGHT(I$1,LEN(I$1)- FIND("=",I$1)))),LOWER($D437)),"*") = "*","",LEFT(I$1,FIND("=",I$1) -1))</f>
        <v/>
      </c>
      <c r="J437" s="10" t="str">
        <f t="shared" si="1311"/>
        <v/>
      </c>
      <c r="K437" s="10" t="str">
        <f t="shared" si="1311"/>
        <v/>
      </c>
      <c r="L437" s="10" t="str">
        <f t="shared" si="1311"/>
        <v/>
      </c>
      <c r="M437" s="8"/>
      <c r="N437" s="9" t="str">
        <f t="shared" si="8"/>
        <v>Map Data ,Geospatial Data,Location Data</v>
      </c>
      <c r="O437" s="10" t="str">
        <f t="shared" ref="O437:P437" si="1312">IF(IFERROR(FIND( TRIM(LOWER( RIGHT(O$1,LEN(O$1)- FIND("=",O$1)))),LOWER($D437)),"*") = "*","",LEFT(O$1,FIND("=",O$1) -1))</f>
        <v>Map Data </v>
      </c>
      <c r="P437" s="10" t="str">
        <f t="shared" si="1312"/>
        <v/>
      </c>
      <c r="Q437" s="5" t="s">
        <v>14</v>
      </c>
      <c r="R437" s="5" t="s">
        <v>15</v>
      </c>
      <c r="S437" s="10" t="str">
        <f t="shared" si="10"/>
        <v/>
      </c>
      <c r="T437" s="8"/>
      <c r="U437" s="8"/>
      <c r="V437" s="8"/>
    </row>
    <row r="438" ht="15.75" customHeight="1">
      <c r="A438" s="8" t="s">
        <v>1213</v>
      </c>
      <c r="B438" s="8" t="s">
        <v>1214</v>
      </c>
      <c r="C438" s="8" t="s">
        <v>19</v>
      </c>
      <c r="D438" s="8" t="s">
        <v>392</v>
      </c>
      <c r="E438" s="9" t="str">
        <f t="shared" si="4"/>
        <v/>
      </c>
      <c r="F438" s="10" t="str">
        <f t="shared" ref="F438:G438" si="1313">IF(IFERROR(FIND( TRIM(LOWER( RIGHT(F$1,LEN(F$1)- FIND("=",F$1)))),LOWER($D438)),"*") = "*","",LEFT(F$1,FIND("=",F$1) -1))</f>
        <v/>
      </c>
      <c r="G438" s="10" t="str">
        <f t="shared" si="1313"/>
        <v/>
      </c>
      <c r="H438" s="10" t="str">
        <f t="shared" si="6"/>
        <v/>
      </c>
      <c r="I438" s="10" t="str">
        <f t="shared" ref="I438:L438" si="1314">IF(IFERROR(FIND( TRIM(LOWER( RIGHT(I$1,LEN(I$1)- FIND("=",I$1)))),LOWER($D438)),"*") = "*","",LEFT(I$1,FIND("=",I$1) -1))</f>
        <v/>
      </c>
      <c r="J438" s="10" t="str">
        <f t="shared" si="1314"/>
        <v/>
      </c>
      <c r="K438" s="10" t="str">
        <f t="shared" si="1314"/>
        <v/>
      </c>
      <c r="L438" s="10" t="str">
        <f t="shared" si="1314"/>
        <v/>
      </c>
      <c r="M438" s="8"/>
      <c r="N438" s="9" t="str">
        <f t="shared" si="8"/>
        <v>Geospatial Data,Location Data</v>
      </c>
      <c r="O438" s="10" t="str">
        <f t="shared" ref="O438:P438" si="1315">IF(IFERROR(FIND( TRIM(LOWER( RIGHT(O$1,LEN(O$1)- FIND("=",O$1)))),LOWER($D438)),"*") = "*","",LEFT(O$1,FIND("=",O$1) -1))</f>
        <v/>
      </c>
      <c r="P438" s="10" t="str">
        <f t="shared" si="1315"/>
        <v/>
      </c>
      <c r="Q438" s="5" t="s">
        <v>14</v>
      </c>
      <c r="R438" s="5" t="s">
        <v>15</v>
      </c>
      <c r="S438" s="10" t="str">
        <f t="shared" si="10"/>
        <v/>
      </c>
      <c r="T438" s="8"/>
      <c r="U438" s="8"/>
      <c r="V438" s="8"/>
    </row>
    <row r="439" ht="15.75" customHeight="1">
      <c r="A439" s="8" t="s">
        <v>1215</v>
      </c>
      <c r="B439" s="8" t="s">
        <v>1216</v>
      </c>
      <c r="C439" s="8" t="s">
        <v>19</v>
      </c>
      <c r="D439" s="8" t="s">
        <v>1217</v>
      </c>
      <c r="E439" s="9" t="str">
        <f t="shared" si="4"/>
        <v/>
      </c>
      <c r="F439" s="10" t="str">
        <f t="shared" ref="F439:G439" si="1316">IF(IFERROR(FIND( TRIM(LOWER( RIGHT(F$1,LEN(F$1)- FIND("=",F$1)))),LOWER($D439)),"*") = "*","",LEFT(F$1,FIND("=",F$1) -1))</f>
        <v/>
      </c>
      <c r="G439" s="10" t="str">
        <f t="shared" si="1316"/>
        <v/>
      </c>
      <c r="H439" s="10" t="str">
        <f t="shared" si="6"/>
        <v/>
      </c>
      <c r="I439" s="10" t="str">
        <f t="shared" ref="I439:L439" si="1317">IF(IFERROR(FIND( TRIM(LOWER( RIGHT(I$1,LEN(I$1)- FIND("=",I$1)))),LOWER($D439)),"*") = "*","",LEFT(I$1,FIND("=",I$1) -1))</f>
        <v/>
      </c>
      <c r="J439" s="10" t="str">
        <f t="shared" si="1317"/>
        <v/>
      </c>
      <c r="K439" s="10" t="str">
        <f t="shared" si="1317"/>
        <v/>
      </c>
      <c r="L439" s="10" t="str">
        <f t="shared" si="1317"/>
        <v/>
      </c>
      <c r="M439" s="8"/>
      <c r="N439" s="9" t="str">
        <f t="shared" si="8"/>
        <v>Geospatial Data,Location Data</v>
      </c>
      <c r="O439" s="10" t="str">
        <f t="shared" ref="O439:P439" si="1318">IF(IFERROR(FIND( TRIM(LOWER( RIGHT(O$1,LEN(O$1)- FIND("=",O$1)))),LOWER($D439)),"*") = "*","",LEFT(O$1,FIND("=",O$1) -1))</f>
        <v/>
      </c>
      <c r="P439" s="10" t="str">
        <f t="shared" si="1318"/>
        <v/>
      </c>
      <c r="Q439" s="5" t="s">
        <v>14</v>
      </c>
      <c r="R439" s="5" t="s">
        <v>15</v>
      </c>
      <c r="S439" s="10" t="str">
        <f t="shared" si="10"/>
        <v/>
      </c>
      <c r="T439" s="8"/>
      <c r="U439" s="8"/>
      <c r="V439" s="8"/>
    </row>
    <row r="440" ht="15.75" customHeight="1">
      <c r="A440" s="8" t="s">
        <v>1218</v>
      </c>
      <c r="B440" s="8" t="s">
        <v>1219</v>
      </c>
      <c r="C440" s="8" t="s">
        <v>19</v>
      </c>
      <c r="D440" s="8" t="s">
        <v>1220</v>
      </c>
      <c r="E440" s="9" t="str">
        <f t="shared" si="4"/>
        <v/>
      </c>
      <c r="F440" s="10" t="str">
        <f t="shared" ref="F440:G440" si="1319">IF(IFERROR(FIND( TRIM(LOWER( RIGHT(F$1,LEN(F$1)- FIND("=",F$1)))),LOWER($D440)),"*") = "*","",LEFT(F$1,FIND("=",F$1) -1))</f>
        <v/>
      </c>
      <c r="G440" s="10" t="str">
        <f t="shared" si="1319"/>
        <v/>
      </c>
      <c r="H440" s="10" t="str">
        <f t="shared" si="6"/>
        <v/>
      </c>
      <c r="I440" s="10" t="str">
        <f t="shared" ref="I440:L440" si="1320">IF(IFERROR(FIND( TRIM(LOWER( RIGHT(I$1,LEN(I$1)- FIND("=",I$1)))),LOWER($D440)),"*") = "*","",LEFT(I$1,FIND("=",I$1) -1))</f>
        <v/>
      </c>
      <c r="J440" s="10" t="str">
        <f t="shared" si="1320"/>
        <v/>
      </c>
      <c r="K440" s="10" t="str">
        <f t="shared" si="1320"/>
        <v/>
      </c>
      <c r="L440" s="10" t="str">
        <f t="shared" si="1320"/>
        <v/>
      </c>
      <c r="M440" s="8"/>
      <c r="N440" s="9" t="str">
        <f t="shared" si="8"/>
        <v>Geospatial Data,Location Data</v>
      </c>
      <c r="O440" s="10" t="str">
        <f t="shared" ref="O440:P440" si="1321">IF(IFERROR(FIND( TRIM(LOWER( RIGHT(O$1,LEN(O$1)- FIND("=",O$1)))),LOWER($D440)),"*") = "*","",LEFT(O$1,FIND("=",O$1) -1))</f>
        <v/>
      </c>
      <c r="P440" s="10" t="str">
        <f t="shared" si="1321"/>
        <v/>
      </c>
      <c r="Q440" s="5" t="s">
        <v>14</v>
      </c>
      <c r="R440" s="5" t="s">
        <v>15</v>
      </c>
      <c r="S440" s="10" t="str">
        <f t="shared" si="10"/>
        <v/>
      </c>
      <c r="T440" s="8"/>
      <c r="U440" s="8"/>
      <c r="V440" s="8"/>
    </row>
    <row r="441" ht="15.75" customHeight="1">
      <c r="A441" s="8" t="s">
        <v>1221</v>
      </c>
      <c r="B441" s="8" t="s">
        <v>1222</v>
      </c>
      <c r="C441" s="8" t="s">
        <v>19</v>
      </c>
      <c r="D441" s="8" t="s">
        <v>1223</v>
      </c>
      <c r="E441" s="9" t="str">
        <f t="shared" si="4"/>
        <v/>
      </c>
      <c r="F441" s="10" t="str">
        <f t="shared" ref="F441:G441" si="1322">IF(IFERROR(FIND( TRIM(LOWER( RIGHT(F$1,LEN(F$1)- FIND("=",F$1)))),LOWER($D441)),"*") = "*","",LEFT(F$1,FIND("=",F$1) -1))</f>
        <v/>
      </c>
      <c r="G441" s="10" t="str">
        <f t="shared" si="1322"/>
        <v/>
      </c>
      <c r="H441" s="10" t="str">
        <f t="shared" si="6"/>
        <v/>
      </c>
      <c r="I441" s="10" t="str">
        <f t="shared" ref="I441:L441" si="1323">IF(IFERROR(FIND( TRIM(LOWER( RIGHT(I$1,LEN(I$1)- FIND("=",I$1)))),LOWER($D441)),"*") = "*","",LEFT(I$1,FIND("=",I$1) -1))</f>
        <v/>
      </c>
      <c r="J441" s="10" t="str">
        <f t="shared" si="1323"/>
        <v/>
      </c>
      <c r="K441" s="10" t="str">
        <f t="shared" si="1323"/>
        <v/>
      </c>
      <c r="L441" s="10" t="str">
        <f t="shared" si="1323"/>
        <v/>
      </c>
      <c r="M441" s="8"/>
      <c r="N441" s="9" t="str">
        <f t="shared" si="8"/>
        <v>Geospatial Data,Location Data</v>
      </c>
      <c r="O441" s="10" t="str">
        <f t="shared" ref="O441:P441" si="1324">IF(IFERROR(FIND( TRIM(LOWER( RIGHT(O$1,LEN(O$1)- FIND("=",O$1)))),LOWER($D441)),"*") = "*","",LEFT(O$1,FIND("=",O$1) -1))</f>
        <v/>
      </c>
      <c r="P441" s="10" t="str">
        <f t="shared" si="1324"/>
        <v/>
      </c>
      <c r="Q441" s="5" t="s">
        <v>14</v>
      </c>
      <c r="R441" s="5" t="s">
        <v>15</v>
      </c>
      <c r="S441" s="10" t="str">
        <f t="shared" si="10"/>
        <v/>
      </c>
      <c r="T441" s="8"/>
      <c r="U441" s="8"/>
      <c r="V441" s="8"/>
    </row>
    <row r="442" ht="15.75" customHeight="1">
      <c r="A442" s="8" t="s">
        <v>1224</v>
      </c>
      <c r="B442" s="8" t="s">
        <v>1225</v>
      </c>
      <c r="C442" s="8" t="s">
        <v>19</v>
      </c>
      <c r="D442" s="8" t="s">
        <v>1226</v>
      </c>
      <c r="E442" s="9" t="str">
        <f t="shared" si="4"/>
        <v/>
      </c>
      <c r="F442" s="10" t="str">
        <f t="shared" ref="F442:G442" si="1325">IF(IFERROR(FIND( TRIM(LOWER( RIGHT(F$1,LEN(F$1)- FIND("=",F$1)))),LOWER($D442)),"*") = "*","",LEFT(F$1,FIND("=",F$1) -1))</f>
        <v/>
      </c>
      <c r="G442" s="10" t="str">
        <f t="shared" si="1325"/>
        <v/>
      </c>
      <c r="H442" s="10" t="str">
        <f t="shared" si="6"/>
        <v/>
      </c>
      <c r="I442" s="10" t="str">
        <f t="shared" ref="I442:L442" si="1326">IF(IFERROR(FIND( TRIM(LOWER( RIGHT(I$1,LEN(I$1)- FIND("=",I$1)))),LOWER($D442)),"*") = "*","",LEFT(I$1,FIND("=",I$1) -1))</f>
        <v/>
      </c>
      <c r="J442" s="10" t="str">
        <f t="shared" si="1326"/>
        <v/>
      </c>
      <c r="K442" s="10" t="str">
        <f t="shared" si="1326"/>
        <v/>
      </c>
      <c r="L442" s="10" t="str">
        <f t="shared" si="1326"/>
        <v/>
      </c>
      <c r="M442" s="8"/>
      <c r="N442" s="9" t="str">
        <f t="shared" si="8"/>
        <v>Geospatial Data,Location Data</v>
      </c>
      <c r="O442" s="10" t="str">
        <f t="shared" ref="O442:P442" si="1327">IF(IFERROR(FIND( TRIM(LOWER( RIGHT(O$1,LEN(O$1)- FIND("=",O$1)))),LOWER($D442)),"*") = "*","",LEFT(O$1,FIND("=",O$1) -1))</f>
        <v/>
      </c>
      <c r="P442" s="10" t="str">
        <f t="shared" si="1327"/>
        <v/>
      </c>
      <c r="Q442" s="5" t="s">
        <v>14</v>
      </c>
      <c r="R442" s="5" t="s">
        <v>15</v>
      </c>
      <c r="S442" s="10" t="str">
        <f t="shared" si="10"/>
        <v/>
      </c>
      <c r="T442" s="8"/>
      <c r="U442" s="8"/>
      <c r="V442" s="8"/>
    </row>
    <row r="443" ht="15.75" customHeight="1">
      <c r="A443" s="8" t="s">
        <v>1227</v>
      </c>
      <c r="B443" s="8" t="s">
        <v>1228</v>
      </c>
      <c r="C443" s="8" t="s">
        <v>19</v>
      </c>
      <c r="D443" s="8" t="s">
        <v>1229</v>
      </c>
      <c r="E443" s="9" t="str">
        <f t="shared" si="4"/>
        <v/>
      </c>
      <c r="F443" s="10" t="str">
        <f t="shared" ref="F443:G443" si="1328">IF(IFERROR(FIND( TRIM(LOWER( RIGHT(F$1,LEN(F$1)- FIND("=",F$1)))),LOWER($D443)),"*") = "*","",LEFT(F$1,FIND("=",F$1) -1))</f>
        <v/>
      </c>
      <c r="G443" s="10" t="str">
        <f t="shared" si="1328"/>
        <v/>
      </c>
      <c r="H443" s="10" t="str">
        <f t="shared" si="6"/>
        <v/>
      </c>
      <c r="I443" s="10" t="str">
        <f t="shared" ref="I443:L443" si="1329">IF(IFERROR(FIND( TRIM(LOWER( RIGHT(I$1,LEN(I$1)- FIND("=",I$1)))),LOWER($D443)),"*") = "*","",LEFT(I$1,FIND("=",I$1) -1))</f>
        <v/>
      </c>
      <c r="J443" s="10" t="str">
        <f t="shared" si="1329"/>
        <v/>
      </c>
      <c r="K443" s="10" t="str">
        <f t="shared" si="1329"/>
        <v/>
      </c>
      <c r="L443" s="10" t="str">
        <f t="shared" si="1329"/>
        <v/>
      </c>
      <c r="M443" s="8"/>
      <c r="N443" s="9" t="str">
        <f t="shared" si="8"/>
        <v>Geospatial Data,Location Data</v>
      </c>
      <c r="O443" s="10" t="str">
        <f t="shared" ref="O443:P443" si="1330">IF(IFERROR(FIND( TRIM(LOWER( RIGHT(O$1,LEN(O$1)- FIND("=",O$1)))),LOWER($D443)),"*") = "*","",LEFT(O$1,FIND("=",O$1) -1))</f>
        <v/>
      </c>
      <c r="P443" s="10" t="str">
        <f t="shared" si="1330"/>
        <v/>
      </c>
      <c r="Q443" s="5" t="s">
        <v>14</v>
      </c>
      <c r="R443" s="5" t="s">
        <v>15</v>
      </c>
      <c r="S443" s="10" t="str">
        <f t="shared" si="10"/>
        <v/>
      </c>
      <c r="T443" s="8"/>
      <c r="U443" s="8"/>
      <c r="V443" s="8"/>
    </row>
    <row r="444" ht="15.75" customHeight="1">
      <c r="A444" s="8" t="s">
        <v>1230</v>
      </c>
      <c r="B444" s="8" t="s">
        <v>1231</v>
      </c>
      <c r="C444" s="8" t="s">
        <v>19</v>
      </c>
      <c r="D444" s="8" t="s">
        <v>1232</v>
      </c>
      <c r="E444" s="9" t="str">
        <f t="shared" si="4"/>
        <v/>
      </c>
      <c r="F444" s="10" t="str">
        <f t="shared" ref="F444:G444" si="1331">IF(IFERROR(FIND( TRIM(LOWER( RIGHT(F$1,LEN(F$1)- FIND("=",F$1)))),LOWER($D444)),"*") = "*","",LEFT(F$1,FIND("=",F$1) -1))</f>
        <v/>
      </c>
      <c r="G444" s="10" t="str">
        <f t="shared" si="1331"/>
        <v/>
      </c>
      <c r="H444" s="10" t="str">
        <f t="shared" si="6"/>
        <v/>
      </c>
      <c r="I444" s="10" t="str">
        <f t="shared" ref="I444:L444" si="1332">IF(IFERROR(FIND( TRIM(LOWER( RIGHT(I$1,LEN(I$1)- FIND("=",I$1)))),LOWER($D444)),"*") = "*","",LEFT(I$1,FIND("=",I$1) -1))</f>
        <v/>
      </c>
      <c r="J444" s="10" t="str">
        <f t="shared" si="1332"/>
        <v/>
      </c>
      <c r="K444" s="10" t="str">
        <f t="shared" si="1332"/>
        <v/>
      </c>
      <c r="L444" s="10" t="str">
        <f t="shared" si="1332"/>
        <v/>
      </c>
      <c r="M444" s="8"/>
      <c r="N444" s="9" t="str">
        <f t="shared" si="8"/>
        <v>Geospatial Data,Location Data</v>
      </c>
      <c r="O444" s="10" t="str">
        <f t="shared" ref="O444:P444" si="1333">IF(IFERROR(FIND( TRIM(LOWER( RIGHT(O$1,LEN(O$1)- FIND("=",O$1)))),LOWER($D444)),"*") = "*","",LEFT(O$1,FIND("=",O$1) -1))</f>
        <v/>
      </c>
      <c r="P444" s="10" t="str">
        <f t="shared" si="1333"/>
        <v/>
      </c>
      <c r="Q444" s="5" t="s">
        <v>14</v>
      </c>
      <c r="R444" s="5" t="s">
        <v>15</v>
      </c>
      <c r="S444" s="10" t="str">
        <f t="shared" si="10"/>
        <v/>
      </c>
      <c r="T444" s="8"/>
      <c r="U444" s="8"/>
      <c r="V444" s="8"/>
    </row>
    <row r="445" ht="15.75" customHeight="1">
      <c r="A445" s="8" t="s">
        <v>1233</v>
      </c>
      <c r="B445" s="8" t="s">
        <v>1234</v>
      </c>
      <c r="C445" s="8" t="s">
        <v>19</v>
      </c>
      <c r="D445" s="8" t="s">
        <v>1235</v>
      </c>
      <c r="E445" s="9" t="str">
        <f t="shared" si="4"/>
        <v/>
      </c>
      <c r="F445" s="10" t="str">
        <f t="shared" ref="F445:G445" si="1334">IF(IFERROR(FIND( TRIM(LOWER( RIGHT(F$1,LEN(F$1)- FIND("=",F$1)))),LOWER($D445)),"*") = "*","",LEFT(F$1,FIND("=",F$1) -1))</f>
        <v/>
      </c>
      <c r="G445" s="10" t="str">
        <f t="shared" si="1334"/>
        <v/>
      </c>
      <c r="H445" s="10" t="str">
        <f t="shared" si="6"/>
        <v/>
      </c>
      <c r="I445" s="10" t="str">
        <f t="shared" ref="I445:L445" si="1335">IF(IFERROR(FIND( TRIM(LOWER( RIGHT(I$1,LEN(I$1)- FIND("=",I$1)))),LOWER($D445)),"*") = "*","",LEFT(I$1,FIND("=",I$1) -1))</f>
        <v/>
      </c>
      <c r="J445" s="10" t="str">
        <f t="shared" si="1335"/>
        <v/>
      </c>
      <c r="K445" s="10" t="str">
        <f t="shared" si="1335"/>
        <v/>
      </c>
      <c r="L445" s="10" t="str">
        <f t="shared" si="1335"/>
        <v/>
      </c>
      <c r="M445" s="8"/>
      <c r="N445" s="9" t="str">
        <f t="shared" si="8"/>
        <v>Geospatial Data,Location Data</v>
      </c>
      <c r="O445" s="10" t="str">
        <f t="shared" ref="O445:P445" si="1336">IF(IFERROR(FIND( TRIM(LOWER( RIGHT(O$1,LEN(O$1)- FIND("=",O$1)))),LOWER($D445)),"*") = "*","",LEFT(O$1,FIND("=",O$1) -1))</f>
        <v/>
      </c>
      <c r="P445" s="10" t="str">
        <f t="shared" si="1336"/>
        <v/>
      </c>
      <c r="Q445" s="5" t="s">
        <v>14</v>
      </c>
      <c r="R445" s="5" t="s">
        <v>15</v>
      </c>
      <c r="S445" s="10" t="str">
        <f t="shared" si="10"/>
        <v/>
      </c>
      <c r="T445" s="8"/>
      <c r="U445" s="8"/>
      <c r="V445" s="8"/>
    </row>
    <row r="446" ht="15.75" customHeight="1">
      <c r="A446" s="8" t="s">
        <v>1236</v>
      </c>
      <c r="B446" s="8" t="s">
        <v>1237</v>
      </c>
      <c r="C446" s="8" t="s">
        <v>19</v>
      </c>
      <c r="D446" s="8" t="s">
        <v>956</v>
      </c>
      <c r="E446" s="9" t="str">
        <f t="shared" si="4"/>
        <v/>
      </c>
      <c r="F446" s="10" t="str">
        <f t="shared" ref="F446:G446" si="1337">IF(IFERROR(FIND( TRIM(LOWER( RIGHT(F$1,LEN(F$1)- FIND("=",F$1)))),LOWER($D446)),"*") = "*","",LEFT(F$1,FIND("=",F$1) -1))</f>
        <v/>
      </c>
      <c r="G446" s="10" t="str">
        <f t="shared" si="1337"/>
        <v/>
      </c>
      <c r="H446" s="10" t="str">
        <f t="shared" si="6"/>
        <v/>
      </c>
      <c r="I446" s="10" t="str">
        <f t="shared" ref="I446:L446" si="1338">IF(IFERROR(FIND( TRIM(LOWER( RIGHT(I$1,LEN(I$1)- FIND("=",I$1)))),LOWER($D446)),"*") = "*","",LEFT(I$1,FIND("=",I$1) -1))</f>
        <v/>
      </c>
      <c r="J446" s="10" t="str">
        <f t="shared" si="1338"/>
        <v/>
      </c>
      <c r="K446" s="10" t="str">
        <f t="shared" si="1338"/>
        <v/>
      </c>
      <c r="L446" s="10" t="str">
        <f t="shared" si="1338"/>
        <v/>
      </c>
      <c r="M446" s="8"/>
      <c r="N446" s="9" t="str">
        <f t="shared" si="8"/>
        <v>Geospatial Data,Location Data</v>
      </c>
      <c r="O446" s="10" t="str">
        <f t="shared" ref="O446:P446" si="1339">IF(IFERROR(FIND( TRIM(LOWER( RIGHT(O$1,LEN(O$1)- FIND("=",O$1)))),LOWER($D446)),"*") = "*","",LEFT(O$1,FIND("=",O$1) -1))</f>
        <v/>
      </c>
      <c r="P446" s="10" t="str">
        <f t="shared" si="1339"/>
        <v/>
      </c>
      <c r="Q446" s="5" t="s">
        <v>14</v>
      </c>
      <c r="R446" s="5" t="s">
        <v>15</v>
      </c>
      <c r="S446" s="10" t="str">
        <f t="shared" si="10"/>
        <v/>
      </c>
      <c r="T446" s="8"/>
      <c r="U446" s="8"/>
      <c r="V446" s="8"/>
    </row>
    <row r="447" ht="15.75" customHeight="1">
      <c r="A447" s="8" t="s">
        <v>1238</v>
      </c>
      <c r="B447" s="8" t="s">
        <v>1239</v>
      </c>
      <c r="C447" s="8" t="s">
        <v>19</v>
      </c>
      <c r="D447" s="8" t="s">
        <v>1240</v>
      </c>
      <c r="E447" s="9" t="str">
        <f t="shared" si="4"/>
        <v/>
      </c>
      <c r="F447" s="10" t="str">
        <f t="shared" ref="F447:G447" si="1340">IF(IFERROR(FIND( TRIM(LOWER( RIGHT(F$1,LEN(F$1)- FIND("=",F$1)))),LOWER($D447)),"*") = "*","",LEFT(F$1,FIND("=",F$1) -1))</f>
        <v/>
      </c>
      <c r="G447" s="10" t="str">
        <f t="shared" si="1340"/>
        <v/>
      </c>
      <c r="H447" s="10" t="str">
        <f t="shared" si="6"/>
        <v/>
      </c>
      <c r="I447" s="10" t="str">
        <f t="shared" ref="I447:L447" si="1341">IF(IFERROR(FIND( TRIM(LOWER( RIGHT(I$1,LEN(I$1)- FIND("=",I$1)))),LOWER($D447)),"*") = "*","",LEFT(I$1,FIND("=",I$1) -1))</f>
        <v/>
      </c>
      <c r="J447" s="10" t="str">
        <f t="shared" si="1341"/>
        <v/>
      </c>
      <c r="K447" s="10" t="str">
        <f t="shared" si="1341"/>
        <v/>
      </c>
      <c r="L447" s="10" t="str">
        <f t="shared" si="1341"/>
        <v/>
      </c>
      <c r="M447" s="8"/>
      <c r="N447" s="9" t="str">
        <f t="shared" si="8"/>
        <v>Geospatial Data,Location Data</v>
      </c>
      <c r="O447" s="10" t="str">
        <f t="shared" ref="O447:P447" si="1342">IF(IFERROR(FIND( TRIM(LOWER( RIGHT(O$1,LEN(O$1)- FIND("=",O$1)))),LOWER($D447)),"*") = "*","",LEFT(O$1,FIND("=",O$1) -1))</f>
        <v/>
      </c>
      <c r="P447" s="10" t="str">
        <f t="shared" si="1342"/>
        <v/>
      </c>
      <c r="Q447" s="5" t="s">
        <v>14</v>
      </c>
      <c r="R447" s="5" t="s">
        <v>15</v>
      </c>
      <c r="S447" s="10" t="str">
        <f t="shared" si="10"/>
        <v/>
      </c>
      <c r="T447" s="8"/>
      <c r="U447" s="8"/>
      <c r="V447" s="8"/>
    </row>
    <row r="448" ht="15.75" customHeight="1">
      <c r="A448" s="8" t="s">
        <v>1241</v>
      </c>
      <c r="B448" s="8" t="s">
        <v>1242</v>
      </c>
      <c r="C448" s="8" t="s">
        <v>19</v>
      </c>
      <c r="D448" s="8" t="s">
        <v>1243</v>
      </c>
      <c r="E448" s="9" t="str">
        <f t="shared" si="4"/>
        <v/>
      </c>
      <c r="F448" s="10" t="str">
        <f t="shared" ref="F448:G448" si="1343">IF(IFERROR(FIND( TRIM(LOWER( RIGHT(F$1,LEN(F$1)- FIND("=",F$1)))),LOWER($D448)),"*") = "*","",LEFT(F$1,FIND("=",F$1) -1))</f>
        <v/>
      </c>
      <c r="G448" s="10" t="str">
        <f t="shared" si="1343"/>
        <v/>
      </c>
      <c r="H448" s="10" t="str">
        <f t="shared" si="6"/>
        <v/>
      </c>
      <c r="I448" s="10" t="str">
        <f t="shared" ref="I448:L448" si="1344">IF(IFERROR(FIND( TRIM(LOWER( RIGHT(I$1,LEN(I$1)- FIND("=",I$1)))),LOWER($D448)),"*") = "*","",LEFT(I$1,FIND("=",I$1) -1))</f>
        <v/>
      </c>
      <c r="J448" s="10" t="str">
        <f t="shared" si="1344"/>
        <v/>
      </c>
      <c r="K448" s="10" t="str">
        <f t="shared" si="1344"/>
        <v/>
      </c>
      <c r="L448" s="10" t="str">
        <f t="shared" si="1344"/>
        <v/>
      </c>
      <c r="M448" s="8"/>
      <c r="N448" s="9" t="str">
        <f t="shared" si="8"/>
        <v>Geospatial Data,Location Data</v>
      </c>
      <c r="O448" s="10" t="str">
        <f t="shared" ref="O448:P448" si="1345">IF(IFERROR(FIND( TRIM(LOWER( RIGHT(O$1,LEN(O$1)- FIND("=",O$1)))),LOWER($D448)),"*") = "*","",LEFT(O$1,FIND("=",O$1) -1))</f>
        <v/>
      </c>
      <c r="P448" s="10" t="str">
        <f t="shared" si="1345"/>
        <v/>
      </c>
      <c r="Q448" s="5" t="s">
        <v>14</v>
      </c>
      <c r="R448" s="5" t="s">
        <v>15</v>
      </c>
      <c r="S448" s="10" t="str">
        <f t="shared" si="10"/>
        <v/>
      </c>
      <c r="T448" s="8"/>
      <c r="U448" s="8"/>
      <c r="V448" s="8"/>
    </row>
    <row r="449" ht="15.75" customHeight="1">
      <c r="A449" s="8" t="s">
        <v>1244</v>
      </c>
      <c r="B449" s="8" t="s">
        <v>1245</v>
      </c>
      <c r="C449" s="8" t="s">
        <v>19</v>
      </c>
      <c r="D449" s="8" t="s">
        <v>1246</v>
      </c>
      <c r="E449" s="9" t="str">
        <f t="shared" si="4"/>
        <v/>
      </c>
      <c r="F449" s="10" t="str">
        <f t="shared" ref="F449:G449" si="1346">IF(IFERROR(FIND( TRIM(LOWER( RIGHT(F$1,LEN(F$1)- FIND("=",F$1)))),LOWER($D449)),"*") = "*","",LEFT(F$1,FIND("=",F$1) -1))</f>
        <v/>
      </c>
      <c r="G449" s="10" t="str">
        <f t="shared" si="1346"/>
        <v/>
      </c>
      <c r="H449" s="10" t="str">
        <f t="shared" si="6"/>
        <v/>
      </c>
      <c r="I449" s="10" t="str">
        <f t="shared" ref="I449:L449" si="1347">IF(IFERROR(FIND( TRIM(LOWER( RIGHT(I$1,LEN(I$1)- FIND("=",I$1)))),LOWER($D449)),"*") = "*","",LEFT(I$1,FIND("=",I$1) -1))</f>
        <v/>
      </c>
      <c r="J449" s="10" t="str">
        <f t="shared" si="1347"/>
        <v/>
      </c>
      <c r="K449" s="10" t="str">
        <f t="shared" si="1347"/>
        <v/>
      </c>
      <c r="L449" s="10" t="str">
        <f t="shared" si="1347"/>
        <v/>
      </c>
      <c r="M449" s="8"/>
      <c r="N449" s="9" t="str">
        <f t="shared" si="8"/>
        <v>Geospatial Data,Location Data</v>
      </c>
      <c r="O449" s="10" t="str">
        <f t="shared" ref="O449:P449" si="1348">IF(IFERROR(FIND( TRIM(LOWER( RIGHT(O$1,LEN(O$1)- FIND("=",O$1)))),LOWER($D449)),"*") = "*","",LEFT(O$1,FIND("=",O$1) -1))</f>
        <v/>
      </c>
      <c r="P449" s="10" t="str">
        <f t="shared" si="1348"/>
        <v/>
      </c>
      <c r="Q449" s="5" t="s">
        <v>14</v>
      </c>
      <c r="R449" s="5" t="s">
        <v>15</v>
      </c>
      <c r="S449" s="10" t="str">
        <f t="shared" si="10"/>
        <v/>
      </c>
      <c r="T449" s="8"/>
      <c r="U449" s="8"/>
      <c r="V449" s="8"/>
    </row>
    <row r="450" ht="15.75" customHeight="1">
      <c r="A450" s="8" t="s">
        <v>1247</v>
      </c>
      <c r="B450" s="8" t="s">
        <v>1248</v>
      </c>
      <c r="C450" s="8" t="s">
        <v>19</v>
      </c>
      <c r="D450" s="8" t="s">
        <v>712</v>
      </c>
      <c r="E450" s="9" t="str">
        <f t="shared" si="4"/>
        <v/>
      </c>
      <c r="F450" s="10" t="str">
        <f t="shared" ref="F450:G450" si="1349">IF(IFERROR(FIND( TRIM(LOWER( RIGHT(F$1,LEN(F$1)- FIND("=",F$1)))),LOWER($D450)),"*") = "*","",LEFT(F$1,FIND("=",F$1) -1))</f>
        <v/>
      </c>
      <c r="G450" s="10" t="str">
        <f t="shared" si="1349"/>
        <v/>
      </c>
      <c r="H450" s="10" t="str">
        <f t="shared" si="6"/>
        <v/>
      </c>
      <c r="I450" s="10" t="str">
        <f t="shared" ref="I450:L450" si="1350">IF(IFERROR(FIND( TRIM(LOWER( RIGHT(I$1,LEN(I$1)- FIND("=",I$1)))),LOWER($D450)),"*") = "*","",LEFT(I$1,FIND("=",I$1) -1))</f>
        <v/>
      </c>
      <c r="J450" s="10" t="str">
        <f t="shared" si="1350"/>
        <v/>
      </c>
      <c r="K450" s="10" t="str">
        <f t="shared" si="1350"/>
        <v/>
      </c>
      <c r="L450" s="10" t="str">
        <f t="shared" si="1350"/>
        <v/>
      </c>
      <c r="M450" s="8"/>
      <c r="N450" s="9" t="str">
        <f t="shared" si="8"/>
        <v>Map Data ,Geospatial Data,Location Data</v>
      </c>
      <c r="O450" s="10" t="str">
        <f t="shared" ref="O450:P450" si="1351">IF(IFERROR(FIND( TRIM(LOWER( RIGHT(O$1,LEN(O$1)- FIND("=",O$1)))),LOWER($D450)),"*") = "*","",LEFT(O$1,FIND("=",O$1) -1))</f>
        <v>Map Data </v>
      </c>
      <c r="P450" s="10" t="str">
        <f t="shared" si="1351"/>
        <v/>
      </c>
      <c r="Q450" s="5" t="s">
        <v>14</v>
      </c>
      <c r="R450" s="5" t="s">
        <v>15</v>
      </c>
      <c r="S450" s="10" t="str">
        <f t="shared" si="10"/>
        <v/>
      </c>
      <c r="T450" s="8"/>
      <c r="U450" s="8"/>
      <c r="V450" s="8"/>
    </row>
    <row r="451" ht="15.75" customHeight="1">
      <c r="A451" s="8" t="s">
        <v>1249</v>
      </c>
      <c r="B451" s="8" t="s">
        <v>1250</v>
      </c>
      <c r="C451" s="8" t="s">
        <v>19</v>
      </c>
      <c r="D451" s="8" t="s">
        <v>1251</v>
      </c>
      <c r="E451" s="9" t="str">
        <f t="shared" si="4"/>
        <v/>
      </c>
      <c r="F451" s="10" t="str">
        <f t="shared" ref="F451:G451" si="1352">IF(IFERROR(FIND( TRIM(LOWER( RIGHT(F$1,LEN(F$1)- FIND("=",F$1)))),LOWER($D451)),"*") = "*","",LEFT(F$1,FIND("=",F$1) -1))</f>
        <v/>
      </c>
      <c r="G451" s="10" t="str">
        <f t="shared" si="1352"/>
        <v/>
      </c>
      <c r="H451" s="10" t="str">
        <f t="shared" si="6"/>
        <v/>
      </c>
      <c r="I451" s="10" t="str">
        <f t="shared" ref="I451:L451" si="1353">IF(IFERROR(FIND( TRIM(LOWER( RIGHT(I$1,LEN(I$1)- FIND("=",I$1)))),LOWER($D451)),"*") = "*","",LEFT(I$1,FIND("=",I$1) -1))</f>
        <v/>
      </c>
      <c r="J451" s="10" t="str">
        <f t="shared" si="1353"/>
        <v/>
      </c>
      <c r="K451" s="10" t="str">
        <f t="shared" si="1353"/>
        <v/>
      </c>
      <c r="L451" s="10" t="str">
        <f t="shared" si="1353"/>
        <v/>
      </c>
      <c r="M451" s="8"/>
      <c r="N451" s="9" t="str">
        <f t="shared" si="8"/>
        <v>Geospatial Data,Location Data</v>
      </c>
      <c r="O451" s="10" t="str">
        <f t="shared" ref="O451:P451" si="1354">IF(IFERROR(FIND( TRIM(LOWER( RIGHT(O$1,LEN(O$1)- FIND("=",O$1)))),LOWER($D451)),"*") = "*","",LEFT(O$1,FIND("=",O$1) -1))</f>
        <v/>
      </c>
      <c r="P451" s="10" t="str">
        <f t="shared" si="1354"/>
        <v/>
      </c>
      <c r="Q451" s="5" t="s">
        <v>14</v>
      </c>
      <c r="R451" s="5" t="s">
        <v>15</v>
      </c>
      <c r="S451" s="10" t="str">
        <f t="shared" si="10"/>
        <v/>
      </c>
      <c r="T451" s="8"/>
      <c r="U451" s="8"/>
      <c r="V451" s="8"/>
    </row>
    <row r="452" ht="15.75" customHeight="1">
      <c r="A452" s="8" t="s">
        <v>1252</v>
      </c>
      <c r="B452" s="8" t="s">
        <v>1253</v>
      </c>
      <c r="C452" s="8" t="s">
        <v>19</v>
      </c>
      <c r="D452" s="8" t="s">
        <v>1254</v>
      </c>
      <c r="E452" s="9" t="str">
        <f t="shared" si="4"/>
        <v/>
      </c>
      <c r="F452" s="10" t="str">
        <f t="shared" ref="F452:G452" si="1355">IF(IFERROR(FIND( TRIM(LOWER( RIGHT(F$1,LEN(F$1)- FIND("=",F$1)))),LOWER($D452)),"*") = "*","",LEFT(F$1,FIND("=",F$1) -1))</f>
        <v/>
      </c>
      <c r="G452" s="10" t="str">
        <f t="shared" si="1355"/>
        <v/>
      </c>
      <c r="H452" s="10" t="str">
        <f t="shared" si="6"/>
        <v/>
      </c>
      <c r="I452" s="10" t="str">
        <f t="shared" ref="I452:L452" si="1356">IF(IFERROR(FIND( TRIM(LOWER( RIGHT(I$1,LEN(I$1)- FIND("=",I$1)))),LOWER($D452)),"*") = "*","",LEFT(I$1,FIND("=",I$1) -1))</f>
        <v/>
      </c>
      <c r="J452" s="10" t="str">
        <f t="shared" si="1356"/>
        <v/>
      </c>
      <c r="K452" s="10" t="str">
        <f t="shared" si="1356"/>
        <v/>
      </c>
      <c r="L452" s="10" t="str">
        <f t="shared" si="1356"/>
        <v/>
      </c>
      <c r="M452" s="8"/>
      <c r="N452" s="9" t="str">
        <f t="shared" si="8"/>
        <v>Geospatial Data,Location Data</v>
      </c>
      <c r="O452" s="10" t="str">
        <f t="shared" ref="O452:P452" si="1357">IF(IFERROR(FIND( TRIM(LOWER( RIGHT(O$1,LEN(O$1)- FIND("=",O$1)))),LOWER($D452)),"*") = "*","",LEFT(O$1,FIND("=",O$1) -1))</f>
        <v/>
      </c>
      <c r="P452" s="10" t="str">
        <f t="shared" si="1357"/>
        <v/>
      </c>
      <c r="Q452" s="5" t="s">
        <v>14</v>
      </c>
      <c r="R452" s="5" t="s">
        <v>15</v>
      </c>
      <c r="S452" s="10" t="str">
        <f t="shared" si="10"/>
        <v/>
      </c>
      <c r="T452" s="8"/>
      <c r="U452" s="8"/>
      <c r="V452" s="8"/>
    </row>
    <row r="453" ht="15.75" customHeight="1">
      <c r="A453" s="8" t="s">
        <v>1255</v>
      </c>
      <c r="B453" s="8" t="s">
        <v>1256</v>
      </c>
      <c r="C453" s="8" t="s">
        <v>19</v>
      </c>
      <c r="D453" s="8" t="s">
        <v>1257</v>
      </c>
      <c r="E453" s="9" t="str">
        <f t="shared" si="4"/>
        <v/>
      </c>
      <c r="F453" s="10" t="str">
        <f t="shared" ref="F453:G453" si="1358">IF(IFERROR(FIND( TRIM(LOWER( RIGHT(F$1,LEN(F$1)- FIND("=",F$1)))),LOWER($D453)),"*") = "*","",LEFT(F$1,FIND("=",F$1) -1))</f>
        <v/>
      </c>
      <c r="G453" s="10" t="str">
        <f t="shared" si="1358"/>
        <v/>
      </c>
      <c r="H453" s="10" t="str">
        <f t="shared" si="6"/>
        <v/>
      </c>
      <c r="I453" s="10" t="str">
        <f t="shared" ref="I453:L453" si="1359">IF(IFERROR(FIND( TRIM(LOWER( RIGHT(I$1,LEN(I$1)- FIND("=",I$1)))),LOWER($D453)),"*") = "*","",LEFT(I$1,FIND("=",I$1) -1))</f>
        <v/>
      </c>
      <c r="J453" s="10" t="str">
        <f t="shared" si="1359"/>
        <v/>
      </c>
      <c r="K453" s="10" t="str">
        <f t="shared" si="1359"/>
        <v/>
      </c>
      <c r="L453" s="10" t="str">
        <f t="shared" si="1359"/>
        <v/>
      </c>
      <c r="M453" s="8"/>
      <c r="N453" s="9" t="str">
        <f t="shared" si="8"/>
        <v>Geospatial Data,Location Data</v>
      </c>
      <c r="O453" s="10" t="str">
        <f t="shared" ref="O453:P453" si="1360">IF(IFERROR(FIND( TRIM(LOWER( RIGHT(O$1,LEN(O$1)- FIND("=",O$1)))),LOWER($D453)),"*") = "*","",LEFT(O$1,FIND("=",O$1) -1))</f>
        <v/>
      </c>
      <c r="P453" s="10" t="str">
        <f t="shared" si="1360"/>
        <v/>
      </c>
      <c r="Q453" s="5" t="s">
        <v>14</v>
      </c>
      <c r="R453" s="5" t="s">
        <v>15</v>
      </c>
      <c r="S453" s="10" t="str">
        <f t="shared" si="10"/>
        <v/>
      </c>
      <c r="T453" s="8"/>
      <c r="U453" s="8"/>
      <c r="V453" s="8"/>
    </row>
    <row r="454" ht="15.75" customHeight="1">
      <c r="A454" s="8" t="s">
        <v>1258</v>
      </c>
      <c r="B454" s="8" t="s">
        <v>1259</v>
      </c>
      <c r="C454" s="8" t="s">
        <v>19</v>
      </c>
      <c r="D454" s="8" t="s">
        <v>1260</v>
      </c>
      <c r="E454" s="9" t="str">
        <f t="shared" si="4"/>
        <v/>
      </c>
      <c r="F454" s="10" t="str">
        <f t="shared" ref="F454:G454" si="1361">IF(IFERROR(FIND( TRIM(LOWER( RIGHT(F$1,LEN(F$1)- FIND("=",F$1)))),LOWER($D454)),"*") = "*","",LEFT(F$1,FIND("=",F$1) -1))</f>
        <v/>
      </c>
      <c r="G454" s="10" t="str">
        <f t="shared" si="1361"/>
        <v/>
      </c>
      <c r="H454" s="10" t="str">
        <f t="shared" si="6"/>
        <v/>
      </c>
      <c r="I454" s="10" t="str">
        <f t="shared" ref="I454:L454" si="1362">IF(IFERROR(FIND( TRIM(LOWER( RIGHT(I$1,LEN(I$1)- FIND("=",I$1)))),LOWER($D454)),"*") = "*","",LEFT(I$1,FIND("=",I$1) -1))</f>
        <v/>
      </c>
      <c r="J454" s="10" t="str">
        <f t="shared" si="1362"/>
        <v/>
      </c>
      <c r="K454" s="10" t="str">
        <f t="shared" si="1362"/>
        <v/>
      </c>
      <c r="L454" s="10" t="str">
        <f t="shared" si="1362"/>
        <v/>
      </c>
      <c r="M454" s="8"/>
      <c r="N454" s="9" t="str">
        <f t="shared" si="8"/>
        <v>Geospatial Data,Location Data</v>
      </c>
      <c r="O454" s="10" t="str">
        <f t="shared" ref="O454:P454" si="1363">IF(IFERROR(FIND( TRIM(LOWER( RIGHT(O$1,LEN(O$1)- FIND("=",O$1)))),LOWER($D454)),"*") = "*","",LEFT(O$1,FIND("=",O$1) -1))</f>
        <v/>
      </c>
      <c r="P454" s="10" t="str">
        <f t="shared" si="1363"/>
        <v/>
      </c>
      <c r="Q454" s="5" t="s">
        <v>14</v>
      </c>
      <c r="R454" s="5" t="s">
        <v>15</v>
      </c>
      <c r="S454" s="10" t="str">
        <f t="shared" si="10"/>
        <v/>
      </c>
      <c r="T454" s="8"/>
      <c r="U454" s="8"/>
      <c r="V454" s="8"/>
    </row>
    <row r="455" ht="15.75" customHeight="1">
      <c r="A455" s="8" t="s">
        <v>1261</v>
      </c>
      <c r="B455" s="8" t="s">
        <v>1262</v>
      </c>
      <c r="C455" s="8" t="s">
        <v>19</v>
      </c>
      <c r="D455" s="8" t="s">
        <v>1263</v>
      </c>
      <c r="E455" s="9" t="str">
        <f t="shared" si="4"/>
        <v/>
      </c>
      <c r="F455" s="10" t="str">
        <f t="shared" ref="F455:G455" si="1364">IF(IFERROR(FIND( TRIM(LOWER( RIGHT(F$1,LEN(F$1)- FIND("=",F$1)))),LOWER($D455)),"*") = "*","",LEFT(F$1,FIND("=",F$1) -1))</f>
        <v/>
      </c>
      <c r="G455" s="10" t="str">
        <f t="shared" si="1364"/>
        <v/>
      </c>
      <c r="H455" s="10" t="str">
        <f t="shared" si="6"/>
        <v/>
      </c>
      <c r="I455" s="10" t="str">
        <f t="shared" ref="I455:L455" si="1365">IF(IFERROR(FIND( TRIM(LOWER( RIGHT(I$1,LEN(I$1)- FIND("=",I$1)))),LOWER($D455)),"*") = "*","",LEFT(I$1,FIND("=",I$1) -1))</f>
        <v/>
      </c>
      <c r="J455" s="10" t="str">
        <f t="shared" si="1365"/>
        <v/>
      </c>
      <c r="K455" s="10" t="str">
        <f t="shared" si="1365"/>
        <v/>
      </c>
      <c r="L455" s="10" t="str">
        <f t="shared" si="1365"/>
        <v/>
      </c>
      <c r="M455" s="8"/>
      <c r="N455" s="9" t="str">
        <f t="shared" si="8"/>
        <v>Geospatial Data,Location Data</v>
      </c>
      <c r="O455" s="10" t="str">
        <f t="shared" ref="O455:P455" si="1366">IF(IFERROR(FIND( TRIM(LOWER( RIGHT(O$1,LEN(O$1)- FIND("=",O$1)))),LOWER($D455)),"*") = "*","",LEFT(O$1,FIND("=",O$1) -1))</f>
        <v/>
      </c>
      <c r="P455" s="10" t="str">
        <f t="shared" si="1366"/>
        <v/>
      </c>
      <c r="Q455" s="5" t="s">
        <v>14</v>
      </c>
      <c r="R455" s="5" t="s">
        <v>15</v>
      </c>
      <c r="S455" s="10" t="str">
        <f t="shared" si="10"/>
        <v/>
      </c>
      <c r="T455" s="8"/>
      <c r="U455" s="8"/>
      <c r="V455" s="8"/>
    </row>
    <row r="456" ht="15.75" customHeight="1">
      <c r="A456" s="8" t="s">
        <v>1264</v>
      </c>
      <c r="B456" s="8" t="s">
        <v>1265</v>
      </c>
      <c r="C456" s="8" t="s">
        <v>19</v>
      </c>
      <c r="D456" s="8" t="s">
        <v>1266</v>
      </c>
      <c r="E456" s="9" t="str">
        <f t="shared" si="4"/>
        <v/>
      </c>
      <c r="F456" s="10" t="str">
        <f t="shared" ref="F456:G456" si="1367">IF(IFERROR(FIND( TRIM(LOWER( RIGHT(F$1,LEN(F$1)- FIND("=",F$1)))),LOWER($D456)),"*") = "*","",LEFT(F$1,FIND("=",F$1) -1))</f>
        <v/>
      </c>
      <c r="G456" s="10" t="str">
        <f t="shared" si="1367"/>
        <v/>
      </c>
      <c r="H456" s="10" t="str">
        <f t="shared" si="6"/>
        <v/>
      </c>
      <c r="I456" s="10" t="str">
        <f t="shared" ref="I456:L456" si="1368">IF(IFERROR(FIND( TRIM(LOWER( RIGHT(I$1,LEN(I$1)- FIND("=",I$1)))),LOWER($D456)),"*") = "*","",LEFT(I$1,FIND("=",I$1) -1))</f>
        <v/>
      </c>
      <c r="J456" s="10" t="str">
        <f t="shared" si="1368"/>
        <v/>
      </c>
      <c r="K456" s="10" t="str">
        <f t="shared" si="1368"/>
        <v/>
      </c>
      <c r="L456" s="10" t="str">
        <f t="shared" si="1368"/>
        <v/>
      </c>
      <c r="M456" s="8"/>
      <c r="N456" s="9" t="str">
        <f t="shared" si="8"/>
        <v>Geospatial Data,Location Data</v>
      </c>
      <c r="O456" s="10" t="str">
        <f t="shared" ref="O456:P456" si="1369">IF(IFERROR(FIND( TRIM(LOWER( RIGHT(O$1,LEN(O$1)- FIND("=",O$1)))),LOWER($D456)),"*") = "*","",LEFT(O$1,FIND("=",O$1) -1))</f>
        <v/>
      </c>
      <c r="P456" s="10" t="str">
        <f t="shared" si="1369"/>
        <v/>
      </c>
      <c r="Q456" s="5" t="s">
        <v>14</v>
      </c>
      <c r="R456" s="5" t="s">
        <v>15</v>
      </c>
      <c r="S456" s="10" t="str">
        <f t="shared" si="10"/>
        <v/>
      </c>
      <c r="T456" s="8"/>
      <c r="U456" s="8"/>
      <c r="V456" s="8"/>
    </row>
    <row r="457" ht="15.75" customHeight="1">
      <c r="A457" s="8" t="s">
        <v>1267</v>
      </c>
      <c r="B457" s="8" t="s">
        <v>1268</v>
      </c>
      <c r="C457" s="8" t="s">
        <v>19</v>
      </c>
      <c r="D457" s="8" t="s">
        <v>1002</v>
      </c>
      <c r="E457" s="9" t="str">
        <f t="shared" si="4"/>
        <v/>
      </c>
      <c r="F457" s="10" t="str">
        <f t="shared" ref="F457:G457" si="1370">IF(IFERROR(FIND( TRIM(LOWER( RIGHT(F$1,LEN(F$1)- FIND("=",F$1)))),LOWER($D457)),"*") = "*","",LEFT(F$1,FIND("=",F$1) -1))</f>
        <v/>
      </c>
      <c r="G457" s="10" t="str">
        <f t="shared" si="1370"/>
        <v/>
      </c>
      <c r="H457" s="10" t="str">
        <f t="shared" si="6"/>
        <v/>
      </c>
      <c r="I457" s="10" t="str">
        <f t="shared" ref="I457:L457" si="1371">IF(IFERROR(FIND( TRIM(LOWER( RIGHT(I$1,LEN(I$1)- FIND("=",I$1)))),LOWER($D457)),"*") = "*","",LEFT(I$1,FIND("=",I$1) -1))</f>
        <v/>
      </c>
      <c r="J457" s="10" t="str">
        <f t="shared" si="1371"/>
        <v/>
      </c>
      <c r="K457" s="10" t="str">
        <f t="shared" si="1371"/>
        <v/>
      </c>
      <c r="L457" s="10" t="str">
        <f t="shared" si="1371"/>
        <v/>
      </c>
      <c r="M457" s="8"/>
      <c r="N457" s="9" t="str">
        <f t="shared" si="8"/>
        <v>Map Data ,Geospatial Data,Location Data</v>
      </c>
      <c r="O457" s="10" t="str">
        <f t="shared" ref="O457:P457" si="1372">IF(IFERROR(FIND( TRIM(LOWER( RIGHT(O$1,LEN(O$1)- FIND("=",O$1)))),LOWER($D457)),"*") = "*","",LEFT(O$1,FIND("=",O$1) -1))</f>
        <v>Map Data </v>
      </c>
      <c r="P457" s="10" t="str">
        <f t="shared" si="1372"/>
        <v/>
      </c>
      <c r="Q457" s="5" t="s">
        <v>14</v>
      </c>
      <c r="R457" s="5" t="s">
        <v>15</v>
      </c>
      <c r="S457" s="10" t="str">
        <f t="shared" si="10"/>
        <v/>
      </c>
      <c r="T457" s="8"/>
      <c r="U457" s="8"/>
      <c r="V457" s="8"/>
    </row>
    <row r="458" ht="15.75" customHeight="1">
      <c r="A458" s="8" t="s">
        <v>1269</v>
      </c>
      <c r="B458" s="8" t="s">
        <v>1270</v>
      </c>
      <c r="C458" s="8" t="s">
        <v>19</v>
      </c>
      <c r="D458" s="8" t="s">
        <v>1271</v>
      </c>
      <c r="E458" s="9" t="str">
        <f t="shared" si="4"/>
        <v/>
      </c>
      <c r="F458" s="10" t="str">
        <f t="shared" ref="F458:G458" si="1373">IF(IFERROR(FIND( TRIM(LOWER( RIGHT(F$1,LEN(F$1)- FIND("=",F$1)))),LOWER($D458)),"*") = "*","",LEFT(F$1,FIND("=",F$1) -1))</f>
        <v/>
      </c>
      <c r="G458" s="10" t="str">
        <f t="shared" si="1373"/>
        <v/>
      </c>
      <c r="H458" s="10" t="str">
        <f t="shared" si="6"/>
        <v/>
      </c>
      <c r="I458" s="10" t="str">
        <f t="shared" ref="I458:L458" si="1374">IF(IFERROR(FIND( TRIM(LOWER( RIGHT(I$1,LEN(I$1)- FIND("=",I$1)))),LOWER($D458)),"*") = "*","",LEFT(I$1,FIND("=",I$1) -1))</f>
        <v/>
      </c>
      <c r="J458" s="10" t="str">
        <f t="shared" si="1374"/>
        <v/>
      </c>
      <c r="K458" s="10" t="str">
        <f t="shared" si="1374"/>
        <v/>
      </c>
      <c r="L458" s="10" t="str">
        <f t="shared" si="1374"/>
        <v/>
      </c>
      <c r="M458" s="8"/>
      <c r="N458" s="9" t="str">
        <f t="shared" si="8"/>
        <v>Map Data ,Satellite Data ,Geospatial Data,Location Data,Soil Health Data </v>
      </c>
      <c r="O458" s="10" t="str">
        <f t="shared" ref="O458:P458" si="1375">IF(IFERROR(FIND( TRIM(LOWER( RIGHT(O$1,LEN(O$1)- FIND("=",O$1)))),LOWER($D458)),"*") = "*","",LEFT(O$1,FIND("=",O$1) -1))</f>
        <v>Map Data </v>
      </c>
      <c r="P458" s="10" t="str">
        <f t="shared" si="1375"/>
        <v>Satellite Data </v>
      </c>
      <c r="Q458" s="5" t="s">
        <v>14</v>
      </c>
      <c r="R458" s="5" t="s">
        <v>15</v>
      </c>
      <c r="S458" s="10" t="str">
        <f t="shared" si="10"/>
        <v>Soil Health Data </v>
      </c>
      <c r="T458" s="8"/>
      <c r="U458" s="8"/>
      <c r="V458" s="8"/>
    </row>
    <row r="459" ht="15.75" customHeight="1">
      <c r="A459" s="8" t="s">
        <v>1272</v>
      </c>
      <c r="B459" s="8" t="s">
        <v>1273</v>
      </c>
      <c r="C459" s="8" t="s">
        <v>19</v>
      </c>
      <c r="D459" s="8" t="s">
        <v>1274</v>
      </c>
      <c r="E459" s="9" t="str">
        <f t="shared" si="4"/>
        <v/>
      </c>
      <c r="F459" s="10" t="str">
        <f t="shared" ref="F459:G459" si="1376">IF(IFERROR(FIND( TRIM(LOWER( RIGHT(F$1,LEN(F$1)- FIND("=",F$1)))),LOWER($D459)),"*") = "*","",LEFT(F$1,FIND("=",F$1) -1))</f>
        <v/>
      </c>
      <c r="G459" s="10" t="str">
        <f t="shared" si="1376"/>
        <v/>
      </c>
      <c r="H459" s="10" t="str">
        <f t="shared" si="6"/>
        <v/>
      </c>
      <c r="I459" s="10" t="str">
        <f t="shared" ref="I459:L459" si="1377">IF(IFERROR(FIND( TRIM(LOWER( RIGHT(I$1,LEN(I$1)- FIND("=",I$1)))),LOWER($D459)),"*") = "*","",LEFT(I$1,FIND("=",I$1) -1))</f>
        <v/>
      </c>
      <c r="J459" s="10" t="str">
        <f t="shared" si="1377"/>
        <v/>
      </c>
      <c r="K459" s="10" t="str">
        <f t="shared" si="1377"/>
        <v/>
      </c>
      <c r="L459" s="10" t="str">
        <f t="shared" si="1377"/>
        <v/>
      </c>
      <c r="M459" s="8"/>
      <c r="N459" s="9" t="str">
        <f t="shared" si="8"/>
        <v>Geospatial Data,Location Data</v>
      </c>
      <c r="O459" s="10" t="str">
        <f t="shared" ref="O459:P459" si="1378">IF(IFERROR(FIND( TRIM(LOWER( RIGHT(O$1,LEN(O$1)- FIND("=",O$1)))),LOWER($D459)),"*") = "*","",LEFT(O$1,FIND("=",O$1) -1))</f>
        <v/>
      </c>
      <c r="P459" s="10" t="str">
        <f t="shared" si="1378"/>
        <v/>
      </c>
      <c r="Q459" s="5" t="s">
        <v>14</v>
      </c>
      <c r="R459" s="5" t="s">
        <v>15</v>
      </c>
      <c r="S459" s="10" t="str">
        <f t="shared" si="10"/>
        <v/>
      </c>
      <c r="T459" s="8"/>
      <c r="U459" s="8"/>
      <c r="V459" s="8"/>
    </row>
    <row r="460" ht="15.75" customHeight="1">
      <c r="A460" s="8" t="s">
        <v>1275</v>
      </c>
      <c r="B460" s="8" t="s">
        <v>1276</v>
      </c>
      <c r="C460" s="8" t="s">
        <v>19</v>
      </c>
      <c r="D460" s="8" t="s">
        <v>412</v>
      </c>
      <c r="E460" s="9" t="str">
        <f t="shared" si="4"/>
        <v/>
      </c>
      <c r="F460" s="10" t="str">
        <f t="shared" ref="F460:G460" si="1379">IF(IFERROR(FIND( TRIM(LOWER( RIGHT(F$1,LEN(F$1)- FIND("=",F$1)))),LOWER($D460)),"*") = "*","",LEFT(F$1,FIND("=",F$1) -1))</f>
        <v/>
      </c>
      <c r="G460" s="10" t="str">
        <f t="shared" si="1379"/>
        <v/>
      </c>
      <c r="H460" s="10" t="str">
        <f t="shared" si="6"/>
        <v/>
      </c>
      <c r="I460" s="10" t="str">
        <f t="shared" ref="I460:L460" si="1380">IF(IFERROR(FIND( TRIM(LOWER( RIGHT(I$1,LEN(I$1)- FIND("=",I$1)))),LOWER($D460)),"*") = "*","",LEFT(I$1,FIND("=",I$1) -1))</f>
        <v/>
      </c>
      <c r="J460" s="10" t="str">
        <f t="shared" si="1380"/>
        <v/>
      </c>
      <c r="K460" s="10" t="str">
        <f t="shared" si="1380"/>
        <v/>
      </c>
      <c r="L460" s="10" t="str">
        <f t="shared" si="1380"/>
        <v/>
      </c>
      <c r="M460" s="8"/>
      <c r="N460" s="9" t="str">
        <f t="shared" si="8"/>
        <v>Geospatial Data,Location Data</v>
      </c>
      <c r="O460" s="10" t="str">
        <f t="shared" ref="O460:P460" si="1381">IF(IFERROR(FIND( TRIM(LOWER( RIGHT(O$1,LEN(O$1)- FIND("=",O$1)))),LOWER($D460)),"*") = "*","",LEFT(O$1,FIND("=",O$1) -1))</f>
        <v/>
      </c>
      <c r="P460" s="10" t="str">
        <f t="shared" si="1381"/>
        <v/>
      </c>
      <c r="Q460" s="5" t="s">
        <v>14</v>
      </c>
      <c r="R460" s="5" t="s">
        <v>15</v>
      </c>
      <c r="S460" s="10" t="str">
        <f t="shared" si="10"/>
        <v/>
      </c>
      <c r="T460" s="8"/>
      <c r="U460" s="8"/>
      <c r="V460" s="8"/>
    </row>
    <row r="461" ht="15.75" customHeight="1">
      <c r="A461" s="8" t="s">
        <v>1277</v>
      </c>
      <c r="B461" s="8" t="s">
        <v>1278</v>
      </c>
      <c r="C461" s="8" t="s">
        <v>19</v>
      </c>
      <c r="D461" s="8" t="s">
        <v>1279</v>
      </c>
      <c r="E461" s="9" t="str">
        <f t="shared" si="4"/>
        <v/>
      </c>
      <c r="F461" s="10" t="str">
        <f t="shared" ref="F461:G461" si="1382">IF(IFERROR(FIND( TRIM(LOWER( RIGHT(F$1,LEN(F$1)- FIND("=",F$1)))),LOWER($D461)),"*") = "*","",LEFT(F$1,FIND("=",F$1) -1))</f>
        <v/>
      </c>
      <c r="G461" s="10" t="str">
        <f t="shared" si="1382"/>
        <v/>
      </c>
      <c r="H461" s="10" t="str">
        <f t="shared" si="6"/>
        <v/>
      </c>
      <c r="I461" s="10" t="str">
        <f t="shared" ref="I461:L461" si="1383">IF(IFERROR(FIND( TRIM(LOWER( RIGHT(I$1,LEN(I$1)- FIND("=",I$1)))),LOWER($D461)),"*") = "*","",LEFT(I$1,FIND("=",I$1) -1))</f>
        <v/>
      </c>
      <c r="J461" s="10" t="str">
        <f t="shared" si="1383"/>
        <v/>
      </c>
      <c r="K461" s="10" t="str">
        <f t="shared" si="1383"/>
        <v/>
      </c>
      <c r="L461" s="10" t="str">
        <f t="shared" si="1383"/>
        <v/>
      </c>
      <c r="M461" s="8"/>
      <c r="N461" s="9" t="str">
        <f t="shared" si="8"/>
        <v>Geospatial Data,Location Data</v>
      </c>
      <c r="O461" s="10" t="str">
        <f t="shared" ref="O461:P461" si="1384">IF(IFERROR(FIND( TRIM(LOWER( RIGHT(O$1,LEN(O$1)- FIND("=",O$1)))),LOWER($D461)),"*") = "*","",LEFT(O$1,FIND("=",O$1) -1))</f>
        <v/>
      </c>
      <c r="P461" s="10" t="str">
        <f t="shared" si="1384"/>
        <v/>
      </c>
      <c r="Q461" s="5" t="s">
        <v>14</v>
      </c>
      <c r="R461" s="5" t="s">
        <v>15</v>
      </c>
      <c r="S461" s="10" t="str">
        <f t="shared" si="10"/>
        <v/>
      </c>
      <c r="T461" s="8"/>
      <c r="U461" s="8"/>
      <c r="V461" s="8"/>
    </row>
    <row r="462" ht="15.75" customHeight="1">
      <c r="A462" s="8" t="s">
        <v>1280</v>
      </c>
      <c r="B462" s="8" t="s">
        <v>1281</v>
      </c>
      <c r="C462" s="8" t="s">
        <v>19</v>
      </c>
      <c r="D462" s="8" t="s">
        <v>1282</v>
      </c>
      <c r="E462" s="9" t="str">
        <f t="shared" si="4"/>
        <v/>
      </c>
      <c r="F462" s="10" t="str">
        <f t="shared" ref="F462:G462" si="1385">IF(IFERROR(FIND( TRIM(LOWER( RIGHT(F$1,LEN(F$1)- FIND("=",F$1)))),LOWER($D462)),"*") = "*","",LEFT(F$1,FIND("=",F$1) -1))</f>
        <v/>
      </c>
      <c r="G462" s="10" t="str">
        <f t="shared" si="1385"/>
        <v/>
      </c>
      <c r="H462" s="10" t="str">
        <f t="shared" si="6"/>
        <v/>
      </c>
      <c r="I462" s="10" t="str">
        <f t="shared" ref="I462:L462" si="1386">IF(IFERROR(FIND( TRIM(LOWER( RIGHT(I$1,LEN(I$1)- FIND("=",I$1)))),LOWER($D462)),"*") = "*","",LEFT(I$1,FIND("=",I$1) -1))</f>
        <v/>
      </c>
      <c r="J462" s="10" t="str">
        <f t="shared" si="1386"/>
        <v/>
      </c>
      <c r="K462" s="10" t="str">
        <f t="shared" si="1386"/>
        <v/>
      </c>
      <c r="L462" s="10" t="str">
        <f t="shared" si="1386"/>
        <v/>
      </c>
      <c r="M462" s="8"/>
      <c r="N462" s="9" t="str">
        <f t="shared" si="8"/>
        <v>Geospatial Data,Location Data</v>
      </c>
      <c r="O462" s="10" t="str">
        <f t="shared" ref="O462:P462" si="1387">IF(IFERROR(FIND( TRIM(LOWER( RIGHT(O$1,LEN(O$1)- FIND("=",O$1)))),LOWER($D462)),"*") = "*","",LEFT(O$1,FIND("=",O$1) -1))</f>
        <v/>
      </c>
      <c r="P462" s="10" t="str">
        <f t="shared" si="1387"/>
        <v/>
      </c>
      <c r="Q462" s="5" t="s">
        <v>14</v>
      </c>
      <c r="R462" s="5" t="s">
        <v>15</v>
      </c>
      <c r="S462" s="10" t="str">
        <f t="shared" si="10"/>
        <v/>
      </c>
      <c r="T462" s="8"/>
      <c r="U462" s="8"/>
      <c r="V462" s="8"/>
    </row>
    <row r="463" ht="15.75" customHeight="1">
      <c r="A463" s="8" t="s">
        <v>1283</v>
      </c>
      <c r="B463" s="8" t="s">
        <v>1284</v>
      </c>
      <c r="C463" s="8" t="s">
        <v>19</v>
      </c>
      <c r="D463" s="8" t="s">
        <v>1285</v>
      </c>
      <c r="E463" s="9" t="str">
        <f t="shared" si="4"/>
        <v/>
      </c>
      <c r="F463" s="10" t="str">
        <f t="shared" ref="F463:G463" si="1388">IF(IFERROR(FIND( TRIM(LOWER( RIGHT(F$1,LEN(F$1)- FIND("=",F$1)))),LOWER($D463)),"*") = "*","",LEFT(F$1,FIND("=",F$1) -1))</f>
        <v/>
      </c>
      <c r="G463" s="10" t="str">
        <f t="shared" si="1388"/>
        <v/>
      </c>
      <c r="H463" s="10" t="str">
        <f t="shared" si="6"/>
        <v/>
      </c>
      <c r="I463" s="10" t="str">
        <f t="shared" ref="I463:L463" si="1389">IF(IFERROR(FIND( TRIM(LOWER( RIGHT(I$1,LEN(I$1)- FIND("=",I$1)))),LOWER($D463)),"*") = "*","",LEFT(I$1,FIND("=",I$1) -1))</f>
        <v/>
      </c>
      <c r="J463" s="10" t="str">
        <f t="shared" si="1389"/>
        <v/>
      </c>
      <c r="K463" s="10" t="str">
        <f t="shared" si="1389"/>
        <v/>
      </c>
      <c r="L463" s="10" t="str">
        <f t="shared" si="1389"/>
        <v/>
      </c>
      <c r="M463" s="8"/>
      <c r="N463" s="9" t="str">
        <f t="shared" si="8"/>
        <v>Geospatial Data,Location Data</v>
      </c>
      <c r="O463" s="10" t="str">
        <f t="shared" ref="O463:P463" si="1390">IF(IFERROR(FIND( TRIM(LOWER( RIGHT(O$1,LEN(O$1)- FIND("=",O$1)))),LOWER($D463)),"*") = "*","",LEFT(O$1,FIND("=",O$1) -1))</f>
        <v/>
      </c>
      <c r="P463" s="10" t="str">
        <f t="shared" si="1390"/>
        <v/>
      </c>
      <c r="Q463" s="5" t="s">
        <v>14</v>
      </c>
      <c r="R463" s="5" t="s">
        <v>15</v>
      </c>
      <c r="S463" s="10" t="str">
        <f t="shared" si="10"/>
        <v/>
      </c>
      <c r="T463" s="8"/>
      <c r="U463" s="8"/>
      <c r="V463" s="8"/>
    </row>
    <row r="464" ht="15.75" customHeight="1">
      <c r="A464" s="8" t="s">
        <v>1286</v>
      </c>
      <c r="B464" s="8" t="s">
        <v>1287</v>
      </c>
      <c r="C464" s="8" t="s">
        <v>19</v>
      </c>
      <c r="D464" s="8" t="s">
        <v>1002</v>
      </c>
      <c r="E464" s="9" t="str">
        <f t="shared" si="4"/>
        <v/>
      </c>
      <c r="F464" s="10" t="str">
        <f t="shared" ref="F464:G464" si="1391">IF(IFERROR(FIND( TRIM(LOWER( RIGHT(F$1,LEN(F$1)- FIND("=",F$1)))),LOWER($D464)),"*") = "*","",LEFT(F$1,FIND("=",F$1) -1))</f>
        <v/>
      </c>
      <c r="G464" s="10" t="str">
        <f t="shared" si="1391"/>
        <v/>
      </c>
      <c r="H464" s="10" t="str">
        <f t="shared" si="6"/>
        <v/>
      </c>
      <c r="I464" s="10" t="str">
        <f t="shared" ref="I464:L464" si="1392">IF(IFERROR(FIND( TRIM(LOWER( RIGHT(I$1,LEN(I$1)- FIND("=",I$1)))),LOWER($D464)),"*") = "*","",LEFT(I$1,FIND("=",I$1) -1))</f>
        <v/>
      </c>
      <c r="J464" s="10" t="str">
        <f t="shared" si="1392"/>
        <v/>
      </c>
      <c r="K464" s="10" t="str">
        <f t="shared" si="1392"/>
        <v/>
      </c>
      <c r="L464" s="10" t="str">
        <f t="shared" si="1392"/>
        <v/>
      </c>
      <c r="M464" s="8"/>
      <c r="N464" s="9" t="str">
        <f t="shared" si="8"/>
        <v>Map Data ,Geospatial Data,Location Data</v>
      </c>
      <c r="O464" s="10" t="str">
        <f t="shared" ref="O464:P464" si="1393">IF(IFERROR(FIND( TRIM(LOWER( RIGHT(O$1,LEN(O$1)- FIND("=",O$1)))),LOWER($D464)),"*") = "*","",LEFT(O$1,FIND("=",O$1) -1))</f>
        <v>Map Data </v>
      </c>
      <c r="P464" s="10" t="str">
        <f t="shared" si="1393"/>
        <v/>
      </c>
      <c r="Q464" s="5" t="s">
        <v>14</v>
      </c>
      <c r="R464" s="5" t="s">
        <v>15</v>
      </c>
      <c r="S464" s="10" t="str">
        <f t="shared" si="10"/>
        <v/>
      </c>
      <c r="T464" s="8"/>
      <c r="U464" s="8"/>
      <c r="V464" s="8"/>
    </row>
    <row r="465" ht="15.75" customHeight="1">
      <c r="A465" s="8" t="s">
        <v>1288</v>
      </c>
      <c r="B465" s="8" t="s">
        <v>1289</v>
      </c>
      <c r="C465" s="8" t="s">
        <v>19</v>
      </c>
      <c r="D465" s="8" t="s">
        <v>1290</v>
      </c>
      <c r="E465" s="9" t="str">
        <f t="shared" si="4"/>
        <v/>
      </c>
      <c r="F465" s="10" t="str">
        <f t="shared" ref="F465:G465" si="1394">IF(IFERROR(FIND( TRIM(LOWER( RIGHT(F$1,LEN(F$1)- FIND("=",F$1)))),LOWER($D465)),"*") = "*","",LEFT(F$1,FIND("=",F$1) -1))</f>
        <v/>
      </c>
      <c r="G465" s="10" t="str">
        <f t="shared" si="1394"/>
        <v/>
      </c>
      <c r="H465" s="10" t="str">
        <f t="shared" si="6"/>
        <v/>
      </c>
      <c r="I465" s="10" t="str">
        <f t="shared" ref="I465:L465" si="1395">IF(IFERROR(FIND( TRIM(LOWER( RIGHT(I$1,LEN(I$1)- FIND("=",I$1)))),LOWER($D465)),"*") = "*","",LEFT(I$1,FIND("=",I$1) -1))</f>
        <v/>
      </c>
      <c r="J465" s="10" t="str">
        <f t="shared" si="1395"/>
        <v/>
      </c>
      <c r="K465" s="10" t="str">
        <f t="shared" si="1395"/>
        <v/>
      </c>
      <c r="L465" s="10" t="str">
        <f t="shared" si="1395"/>
        <v/>
      </c>
      <c r="M465" s="8"/>
      <c r="N465" s="9" t="str">
        <f t="shared" si="8"/>
        <v>Geospatial Data,Location Data</v>
      </c>
      <c r="O465" s="10" t="str">
        <f t="shared" ref="O465:P465" si="1396">IF(IFERROR(FIND( TRIM(LOWER( RIGHT(O$1,LEN(O$1)- FIND("=",O$1)))),LOWER($D465)),"*") = "*","",LEFT(O$1,FIND("=",O$1) -1))</f>
        <v/>
      </c>
      <c r="P465" s="10" t="str">
        <f t="shared" si="1396"/>
        <v/>
      </c>
      <c r="Q465" s="5" t="s">
        <v>14</v>
      </c>
      <c r="R465" s="5" t="s">
        <v>15</v>
      </c>
      <c r="S465" s="10" t="str">
        <f t="shared" si="10"/>
        <v/>
      </c>
      <c r="T465" s="8"/>
      <c r="U465" s="8"/>
      <c r="V465" s="8"/>
    </row>
    <row r="466" ht="15.75" customHeight="1">
      <c r="A466" s="8" t="s">
        <v>1291</v>
      </c>
      <c r="B466" s="8" t="s">
        <v>1292</v>
      </c>
      <c r="C466" s="8" t="s">
        <v>19</v>
      </c>
      <c r="D466" s="8" t="s">
        <v>376</v>
      </c>
      <c r="E466" s="9" t="str">
        <f t="shared" si="4"/>
        <v/>
      </c>
      <c r="F466" s="10" t="str">
        <f t="shared" ref="F466:G466" si="1397">IF(IFERROR(FIND( TRIM(LOWER( RIGHT(F$1,LEN(F$1)- FIND("=",F$1)))),LOWER($D466)),"*") = "*","",LEFT(F$1,FIND("=",F$1) -1))</f>
        <v/>
      </c>
      <c r="G466" s="10" t="str">
        <f t="shared" si="1397"/>
        <v/>
      </c>
      <c r="H466" s="10" t="str">
        <f t="shared" si="6"/>
        <v/>
      </c>
      <c r="I466" s="10" t="str">
        <f t="shared" ref="I466:L466" si="1398">IF(IFERROR(FIND( TRIM(LOWER( RIGHT(I$1,LEN(I$1)- FIND("=",I$1)))),LOWER($D466)),"*") = "*","",LEFT(I$1,FIND("=",I$1) -1))</f>
        <v/>
      </c>
      <c r="J466" s="10" t="str">
        <f t="shared" si="1398"/>
        <v/>
      </c>
      <c r="K466" s="10" t="str">
        <f t="shared" si="1398"/>
        <v/>
      </c>
      <c r="L466" s="10" t="str">
        <f t="shared" si="1398"/>
        <v/>
      </c>
      <c r="M466" s="8"/>
      <c r="N466" s="9" t="str">
        <f t="shared" si="8"/>
        <v>Geospatial Data,Location Data</v>
      </c>
      <c r="O466" s="10" t="str">
        <f t="shared" ref="O466:P466" si="1399">IF(IFERROR(FIND( TRIM(LOWER( RIGHT(O$1,LEN(O$1)- FIND("=",O$1)))),LOWER($D466)),"*") = "*","",LEFT(O$1,FIND("=",O$1) -1))</f>
        <v/>
      </c>
      <c r="P466" s="10" t="str">
        <f t="shared" si="1399"/>
        <v/>
      </c>
      <c r="Q466" s="5" t="s">
        <v>14</v>
      </c>
      <c r="R466" s="5" t="s">
        <v>15</v>
      </c>
      <c r="S466" s="10" t="str">
        <f t="shared" si="10"/>
        <v/>
      </c>
      <c r="T466" s="8"/>
      <c r="U466" s="8"/>
      <c r="V466" s="8"/>
    </row>
    <row r="467" ht="15.75" customHeight="1">
      <c r="A467" s="8" t="s">
        <v>1293</v>
      </c>
      <c r="B467" s="8" t="s">
        <v>1294</v>
      </c>
      <c r="C467" s="8" t="s">
        <v>19</v>
      </c>
      <c r="D467" s="8" t="s">
        <v>435</v>
      </c>
      <c r="E467" s="9" t="str">
        <f t="shared" si="4"/>
        <v/>
      </c>
      <c r="F467" s="10" t="str">
        <f t="shared" ref="F467:G467" si="1400">IF(IFERROR(FIND( TRIM(LOWER( RIGHT(F$1,LEN(F$1)- FIND("=",F$1)))),LOWER($D467)),"*") = "*","",LEFT(F$1,FIND("=",F$1) -1))</f>
        <v/>
      </c>
      <c r="G467" s="10" t="str">
        <f t="shared" si="1400"/>
        <v/>
      </c>
      <c r="H467" s="10" t="str">
        <f t="shared" si="6"/>
        <v/>
      </c>
      <c r="I467" s="10" t="str">
        <f t="shared" ref="I467:L467" si="1401">IF(IFERROR(FIND( TRIM(LOWER( RIGHT(I$1,LEN(I$1)- FIND("=",I$1)))),LOWER($D467)),"*") = "*","",LEFT(I$1,FIND("=",I$1) -1))</f>
        <v/>
      </c>
      <c r="J467" s="10" t="str">
        <f t="shared" si="1401"/>
        <v/>
      </c>
      <c r="K467" s="10" t="str">
        <f t="shared" si="1401"/>
        <v/>
      </c>
      <c r="L467" s="10" t="str">
        <f t="shared" si="1401"/>
        <v/>
      </c>
      <c r="M467" s="8"/>
      <c r="N467" s="9" t="str">
        <f t="shared" si="8"/>
        <v>Geospatial Data,Location Data</v>
      </c>
      <c r="O467" s="10" t="str">
        <f t="shared" ref="O467:P467" si="1402">IF(IFERROR(FIND( TRIM(LOWER( RIGHT(O$1,LEN(O$1)- FIND("=",O$1)))),LOWER($D467)),"*") = "*","",LEFT(O$1,FIND("=",O$1) -1))</f>
        <v/>
      </c>
      <c r="P467" s="10" t="str">
        <f t="shared" si="1402"/>
        <v/>
      </c>
      <c r="Q467" s="5" t="s">
        <v>14</v>
      </c>
      <c r="R467" s="5" t="s">
        <v>15</v>
      </c>
      <c r="S467" s="10" t="str">
        <f t="shared" si="10"/>
        <v/>
      </c>
      <c r="T467" s="8"/>
      <c r="U467" s="8"/>
      <c r="V467" s="8"/>
    </row>
    <row r="468" ht="15.75" customHeight="1">
      <c r="A468" s="8" t="s">
        <v>1295</v>
      </c>
      <c r="B468" s="8" t="s">
        <v>1296</v>
      </c>
      <c r="C468" s="8" t="s">
        <v>19</v>
      </c>
      <c r="D468" s="8" t="s">
        <v>1263</v>
      </c>
      <c r="E468" s="9" t="str">
        <f t="shared" si="4"/>
        <v/>
      </c>
      <c r="F468" s="10" t="str">
        <f t="shared" ref="F468:G468" si="1403">IF(IFERROR(FIND( TRIM(LOWER( RIGHT(F$1,LEN(F$1)- FIND("=",F$1)))),LOWER($D468)),"*") = "*","",LEFT(F$1,FIND("=",F$1) -1))</f>
        <v/>
      </c>
      <c r="G468" s="10" t="str">
        <f t="shared" si="1403"/>
        <v/>
      </c>
      <c r="H468" s="10" t="str">
        <f t="shared" si="6"/>
        <v/>
      </c>
      <c r="I468" s="10" t="str">
        <f t="shared" ref="I468:L468" si="1404">IF(IFERROR(FIND( TRIM(LOWER( RIGHT(I$1,LEN(I$1)- FIND("=",I$1)))),LOWER($D468)),"*") = "*","",LEFT(I$1,FIND("=",I$1) -1))</f>
        <v/>
      </c>
      <c r="J468" s="10" t="str">
        <f t="shared" si="1404"/>
        <v/>
      </c>
      <c r="K468" s="10" t="str">
        <f t="shared" si="1404"/>
        <v/>
      </c>
      <c r="L468" s="10" t="str">
        <f t="shared" si="1404"/>
        <v/>
      </c>
      <c r="M468" s="8"/>
      <c r="N468" s="9" t="str">
        <f t="shared" si="8"/>
        <v>Geospatial Data,Location Data</v>
      </c>
      <c r="O468" s="10" t="str">
        <f t="shared" ref="O468:P468" si="1405">IF(IFERROR(FIND( TRIM(LOWER( RIGHT(O$1,LEN(O$1)- FIND("=",O$1)))),LOWER($D468)),"*") = "*","",LEFT(O$1,FIND("=",O$1) -1))</f>
        <v/>
      </c>
      <c r="P468" s="10" t="str">
        <f t="shared" si="1405"/>
        <v/>
      </c>
      <c r="Q468" s="5" t="s">
        <v>14</v>
      </c>
      <c r="R468" s="5" t="s">
        <v>15</v>
      </c>
      <c r="S468" s="10" t="str">
        <f t="shared" si="10"/>
        <v/>
      </c>
      <c r="T468" s="8"/>
      <c r="U468" s="8"/>
      <c r="V468" s="8"/>
    </row>
    <row r="469" ht="15.75" customHeight="1">
      <c r="A469" s="8" t="s">
        <v>1297</v>
      </c>
      <c r="B469" s="8" t="s">
        <v>1298</v>
      </c>
      <c r="C469" s="8" t="s">
        <v>19</v>
      </c>
      <c r="D469" s="8" t="s">
        <v>1299</v>
      </c>
      <c r="E469" s="9" t="str">
        <f t="shared" si="4"/>
        <v/>
      </c>
      <c r="F469" s="10" t="str">
        <f t="shared" ref="F469:G469" si="1406">IF(IFERROR(FIND( TRIM(LOWER( RIGHT(F$1,LEN(F$1)- FIND("=",F$1)))),LOWER($D469)),"*") = "*","",LEFT(F$1,FIND("=",F$1) -1))</f>
        <v/>
      </c>
      <c r="G469" s="10" t="str">
        <f t="shared" si="1406"/>
        <v/>
      </c>
      <c r="H469" s="10" t="str">
        <f t="shared" si="6"/>
        <v/>
      </c>
      <c r="I469" s="10" t="str">
        <f t="shared" ref="I469:L469" si="1407">IF(IFERROR(FIND( TRIM(LOWER( RIGHT(I$1,LEN(I$1)- FIND("=",I$1)))),LOWER($D469)),"*") = "*","",LEFT(I$1,FIND("=",I$1) -1))</f>
        <v/>
      </c>
      <c r="J469" s="10" t="str">
        <f t="shared" si="1407"/>
        <v/>
      </c>
      <c r="K469" s="10" t="str">
        <f t="shared" si="1407"/>
        <v/>
      </c>
      <c r="L469" s="10" t="str">
        <f t="shared" si="1407"/>
        <v/>
      </c>
      <c r="M469" s="8"/>
      <c r="N469" s="9" t="str">
        <f t="shared" si="8"/>
        <v>Geospatial Data,Location Data</v>
      </c>
      <c r="O469" s="10" t="str">
        <f t="shared" ref="O469:P469" si="1408">IF(IFERROR(FIND( TRIM(LOWER( RIGHT(O$1,LEN(O$1)- FIND("=",O$1)))),LOWER($D469)),"*") = "*","",LEFT(O$1,FIND("=",O$1) -1))</f>
        <v/>
      </c>
      <c r="P469" s="10" t="str">
        <f t="shared" si="1408"/>
        <v/>
      </c>
      <c r="Q469" s="5" t="s">
        <v>14</v>
      </c>
      <c r="R469" s="5" t="s">
        <v>15</v>
      </c>
      <c r="S469" s="10" t="str">
        <f t="shared" si="10"/>
        <v/>
      </c>
      <c r="T469" s="8"/>
      <c r="U469" s="8"/>
      <c r="V469" s="8"/>
    </row>
    <row r="470" ht="15.75" customHeight="1">
      <c r="A470" s="8" t="s">
        <v>1300</v>
      </c>
      <c r="B470" s="8" t="s">
        <v>1301</v>
      </c>
      <c r="C470" s="8" t="s">
        <v>19</v>
      </c>
      <c r="D470" s="8" t="s">
        <v>1302</v>
      </c>
      <c r="E470" s="9" t="str">
        <f t="shared" si="4"/>
        <v/>
      </c>
      <c r="F470" s="10" t="str">
        <f t="shared" ref="F470:G470" si="1409">IF(IFERROR(FIND( TRIM(LOWER( RIGHT(F$1,LEN(F$1)- FIND("=",F$1)))),LOWER($D470)),"*") = "*","",LEFT(F$1,FIND("=",F$1) -1))</f>
        <v/>
      </c>
      <c r="G470" s="10" t="str">
        <f t="shared" si="1409"/>
        <v/>
      </c>
      <c r="H470" s="10" t="str">
        <f t="shared" si="6"/>
        <v/>
      </c>
      <c r="I470" s="10" t="str">
        <f t="shared" ref="I470:L470" si="1410">IF(IFERROR(FIND( TRIM(LOWER( RIGHT(I$1,LEN(I$1)- FIND("=",I$1)))),LOWER($D470)),"*") = "*","",LEFT(I$1,FIND("=",I$1) -1))</f>
        <v/>
      </c>
      <c r="J470" s="10" t="str">
        <f t="shared" si="1410"/>
        <v/>
      </c>
      <c r="K470" s="10" t="str">
        <f t="shared" si="1410"/>
        <v/>
      </c>
      <c r="L470" s="10" t="str">
        <f t="shared" si="1410"/>
        <v/>
      </c>
      <c r="M470" s="8"/>
      <c r="N470" s="9" t="str">
        <f t="shared" si="8"/>
        <v>Geospatial Data,Location Data</v>
      </c>
      <c r="O470" s="10" t="str">
        <f t="shared" ref="O470:P470" si="1411">IF(IFERROR(FIND( TRIM(LOWER( RIGHT(O$1,LEN(O$1)- FIND("=",O$1)))),LOWER($D470)),"*") = "*","",LEFT(O$1,FIND("=",O$1) -1))</f>
        <v/>
      </c>
      <c r="P470" s="10" t="str">
        <f t="shared" si="1411"/>
        <v/>
      </c>
      <c r="Q470" s="5" t="s">
        <v>14</v>
      </c>
      <c r="R470" s="5" t="s">
        <v>15</v>
      </c>
      <c r="S470" s="10" t="str">
        <f t="shared" si="10"/>
        <v/>
      </c>
      <c r="T470" s="8"/>
      <c r="U470" s="8"/>
      <c r="V470" s="8"/>
    </row>
    <row r="471" ht="15.75" customHeight="1">
      <c r="A471" s="8" t="s">
        <v>1303</v>
      </c>
      <c r="B471" s="8" t="s">
        <v>1304</v>
      </c>
      <c r="C471" s="8" t="s">
        <v>19</v>
      </c>
      <c r="D471" s="8" t="s">
        <v>1271</v>
      </c>
      <c r="E471" s="9" t="str">
        <f t="shared" si="4"/>
        <v/>
      </c>
      <c r="F471" s="10" t="str">
        <f t="shared" ref="F471:G471" si="1412">IF(IFERROR(FIND( TRIM(LOWER( RIGHT(F$1,LEN(F$1)- FIND("=",F$1)))),LOWER($D471)),"*") = "*","",LEFT(F$1,FIND("=",F$1) -1))</f>
        <v/>
      </c>
      <c r="G471" s="10" t="str">
        <f t="shared" si="1412"/>
        <v/>
      </c>
      <c r="H471" s="10" t="str">
        <f t="shared" si="6"/>
        <v/>
      </c>
      <c r="I471" s="10" t="str">
        <f t="shared" ref="I471:L471" si="1413">IF(IFERROR(FIND( TRIM(LOWER( RIGHT(I$1,LEN(I$1)- FIND("=",I$1)))),LOWER($D471)),"*") = "*","",LEFT(I$1,FIND("=",I$1) -1))</f>
        <v/>
      </c>
      <c r="J471" s="10" t="str">
        <f t="shared" si="1413"/>
        <v/>
      </c>
      <c r="K471" s="10" t="str">
        <f t="shared" si="1413"/>
        <v/>
      </c>
      <c r="L471" s="10" t="str">
        <f t="shared" si="1413"/>
        <v/>
      </c>
      <c r="M471" s="8"/>
      <c r="N471" s="9" t="str">
        <f t="shared" si="8"/>
        <v>Map Data ,Satellite Data ,Geospatial Data,Location Data,Soil Health Data </v>
      </c>
      <c r="O471" s="10" t="str">
        <f t="shared" ref="O471:P471" si="1414">IF(IFERROR(FIND( TRIM(LOWER( RIGHT(O$1,LEN(O$1)- FIND("=",O$1)))),LOWER($D471)),"*") = "*","",LEFT(O$1,FIND("=",O$1) -1))</f>
        <v>Map Data </v>
      </c>
      <c r="P471" s="10" t="str">
        <f t="shared" si="1414"/>
        <v>Satellite Data </v>
      </c>
      <c r="Q471" s="5" t="s">
        <v>14</v>
      </c>
      <c r="R471" s="5" t="s">
        <v>15</v>
      </c>
      <c r="S471" s="10" t="str">
        <f t="shared" si="10"/>
        <v>Soil Health Data </v>
      </c>
      <c r="T471" s="8"/>
      <c r="U471" s="8"/>
      <c r="V471" s="8"/>
    </row>
    <row r="472" ht="15.75" customHeight="1">
      <c r="A472" s="8" t="s">
        <v>1305</v>
      </c>
      <c r="B472" s="8" t="s">
        <v>1306</v>
      </c>
      <c r="C472" s="8" t="s">
        <v>19</v>
      </c>
      <c r="D472" s="8" t="s">
        <v>1307</v>
      </c>
      <c r="E472" s="9" t="str">
        <f t="shared" si="4"/>
        <v/>
      </c>
      <c r="F472" s="10" t="str">
        <f t="shared" ref="F472:G472" si="1415">IF(IFERROR(FIND( TRIM(LOWER( RIGHT(F$1,LEN(F$1)- FIND("=",F$1)))),LOWER($D472)),"*") = "*","",LEFT(F$1,FIND("=",F$1) -1))</f>
        <v/>
      </c>
      <c r="G472" s="10" t="str">
        <f t="shared" si="1415"/>
        <v/>
      </c>
      <c r="H472" s="10" t="str">
        <f t="shared" si="6"/>
        <v/>
      </c>
      <c r="I472" s="10" t="str">
        <f t="shared" ref="I472:L472" si="1416">IF(IFERROR(FIND( TRIM(LOWER( RIGHT(I$1,LEN(I$1)- FIND("=",I$1)))),LOWER($D472)),"*") = "*","",LEFT(I$1,FIND("=",I$1) -1))</f>
        <v/>
      </c>
      <c r="J472" s="10" t="str">
        <f t="shared" si="1416"/>
        <v/>
      </c>
      <c r="K472" s="10" t="str">
        <f t="shared" si="1416"/>
        <v/>
      </c>
      <c r="L472" s="10" t="str">
        <f t="shared" si="1416"/>
        <v/>
      </c>
      <c r="M472" s="8"/>
      <c r="N472" s="9" t="str">
        <f t="shared" si="8"/>
        <v>Geospatial Data,Location Data</v>
      </c>
      <c r="O472" s="10" t="str">
        <f t="shared" ref="O472:P472" si="1417">IF(IFERROR(FIND( TRIM(LOWER( RIGHT(O$1,LEN(O$1)- FIND("=",O$1)))),LOWER($D472)),"*") = "*","",LEFT(O$1,FIND("=",O$1) -1))</f>
        <v/>
      </c>
      <c r="P472" s="10" t="str">
        <f t="shared" si="1417"/>
        <v/>
      </c>
      <c r="Q472" s="5" t="s">
        <v>14</v>
      </c>
      <c r="R472" s="5" t="s">
        <v>15</v>
      </c>
      <c r="S472" s="10" t="str">
        <f t="shared" si="10"/>
        <v/>
      </c>
      <c r="T472" s="8"/>
      <c r="U472" s="8"/>
      <c r="V472" s="8"/>
    </row>
    <row r="473" ht="15.75" customHeight="1">
      <c r="A473" s="8" t="s">
        <v>1308</v>
      </c>
      <c r="B473" s="8" t="s">
        <v>1309</v>
      </c>
      <c r="C473" s="8" t="s">
        <v>19</v>
      </c>
      <c r="D473" s="8" t="s">
        <v>946</v>
      </c>
      <c r="E473" s="9" t="str">
        <f t="shared" si="4"/>
        <v/>
      </c>
      <c r="F473" s="10" t="str">
        <f t="shared" ref="F473:G473" si="1418">IF(IFERROR(FIND( TRIM(LOWER( RIGHT(F$1,LEN(F$1)- FIND("=",F$1)))),LOWER($D473)),"*") = "*","",LEFT(F$1,FIND("=",F$1) -1))</f>
        <v/>
      </c>
      <c r="G473" s="10" t="str">
        <f t="shared" si="1418"/>
        <v/>
      </c>
      <c r="H473" s="10" t="str">
        <f t="shared" si="6"/>
        <v/>
      </c>
      <c r="I473" s="10" t="str">
        <f t="shared" ref="I473:L473" si="1419">IF(IFERROR(FIND( TRIM(LOWER( RIGHT(I$1,LEN(I$1)- FIND("=",I$1)))),LOWER($D473)),"*") = "*","",LEFT(I$1,FIND("=",I$1) -1))</f>
        <v/>
      </c>
      <c r="J473" s="10" t="str">
        <f t="shared" si="1419"/>
        <v/>
      </c>
      <c r="K473" s="10" t="str">
        <f t="shared" si="1419"/>
        <v/>
      </c>
      <c r="L473" s="10" t="str">
        <f t="shared" si="1419"/>
        <v/>
      </c>
      <c r="M473" s="8"/>
      <c r="N473" s="9" t="str">
        <f t="shared" si="8"/>
        <v>Geospatial Data,Location Data</v>
      </c>
      <c r="O473" s="10" t="str">
        <f t="shared" ref="O473:P473" si="1420">IF(IFERROR(FIND( TRIM(LOWER( RIGHT(O$1,LEN(O$1)- FIND("=",O$1)))),LOWER($D473)),"*") = "*","",LEFT(O$1,FIND("=",O$1) -1))</f>
        <v/>
      </c>
      <c r="P473" s="10" t="str">
        <f t="shared" si="1420"/>
        <v/>
      </c>
      <c r="Q473" s="5" t="s">
        <v>14</v>
      </c>
      <c r="R473" s="5" t="s">
        <v>15</v>
      </c>
      <c r="S473" s="10" t="str">
        <f t="shared" si="10"/>
        <v/>
      </c>
      <c r="T473" s="8"/>
      <c r="U473" s="8"/>
      <c r="V473" s="8"/>
    </row>
    <row r="474" ht="15.75" customHeight="1">
      <c r="A474" s="8" t="s">
        <v>1310</v>
      </c>
      <c r="B474" s="8" t="s">
        <v>1311</v>
      </c>
      <c r="C474" s="8" t="s">
        <v>19</v>
      </c>
      <c r="D474" s="8" t="s">
        <v>1312</v>
      </c>
      <c r="E474" s="9" t="str">
        <f t="shared" si="4"/>
        <v/>
      </c>
      <c r="F474" s="10" t="str">
        <f t="shared" ref="F474:G474" si="1421">IF(IFERROR(FIND( TRIM(LOWER( RIGHT(F$1,LEN(F$1)- FIND("=",F$1)))),LOWER($D474)),"*") = "*","",LEFT(F$1,FIND("=",F$1) -1))</f>
        <v/>
      </c>
      <c r="G474" s="10" t="str">
        <f t="shared" si="1421"/>
        <v/>
      </c>
      <c r="H474" s="10" t="str">
        <f t="shared" si="6"/>
        <v/>
      </c>
      <c r="I474" s="10" t="str">
        <f t="shared" ref="I474:L474" si="1422">IF(IFERROR(FIND( TRIM(LOWER( RIGHT(I$1,LEN(I$1)- FIND("=",I$1)))),LOWER($D474)),"*") = "*","",LEFT(I$1,FIND("=",I$1) -1))</f>
        <v/>
      </c>
      <c r="J474" s="10" t="str">
        <f t="shared" si="1422"/>
        <v/>
      </c>
      <c r="K474" s="10" t="str">
        <f t="shared" si="1422"/>
        <v/>
      </c>
      <c r="L474" s="10" t="str">
        <f t="shared" si="1422"/>
        <v/>
      </c>
      <c r="M474" s="8"/>
      <c r="N474" s="9" t="str">
        <f t="shared" si="8"/>
        <v>Geospatial Data,Location Data</v>
      </c>
      <c r="O474" s="10" t="str">
        <f t="shared" ref="O474:P474" si="1423">IF(IFERROR(FIND( TRIM(LOWER( RIGHT(O$1,LEN(O$1)- FIND("=",O$1)))),LOWER($D474)),"*") = "*","",LEFT(O$1,FIND("=",O$1) -1))</f>
        <v/>
      </c>
      <c r="P474" s="10" t="str">
        <f t="shared" si="1423"/>
        <v/>
      </c>
      <c r="Q474" s="5" t="s">
        <v>14</v>
      </c>
      <c r="R474" s="5" t="s">
        <v>15</v>
      </c>
      <c r="S474" s="10" t="str">
        <f t="shared" si="10"/>
        <v/>
      </c>
      <c r="T474" s="8"/>
      <c r="U474" s="8"/>
      <c r="V474" s="8"/>
    </row>
    <row r="475" ht="15.75" customHeight="1">
      <c r="A475" s="8" t="s">
        <v>1313</v>
      </c>
      <c r="B475" s="8" t="s">
        <v>1314</v>
      </c>
      <c r="C475" s="8" t="s">
        <v>19</v>
      </c>
      <c r="D475" s="8" t="s">
        <v>1315</v>
      </c>
      <c r="E475" s="9" t="str">
        <f t="shared" si="4"/>
        <v/>
      </c>
      <c r="F475" s="10" t="str">
        <f t="shared" ref="F475:G475" si="1424">IF(IFERROR(FIND( TRIM(LOWER( RIGHT(F$1,LEN(F$1)- FIND("=",F$1)))),LOWER($D475)),"*") = "*","",LEFT(F$1,FIND("=",F$1) -1))</f>
        <v/>
      </c>
      <c r="G475" s="10" t="str">
        <f t="shared" si="1424"/>
        <v/>
      </c>
      <c r="H475" s="10" t="str">
        <f t="shared" si="6"/>
        <v/>
      </c>
      <c r="I475" s="10" t="str">
        <f t="shared" ref="I475:L475" si="1425">IF(IFERROR(FIND( TRIM(LOWER( RIGHT(I$1,LEN(I$1)- FIND("=",I$1)))),LOWER($D475)),"*") = "*","",LEFT(I$1,FIND("=",I$1) -1))</f>
        <v/>
      </c>
      <c r="J475" s="10" t="str">
        <f t="shared" si="1425"/>
        <v/>
      </c>
      <c r="K475" s="10" t="str">
        <f t="shared" si="1425"/>
        <v/>
      </c>
      <c r="L475" s="10" t="str">
        <f t="shared" si="1425"/>
        <v/>
      </c>
      <c r="M475" s="8"/>
      <c r="N475" s="9" t="str">
        <f t="shared" si="8"/>
        <v>Geospatial Data,Location Data</v>
      </c>
      <c r="O475" s="10" t="str">
        <f t="shared" ref="O475:P475" si="1426">IF(IFERROR(FIND( TRIM(LOWER( RIGHT(O$1,LEN(O$1)- FIND("=",O$1)))),LOWER($D475)),"*") = "*","",LEFT(O$1,FIND("=",O$1) -1))</f>
        <v/>
      </c>
      <c r="P475" s="10" t="str">
        <f t="shared" si="1426"/>
        <v/>
      </c>
      <c r="Q475" s="5" t="s">
        <v>14</v>
      </c>
      <c r="R475" s="5" t="s">
        <v>15</v>
      </c>
      <c r="S475" s="10" t="str">
        <f t="shared" si="10"/>
        <v/>
      </c>
      <c r="T475" s="8"/>
      <c r="U475" s="8"/>
      <c r="V475" s="8"/>
    </row>
    <row r="476" ht="15.75" customHeight="1">
      <c r="A476" s="8" t="s">
        <v>1316</v>
      </c>
      <c r="B476" s="8" t="s">
        <v>1317</v>
      </c>
      <c r="C476" s="8" t="s">
        <v>19</v>
      </c>
      <c r="D476" s="8" t="s">
        <v>1318</v>
      </c>
      <c r="E476" s="9" t="str">
        <f t="shared" si="4"/>
        <v/>
      </c>
      <c r="F476" s="10" t="str">
        <f t="shared" ref="F476:G476" si="1427">IF(IFERROR(FIND( TRIM(LOWER( RIGHT(F$1,LEN(F$1)- FIND("=",F$1)))),LOWER($D476)),"*") = "*","",LEFT(F$1,FIND("=",F$1) -1))</f>
        <v/>
      </c>
      <c r="G476" s="10" t="str">
        <f t="shared" si="1427"/>
        <v/>
      </c>
      <c r="H476" s="10" t="str">
        <f t="shared" si="6"/>
        <v/>
      </c>
      <c r="I476" s="10" t="str">
        <f t="shared" ref="I476:L476" si="1428">IF(IFERROR(FIND( TRIM(LOWER( RIGHT(I$1,LEN(I$1)- FIND("=",I$1)))),LOWER($D476)),"*") = "*","",LEFT(I$1,FIND("=",I$1) -1))</f>
        <v/>
      </c>
      <c r="J476" s="10" t="str">
        <f t="shared" si="1428"/>
        <v/>
      </c>
      <c r="K476" s="10" t="str">
        <f t="shared" si="1428"/>
        <v/>
      </c>
      <c r="L476" s="10" t="str">
        <f t="shared" si="1428"/>
        <v/>
      </c>
      <c r="M476" s="8"/>
      <c r="N476" s="9" t="str">
        <f t="shared" si="8"/>
        <v>Geospatial Data,Location Data</v>
      </c>
      <c r="O476" s="10" t="str">
        <f t="shared" ref="O476:P476" si="1429">IF(IFERROR(FIND( TRIM(LOWER( RIGHT(O$1,LEN(O$1)- FIND("=",O$1)))),LOWER($D476)),"*") = "*","",LEFT(O$1,FIND("=",O$1) -1))</f>
        <v/>
      </c>
      <c r="P476" s="10" t="str">
        <f t="shared" si="1429"/>
        <v/>
      </c>
      <c r="Q476" s="5" t="s">
        <v>14</v>
      </c>
      <c r="R476" s="5" t="s">
        <v>15</v>
      </c>
      <c r="S476" s="10" t="str">
        <f t="shared" si="10"/>
        <v/>
      </c>
      <c r="T476" s="8"/>
      <c r="U476" s="8"/>
      <c r="V476" s="8"/>
    </row>
    <row r="477" ht="15.75" customHeight="1">
      <c r="A477" s="8" t="s">
        <v>1319</v>
      </c>
      <c r="B477" s="8" t="s">
        <v>1320</v>
      </c>
      <c r="C477" s="8" t="s">
        <v>19</v>
      </c>
      <c r="D477" s="8" t="s">
        <v>1321</v>
      </c>
      <c r="E477" s="9" t="str">
        <f t="shared" si="4"/>
        <v/>
      </c>
      <c r="F477" s="10" t="str">
        <f t="shared" ref="F477:G477" si="1430">IF(IFERROR(FIND( TRIM(LOWER( RIGHT(F$1,LEN(F$1)- FIND("=",F$1)))),LOWER($D477)),"*") = "*","",LEFT(F$1,FIND("=",F$1) -1))</f>
        <v/>
      </c>
      <c r="G477" s="10" t="str">
        <f t="shared" si="1430"/>
        <v/>
      </c>
      <c r="H477" s="10" t="str">
        <f t="shared" si="6"/>
        <v/>
      </c>
      <c r="I477" s="10" t="str">
        <f t="shared" ref="I477:L477" si="1431">IF(IFERROR(FIND( TRIM(LOWER( RIGHT(I$1,LEN(I$1)- FIND("=",I$1)))),LOWER($D477)),"*") = "*","",LEFT(I$1,FIND("=",I$1) -1))</f>
        <v/>
      </c>
      <c r="J477" s="10" t="str">
        <f t="shared" si="1431"/>
        <v/>
      </c>
      <c r="K477" s="10" t="str">
        <f t="shared" si="1431"/>
        <v/>
      </c>
      <c r="L477" s="10" t="str">
        <f t="shared" si="1431"/>
        <v/>
      </c>
      <c r="M477" s="8"/>
      <c r="N477" s="9" t="str">
        <f t="shared" si="8"/>
        <v>Geospatial Data,Location Data</v>
      </c>
      <c r="O477" s="10" t="str">
        <f t="shared" ref="O477:P477" si="1432">IF(IFERROR(FIND( TRIM(LOWER( RIGHT(O$1,LEN(O$1)- FIND("=",O$1)))),LOWER($D477)),"*") = "*","",LEFT(O$1,FIND("=",O$1) -1))</f>
        <v/>
      </c>
      <c r="P477" s="10" t="str">
        <f t="shared" si="1432"/>
        <v/>
      </c>
      <c r="Q477" s="5" t="s">
        <v>14</v>
      </c>
      <c r="R477" s="5" t="s">
        <v>15</v>
      </c>
      <c r="S477" s="10" t="str">
        <f t="shared" si="10"/>
        <v/>
      </c>
      <c r="T477" s="8"/>
      <c r="U477" s="8"/>
      <c r="V477" s="8"/>
    </row>
    <row r="478" ht="15.75" customHeight="1">
      <c r="A478" s="8" t="s">
        <v>1322</v>
      </c>
      <c r="B478" s="8" t="s">
        <v>1323</v>
      </c>
      <c r="C478" s="8" t="s">
        <v>19</v>
      </c>
      <c r="D478" s="8" t="s">
        <v>1324</v>
      </c>
      <c r="E478" s="9" t="str">
        <f t="shared" si="4"/>
        <v>Smart Cities</v>
      </c>
      <c r="F478" s="10" t="str">
        <f t="shared" ref="F478:G478" si="1433">IF(IFERROR(FIND( TRIM(LOWER( RIGHT(F$1,LEN(F$1)- FIND("=",F$1)))),LOWER($D478)),"*") = "*","",LEFT(F$1,FIND("=",F$1) -1))</f>
        <v>Smart Cities </v>
      </c>
      <c r="G478" s="10" t="str">
        <f t="shared" si="1433"/>
        <v/>
      </c>
      <c r="H478" s="10" t="str">
        <f t="shared" si="6"/>
        <v>Smart Cities</v>
      </c>
      <c r="I478" s="10" t="str">
        <f t="shared" ref="I478:L478" si="1434">IF(IFERROR(FIND( TRIM(LOWER( RIGHT(I$1,LEN(I$1)- FIND("=",I$1)))),LOWER($D478)),"*") = "*","",LEFT(I$1,FIND("=",I$1) -1))</f>
        <v/>
      </c>
      <c r="J478" s="10" t="str">
        <f t="shared" si="1434"/>
        <v/>
      </c>
      <c r="K478" s="10" t="str">
        <f t="shared" si="1434"/>
        <v/>
      </c>
      <c r="L478" s="10" t="str">
        <f t="shared" si="1434"/>
        <v/>
      </c>
      <c r="M478" s="8"/>
      <c r="N478" s="9" t="str">
        <f t="shared" si="8"/>
        <v>Geospatial Data,Location Data</v>
      </c>
      <c r="O478" s="10" t="str">
        <f t="shared" ref="O478:P478" si="1435">IF(IFERROR(FIND( TRIM(LOWER( RIGHT(O$1,LEN(O$1)- FIND("=",O$1)))),LOWER($D478)),"*") = "*","",LEFT(O$1,FIND("=",O$1) -1))</f>
        <v/>
      </c>
      <c r="P478" s="10" t="str">
        <f t="shared" si="1435"/>
        <v/>
      </c>
      <c r="Q478" s="5" t="s">
        <v>14</v>
      </c>
      <c r="R478" s="5" t="s">
        <v>15</v>
      </c>
      <c r="S478" s="10" t="str">
        <f t="shared" si="10"/>
        <v/>
      </c>
      <c r="T478" s="8"/>
      <c r="U478" s="8"/>
      <c r="V478" s="8"/>
    </row>
    <row r="479" ht="15.75" customHeight="1">
      <c r="A479" s="8" t="s">
        <v>1325</v>
      </c>
      <c r="B479" s="8" t="s">
        <v>1326</v>
      </c>
      <c r="C479" s="8" t="s">
        <v>19</v>
      </c>
      <c r="D479" s="8" t="s">
        <v>386</v>
      </c>
      <c r="E479" s="9" t="str">
        <f t="shared" si="4"/>
        <v/>
      </c>
      <c r="F479" s="10" t="str">
        <f t="shared" ref="F479:G479" si="1436">IF(IFERROR(FIND( TRIM(LOWER( RIGHT(F$1,LEN(F$1)- FIND("=",F$1)))),LOWER($D479)),"*") = "*","",LEFT(F$1,FIND("=",F$1) -1))</f>
        <v/>
      </c>
      <c r="G479" s="10" t="str">
        <f t="shared" si="1436"/>
        <v/>
      </c>
      <c r="H479" s="10" t="str">
        <f t="shared" si="6"/>
        <v/>
      </c>
      <c r="I479" s="10" t="str">
        <f t="shared" ref="I479:L479" si="1437">IF(IFERROR(FIND( TRIM(LOWER( RIGHT(I$1,LEN(I$1)- FIND("=",I$1)))),LOWER($D479)),"*") = "*","",LEFT(I$1,FIND("=",I$1) -1))</f>
        <v/>
      </c>
      <c r="J479" s="10" t="str">
        <f t="shared" si="1437"/>
        <v/>
      </c>
      <c r="K479" s="10" t="str">
        <f t="shared" si="1437"/>
        <v/>
      </c>
      <c r="L479" s="10" t="str">
        <f t="shared" si="1437"/>
        <v/>
      </c>
      <c r="M479" s="8"/>
      <c r="N479" s="9" t="str">
        <f t="shared" si="8"/>
        <v>Map Data ,Geospatial Data,Location Data</v>
      </c>
      <c r="O479" s="10" t="str">
        <f t="shared" ref="O479:P479" si="1438">IF(IFERROR(FIND( TRIM(LOWER( RIGHT(O$1,LEN(O$1)- FIND("=",O$1)))),LOWER($D479)),"*") = "*","",LEFT(O$1,FIND("=",O$1) -1))</f>
        <v>Map Data </v>
      </c>
      <c r="P479" s="10" t="str">
        <f t="shared" si="1438"/>
        <v/>
      </c>
      <c r="Q479" s="5" t="s">
        <v>14</v>
      </c>
      <c r="R479" s="5" t="s">
        <v>15</v>
      </c>
      <c r="S479" s="10" t="str">
        <f t="shared" si="10"/>
        <v/>
      </c>
      <c r="T479" s="8"/>
      <c r="U479" s="8"/>
      <c r="V479" s="8"/>
    </row>
    <row r="480" ht="15.75" customHeight="1">
      <c r="A480" s="8" t="s">
        <v>1327</v>
      </c>
      <c r="B480" s="8" t="s">
        <v>1328</v>
      </c>
      <c r="C480" s="8" t="s">
        <v>19</v>
      </c>
      <c r="D480" s="8" t="s">
        <v>386</v>
      </c>
      <c r="E480" s="9" t="str">
        <f t="shared" si="4"/>
        <v/>
      </c>
      <c r="F480" s="10" t="str">
        <f t="shared" ref="F480:G480" si="1439">IF(IFERROR(FIND( TRIM(LOWER( RIGHT(F$1,LEN(F$1)- FIND("=",F$1)))),LOWER($D480)),"*") = "*","",LEFT(F$1,FIND("=",F$1) -1))</f>
        <v/>
      </c>
      <c r="G480" s="10" t="str">
        <f t="shared" si="1439"/>
        <v/>
      </c>
      <c r="H480" s="10" t="str">
        <f t="shared" si="6"/>
        <v/>
      </c>
      <c r="I480" s="10" t="str">
        <f t="shared" ref="I480:L480" si="1440">IF(IFERROR(FIND( TRIM(LOWER( RIGHT(I$1,LEN(I$1)- FIND("=",I$1)))),LOWER($D480)),"*") = "*","",LEFT(I$1,FIND("=",I$1) -1))</f>
        <v/>
      </c>
      <c r="J480" s="10" t="str">
        <f t="shared" si="1440"/>
        <v/>
      </c>
      <c r="K480" s="10" t="str">
        <f t="shared" si="1440"/>
        <v/>
      </c>
      <c r="L480" s="10" t="str">
        <f t="shared" si="1440"/>
        <v/>
      </c>
      <c r="M480" s="8"/>
      <c r="N480" s="9" t="str">
        <f t="shared" si="8"/>
        <v>Map Data ,Geospatial Data,Location Data</v>
      </c>
      <c r="O480" s="10" t="str">
        <f t="shared" ref="O480:P480" si="1441">IF(IFERROR(FIND( TRIM(LOWER( RIGHT(O$1,LEN(O$1)- FIND("=",O$1)))),LOWER($D480)),"*") = "*","",LEFT(O$1,FIND("=",O$1) -1))</f>
        <v>Map Data </v>
      </c>
      <c r="P480" s="10" t="str">
        <f t="shared" si="1441"/>
        <v/>
      </c>
      <c r="Q480" s="5" t="s">
        <v>14</v>
      </c>
      <c r="R480" s="5" t="s">
        <v>15</v>
      </c>
      <c r="S480" s="10" t="str">
        <f t="shared" si="10"/>
        <v/>
      </c>
      <c r="T480" s="8"/>
      <c r="U480" s="8"/>
      <c r="V480" s="8"/>
    </row>
    <row r="481" ht="15.75" customHeight="1">
      <c r="A481" s="8" t="s">
        <v>1329</v>
      </c>
      <c r="B481" s="8" t="s">
        <v>1330</v>
      </c>
      <c r="C481" s="8" t="s">
        <v>19</v>
      </c>
      <c r="D481" s="8" t="s">
        <v>1331</v>
      </c>
      <c r="E481" s="9" t="str">
        <f t="shared" si="4"/>
        <v/>
      </c>
      <c r="F481" s="10" t="str">
        <f t="shared" ref="F481:G481" si="1442">IF(IFERROR(FIND( TRIM(LOWER( RIGHT(F$1,LEN(F$1)- FIND("=",F$1)))),LOWER($D481)),"*") = "*","",LEFT(F$1,FIND("=",F$1) -1))</f>
        <v/>
      </c>
      <c r="G481" s="10" t="str">
        <f t="shared" si="1442"/>
        <v/>
      </c>
      <c r="H481" s="10" t="str">
        <f t="shared" si="6"/>
        <v/>
      </c>
      <c r="I481" s="10" t="str">
        <f t="shared" ref="I481:L481" si="1443">IF(IFERROR(FIND( TRIM(LOWER( RIGHT(I$1,LEN(I$1)- FIND("=",I$1)))),LOWER($D481)),"*") = "*","",LEFT(I$1,FIND("=",I$1) -1))</f>
        <v/>
      </c>
      <c r="J481" s="10" t="str">
        <f t="shared" si="1443"/>
        <v/>
      </c>
      <c r="K481" s="10" t="str">
        <f t="shared" si="1443"/>
        <v/>
      </c>
      <c r="L481" s="10" t="str">
        <f t="shared" si="1443"/>
        <v/>
      </c>
      <c r="M481" s="8"/>
      <c r="N481" s="9" t="str">
        <f t="shared" si="8"/>
        <v>Geospatial Data,Location Data</v>
      </c>
      <c r="O481" s="10" t="str">
        <f t="shared" ref="O481:P481" si="1444">IF(IFERROR(FIND( TRIM(LOWER( RIGHT(O$1,LEN(O$1)- FIND("=",O$1)))),LOWER($D481)),"*") = "*","",LEFT(O$1,FIND("=",O$1) -1))</f>
        <v/>
      </c>
      <c r="P481" s="10" t="str">
        <f t="shared" si="1444"/>
        <v/>
      </c>
      <c r="Q481" s="5" t="s">
        <v>14</v>
      </c>
      <c r="R481" s="5" t="s">
        <v>15</v>
      </c>
      <c r="S481" s="10" t="str">
        <f t="shared" si="10"/>
        <v/>
      </c>
      <c r="T481" s="8"/>
      <c r="U481" s="8"/>
      <c r="V481" s="8"/>
    </row>
    <row r="482" ht="15.75" customHeight="1">
      <c r="A482" s="8" t="s">
        <v>1332</v>
      </c>
      <c r="B482" s="8" t="s">
        <v>1333</v>
      </c>
      <c r="C482" s="8" t="s">
        <v>19</v>
      </c>
      <c r="D482" s="8" t="s">
        <v>1334</v>
      </c>
      <c r="E482" s="9" t="str">
        <f t="shared" si="4"/>
        <v>Smart Factory </v>
      </c>
      <c r="F482" s="10" t="str">
        <f t="shared" ref="F482:G482" si="1445">IF(IFERROR(FIND( TRIM(LOWER( RIGHT(F$1,LEN(F$1)- FIND("=",F$1)))),LOWER($D482)),"*") = "*","",LEFT(F$1,FIND("=",F$1) -1))</f>
        <v/>
      </c>
      <c r="G482" s="10" t="str">
        <f t="shared" si="1445"/>
        <v/>
      </c>
      <c r="H482" s="10" t="str">
        <f t="shared" si="6"/>
        <v/>
      </c>
      <c r="I482" s="10" t="str">
        <f t="shared" ref="I482:L482" si="1446">IF(IFERROR(FIND( TRIM(LOWER( RIGHT(I$1,LEN(I$1)- FIND("=",I$1)))),LOWER($D482)),"*") = "*","",LEFT(I$1,FIND("=",I$1) -1))</f>
        <v>Smart Factory </v>
      </c>
      <c r="J482" s="10" t="str">
        <f t="shared" si="1446"/>
        <v/>
      </c>
      <c r="K482" s="10" t="str">
        <f t="shared" si="1446"/>
        <v/>
      </c>
      <c r="L482" s="10" t="str">
        <f t="shared" si="1446"/>
        <v/>
      </c>
      <c r="M482" s="8"/>
      <c r="N482" s="9" t="str">
        <f t="shared" si="8"/>
        <v>Geospatial Data,Location Data,Soil Health Data </v>
      </c>
      <c r="O482" s="10" t="str">
        <f t="shared" ref="O482:P482" si="1447">IF(IFERROR(FIND( TRIM(LOWER( RIGHT(O$1,LEN(O$1)- FIND("=",O$1)))),LOWER($D482)),"*") = "*","",LEFT(O$1,FIND("=",O$1) -1))</f>
        <v/>
      </c>
      <c r="P482" s="10" t="str">
        <f t="shared" si="1447"/>
        <v/>
      </c>
      <c r="Q482" s="5" t="s">
        <v>14</v>
      </c>
      <c r="R482" s="5" t="s">
        <v>15</v>
      </c>
      <c r="S482" s="10" t="str">
        <f t="shared" si="10"/>
        <v>Soil Health Data </v>
      </c>
      <c r="T482" s="8"/>
      <c r="U482" s="8"/>
      <c r="V482" s="8"/>
    </row>
    <row r="483" ht="15.75" customHeight="1">
      <c r="A483" s="8" t="s">
        <v>1335</v>
      </c>
      <c r="B483" s="8" t="s">
        <v>1336</v>
      </c>
      <c r="C483" s="8" t="s">
        <v>19</v>
      </c>
      <c r="D483" s="8" t="s">
        <v>1337</v>
      </c>
      <c r="E483" s="9" t="str">
        <f t="shared" si="4"/>
        <v/>
      </c>
      <c r="F483" s="10" t="str">
        <f t="shared" ref="F483:G483" si="1448">IF(IFERROR(FIND( TRIM(LOWER( RIGHT(F$1,LEN(F$1)- FIND("=",F$1)))),LOWER($D483)),"*") = "*","",LEFT(F$1,FIND("=",F$1) -1))</f>
        <v/>
      </c>
      <c r="G483" s="10" t="str">
        <f t="shared" si="1448"/>
        <v/>
      </c>
      <c r="H483" s="10" t="str">
        <f t="shared" si="6"/>
        <v/>
      </c>
      <c r="I483" s="10" t="str">
        <f t="shared" ref="I483:L483" si="1449">IF(IFERROR(FIND( TRIM(LOWER( RIGHT(I$1,LEN(I$1)- FIND("=",I$1)))),LOWER($D483)),"*") = "*","",LEFT(I$1,FIND("=",I$1) -1))</f>
        <v/>
      </c>
      <c r="J483" s="10" t="str">
        <f t="shared" si="1449"/>
        <v/>
      </c>
      <c r="K483" s="10" t="str">
        <f t="shared" si="1449"/>
        <v/>
      </c>
      <c r="L483" s="10" t="str">
        <f t="shared" si="1449"/>
        <v/>
      </c>
      <c r="M483" s="8"/>
      <c r="N483" s="9" t="str">
        <f t="shared" si="8"/>
        <v>Geospatial Data,Location Data</v>
      </c>
      <c r="O483" s="10" t="str">
        <f t="shared" ref="O483:P483" si="1450">IF(IFERROR(FIND( TRIM(LOWER( RIGHT(O$1,LEN(O$1)- FIND("=",O$1)))),LOWER($D483)),"*") = "*","",LEFT(O$1,FIND("=",O$1) -1))</f>
        <v/>
      </c>
      <c r="P483" s="10" t="str">
        <f t="shared" si="1450"/>
        <v/>
      </c>
      <c r="Q483" s="5" t="s">
        <v>14</v>
      </c>
      <c r="R483" s="5" t="s">
        <v>15</v>
      </c>
      <c r="S483" s="10" t="str">
        <f t="shared" si="10"/>
        <v/>
      </c>
      <c r="T483" s="8"/>
      <c r="U483" s="8"/>
      <c r="V483" s="8"/>
    </row>
    <row r="484" ht="15.75" customHeight="1">
      <c r="A484" s="8" t="s">
        <v>1338</v>
      </c>
      <c r="B484" s="8" t="s">
        <v>1339</v>
      </c>
      <c r="C484" s="8" t="s">
        <v>19</v>
      </c>
      <c r="D484" s="8" t="s">
        <v>1340</v>
      </c>
      <c r="E484" s="9" t="str">
        <f t="shared" si="4"/>
        <v/>
      </c>
      <c r="F484" s="10" t="str">
        <f t="shared" ref="F484:G484" si="1451">IF(IFERROR(FIND( TRIM(LOWER( RIGHT(F$1,LEN(F$1)- FIND("=",F$1)))),LOWER($D484)),"*") = "*","",LEFT(F$1,FIND("=",F$1) -1))</f>
        <v/>
      </c>
      <c r="G484" s="10" t="str">
        <f t="shared" si="1451"/>
        <v/>
      </c>
      <c r="H484" s="10" t="str">
        <f t="shared" si="6"/>
        <v/>
      </c>
      <c r="I484" s="10" t="str">
        <f t="shared" ref="I484:L484" si="1452">IF(IFERROR(FIND( TRIM(LOWER( RIGHT(I$1,LEN(I$1)- FIND("=",I$1)))),LOWER($D484)),"*") = "*","",LEFT(I$1,FIND("=",I$1) -1))</f>
        <v/>
      </c>
      <c r="J484" s="10" t="str">
        <f t="shared" si="1452"/>
        <v/>
      </c>
      <c r="K484" s="10" t="str">
        <f t="shared" si="1452"/>
        <v/>
      </c>
      <c r="L484" s="10" t="str">
        <f t="shared" si="1452"/>
        <v/>
      </c>
      <c r="M484" s="8"/>
      <c r="N484" s="9" t="str">
        <f t="shared" si="8"/>
        <v>Geospatial Data,Location Data</v>
      </c>
      <c r="O484" s="10" t="str">
        <f t="shared" ref="O484:P484" si="1453">IF(IFERROR(FIND( TRIM(LOWER( RIGHT(O$1,LEN(O$1)- FIND("=",O$1)))),LOWER($D484)),"*") = "*","",LEFT(O$1,FIND("=",O$1) -1))</f>
        <v/>
      </c>
      <c r="P484" s="10" t="str">
        <f t="shared" si="1453"/>
        <v/>
      </c>
      <c r="Q484" s="5" t="s">
        <v>14</v>
      </c>
      <c r="R484" s="5" t="s">
        <v>15</v>
      </c>
      <c r="S484" s="10" t="str">
        <f t="shared" si="10"/>
        <v/>
      </c>
      <c r="T484" s="8"/>
      <c r="U484" s="8"/>
      <c r="V484" s="8"/>
    </row>
    <row r="485" ht="15.75" customHeight="1">
      <c r="A485" s="8" t="s">
        <v>1341</v>
      </c>
      <c r="B485" s="8" t="s">
        <v>1342</v>
      </c>
      <c r="C485" s="8" t="s">
        <v>19</v>
      </c>
      <c r="D485" s="8" t="s">
        <v>962</v>
      </c>
      <c r="E485" s="9" t="str">
        <f t="shared" si="4"/>
        <v/>
      </c>
      <c r="F485" s="10" t="str">
        <f t="shared" ref="F485:G485" si="1454">IF(IFERROR(FIND( TRIM(LOWER( RIGHT(F$1,LEN(F$1)- FIND("=",F$1)))),LOWER($D485)),"*") = "*","",LEFT(F$1,FIND("=",F$1) -1))</f>
        <v/>
      </c>
      <c r="G485" s="10" t="str">
        <f t="shared" si="1454"/>
        <v/>
      </c>
      <c r="H485" s="10" t="str">
        <f t="shared" si="6"/>
        <v/>
      </c>
      <c r="I485" s="10" t="str">
        <f t="shared" ref="I485:L485" si="1455">IF(IFERROR(FIND( TRIM(LOWER( RIGHT(I$1,LEN(I$1)- FIND("=",I$1)))),LOWER($D485)),"*") = "*","",LEFT(I$1,FIND("=",I$1) -1))</f>
        <v/>
      </c>
      <c r="J485" s="10" t="str">
        <f t="shared" si="1455"/>
        <v/>
      </c>
      <c r="K485" s="10" t="str">
        <f t="shared" si="1455"/>
        <v/>
      </c>
      <c r="L485" s="10" t="str">
        <f t="shared" si="1455"/>
        <v/>
      </c>
      <c r="M485" s="8"/>
      <c r="N485" s="9" t="str">
        <f t="shared" si="8"/>
        <v>Geospatial Data,Location Data,Soil Health Data </v>
      </c>
      <c r="O485" s="10" t="str">
        <f t="shared" ref="O485:P485" si="1456">IF(IFERROR(FIND( TRIM(LOWER( RIGHT(O$1,LEN(O$1)- FIND("=",O$1)))),LOWER($D485)),"*") = "*","",LEFT(O$1,FIND("=",O$1) -1))</f>
        <v/>
      </c>
      <c r="P485" s="10" t="str">
        <f t="shared" si="1456"/>
        <v/>
      </c>
      <c r="Q485" s="5" t="s">
        <v>14</v>
      </c>
      <c r="R485" s="5" t="s">
        <v>15</v>
      </c>
      <c r="S485" s="10" t="str">
        <f t="shared" si="10"/>
        <v>Soil Health Data </v>
      </c>
      <c r="T485" s="8"/>
      <c r="U485" s="8"/>
      <c r="V485" s="8"/>
    </row>
    <row r="486" ht="15.75" customHeight="1">
      <c r="A486" s="8" t="s">
        <v>1343</v>
      </c>
      <c r="B486" s="8" t="s">
        <v>1344</v>
      </c>
      <c r="C486" s="8" t="s">
        <v>19</v>
      </c>
      <c r="D486" s="8" t="s">
        <v>1002</v>
      </c>
      <c r="E486" s="9" t="str">
        <f t="shared" si="4"/>
        <v/>
      </c>
      <c r="F486" s="10" t="str">
        <f t="shared" ref="F486:G486" si="1457">IF(IFERROR(FIND( TRIM(LOWER( RIGHT(F$1,LEN(F$1)- FIND("=",F$1)))),LOWER($D486)),"*") = "*","",LEFT(F$1,FIND("=",F$1) -1))</f>
        <v/>
      </c>
      <c r="G486" s="10" t="str">
        <f t="shared" si="1457"/>
        <v/>
      </c>
      <c r="H486" s="10" t="str">
        <f t="shared" si="6"/>
        <v/>
      </c>
      <c r="I486" s="10" t="str">
        <f t="shared" ref="I486:L486" si="1458">IF(IFERROR(FIND( TRIM(LOWER( RIGHT(I$1,LEN(I$1)- FIND("=",I$1)))),LOWER($D486)),"*") = "*","",LEFT(I$1,FIND("=",I$1) -1))</f>
        <v/>
      </c>
      <c r="J486" s="10" t="str">
        <f t="shared" si="1458"/>
        <v/>
      </c>
      <c r="K486" s="10" t="str">
        <f t="shared" si="1458"/>
        <v/>
      </c>
      <c r="L486" s="10" t="str">
        <f t="shared" si="1458"/>
        <v/>
      </c>
      <c r="M486" s="8"/>
      <c r="N486" s="9" t="str">
        <f t="shared" si="8"/>
        <v>Map Data ,Geospatial Data,Location Data</v>
      </c>
      <c r="O486" s="10" t="str">
        <f t="shared" ref="O486:P486" si="1459">IF(IFERROR(FIND( TRIM(LOWER( RIGHT(O$1,LEN(O$1)- FIND("=",O$1)))),LOWER($D486)),"*") = "*","",LEFT(O$1,FIND("=",O$1) -1))</f>
        <v>Map Data </v>
      </c>
      <c r="P486" s="10" t="str">
        <f t="shared" si="1459"/>
        <v/>
      </c>
      <c r="Q486" s="5" t="s">
        <v>14</v>
      </c>
      <c r="R486" s="5" t="s">
        <v>15</v>
      </c>
      <c r="S486" s="10" t="str">
        <f t="shared" si="10"/>
        <v/>
      </c>
      <c r="T486" s="8"/>
      <c r="U486" s="8"/>
      <c r="V486" s="8"/>
    </row>
    <row r="487" ht="15.75" customHeight="1">
      <c r="A487" s="8" t="s">
        <v>1345</v>
      </c>
      <c r="B487" s="8" t="s">
        <v>1346</v>
      </c>
      <c r="C487" s="8" t="s">
        <v>19</v>
      </c>
      <c r="D487" s="8" t="s">
        <v>739</v>
      </c>
      <c r="E487" s="9" t="str">
        <f t="shared" si="4"/>
        <v/>
      </c>
      <c r="F487" s="10" t="str">
        <f t="shared" ref="F487:G487" si="1460">IF(IFERROR(FIND( TRIM(LOWER( RIGHT(F$1,LEN(F$1)- FIND("=",F$1)))),LOWER($D487)),"*") = "*","",LEFT(F$1,FIND("=",F$1) -1))</f>
        <v/>
      </c>
      <c r="G487" s="10" t="str">
        <f t="shared" si="1460"/>
        <v/>
      </c>
      <c r="H487" s="10" t="str">
        <f t="shared" si="6"/>
        <v/>
      </c>
      <c r="I487" s="10" t="str">
        <f t="shared" ref="I487:L487" si="1461">IF(IFERROR(FIND( TRIM(LOWER( RIGHT(I$1,LEN(I$1)- FIND("=",I$1)))),LOWER($D487)),"*") = "*","",LEFT(I$1,FIND("=",I$1) -1))</f>
        <v/>
      </c>
      <c r="J487" s="10" t="str">
        <f t="shared" si="1461"/>
        <v/>
      </c>
      <c r="K487" s="10" t="str">
        <f t="shared" si="1461"/>
        <v/>
      </c>
      <c r="L487" s="10" t="str">
        <f t="shared" si="1461"/>
        <v/>
      </c>
      <c r="M487" s="8"/>
      <c r="N487" s="9" t="str">
        <f t="shared" si="8"/>
        <v>Geospatial Data,Location Data</v>
      </c>
      <c r="O487" s="10" t="str">
        <f t="shared" ref="O487:P487" si="1462">IF(IFERROR(FIND( TRIM(LOWER( RIGHT(O$1,LEN(O$1)- FIND("=",O$1)))),LOWER($D487)),"*") = "*","",LEFT(O$1,FIND("=",O$1) -1))</f>
        <v/>
      </c>
      <c r="P487" s="10" t="str">
        <f t="shared" si="1462"/>
        <v/>
      </c>
      <c r="Q487" s="5" t="s">
        <v>14</v>
      </c>
      <c r="R487" s="5" t="s">
        <v>15</v>
      </c>
      <c r="S487" s="10" t="str">
        <f t="shared" si="10"/>
        <v/>
      </c>
      <c r="T487" s="8"/>
      <c r="U487" s="8"/>
      <c r="V487" s="8"/>
    </row>
    <row r="488" ht="15.75" customHeight="1">
      <c r="A488" s="8" t="s">
        <v>1347</v>
      </c>
      <c r="B488" s="8" t="s">
        <v>1348</v>
      </c>
      <c r="C488" s="8" t="s">
        <v>19</v>
      </c>
      <c r="D488" s="8" t="s">
        <v>200</v>
      </c>
      <c r="E488" s="9" t="str">
        <f t="shared" si="4"/>
        <v/>
      </c>
      <c r="F488" s="10" t="str">
        <f t="shared" ref="F488:G488" si="1463">IF(IFERROR(FIND( TRIM(LOWER( RIGHT(F$1,LEN(F$1)- FIND("=",F$1)))),LOWER($D488)),"*") = "*","",LEFT(F$1,FIND("=",F$1) -1))</f>
        <v/>
      </c>
      <c r="G488" s="10" t="str">
        <f t="shared" si="1463"/>
        <v/>
      </c>
      <c r="H488" s="10" t="str">
        <f t="shared" si="6"/>
        <v/>
      </c>
      <c r="I488" s="10" t="str">
        <f t="shared" ref="I488:L488" si="1464">IF(IFERROR(FIND( TRIM(LOWER( RIGHT(I$1,LEN(I$1)- FIND("=",I$1)))),LOWER($D488)),"*") = "*","",LEFT(I$1,FIND("=",I$1) -1))</f>
        <v/>
      </c>
      <c r="J488" s="10" t="str">
        <f t="shared" si="1464"/>
        <v/>
      </c>
      <c r="K488" s="10" t="str">
        <f t="shared" si="1464"/>
        <v/>
      </c>
      <c r="L488" s="10" t="str">
        <f t="shared" si="1464"/>
        <v/>
      </c>
      <c r="M488" s="8"/>
      <c r="N488" s="9" t="str">
        <f t="shared" si="8"/>
        <v>Map Data ,Geospatial Data,Location Data</v>
      </c>
      <c r="O488" s="10" t="str">
        <f t="shared" ref="O488:P488" si="1465">IF(IFERROR(FIND( TRIM(LOWER( RIGHT(O$1,LEN(O$1)- FIND("=",O$1)))),LOWER($D488)),"*") = "*","",LEFT(O$1,FIND("=",O$1) -1))</f>
        <v>Map Data </v>
      </c>
      <c r="P488" s="10" t="str">
        <f t="shared" si="1465"/>
        <v/>
      </c>
      <c r="Q488" s="5" t="s">
        <v>14</v>
      </c>
      <c r="R488" s="5" t="s">
        <v>15</v>
      </c>
      <c r="S488" s="10" t="str">
        <f t="shared" si="10"/>
        <v/>
      </c>
      <c r="T488" s="8"/>
      <c r="U488" s="8"/>
      <c r="V488" s="8"/>
    </row>
    <row r="489" ht="15.75" customHeight="1">
      <c r="A489" s="8" t="s">
        <v>1349</v>
      </c>
      <c r="B489" s="8" t="s">
        <v>1350</v>
      </c>
      <c r="C489" s="8" t="s">
        <v>19</v>
      </c>
      <c r="D489" s="8" t="s">
        <v>1351</v>
      </c>
      <c r="E489" s="9" t="str">
        <f t="shared" si="4"/>
        <v/>
      </c>
      <c r="F489" s="10" t="str">
        <f t="shared" ref="F489:G489" si="1466">IF(IFERROR(FIND( TRIM(LOWER( RIGHT(F$1,LEN(F$1)- FIND("=",F$1)))),LOWER($D489)),"*") = "*","",LEFT(F$1,FIND("=",F$1) -1))</f>
        <v/>
      </c>
      <c r="G489" s="10" t="str">
        <f t="shared" si="1466"/>
        <v/>
      </c>
      <c r="H489" s="10" t="str">
        <f t="shared" si="6"/>
        <v/>
      </c>
      <c r="I489" s="10" t="str">
        <f t="shared" ref="I489:L489" si="1467">IF(IFERROR(FIND( TRIM(LOWER( RIGHT(I$1,LEN(I$1)- FIND("=",I$1)))),LOWER($D489)),"*") = "*","",LEFT(I$1,FIND("=",I$1) -1))</f>
        <v/>
      </c>
      <c r="J489" s="10" t="str">
        <f t="shared" si="1467"/>
        <v/>
      </c>
      <c r="K489" s="10" t="str">
        <f t="shared" si="1467"/>
        <v/>
      </c>
      <c r="L489" s="10" t="str">
        <f t="shared" si="1467"/>
        <v/>
      </c>
      <c r="M489" s="8"/>
      <c r="N489" s="9" t="str">
        <f t="shared" si="8"/>
        <v>Geospatial Data,Location Data</v>
      </c>
      <c r="O489" s="10" t="str">
        <f t="shared" ref="O489:P489" si="1468">IF(IFERROR(FIND( TRIM(LOWER( RIGHT(O$1,LEN(O$1)- FIND("=",O$1)))),LOWER($D489)),"*") = "*","",LEFT(O$1,FIND("=",O$1) -1))</f>
        <v/>
      </c>
      <c r="P489" s="10" t="str">
        <f t="shared" si="1468"/>
        <v/>
      </c>
      <c r="Q489" s="5" t="s">
        <v>14</v>
      </c>
      <c r="R489" s="5" t="s">
        <v>15</v>
      </c>
      <c r="S489" s="10" t="str">
        <f t="shared" si="10"/>
        <v/>
      </c>
      <c r="T489" s="8"/>
      <c r="U489" s="8"/>
      <c r="V489" s="8"/>
    </row>
    <row r="490" ht="15.75" customHeight="1">
      <c r="A490" s="8" t="s">
        <v>1352</v>
      </c>
      <c r="B490" s="8" t="s">
        <v>1353</v>
      </c>
      <c r="C490" s="8" t="s">
        <v>19</v>
      </c>
      <c r="D490" s="8" t="s">
        <v>1354</v>
      </c>
      <c r="E490" s="9" t="str">
        <f t="shared" si="4"/>
        <v/>
      </c>
      <c r="F490" s="10" t="str">
        <f t="shared" ref="F490:G490" si="1469">IF(IFERROR(FIND( TRIM(LOWER( RIGHT(F$1,LEN(F$1)- FIND("=",F$1)))),LOWER($D490)),"*") = "*","",LEFT(F$1,FIND("=",F$1) -1))</f>
        <v/>
      </c>
      <c r="G490" s="10" t="str">
        <f t="shared" si="1469"/>
        <v/>
      </c>
      <c r="H490" s="10" t="str">
        <f t="shared" si="6"/>
        <v/>
      </c>
      <c r="I490" s="10" t="str">
        <f t="shared" ref="I490:L490" si="1470">IF(IFERROR(FIND( TRIM(LOWER( RIGHT(I$1,LEN(I$1)- FIND("=",I$1)))),LOWER($D490)),"*") = "*","",LEFT(I$1,FIND("=",I$1) -1))</f>
        <v/>
      </c>
      <c r="J490" s="10" t="str">
        <f t="shared" si="1470"/>
        <v/>
      </c>
      <c r="K490" s="10" t="str">
        <f t="shared" si="1470"/>
        <v/>
      </c>
      <c r="L490" s="10" t="str">
        <f t="shared" si="1470"/>
        <v/>
      </c>
      <c r="M490" s="8"/>
      <c r="N490" s="9" t="str">
        <f t="shared" si="8"/>
        <v>Geospatial Data,Location Data</v>
      </c>
      <c r="O490" s="10" t="str">
        <f t="shared" ref="O490:P490" si="1471">IF(IFERROR(FIND( TRIM(LOWER( RIGHT(O$1,LEN(O$1)- FIND("=",O$1)))),LOWER($D490)),"*") = "*","",LEFT(O$1,FIND("=",O$1) -1))</f>
        <v/>
      </c>
      <c r="P490" s="10" t="str">
        <f t="shared" si="1471"/>
        <v/>
      </c>
      <c r="Q490" s="5" t="s">
        <v>14</v>
      </c>
      <c r="R490" s="5" t="s">
        <v>15</v>
      </c>
      <c r="S490" s="10" t="str">
        <f t="shared" si="10"/>
        <v/>
      </c>
      <c r="T490" s="8"/>
      <c r="U490" s="8"/>
      <c r="V490" s="8"/>
    </row>
    <row r="491" ht="15.75" customHeight="1">
      <c r="A491" s="8" t="s">
        <v>1355</v>
      </c>
      <c r="B491" s="8" t="s">
        <v>1356</v>
      </c>
      <c r="C491" s="8" t="s">
        <v>19</v>
      </c>
      <c r="D491" s="8" t="s">
        <v>1357</v>
      </c>
      <c r="E491" s="9" t="str">
        <f t="shared" si="4"/>
        <v/>
      </c>
      <c r="F491" s="10" t="str">
        <f t="shared" ref="F491:G491" si="1472">IF(IFERROR(FIND( TRIM(LOWER( RIGHT(F$1,LEN(F$1)- FIND("=",F$1)))),LOWER($D491)),"*") = "*","",LEFT(F$1,FIND("=",F$1) -1))</f>
        <v/>
      </c>
      <c r="G491" s="10" t="str">
        <f t="shared" si="1472"/>
        <v/>
      </c>
      <c r="H491" s="10" t="str">
        <f t="shared" si="6"/>
        <v/>
      </c>
      <c r="I491" s="10" t="str">
        <f t="shared" ref="I491:L491" si="1473">IF(IFERROR(FIND( TRIM(LOWER( RIGHT(I$1,LEN(I$1)- FIND("=",I$1)))),LOWER($D491)),"*") = "*","",LEFT(I$1,FIND("=",I$1) -1))</f>
        <v/>
      </c>
      <c r="J491" s="10" t="str">
        <f t="shared" si="1473"/>
        <v/>
      </c>
      <c r="K491" s="10" t="str">
        <f t="shared" si="1473"/>
        <v/>
      </c>
      <c r="L491" s="10" t="str">
        <f t="shared" si="1473"/>
        <v/>
      </c>
      <c r="M491" s="8"/>
      <c r="N491" s="9" t="str">
        <f t="shared" si="8"/>
        <v>Geospatial Data,Location Data</v>
      </c>
      <c r="O491" s="10" t="str">
        <f t="shared" ref="O491:P491" si="1474">IF(IFERROR(FIND( TRIM(LOWER( RIGHT(O$1,LEN(O$1)- FIND("=",O$1)))),LOWER($D491)),"*") = "*","",LEFT(O$1,FIND("=",O$1) -1))</f>
        <v/>
      </c>
      <c r="P491" s="10" t="str">
        <f t="shared" si="1474"/>
        <v/>
      </c>
      <c r="Q491" s="5" t="s">
        <v>14</v>
      </c>
      <c r="R491" s="5" t="s">
        <v>15</v>
      </c>
      <c r="S491" s="10" t="str">
        <f t="shared" si="10"/>
        <v/>
      </c>
      <c r="T491" s="8"/>
      <c r="U491" s="8"/>
      <c r="V491" s="8"/>
    </row>
    <row r="492" ht="15.75" customHeight="1">
      <c r="A492" s="8" t="s">
        <v>1358</v>
      </c>
      <c r="B492" s="8" t="s">
        <v>1359</v>
      </c>
      <c r="C492" s="8" t="s">
        <v>19</v>
      </c>
      <c r="D492" s="8" t="s">
        <v>1360</v>
      </c>
      <c r="E492" s="9" t="str">
        <f t="shared" si="4"/>
        <v/>
      </c>
      <c r="F492" s="10" t="str">
        <f t="shared" ref="F492:G492" si="1475">IF(IFERROR(FIND( TRIM(LOWER( RIGHT(F$1,LEN(F$1)- FIND("=",F$1)))),LOWER($D492)),"*") = "*","",LEFT(F$1,FIND("=",F$1) -1))</f>
        <v/>
      </c>
      <c r="G492" s="10" t="str">
        <f t="shared" si="1475"/>
        <v/>
      </c>
      <c r="H492" s="10" t="str">
        <f t="shared" si="6"/>
        <v/>
      </c>
      <c r="I492" s="10" t="str">
        <f t="shared" ref="I492:L492" si="1476">IF(IFERROR(FIND( TRIM(LOWER( RIGHT(I$1,LEN(I$1)- FIND("=",I$1)))),LOWER($D492)),"*") = "*","",LEFT(I$1,FIND("=",I$1) -1))</f>
        <v/>
      </c>
      <c r="J492" s="10" t="str">
        <f t="shared" si="1476"/>
        <v/>
      </c>
      <c r="K492" s="10" t="str">
        <f t="shared" si="1476"/>
        <v/>
      </c>
      <c r="L492" s="10" t="str">
        <f t="shared" si="1476"/>
        <v/>
      </c>
      <c r="M492" s="8"/>
      <c r="N492" s="9" t="str">
        <f t="shared" si="8"/>
        <v>Geospatial Data,Location Data,Soil Health Data </v>
      </c>
      <c r="O492" s="10" t="str">
        <f t="shared" ref="O492:P492" si="1477">IF(IFERROR(FIND( TRIM(LOWER( RIGHT(O$1,LEN(O$1)- FIND("=",O$1)))),LOWER($D492)),"*") = "*","",LEFT(O$1,FIND("=",O$1) -1))</f>
        <v/>
      </c>
      <c r="P492" s="10" t="str">
        <f t="shared" si="1477"/>
        <v/>
      </c>
      <c r="Q492" s="5" t="s">
        <v>14</v>
      </c>
      <c r="R492" s="5" t="s">
        <v>15</v>
      </c>
      <c r="S492" s="10" t="str">
        <f t="shared" si="10"/>
        <v>Soil Health Data </v>
      </c>
      <c r="T492" s="8"/>
      <c r="U492" s="8"/>
      <c r="V492" s="8"/>
    </row>
    <row r="493" ht="15.75" customHeight="1">
      <c r="A493" s="8" t="s">
        <v>1361</v>
      </c>
      <c r="B493" s="8" t="s">
        <v>1362</v>
      </c>
      <c r="C493" s="8" t="s">
        <v>19</v>
      </c>
      <c r="D493" s="8" t="s">
        <v>1363</v>
      </c>
      <c r="E493" s="9" t="str">
        <f t="shared" si="4"/>
        <v/>
      </c>
      <c r="F493" s="10" t="str">
        <f t="shared" ref="F493:G493" si="1478">IF(IFERROR(FIND( TRIM(LOWER( RIGHT(F$1,LEN(F$1)- FIND("=",F$1)))),LOWER($D493)),"*") = "*","",LEFT(F$1,FIND("=",F$1) -1))</f>
        <v/>
      </c>
      <c r="G493" s="10" t="str">
        <f t="shared" si="1478"/>
        <v/>
      </c>
      <c r="H493" s="10" t="str">
        <f t="shared" si="6"/>
        <v/>
      </c>
      <c r="I493" s="10" t="str">
        <f t="shared" ref="I493:L493" si="1479">IF(IFERROR(FIND( TRIM(LOWER( RIGHT(I$1,LEN(I$1)- FIND("=",I$1)))),LOWER($D493)),"*") = "*","",LEFT(I$1,FIND("=",I$1) -1))</f>
        <v/>
      </c>
      <c r="J493" s="10" t="str">
        <f t="shared" si="1479"/>
        <v/>
      </c>
      <c r="K493" s="10" t="str">
        <f t="shared" si="1479"/>
        <v/>
      </c>
      <c r="L493" s="10" t="str">
        <f t="shared" si="1479"/>
        <v/>
      </c>
      <c r="M493" s="8"/>
      <c r="N493" s="9" t="str">
        <f t="shared" si="8"/>
        <v>Geospatial Data,Location Data</v>
      </c>
      <c r="O493" s="10" t="str">
        <f t="shared" ref="O493:P493" si="1480">IF(IFERROR(FIND( TRIM(LOWER( RIGHT(O$1,LEN(O$1)- FIND("=",O$1)))),LOWER($D493)),"*") = "*","",LEFT(O$1,FIND("=",O$1) -1))</f>
        <v/>
      </c>
      <c r="P493" s="10" t="str">
        <f t="shared" si="1480"/>
        <v/>
      </c>
      <c r="Q493" s="5" t="s">
        <v>14</v>
      </c>
      <c r="R493" s="5" t="s">
        <v>15</v>
      </c>
      <c r="S493" s="10" t="str">
        <f t="shared" si="10"/>
        <v/>
      </c>
      <c r="T493" s="8"/>
      <c r="U493" s="8"/>
      <c r="V493" s="8"/>
    </row>
    <row r="494" ht="15.75" customHeight="1">
      <c r="A494" s="8" t="s">
        <v>1364</v>
      </c>
      <c r="B494" s="8" t="s">
        <v>1365</v>
      </c>
      <c r="C494" s="8" t="s">
        <v>19</v>
      </c>
      <c r="D494" s="8" t="s">
        <v>1271</v>
      </c>
      <c r="E494" s="9" t="str">
        <f t="shared" si="4"/>
        <v/>
      </c>
      <c r="F494" s="10" t="str">
        <f t="shared" ref="F494:G494" si="1481">IF(IFERROR(FIND( TRIM(LOWER( RIGHT(F$1,LEN(F$1)- FIND("=",F$1)))),LOWER($D494)),"*") = "*","",LEFT(F$1,FIND("=",F$1) -1))</f>
        <v/>
      </c>
      <c r="G494" s="10" t="str">
        <f t="shared" si="1481"/>
        <v/>
      </c>
      <c r="H494" s="10" t="str">
        <f t="shared" si="6"/>
        <v/>
      </c>
      <c r="I494" s="10" t="str">
        <f t="shared" ref="I494:L494" si="1482">IF(IFERROR(FIND( TRIM(LOWER( RIGHT(I$1,LEN(I$1)- FIND("=",I$1)))),LOWER($D494)),"*") = "*","",LEFT(I$1,FIND("=",I$1) -1))</f>
        <v/>
      </c>
      <c r="J494" s="10" t="str">
        <f t="shared" si="1482"/>
        <v/>
      </c>
      <c r="K494" s="10" t="str">
        <f t="shared" si="1482"/>
        <v/>
      </c>
      <c r="L494" s="10" t="str">
        <f t="shared" si="1482"/>
        <v/>
      </c>
      <c r="M494" s="8"/>
      <c r="N494" s="9" t="str">
        <f t="shared" si="8"/>
        <v>Map Data ,Satellite Data ,Geospatial Data,Location Data,Soil Health Data </v>
      </c>
      <c r="O494" s="10" t="str">
        <f t="shared" ref="O494:P494" si="1483">IF(IFERROR(FIND( TRIM(LOWER( RIGHT(O$1,LEN(O$1)- FIND("=",O$1)))),LOWER($D494)),"*") = "*","",LEFT(O$1,FIND("=",O$1) -1))</f>
        <v>Map Data </v>
      </c>
      <c r="P494" s="10" t="str">
        <f t="shared" si="1483"/>
        <v>Satellite Data </v>
      </c>
      <c r="Q494" s="5" t="s">
        <v>14</v>
      </c>
      <c r="R494" s="5" t="s">
        <v>15</v>
      </c>
      <c r="S494" s="10" t="str">
        <f t="shared" si="10"/>
        <v>Soil Health Data </v>
      </c>
      <c r="T494" s="8"/>
      <c r="U494" s="8"/>
      <c r="V494" s="8"/>
    </row>
    <row r="495" ht="15.75" customHeight="1">
      <c r="A495" s="8" t="s">
        <v>1366</v>
      </c>
      <c r="B495" s="8" t="s">
        <v>1367</v>
      </c>
      <c r="C495" s="8" t="s">
        <v>19</v>
      </c>
      <c r="D495" s="8" t="s">
        <v>1368</v>
      </c>
      <c r="E495" s="9" t="str">
        <f t="shared" si="4"/>
        <v/>
      </c>
      <c r="F495" s="10" t="str">
        <f t="shared" ref="F495:G495" si="1484">IF(IFERROR(FIND( TRIM(LOWER( RIGHT(F$1,LEN(F$1)- FIND("=",F$1)))),LOWER($D495)),"*") = "*","",LEFT(F$1,FIND("=",F$1) -1))</f>
        <v/>
      </c>
      <c r="G495" s="10" t="str">
        <f t="shared" si="1484"/>
        <v/>
      </c>
      <c r="H495" s="10" t="str">
        <f t="shared" si="6"/>
        <v/>
      </c>
      <c r="I495" s="10" t="str">
        <f t="shared" ref="I495:L495" si="1485">IF(IFERROR(FIND( TRIM(LOWER( RIGHT(I$1,LEN(I$1)- FIND("=",I$1)))),LOWER($D495)),"*") = "*","",LEFT(I$1,FIND("=",I$1) -1))</f>
        <v/>
      </c>
      <c r="J495" s="10" t="str">
        <f t="shared" si="1485"/>
        <v/>
      </c>
      <c r="K495" s="10" t="str">
        <f t="shared" si="1485"/>
        <v/>
      </c>
      <c r="L495" s="10" t="str">
        <f t="shared" si="1485"/>
        <v/>
      </c>
      <c r="M495" s="8"/>
      <c r="N495" s="9" t="str">
        <f t="shared" si="8"/>
        <v>Geospatial Data,Location Data</v>
      </c>
      <c r="O495" s="10" t="str">
        <f t="shared" ref="O495:P495" si="1486">IF(IFERROR(FIND( TRIM(LOWER( RIGHT(O$1,LEN(O$1)- FIND("=",O$1)))),LOWER($D495)),"*") = "*","",LEFT(O$1,FIND("=",O$1) -1))</f>
        <v/>
      </c>
      <c r="P495" s="10" t="str">
        <f t="shared" si="1486"/>
        <v/>
      </c>
      <c r="Q495" s="5" t="s">
        <v>14</v>
      </c>
      <c r="R495" s="5" t="s">
        <v>15</v>
      </c>
      <c r="S495" s="10" t="str">
        <f t="shared" si="10"/>
        <v/>
      </c>
      <c r="T495" s="8"/>
      <c r="U495" s="8"/>
      <c r="V495" s="8"/>
    </row>
    <row r="496" ht="15.75" customHeight="1">
      <c r="A496" s="8" t="s">
        <v>1369</v>
      </c>
      <c r="B496" s="8" t="s">
        <v>1370</v>
      </c>
      <c r="C496" s="8" t="s">
        <v>19</v>
      </c>
      <c r="D496" s="8" t="s">
        <v>803</v>
      </c>
      <c r="E496" s="9" t="str">
        <f t="shared" si="4"/>
        <v/>
      </c>
      <c r="F496" s="10" t="str">
        <f t="shared" ref="F496:G496" si="1487">IF(IFERROR(FIND( TRIM(LOWER( RIGHT(F$1,LEN(F$1)- FIND("=",F$1)))),LOWER($D496)),"*") = "*","",LEFT(F$1,FIND("=",F$1) -1))</f>
        <v/>
      </c>
      <c r="G496" s="10" t="str">
        <f t="shared" si="1487"/>
        <v/>
      </c>
      <c r="H496" s="10" t="str">
        <f t="shared" si="6"/>
        <v/>
      </c>
      <c r="I496" s="10" t="str">
        <f t="shared" ref="I496:L496" si="1488">IF(IFERROR(FIND( TRIM(LOWER( RIGHT(I$1,LEN(I$1)- FIND("=",I$1)))),LOWER($D496)),"*") = "*","",LEFT(I$1,FIND("=",I$1) -1))</f>
        <v/>
      </c>
      <c r="J496" s="10" t="str">
        <f t="shared" si="1488"/>
        <v/>
      </c>
      <c r="K496" s="10" t="str">
        <f t="shared" si="1488"/>
        <v/>
      </c>
      <c r="L496" s="10" t="str">
        <f t="shared" si="1488"/>
        <v/>
      </c>
      <c r="M496" s="8"/>
      <c r="N496" s="9" t="str">
        <f t="shared" si="8"/>
        <v>Geospatial Data,Location Data</v>
      </c>
      <c r="O496" s="10" t="str">
        <f t="shared" ref="O496:P496" si="1489">IF(IFERROR(FIND( TRIM(LOWER( RIGHT(O$1,LEN(O$1)- FIND("=",O$1)))),LOWER($D496)),"*") = "*","",LEFT(O$1,FIND("=",O$1) -1))</f>
        <v/>
      </c>
      <c r="P496" s="10" t="str">
        <f t="shared" si="1489"/>
        <v/>
      </c>
      <c r="Q496" s="5" t="s">
        <v>14</v>
      </c>
      <c r="R496" s="5" t="s">
        <v>15</v>
      </c>
      <c r="S496" s="10" t="str">
        <f t="shared" si="10"/>
        <v/>
      </c>
      <c r="T496" s="8"/>
      <c r="U496" s="8"/>
      <c r="V496" s="8"/>
    </row>
    <row r="497" ht="15.75" customHeight="1">
      <c r="A497" s="8" t="s">
        <v>1371</v>
      </c>
      <c r="B497" s="8" t="s">
        <v>1372</v>
      </c>
      <c r="C497" s="8" t="s">
        <v>19</v>
      </c>
      <c r="D497" s="8" t="s">
        <v>1373</v>
      </c>
      <c r="E497" s="9" t="str">
        <f t="shared" si="4"/>
        <v/>
      </c>
      <c r="F497" s="10" t="str">
        <f t="shared" ref="F497:G497" si="1490">IF(IFERROR(FIND( TRIM(LOWER( RIGHT(F$1,LEN(F$1)- FIND("=",F$1)))),LOWER($D497)),"*") = "*","",LEFT(F$1,FIND("=",F$1) -1))</f>
        <v/>
      </c>
      <c r="G497" s="10" t="str">
        <f t="shared" si="1490"/>
        <v/>
      </c>
      <c r="H497" s="10" t="str">
        <f t="shared" si="6"/>
        <v/>
      </c>
      <c r="I497" s="10" t="str">
        <f t="shared" ref="I497:L497" si="1491">IF(IFERROR(FIND( TRIM(LOWER( RIGHT(I$1,LEN(I$1)- FIND("=",I$1)))),LOWER($D497)),"*") = "*","",LEFT(I$1,FIND("=",I$1) -1))</f>
        <v/>
      </c>
      <c r="J497" s="10" t="str">
        <f t="shared" si="1491"/>
        <v/>
      </c>
      <c r="K497" s="10" t="str">
        <f t="shared" si="1491"/>
        <v/>
      </c>
      <c r="L497" s="10" t="str">
        <f t="shared" si="1491"/>
        <v/>
      </c>
      <c r="M497" s="8"/>
      <c r="N497" s="9" t="str">
        <f t="shared" si="8"/>
        <v>Geospatial Data,Location Data</v>
      </c>
      <c r="O497" s="10" t="str">
        <f t="shared" ref="O497:P497" si="1492">IF(IFERROR(FIND( TRIM(LOWER( RIGHT(O$1,LEN(O$1)- FIND("=",O$1)))),LOWER($D497)),"*") = "*","",LEFT(O$1,FIND("=",O$1) -1))</f>
        <v/>
      </c>
      <c r="P497" s="10" t="str">
        <f t="shared" si="1492"/>
        <v/>
      </c>
      <c r="Q497" s="5" t="s">
        <v>14</v>
      </c>
      <c r="R497" s="5" t="s">
        <v>15</v>
      </c>
      <c r="S497" s="10" t="str">
        <f t="shared" si="10"/>
        <v/>
      </c>
      <c r="T497" s="8"/>
      <c r="U497" s="8"/>
      <c r="V497" s="8"/>
    </row>
    <row r="498" ht="15.75" customHeight="1">
      <c r="A498" s="8" t="s">
        <v>1374</v>
      </c>
      <c r="B498" s="8" t="s">
        <v>1375</v>
      </c>
      <c r="C498" s="8" t="s">
        <v>19</v>
      </c>
      <c r="D498" s="8" t="s">
        <v>1376</v>
      </c>
      <c r="E498" s="9" t="str">
        <f t="shared" si="4"/>
        <v/>
      </c>
      <c r="F498" s="10" t="str">
        <f t="shared" ref="F498:G498" si="1493">IF(IFERROR(FIND( TRIM(LOWER( RIGHT(F$1,LEN(F$1)- FIND("=",F$1)))),LOWER($D498)),"*") = "*","",LEFT(F$1,FIND("=",F$1) -1))</f>
        <v/>
      </c>
      <c r="G498" s="10" t="str">
        <f t="shared" si="1493"/>
        <v/>
      </c>
      <c r="H498" s="10" t="str">
        <f t="shared" si="6"/>
        <v/>
      </c>
      <c r="I498" s="10" t="str">
        <f t="shared" ref="I498:L498" si="1494">IF(IFERROR(FIND( TRIM(LOWER( RIGHT(I$1,LEN(I$1)- FIND("=",I$1)))),LOWER($D498)),"*") = "*","",LEFT(I$1,FIND("=",I$1) -1))</f>
        <v/>
      </c>
      <c r="J498" s="10" t="str">
        <f t="shared" si="1494"/>
        <v/>
      </c>
      <c r="K498" s="10" t="str">
        <f t="shared" si="1494"/>
        <v/>
      </c>
      <c r="L498" s="10" t="str">
        <f t="shared" si="1494"/>
        <v/>
      </c>
      <c r="M498" s="8"/>
      <c r="N498" s="9" t="str">
        <f t="shared" si="8"/>
        <v>Geospatial Data,Location Data</v>
      </c>
      <c r="O498" s="10" t="str">
        <f t="shared" ref="O498:P498" si="1495">IF(IFERROR(FIND( TRIM(LOWER( RIGHT(O$1,LEN(O$1)- FIND("=",O$1)))),LOWER($D498)),"*") = "*","",LEFT(O$1,FIND("=",O$1) -1))</f>
        <v/>
      </c>
      <c r="P498" s="10" t="str">
        <f t="shared" si="1495"/>
        <v/>
      </c>
      <c r="Q498" s="5" t="s">
        <v>14</v>
      </c>
      <c r="R498" s="5" t="s">
        <v>15</v>
      </c>
      <c r="S498" s="10" t="str">
        <f t="shared" si="10"/>
        <v/>
      </c>
      <c r="T498" s="8"/>
      <c r="U498" s="8"/>
      <c r="V498" s="8"/>
    </row>
    <row r="499" ht="15.75" customHeight="1">
      <c r="A499" s="8" t="s">
        <v>1377</v>
      </c>
      <c r="B499" s="8" t="s">
        <v>1378</v>
      </c>
      <c r="C499" s="8" t="s">
        <v>19</v>
      </c>
      <c r="D499" s="8" t="s">
        <v>1379</v>
      </c>
      <c r="E499" s="9" t="str">
        <f t="shared" si="4"/>
        <v/>
      </c>
      <c r="F499" s="10" t="str">
        <f t="shared" ref="F499:G499" si="1496">IF(IFERROR(FIND( TRIM(LOWER( RIGHT(F$1,LEN(F$1)- FIND("=",F$1)))),LOWER($D499)),"*") = "*","",LEFT(F$1,FIND("=",F$1) -1))</f>
        <v/>
      </c>
      <c r="G499" s="10" t="str">
        <f t="shared" si="1496"/>
        <v/>
      </c>
      <c r="H499" s="10" t="str">
        <f t="shared" si="6"/>
        <v/>
      </c>
      <c r="I499" s="10" t="str">
        <f t="shared" ref="I499:L499" si="1497">IF(IFERROR(FIND( TRIM(LOWER( RIGHT(I$1,LEN(I$1)- FIND("=",I$1)))),LOWER($D499)),"*") = "*","",LEFT(I$1,FIND("=",I$1) -1))</f>
        <v/>
      </c>
      <c r="J499" s="10" t="str">
        <f t="shared" si="1497"/>
        <v/>
      </c>
      <c r="K499" s="10" t="str">
        <f t="shared" si="1497"/>
        <v/>
      </c>
      <c r="L499" s="10" t="str">
        <f t="shared" si="1497"/>
        <v/>
      </c>
      <c r="M499" s="8"/>
      <c r="N499" s="9" t="str">
        <f t="shared" si="8"/>
        <v>Geospatial Data,Location Data</v>
      </c>
      <c r="O499" s="10" t="str">
        <f t="shared" ref="O499:P499" si="1498">IF(IFERROR(FIND( TRIM(LOWER( RIGHT(O$1,LEN(O$1)- FIND("=",O$1)))),LOWER($D499)),"*") = "*","",LEFT(O$1,FIND("=",O$1) -1))</f>
        <v/>
      </c>
      <c r="P499" s="10" t="str">
        <f t="shared" si="1498"/>
        <v/>
      </c>
      <c r="Q499" s="5" t="s">
        <v>14</v>
      </c>
      <c r="R499" s="5" t="s">
        <v>15</v>
      </c>
      <c r="S499" s="10" t="str">
        <f t="shared" si="10"/>
        <v/>
      </c>
      <c r="T499" s="8"/>
      <c r="U499" s="8"/>
      <c r="V499" s="8"/>
    </row>
    <row r="500" ht="15.75" customHeight="1">
      <c r="A500" s="8" t="s">
        <v>1380</v>
      </c>
      <c r="B500" s="8" t="s">
        <v>1381</v>
      </c>
      <c r="C500" s="8" t="s">
        <v>19</v>
      </c>
      <c r="D500" s="8" t="s">
        <v>200</v>
      </c>
      <c r="E500" s="9" t="str">
        <f t="shared" si="4"/>
        <v/>
      </c>
      <c r="F500" s="10" t="str">
        <f t="shared" ref="F500:G500" si="1499">IF(IFERROR(FIND( TRIM(LOWER( RIGHT(F$1,LEN(F$1)- FIND("=",F$1)))),LOWER($D500)),"*") = "*","",LEFT(F$1,FIND("=",F$1) -1))</f>
        <v/>
      </c>
      <c r="G500" s="10" t="str">
        <f t="shared" si="1499"/>
        <v/>
      </c>
      <c r="H500" s="10" t="str">
        <f t="shared" si="6"/>
        <v/>
      </c>
      <c r="I500" s="10" t="str">
        <f t="shared" ref="I500:L500" si="1500">IF(IFERROR(FIND( TRIM(LOWER( RIGHT(I$1,LEN(I$1)- FIND("=",I$1)))),LOWER($D500)),"*") = "*","",LEFT(I$1,FIND("=",I$1) -1))</f>
        <v/>
      </c>
      <c r="J500" s="10" t="str">
        <f t="shared" si="1500"/>
        <v/>
      </c>
      <c r="K500" s="10" t="str">
        <f t="shared" si="1500"/>
        <v/>
      </c>
      <c r="L500" s="10" t="str">
        <f t="shared" si="1500"/>
        <v/>
      </c>
      <c r="M500" s="8"/>
      <c r="N500" s="9" t="str">
        <f t="shared" si="8"/>
        <v>Map Data ,Geospatial Data,Location Data</v>
      </c>
      <c r="O500" s="10" t="str">
        <f t="shared" ref="O500:P500" si="1501">IF(IFERROR(FIND( TRIM(LOWER( RIGHT(O$1,LEN(O$1)- FIND("=",O$1)))),LOWER($D500)),"*") = "*","",LEFT(O$1,FIND("=",O$1) -1))</f>
        <v>Map Data </v>
      </c>
      <c r="P500" s="10" t="str">
        <f t="shared" si="1501"/>
        <v/>
      </c>
      <c r="Q500" s="5" t="s">
        <v>14</v>
      </c>
      <c r="R500" s="5" t="s">
        <v>15</v>
      </c>
      <c r="S500" s="10" t="str">
        <f t="shared" si="10"/>
        <v/>
      </c>
      <c r="T500" s="8"/>
      <c r="U500" s="8"/>
      <c r="V500" s="8"/>
    </row>
    <row r="501" ht="15.75" customHeight="1">
      <c r="A501" s="8" t="s">
        <v>1382</v>
      </c>
      <c r="B501" s="8" t="s">
        <v>1383</v>
      </c>
      <c r="C501" s="8" t="s">
        <v>19</v>
      </c>
      <c r="D501" s="8" t="s">
        <v>401</v>
      </c>
      <c r="E501" s="9" t="str">
        <f t="shared" si="4"/>
        <v/>
      </c>
      <c r="F501" s="10" t="str">
        <f t="shared" ref="F501:G501" si="1502">IF(IFERROR(FIND( TRIM(LOWER( RIGHT(F$1,LEN(F$1)- FIND("=",F$1)))),LOWER($D501)),"*") = "*","",LEFT(F$1,FIND("=",F$1) -1))</f>
        <v/>
      </c>
      <c r="G501" s="10" t="str">
        <f t="shared" si="1502"/>
        <v/>
      </c>
      <c r="H501" s="10" t="str">
        <f t="shared" si="6"/>
        <v/>
      </c>
      <c r="I501" s="10" t="str">
        <f t="shared" ref="I501:L501" si="1503">IF(IFERROR(FIND( TRIM(LOWER( RIGHT(I$1,LEN(I$1)- FIND("=",I$1)))),LOWER($D501)),"*") = "*","",LEFT(I$1,FIND("=",I$1) -1))</f>
        <v/>
      </c>
      <c r="J501" s="10" t="str">
        <f t="shared" si="1503"/>
        <v/>
      </c>
      <c r="K501" s="10" t="str">
        <f t="shared" si="1503"/>
        <v/>
      </c>
      <c r="L501" s="10" t="str">
        <f t="shared" si="1503"/>
        <v/>
      </c>
      <c r="M501" s="8"/>
      <c r="N501" s="9" t="str">
        <f t="shared" si="8"/>
        <v>Geospatial Data,Location Data</v>
      </c>
      <c r="O501" s="10" t="str">
        <f t="shared" ref="O501:P501" si="1504">IF(IFERROR(FIND( TRIM(LOWER( RIGHT(O$1,LEN(O$1)- FIND("=",O$1)))),LOWER($D501)),"*") = "*","",LEFT(O$1,FIND("=",O$1) -1))</f>
        <v/>
      </c>
      <c r="P501" s="10" t="str">
        <f t="shared" si="1504"/>
        <v/>
      </c>
      <c r="Q501" s="5" t="s">
        <v>14</v>
      </c>
      <c r="R501" s="5" t="s">
        <v>15</v>
      </c>
      <c r="S501" s="10" t="str">
        <f t="shared" si="10"/>
        <v/>
      </c>
      <c r="T501" s="8"/>
      <c r="U501" s="8"/>
      <c r="V501" s="8"/>
    </row>
    <row r="502" ht="15.75" customHeight="1">
      <c r="A502" s="8" t="s">
        <v>1384</v>
      </c>
      <c r="B502" s="8" t="s">
        <v>1385</v>
      </c>
      <c r="C502" s="8" t="s">
        <v>19</v>
      </c>
      <c r="D502" s="8" t="s">
        <v>1386</v>
      </c>
      <c r="E502" s="9" t="str">
        <f t="shared" si="4"/>
        <v/>
      </c>
      <c r="F502" s="10" t="str">
        <f t="shared" ref="F502:G502" si="1505">IF(IFERROR(FIND( TRIM(LOWER( RIGHT(F$1,LEN(F$1)- FIND("=",F$1)))),LOWER($D502)),"*") = "*","",LEFT(F$1,FIND("=",F$1) -1))</f>
        <v/>
      </c>
      <c r="G502" s="10" t="str">
        <f t="shared" si="1505"/>
        <v/>
      </c>
      <c r="H502" s="10" t="str">
        <f t="shared" si="6"/>
        <v/>
      </c>
      <c r="I502" s="10" t="str">
        <f t="shared" ref="I502:L502" si="1506">IF(IFERROR(FIND( TRIM(LOWER( RIGHT(I$1,LEN(I$1)- FIND("=",I$1)))),LOWER($D502)),"*") = "*","",LEFT(I$1,FIND("=",I$1) -1))</f>
        <v/>
      </c>
      <c r="J502" s="10" t="str">
        <f t="shared" si="1506"/>
        <v/>
      </c>
      <c r="K502" s="10" t="str">
        <f t="shared" si="1506"/>
        <v/>
      </c>
      <c r="L502" s="10" t="str">
        <f t="shared" si="1506"/>
        <v/>
      </c>
      <c r="M502" s="8"/>
      <c r="N502" s="9" t="str">
        <f t="shared" si="8"/>
        <v>Geospatial Data,Location Data</v>
      </c>
      <c r="O502" s="10" t="str">
        <f t="shared" ref="O502:P502" si="1507">IF(IFERROR(FIND( TRIM(LOWER( RIGHT(O$1,LEN(O$1)- FIND("=",O$1)))),LOWER($D502)),"*") = "*","",LEFT(O$1,FIND("=",O$1) -1))</f>
        <v/>
      </c>
      <c r="P502" s="10" t="str">
        <f t="shared" si="1507"/>
        <v/>
      </c>
      <c r="Q502" s="5" t="s">
        <v>14</v>
      </c>
      <c r="R502" s="5" t="s">
        <v>15</v>
      </c>
      <c r="S502" s="10" t="str">
        <f t="shared" si="10"/>
        <v/>
      </c>
      <c r="T502" s="8"/>
      <c r="U502" s="8"/>
      <c r="V502" s="8"/>
    </row>
    <row r="503" ht="15.75" customHeight="1">
      <c r="A503" s="8" t="s">
        <v>1387</v>
      </c>
      <c r="B503" s="8" t="s">
        <v>1388</v>
      </c>
      <c r="C503" s="8" t="s">
        <v>19</v>
      </c>
      <c r="D503" s="8" t="s">
        <v>1389</v>
      </c>
      <c r="E503" s="9" t="str">
        <f t="shared" si="4"/>
        <v/>
      </c>
      <c r="F503" s="10" t="str">
        <f t="shared" ref="F503:G503" si="1508">IF(IFERROR(FIND( TRIM(LOWER( RIGHT(F$1,LEN(F$1)- FIND("=",F$1)))),LOWER($D503)),"*") = "*","",LEFT(F$1,FIND("=",F$1) -1))</f>
        <v/>
      </c>
      <c r="G503" s="10" t="str">
        <f t="shared" si="1508"/>
        <v/>
      </c>
      <c r="H503" s="10" t="str">
        <f t="shared" si="6"/>
        <v/>
      </c>
      <c r="I503" s="10" t="str">
        <f t="shared" ref="I503:L503" si="1509">IF(IFERROR(FIND( TRIM(LOWER( RIGHT(I$1,LEN(I$1)- FIND("=",I$1)))),LOWER($D503)),"*") = "*","",LEFT(I$1,FIND("=",I$1) -1))</f>
        <v/>
      </c>
      <c r="J503" s="10" t="str">
        <f t="shared" si="1509"/>
        <v/>
      </c>
      <c r="K503" s="10" t="str">
        <f t="shared" si="1509"/>
        <v/>
      </c>
      <c r="L503" s="10" t="str">
        <f t="shared" si="1509"/>
        <v/>
      </c>
      <c r="M503" s="8"/>
      <c r="N503" s="9" t="str">
        <f t="shared" si="8"/>
        <v>Geospatial Data,Location Data</v>
      </c>
      <c r="O503" s="10" t="str">
        <f t="shared" ref="O503:P503" si="1510">IF(IFERROR(FIND( TRIM(LOWER( RIGHT(O$1,LEN(O$1)- FIND("=",O$1)))),LOWER($D503)),"*") = "*","",LEFT(O$1,FIND("=",O$1) -1))</f>
        <v/>
      </c>
      <c r="P503" s="10" t="str">
        <f t="shared" si="1510"/>
        <v/>
      </c>
      <c r="Q503" s="5" t="s">
        <v>14</v>
      </c>
      <c r="R503" s="5" t="s">
        <v>15</v>
      </c>
      <c r="S503" s="10" t="str">
        <f t="shared" si="10"/>
        <v/>
      </c>
      <c r="T503" s="8"/>
      <c r="U503" s="8"/>
      <c r="V503" s="8"/>
    </row>
    <row r="504" ht="15.75" customHeight="1">
      <c r="A504" s="8" t="s">
        <v>1390</v>
      </c>
      <c r="B504" s="8" t="s">
        <v>1391</v>
      </c>
      <c r="C504" s="8" t="s">
        <v>19</v>
      </c>
      <c r="D504" s="8" t="s">
        <v>1392</v>
      </c>
      <c r="E504" s="9" t="str">
        <f t="shared" si="4"/>
        <v/>
      </c>
      <c r="F504" s="10" t="str">
        <f t="shared" ref="F504:G504" si="1511">IF(IFERROR(FIND( TRIM(LOWER( RIGHT(F$1,LEN(F$1)- FIND("=",F$1)))),LOWER($D504)),"*") = "*","",LEFT(F$1,FIND("=",F$1) -1))</f>
        <v/>
      </c>
      <c r="G504" s="10" t="str">
        <f t="shared" si="1511"/>
        <v/>
      </c>
      <c r="H504" s="10" t="str">
        <f t="shared" si="6"/>
        <v/>
      </c>
      <c r="I504" s="10" t="str">
        <f t="shared" ref="I504:L504" si="1512">IF(IFERROR(FIND( TRIM(LOWER( RIGHT(I$1,LEN(I$1)- FIND("=",I$1)))),LOWER($D504)),"*") = "*","",LEFT(I$1,FIND("=",I$1) -1))</f>
        <v/>
      </c>
      <c r="J504" s="10" t="str">
        <f t="shared" si="1512"/>
        <v/>
      </c>
      <c r="K504" s="10" t="str">
        <f t="shared" si="1512"/>
        <v/>
      </c>
      <c r="L504" s="10" t="str">
        <f t="shared" si="1512"/>
        <v/>
      </c>
      <c r="M504" s="8"/>
      <c r="N504" s="9" t="str">
        <f t="shared" si="8"/>
        <v>Geospatial Data,Location Data</v>
      </c>
      <c r="O504" s="10" t="str">
        <f t="shared" ref="O504:P504" si="1513">IF(IFERROR(FIND( TRIM(LOWER( RIGHT(O$1,LEN(O$1)- FIND("=",O$1)))),LOWER($D504)),"*") = "*","",LEFT(O$1,FIND("=",O$1) -1))</f>
        <v/>
      </c>
      <c r="P504" s="10" t="str">
        <f t="shared" si="1513"/>
        <v/>
      </c>
      <c r="Q504" s="5" t="s">
        <v>14</v>
      </c>
      <c r="R504" s="5" t="s">
        <v>15</v>
      </c>
      <c r="S504" s="10" t="str">
        <f t="shared" si="10"/>
        <v/>
      </c>
      <c r="T504" s="8"/>
      <c r="U504" s="8"/>
      <c r="V504" s="8"/>
    </row>
    <row r="505" ht="15.75" customHeight="1">
      <c r="A505" s="8" t="s">
        <v>1393</v>
      </c>
      <c r="B505" s="8" t="s">
        <v>1394</v>
      </c>
      <c r="C505" s="8" t="s">
        <v>19</v>
      </c>
      <c r="D505" s="8" t="s">
        <v>1395</v>
      </c>
      <c r="E505" s="9" t="str">
        <f t="shared" si="4"/>
        <v/>
      </c>
      <c r="F505" s="10" t="str">
        <f t="shared" ref="F505:G505" si="1514">IF(IFERROR(FIND( TRIM(LOWER( RIGHT(F$1,LEN(F$1)- FIND("=",F$1)))),LOWER($D505)),"*") = "*","",LEFT(F$1,FIND("=",F$1) -1))</f>
        <v/>
      </c>
      <c r="G505" s="10" t="str">
        <f t="shared" si="1514"/>
        <v/>
      </c>
      <c r="H505" s="10" t="str">
        <f t="shared" si="6"/>
        <v/>
      </c>
      <c r="I505" s="10" t="str">
        <f t="shared" ref="I505:L505" si="1515">IF(IFERROR(FIND( TRIM(LOWER( RIGHT(I$1,LEN(I$1)- FIND("=",I$1)))),LOWER($D505)),"*") = "*","",LEFT(I$1,FIND("=",I$1) -1))</f>
        <v/>
      </c>
      <c r="J505" s="10" t="str">
        <f t="shared" si="1515"/>
        <v/>
      </c>
      <c r="K505" s="10" t="str">
        <f t="shared" si="1515"/>
        <v/>
      </c>
      <c r="L505" s="10" t="str">
        <f t="shared" si="1515"/>
        <v/>
      </c>
      <c r="M505" s="8"/>
      <c r="N505" s="9" t="str">
        <f t="shared" si="8"/>
        <v>Geospatial Data,Location Data</v>
      </c>
      <c r="O505" s="10" t="str">
        <f t="shared" ref="O505:P505" si="1516">IF(IFERROR(FIND( TRIM(LOWER( RIGHT(O$1,LEN(O$1)- FIND("=",O$1)))),LOWER($D505)),"*") = "*","",LEFT(O$1,FIND("=",O$1) -1))</f>
        <v/>
      </c>
      <c r="P505" s="10" t="str">
        <f t="shared" si="1516"/>
        <v/>
      </c>
      <c r="Q505" s="5" t="s">
        <v>14</v>
      </c>
      <c r="R505" s="5" t="s">
        <v>15</v>
      </c>
      <c r="S505" s="10" t="str">
        <f t="shared" si="10"/>
        <v/>
      </c>
      <c r="T505" s="8"/>
      <c r="U505" s="8"/>
      <c r="V505" s="8"/>
    </row>
    <row r="506" ht="15.75" customHeight="1">
      <c r="A506" s="8" t="s">
        <v>1396</v>
      </c>
      <c r="B506" s="8" t="s">
        <v>1397</v>
      </c>
      <c r="C506" s="8" t="s">
        <v>19</v>
      </c>
      <c r="D506" s="8" t="s">
        <v>1398</v>
      </c>
      <c r="E506" s="9" t="str">
        <f t="shared" si="4"/>
        <v/>
      </c>
      <c r="F506" s="10" t="str">
        <f t="shared" ref="F506:G506" si="1517">IF(IFERROR(FIND( TRIM(LOWER( RIGHT(F$1,LEN(F$1)- FIND("=",F$1)))),LOWER($D506)),"*") = "*","",LEFT(F$1,FIND("=",F$1) -1))</f>
        <v/>
      </c>
      <c r="G506" s="10" t="str">
        <f t="shared" si="1517"/>
        <v/>
      </c>
      <c r="H506" s="10" t="str">
        <f t="shared" si="6"/>
        <v/>
      </c>
      <c r="I506" s="10" t="str">
        <f t="shared" ref="I506:L506" si="1518">IF(IFERROR(FIND( TRIM(LOWER( RIGHT(I$1,LEN(I$1)- FIND("=",I$1)))),LOWER($D506)),"*") = "*","",LEFT(I$1,FIND("=",I$1) -1))</f>
        <v/>
      </c>
      <c r="J506" s="10" t="str">
        <f t="shared" si="1518"/>
        <v/>
      </c>
      <c r="K506" s="10" t="str">
        <f t="shared" si="1518"/>
        <v/>
      </c>
      <c r="L506" s="10" t="str">
        <f t="shared" si="1518"/>
        <v/>
      </c>
      <c r="M506" s="8"/>
      <c r="N506" s="9" t="str">
        <f t="shared" si="8"/>
        <v>Geospatial Data,Location Data</v>
      </c>
      <c r="O506" s="10" t="str">
        <f t="shared" ref="O506:P506" si="1519">IF(IFERROR(FIND( TRIM(LOWER( RIGHT(O$1,LEN(O$1)- FIND("=",O$1)))),LOWER($D506)),"*") = "*","",LEFT(O$1,FIND("=",O$1) -1))</f>
        <v/>
      </c>
      <c r="P506" s="10" t="str">
        <f t="shared" si="1519"/>
        <v/>
      </c>
      <c r="Q506" s="5" t="s">
        <v>14</v>
      </c>
      <c r="R506" s="5" t="s">
        <v>15</v>
      </c>
      <c r="S506" s="10" t="str">
        <f t="shared" si="10"/>
        <v/>
      </c>
      <c r="T506" s="8"/>
      <c r="U506" s="8"/>
      <c r="V506" s="8"/>
    </row>
    <row r="507" ht="15.75" customHeight="1">
      <c r="A507" s="8" t="s">
        <v>1399</v>
      </c>
      <c r="B507" s="8" t="s">
        <v>1400</v>
      </c>
      <c r="C507" s="8" t="s">
        <v>19</v>
      </c>
      <c r="D507" s="8" t="s">
        <v>1401</v>
      </c>
      <c r="E507" s="9" t="str">
        <f t="shared" si="4"/>
        <v/>
      </c>
      <c r="F507" s="10" t="str">
        <f t="shared" ref="F507:G507" si="1520">IF(IFERROR(FIND( TRIM(LOWER( RIGHT(F$1,LEN(F$1)- FIND("=",F$1)))),LOWER($D507)),"*") = "*","",LEFT(F$1,FIND("=",F$1) -1))</f>
        <v/>
      </c>
      <c r="G507" s="10" t="str">
        <f t="shared" si="1520"/>
        <v/>
      </c>
      <c r="H507" s="10" t="str">
        <f t="shared" si="6"/>
        <v/>
      </c>
      <c r="I507" s="10" t="str">
        <f t="shared" ref="I507:L507" si="1521">IF(IFERROR(FIND( TRIM(LOWER( RIGHT(I$1,LEN(I$1)- FIND("=",I$1)))),LOWER($D507)),"*") = "*","",LEFT(I$1,FIND("=",I$1) -1))</f>
        <v/>
      </c>
      <c r="J507" s="10" t="str">
        <f t="shared" si="1521"/>
        <v/>
      </c>
      <c r="K507" s="10" t="str">
        <f t="shared" si="1521"/>
        <v/>
      </c>
      <c r="L507" s="10" t="str">
        <f t="shared" si="1521"/>
        <v/>
      </c>
      <c r="M507" s="8"/>
      <c r="N507" s="9" t="str">
        <f t="shared" si="8"/>
        <v>Geospatial Data,Location Data</v>
      </c>
      <c r="O507" s="10" t="str">
        <f t="shared" ref="O507:P507" si="1522">IF(IFERROR(FIND( TRIM(LOWER( RIGHT(O$1,LEN(O$1)- FIND("=",O$1)))),LOWER($D507)),"*") = "*","",LEFT(O$1,FIND("=",O$1) -1))</f>
        <v/>
      </c>
      <c r="P507" s="10" t="str">
        <f t="shared" si="1522"/>
        <v/>
      </c>
      <c r="Q507" s="5" t="s">
        <v>14</v>
      </c>
      <c r="R507" s="5" t="s">
        <v>15</v>
      </c>
      <c r="S507" s="10" t="str">
        <f t="shared" si="10"/>
        <v/>
      </c>
      <c r="T507" s="8"/>
      <c r="U507" s="8"/>
      <c r="V507" s="8"/>
    </row>
    <row r="508" ht="15.75" customHeight="1">
      <c r="A508" s="8" t="s">
        <v>1402</v>
      </c>
      <c r="B508" s="8" t="s">
        <v>1403</v>
      </c>
      <c r="C508" s="8" t="s">
        <v>19</v>
      </c>
      <c r="D508" s="8" t="s">
        <v>1404</v>
      </c>
      <c r="E508" s="9" t="str">
        <f t="shared" si="4"/>
        <v/>
      </c>
      <c r="F508" s="10" t="str">
        <f t="shared" ref="F508:G508" si="1523">IF(IFERROR(FIND( TRIM(LOWER( RIGHT(F$1,LEN(F$1)- FIND("=",F$1)))),LOWER($D508)),"*") = "*","",LEFT(F$1,FIND("=",F$1) -1))</f>
        <v/>
      </c>
      <c r="G508" s="10" t="str">
        <f t="shared" si="1523"/>
        <v/>
      </c>
      <c r="H508" s="10" t="str">
        <f t="shared" si="6"/>
        <v/>
      </c>
      <c r="I508" s="10" t="str">
        <f t="shared" ref="I508:L508" si="1524">IF(IFERROR(FIND( TRIM(LOWER( RIGHT(I$1,LEN(I$1)- FIND("=",I$1)))),LOWER($D508)),"*") = "*","",LEFT(I$1,FIND("=",I$1) -1))</f>
        <v/>
      </c>
      <c r="J508" s="10" t="str">
        <f t="shared" si="1524"/>
        <v/>
      </c>
      <c r="K508" s="10" t="str">
        <f t="shared" si="1524"/>
        <v/>
      </c>
      <c r="L508" s="10" t="str">
        <f t="shared" si="1524"/>
        <v/>
      </c>
      <c r="M508" s="8"/>
      <c r="N508" s="9" t="str">
        <f t="shared" si="8"/>
        <v>Geospatial Data,Location Data</v>
      </c>
      <c r="O508" s="10" t="str">
        <f t="shared" ref="O508:P508" si="1525">IF(IFERROR(FIND( TRIM(LOWER( RIGHT(O$1,LEN(O$1)- FIND("=",O$1)))),LOWER($D508)),"*") = "*","",LEFT(O$1,FIND("=",O$1) -1))</f>
        <v/>
      </c>
      <c r="P508" s="10" t="str">
        <f t="shared" si="1525"/>
        <v/>
      </c>
      <c r="Q508" s="5" t="s">
        <v>14</v>
      </c>
      <c r="R508" s="5" t="s">
        <v>15</v>
      </c>
      <c r="S508" s="10" t="str">
        <f t="shared" si="10"/>
        <v/>
      </c>
      <c r="T508" s="8"/>
      <c r="U508" s="8"/>
      <c r="V508" s="8"/>
    </row>
    <row r="509" ht="15.75" customHeight="1">
      <c r="A509" s="8" t="s">
        <v>1405</v>
      </c>
      <c r="B509" s="8" t="s">
        <v>1406</v>
      </c>
      <c r="C509" s="8" t="s">
        <v>19</v>
      </c>
      <c r="D509" s="8" t="s">
        <v>1407</v>
      </c>
      <c r="E509" s="9" t="str">
        <f t="shared" si="4"/>
        <v/>
      </c>
      <c r="F509" s="10" t="str">
        <f t="shared" ref="F509:G509" si="1526">IF(IFERROR(FIND( TRIM(LOWER( RIGHT(F$1,LEN(F$1)- FIND("=",F$1)))),LOWER($D509)),"*") = "*","",LEFT(F$1,FIND("=",F$1) -1))</f>
        <v/>
      </c>
      <c r="G509" s="10" t="str">
        <f t="shared" si="1526"/>
        <v/>
      </c>
      <c r="H509" s="10" t="str">
        <f t="shared" si="6"/>
        <v/>
      </c>
      <c r="I509" s="10" t="str">
        <f t="shared" ref="I509:L509" si="1527">IF(IFERROR(FIND( TRIM(LOWER( RIGHT(I$1,LEN(I$1)- FIND("=",I$1)))),LOWER($D509)),"*") = "*","",LEFT(I$1,FIND("=",I$1) -1))</f>
        <v/>
      </c>
      <c r="J509" s="10" t="str">
        <f t="shared" si="1527"/>
        <v/>
      </c>
      <c r="K509" s="10" t="str">
        <f t="shared" si="1527"/>
        <v/>
      </c>
      <c r="L509" s="10" t="str">
        <f t="shared" si="1527"/>
        <v/>
      </c>
      <c r="M509" s="8"/>
      <c r="N509" s="9" t="str">
        <f t="shared" si="8"/>
        <v>Map Data ,Geospatial Data,Location Data</v>
      </c>
      <c r="O509" s="10" t="str">
        <f t="shared" ref="O509:P509" si="1528">IF(IFERROR(FIND( TRIM(LOWER( RIGHT(O$1,LEN(O$1)- FIND("=",O$1)))),LOWER($D509)),"*") = "*","",LEFT(O$1,FIND("=",O$1) -1))</f>
        <v>Map Data </v>
      </c>
      <c r="P509" s="10" t="str">
        <f t="shared" si="1528"/>
        <v/>
      </c>
      <c r="Q509" s="5" t="s">
        <v>14</v>
      </c>
      <c r="R509" s="5" t="s">
        <v>15</v>
      </c>
      <c r="S509" s="10" t="str">
        <f t="shared" si="10"/>
        <v/>
      </c>
      <c r="T509" s="8"/>
      <c r="U509" s="8"/>
      <c r="V509" s="8"/>
    </row>
    <row r="510" ht="15.75" customHeight="1">
      <c r="A510" s="8" t="s">
        <v>1408</v>
      </c>
      <c r="B510" s="8" t="s">
        <v>1409</v>
      </c>
      <c r="C510" s="8" t="s">
        <v>19</v>
      </c>
      <c r="D510" s="8" t="s">
        <v>1410</v>
      </c>
      <c r="E510" s="9" t="str">
        <f t="shared" si="4"/>
        <v/>
      </c>
      <c r="F510" s="10" t="str">
        <f t="shared" ref="F510:G510" si="1529">IF(IFERROR(FIND( TRIM(LOWER( RIGHT(F$1,LEN(F$1)- FIND("=",F$1)))),LOWER($D510)),"*") = "*","",LEFT(F$1,FIND("=",F$1) -1))</f>
        <v/>
      </c>
      <c r="G510" s="10" t="str">
        <f t="shared" si="1529"/>
        <v/>
      </c>
      <c r="H510" s="10" t="str">
        <f t="shared" si="6"/>
        <v/>
      </c>
      <c r="I510" s="10" t="str">
        <f t="shared" ref="I510:L510" si="1530">IF(IFERROR(FIND( TRIM(LOWER( RIGHT(I$1,LEN(I$1)- FIND("=",I$1)))),LOWER($D510)),"*") = "*","",LEFT(I$1,FIND("=",I$1) -1))</f>
        <v/>
      </c>
      <c r="J510" s="10" t="str">
        <f t="shared" si="1530"/>
        <v/>
      </c>
      <c r="K510" s="10" t="str">
        <f t="shared" si="1530"/>
        <v/>
      </c>
      <c r="L510" s="10" t="str">
        <f t="shared" si="1530"/>
        <v/>
      </c>
      <c r="M510" s="8"/>
      <c r="N510" s="9" t="str">
        <f t="shared" si="8"/>
        <v>Map Data ,Geospatial Data,Location Data</v>
      </c>
      <c r="O510" s="10" t="str">
        <f t="shared" ref="O510:P510" si="1531">IF(IFERROR(FIND( TRIM(LOWER( RIGHT(O$1,LEN(O$1)- FIND("=",O$1)))),LOWER($D510)),"*") = "*","",LEFT(O$1,FIND("=",O$1) -1))</f>
        <v>Map Data </v>
      </c>
      <c r="P510" s="10" t="str">
        <f t="shared" si="1531"/>
        <v/>
      </c>
      <c r="Q510" s="5" t="s">
        <v>14</v>
      </c>
      <c r="R510" s="5" t="s">
        <v>15</v>
      </c>
      <c r="S510" s="10" t="str">
        <f t="shared" si="10"/>
        <v/>
      </c>
      <c r="T510" s="8"/>
      <c r="U510" s="8"/>
      <c r="V510" s="8"/>
    </row>
    <row r="511" ht="15.75" customHeight="1">
      <c r="A511" s="8" t="s">
        <v>1411</v>
      </c>
      <c r="B511" s="8" t="s">
        <v>1412</v>
      </c>
      <c r="C511" s="8" t="s">
        <v>19</v>
      </c>
      <c r="D511" s="8" t="s">
        <v>1413</v>
      </c>
      <c r="E511" s="9" t="str">
        <f t="shared" si="4"/>
        <v/>
      </c>
      <c r="F511" s="10" t="str">
        <f t="shared" ref="F511:G511" si="1532">IF(IFERROR(FIND( TRIM(LOWER( RIGHT(F$1,LEN(F$1)- FIND("=",F$1)))),LOWER($D511)),"*") = "*","",LEFT(F$1,FIND("=",F$1) -1))</f>
        <v/>
      </c>
      <c r="G511" s="10" t="str">
        <f t="shared" si="1532"/>
        <v/>
      </c>
      <c r="H511" s="10" t="str">
        <f t="shared" si="6"/>
        <v/>
      </c>
      <c r="I511" s="10" t="str">
        <f t="shared" ref="I511:L511" si="1533">IF(IFERROR(FIND( TRIM(LOWER( RIGHT(I$1,LEN(I$1)- FIND("=",I$1)))),LOWER($D511)),"*") = "*","",LEFT(I$1,FIND("=",I$1) -1))</f>
        <v/>
      </c>
      <c r="J511" s="10" t="str">
        <f t="shared" si="1533"/>
        <v/>
      </c>
      <c r="K511" s="10" t="str">
        <f t="shared" si="1533"/>
        <v/>
      </c>
      <c r="L511" s="10" t="str">
        <f t="shared" si="1533"/>
        <v/>
      </c>
      <c r="M511" s="8"/>
      <c r="N511" s="9" t="str">
        <f t="shared" si="8"/>
        <v>Geospatial Data,Location Data</v>
      </c>
      <c r="O511" s="10" t="str">
        <f t="shared" ref="O511:P511" si="1534">IF(IFERROR(FIND( TRIM(LOWER( RIGHT(O$1,LEN(O$1)- FIND("=",O$1)))),LOWER($D511)),"*") = "*","",LEFT(O$1,FIND("=",O$1) -1))</f>
        <v/>
      </c>
      <c r="P511" s="10" t="str">
        <f t="shared" si="1534"/>
        <v/>
      </c>
      <c r="Q511" s="5" t="s">
        <v>14</v>
      </c>
      <c r="R511" s="5" t="s">
        <v>15</v>
      </c>
      <c r="S511" s="10" t="str">
        <f t="shared" si="10"/>
        <v/>
      </c>
      <c r="T511" s="8"/>
      <c r="U511" s="8"/>
      <c r="V511" s="8"/>
    </row>
    <row r="512" ht="15.75" customHeight="1">
      <c r="A512" s="8" t="s">
        <v>1414</v>
      </c>
      <c r="B512" s="8" t="s">
        <v>1415</v>
      </c>
      <c r="C512" s="8" t="s">
        <v>19</v>
      </c>
      <c r="D512" s="8" t="s">
        <v>1416</v>
      </c>
      <c r="E512" s="9" t="str">
        <f t="shared" si="4"/>
        <v/>
      </c>
      <c r="F512" s="10" t="str">
        <f t="shared" ref="F512:G512" si="1535">IF(IFERROR(FIND( TRIM(LOWER( RIGHT(F$1,LEN(F$1)- FIND("=",F$1)))),LOWER($D512)),"*") = "*","",LEFT(F$1,FIND("=",F$1) -1))</f>
        <v/>
      </c>
      <c r="G512" s="10" t="str">
        <f t="shared" si="1535"/>
        <v/>
      </c>
      <c r="H512" s="10" t="str">
        <f t="shared" si="6"/>
        <v/>
      </c>
      <c r="I512" s="10" t="str">
        <f t="shared" ref="I512:L512" si="1536">IF(IFERROR(FIND( TRIM(LOWER( RIGHT(I$1,LEN(I$1)- FIND("=",I$1)))),LOWER($D512)),"*") = "*","",LEFT(I$1,FIND("=",I$1) -1))</f>
        <v/>
      </c>
      <c r="J512" s="10" t="str">
        <f t="shared" si="1536"/>
        <v/>
      </c>
      <c r="K512" s="10" t="str">
        <f t="shared" si="1536"/>
        <v/>
      </c>
      <c r="L512" s="10" t="str">
        <f t="shared" si="1536"/>
        <v/>
      </c>
      <c r="M512" s="8"/>
      <c r="N512" s="9" t="str">
        <f t="shared" si="8"/>
        <v>Geospatial Data,Location Data</v>
      </c>
      <c r="O512" s="10" t="str">
        <f t="shared" ref="O512:P512" si="1537">IF(IFERROR(FIND( TRIM(LOWER( RIGHT(O$1,LEN(O$1)- FIND("=",O$1)))),LOWER($D512)),"*") = "*","",LEFT(O$1,FIND("=",O$1) -1))</f>
        <v/>
      </c>
      <c r="P512" s="10" t="str">
        <f t="shared" si="1537"/>
        <v/>
      </c>
      <c r="Q512" s="5" t="s">
        <v>14</v>
      </c>
      <c r="R512" s="5" t="s">
        <v>15</v>
      </c>
      <c r="S512" s="10" t="str">
        <f t="shared" si="10"/>
        <v/>
      </c>
      <c r="T512" s="8"/>
      <c r="U512" s="8"/>
      <c r="V512" s="8"/>
    </row>
    <row r="513" ht="15.75" customHeight="1">
      <c r="A513" s="8" t="s">
        <v>1417</v>
      </c>
      <c r="B513" s="8" t="s">
        <v>1418</v>
      </c>
      <c r="C513" s="8" t="s">
        <v>19</v>
      </c>
      <c r="D513" s="8" t="s">
        <v>1419</v>
      </c>
      <c r="E513" s="9" t="str">
        <f t="shared" si="4"/>
        <v/>
      </c>
      <c r="F513" s="10" t="str">
        <f t="shared" ref="F513:G513" si="1538">IF(IFERROR(FIND( TRIM(LOWER( RIGHT(F$1,LEN(F$1)- FIND("=",F$1)))),LOWER($D513)),"*") = "*","",LEFT(F$1,FIND("=",F$1) -1))</f>
        <v/>
      </c>
      <c r="G513" s="10" t="str">
        <f t="shared" si="1538"/>
        <v/>
      </c>
      <c r="H513" s="10" t="str">
        <f t="shared" si="6"/>
        <v/>
      </c>
      <c r="I513" s="10" t="str">
        <f t="shared" ref="I513:L513" si="1539">IF(IFERROR(FIND( TRIM(LOWER( RIGHT(I$1,LEN(I$1)- FIND("=",I$1)))),LOWER($D513)),"*") = "*","",LEFT(I$1,FIND("=",I$1) -1))</f>
        <v/>
      </c>
      <c r="J513" s="10" t="str">
        <f t="shared" si="1539"/>
        <v/>
      </c>
      <c r="K513" s="10" t="str">
        <f t="shared" si="1539"/>
        <v/>
      </c>
      <c r="L513" s="10" t="str">
        <f t="shared" si="1539"/>
        <v/>
      </c>
      <c r="M513" s="8"/>
      <c r="N513" s="9" t="str">
        <f t="shared" si="8"/>
        <v>Geospatial Data,Location Data</v>
      </c>
      <c r="O513" s="10" t="str">
        <f t="shared" ref="O513:P513" si="1540">IF(IFERROR(FIND( TRIM(LOWER( RIGHT(O$1,LEN(O$1)- FIND("=",O$1)))),LOWER($D513)),"*") = "*","",LEFT(O$1,FIND("=",O$1) -1))</f>
        <v/>
      </c>
      <c r="P513" s="10" t="str">
        <f t="shared" si="1540"/>
        <v/>
      </c>
      <c r="Q513" s="5" t="s">
        <v>14</v>
      </c>
      <c r="R513" s="5" t="s">
        <v>15</v>
      </c>
      <c r="S513" s="10" t="str">
        <f t="shared" si="10"/>
        <v/>
      </c>
      <c r="T513" s="8"/>
      <c r="U513" s="8"/>
      <c r="V513" s="8"/>
    </row>
    <row r="514" ht="15.75" customHeight="1">
      <c r="A514" s="8" t="s">
        <v>1420</v>
      </c>
      <c r="B514" s="8" t="s">
        <v>1421</v>
      </c>
      <c r="C514" s="8" t="s">
        <v>19</v>
      </c>
      <c r="D514" s="8" t="s">
        <v>1422</v>
      </c>
      <c r="E514" s="9" t="str">
        <f t="shared" si="4"/>
        <v>Smart Cities</v>
      </c>
      <c r="F514" s="10" t="str">
        <f t="shared" ref="F514:G514" si="1541">IF(IFERROR(FIND( TRIM(LOWER( RIGHT(F$1,LEN(F$1)- FIND("=",F$1)))),LOWER($D514)),"*") = "*","",LEFT(F$1,FIND("=",F$1) -1))</f>
        <v>Smart Cities </v>
      </c>
      <c r="G514" s="10" t="str">
        <f t="shared" si="1541"/>
        <v/>
      </c>
      <c r="H514" s="10" t="str">
        <f t="shared" si="6"/>
        <v>Smart Cities</v>
      </c>
      <c r="I514" s="10" t="str">
        <f t="shared" ref="I514:L514" si="1542">IF(IFERROR(FIND( TRIM(LOWER( RIGHT(I$1,LEN(I$1)- FIND("=",I$1)))),LOWER($D514)),"*") = "*","",LEFT(I$1,FIND("=",I$1) -1))</f>
        <v/>
      </c>
      <c r="J514" s="10" t="str">
        <f t="shared" si="1542"/>
        <v/>
      </c>
      <c r="K514" s="10" t="str">
        <f t="shared" si="1542"/>
        <v/>
      </c>
      <c r="L514" s="10" t="str">
        <f t="shared" si="1542"/>
        <v/>
      </c>
      <c r="M514" s="8"/>
      <c r="N514" s="9" t="str">
        <f t="shared" si="8"/>
        <v>Map Data ,Geospatial Data,Location Data</v>
      </c>
      <c r="O514" s="10" t="str">
        <f t="shared" ref="O514:P514" si="1543">IF(IFERROR(FIND( TRIM(LOWER( RIGHT(O$1,LEN(O$1)- FIND("=",O$1)))),LOWER($D514)),"*") = "*","",LEFT(O$1,FIND("=",O$1) -1))</f>
        <v>Map Data </v>
      </c>
      <c r="P514" s="10" t="str">
        <f t="shared" si="1543"/>
        <v/>
      </c>
      <c r="Q514" s="5" t="s">
        <v>14</v>
      </c>
      <c r="R514" s="5" t="s">
        <v>15</v>
      </c>
      <c r="S514" s="10" t="str">
        <f t="shared" si="10"/>
        <v/>
      </c>
      <c r="T514" s="8"/>
      <c r="U514" s="8"/>
      <c r="V514" s="8"/>
    </row>
    <row r="515" ht="15.75" customHeight="1">
      <c r="A515" s="8" t="s">
        <v>1423</v>
      </c>
      <c r="B515" s="8" t="s">
        <v>1424</v>
      </c>
      <c r="C515" s="8" t="s">
        <v>19</v>
      </c>
      <c r="D515" s="8" t="s">
        <v>1425</v>
      </c>
      <c r="E515" s="9" t="str">
        <f t="shared" si="4"/>
        <v>Smart Cities,Smart Factory </v>
      </c>
      <c r="F515" s="10" t="str">
        <f t="shared" ref="F515:G515" si="1544">IF(IFERROR(FIND( TRIM(LOWER( RIGHT(F$1,LEN(F$1)- FIND("=",F$1)))),LOWER($D515)),"*") = "*","",LEFT(F$1,FIND("=",F$1) -1))</f>
        <v/>
      </c>
      <c r="G515" s="10" t="str">
        <f t="shared" si="1544"/>
        <v>Smart Cities </v>
      </c>
      <c r="H515" s="10" t="str">
        <f t="shared" si="6"/>
        <v>Smart Cities</v>
      </c>
      <c r="I515" s="10" t="str">
        <f t="shared" ref="I515:L515" si="1545">IF(IFERROR(FIND( TRIM(LOWER( RIGHT(I$1,LEN(I$1)- FIND("=",I$1)))),LOWER($D515)),"*") = "*","",LEFT(I$1,FIND("=",I$1) -1))</f>
        <v>Smart Factory </v>
      </c>
      <c r="J515" s="10" t="str">
        <f t="shared" si="1545"/>
        <v/>
      </c>
      <c r="K515" s="10" t="str">
        <f t="shared" si="1545"/>
        <v/>
      </c>
      <c r="L515" s="10" t="str">
        <f t="shared" si="1545"/>
        <v/>
      </c>
      <c r="M515" s="8"/>
      <c r="N515" s="9" t="str">
        <f t="shared" si="8"/>
        <v>Map Data ,Geospatial Data,Location Data</v>
      </c>
      <c r="O515" s="10" t="str">
        <f t="shared" ref="O515:P515" si="1546">IF(IFERROR(FIND( TRIM(LOWER( RIGHT(O$1,LEN(O$1)- FIND("=",O$1)))),LOWER($D515)),"*") = "*","",LEFT(O$1,FIND("=",O$1) -1))</f>
        <v>Map Data </v>
      </c>
      <c r="P515" s="10" t="str">
        <f t="shared" si="1546"/>
        <v/>
      </c>
      <c r="Q515" s="5" t="s">
        <v>14</v>
      </c>
      <c r="R515" s="5" t="s">
        <v>15</v>
      </c>
      <c r="S515" s="10" t="str">
        <f t="shared" si="10"/>
        <v/>
      </c>
      <c r="T515" s="8"/>
      <c r="U515" s="8"/>
      <c r="V515" s="8"/>
    </row>
    <row r="516" ht="15.75" customHeight="1">
      <c r="A516" s="8" t="s">
        <v>1426</v>
      </c>
      <c r="B516" s="8" t="s">
        <v>1427</v>
      </c>
      <c r="C516" s="8" t="s">
        <v>19</v>
      </c>
      <c r="D516" s="8" t="s">
        <v>1428</v>
      </c>
      <c r="E516" s="9" t="str">
        <f t="shared" si="4"/>
        <v>Smart Cities,Smart Factory </v>
      </c>
      <c r="F516" s="10" t="str">
        <f t="shared" ref="F516:G516" si="1547">IF(IFERROR(FIND( TRIM(LOWER( RIGHT(F$1,LEN(F$1)- FIND("=",F$1)))),LOWER($D516)),"*") = "*","",LEFT(F$1,FIND("=",F$1) -1))</f>
        <v>Smart Cities </v>
      </c>
      <c r="G516" s="10" t="str">
        <f t="shared" si="1547"/>
        <v/>
      </c>
      <c r="H516" s="10" t="str">
        <f t="shared" si="6"/>
        <v>Smart Cities</v>
      </c>
      <c r="I516" s="10" t="str">
        <f t="shared" ref="I516:L516" si="1548">IF(IFERROR(FIND( TRIM(LOWER( RIGHT(I$1,LEN(I$1)- FIND("=",I$1)))),LOWER($D516)),"*") = "*","",LEFT(I$1,FIND("=",I$1) -1))</f>
        <v>Smart Factory </v>
      </c>
      <c r="J516" s="10" t="str">
        <f t="shared" si="1548"/>
        <v/>
      </c>
      <c r="K516" s="10" t="str">
        <f t="shared" si="1548"/>
        <v/>
      </c>
      <c r="L516" s="10" t="str">
        <f t="shared" si="1548"/>
        <v/>
      </c>
      <c r="M516" s="8"/>
      <c r="N516" s="9" t="str">
        <f t="shared" si="8"/>
        <v>Geospatial Data,Location Data</v>
      </c>
      <c r="O516" s="10" t="str">
        <f t="shared" ref="O516:P516" si="1549">IF(IFERROR(FIND( TRIM(LOWER( RIGHT(O$1,LEN(O$1)- FIND("=",O$1)))),LOWER($D516)),"*") = "*","",LEFT(O$1,FIND("=",O$1) -1))</f>
        <v/>
      </c>
      <c r="P516" s="10" t="str">
        <f t="shared" si="1549"/>
        <v/>
      </c>
      <c r="Q516" s="5" t="s">
        <v>14</v>
      </c>
      <c r="R516" s="5" t="s">
        <v>15</v>
      </c>
      <c r="S516" s="10" t="str">
        <f t="shared" si="10"/>
        <v/>
      </c>
      <c r="T516" s="8"/>
      <c r="U516" s="8"/>
      <c r="V516" s="8"/>
    </row>
    <row r="517" ht="15.75" customHeight="1">
      <c r="A517" s="8" t="s">
        <v>1429</v>
      </c>
      <c r="B517" s="8" t="s">
        <v>1430</v>
      </c>
      <c r="C517" s="8" t="s">
        <v>19</v>
      </c>
      <c r="D517" s="8" t="s">
        <v>1431</v>
      </c>
      <c r="E517" s="9" t="str">
        <f t="shared" si="4"/>
        <v/>
      </c>
      <c r="F517" s="10" t="str">
        <f t="shared" ref="F517:G517" si="1550">IF(IFERROR(FIND( TRIM(LOWER( RIGHT(F$1,LEN(F$1)- FIND("=",F$1)))),LOWER($D517)),"*") = "*","",LEFT(F$1,FIND("=",F$1) -1))</f>
        <v/>
      </c>
      <c r="G517" s="10" t="str">
        <f t="shared" si="1550"/>
        <v/>
      </c>
      <c r="H517" s="10" t="str">
        <f t="shared" si="6"/>
        <v/>
      </c>
      <c r="I517" s="10" t="str">
        <f t="shared" ref="I517:L517" si="1551">IF(IFERROR(FIND( TRIM(LOWER( RIGHT(I$1,LEN(I$1)- FIND("=",I$1)))),LOWER($D517)),"*") = "*","",LEFT(I$1,FIND("=",I$1) -1))</f>
        <v/>
      </c>
      <c r="J517" s="10" t="str">
        <f t="shared" si="1551"/>
        <v/>
      </c>
      <c r="K517" s="10" t="str">
        <f t="shared" si="1551"/>
        <v/>
      </c>
      <c r="L517" s="10" t="str">
        <f t="shared" si="1551"/>
        <v/>
      </c>
      <c r="M517" s="8"/>
      <c r="N517" s="9" t="str">
        <f t="shared" si="8"/>
        <v>Geospatial Data,Location Data</v>
      </c>
      <c r="O517" s="10" t="str">
        <f t="shared" ref="O517:P517" si="1552">IF(IFERROR(FIND( TRIM(LOWER( RIGHT(O$1,LEN(O$1)- FIND("=",O$1)))),LOWER($D517)),"*") = "*","",LEFT(O$1,FIND("=",O$1) -1))</f>
        <v/>
      </c>
      <c r="P517" s="10" t="str">
        <f t="shared" si="1552"/>
        <v/>
      </c>
      <c r="Q517" s="5" t="s">
        <v>14</v>
      </c>
      <c r="R517" s="5" t="s">
        <v>15</v>
      </c>
      <c r="S517" s="10" t="str">
        <f t="shared" si="10"/>
        <v/>
      </c>
      <c r="T517" s="8"/>
      <c r="U517" s="8"/>
      <c r="V517" s="8"/>
    </row>
    <row r="518" ht="15.75" customHeight="1">
      <c r="A518" s="8" t="s">
        <v>1432</v>
      </c>
      <c r="B518" s="8" t="s">
        <v>1433</v>
      </c>
      <c r="C518" s="8" t="s">
        <v>19</v>
      </c>
      <c r="D518" s="8" t="s">
        <v>1434</v>
      </c>
      <c r="E518" s="9" t="str">
        <f t="shared" si="4"/>
        <v/>
      </c>
      <c r="F518" s="10" t="str">
        <f t="shared" ref="F518:G518" si="1553">IF(IFERROR(FIND( TRIM(LOWER( RIGHT(F$1,LEN(F$1)- FIND("=",F$1)))),LOWER($D518)),"*") = "*","",LEFT(F$1,FIND("=",F$1) -1))</f>
        <v/>
      </c>
      <c r="G518" s="10" t="str">
        <f t="shared" si="1553"/>
        <v/>
      </c>
      <c r="H518" s="10" t="str">
        <f t="shared" si="6"/>
        <v/>
      </c>
      <c r="I518" s="10" t="str">
        <f t="shared" ref="I518:L518" si="1554">IF(IFERROR(FIND( TRIM(LOWER( RIGHT(I$1,LEN(I$1)- FIND("=",I$1)))),LOWER($D518)),"*") = "*","",LEFT(I$1,FIND("=",I$1) -1))</f>
        <v/>
      </c>
      <c r="J518" s="10" t="str">
        <f t="shared" si="1554"/>
        <v/>
      </c>
      <c r="K518" s="10" t="str">
        <f t="shared" si="1554"/>
        <v/>
      </c>
      <c r="L518" s="10" t="str">
        <f t="shared" si="1554"/>
        <v/>
      </c>
      <c r="M518" s="8"/>
      <c r="N518" s="9" t="str">
        <f t="shared" si="8"/>
        <v>Geospatial Data,Location Data</v>
      </c>
      <c r="O518" s="10" t="str">
        <f t="shared" ref="O518:P518" si="1555">IF(IFERROR(FIND( TRIM(LOWER( RIGHT(O$1,LEN(O$1)- FIND("=",O$1)))),LOWER($D518)),"*") = "*","",LEFT(O$1,FIND("=",O$1) -1))</f>
        <v/>
      </c>
      <c r="P518" s="10" t="str">
        <f t="shared" si="1555"/>
        <v/>
      </c>
      <c r="Q518" s="5" t="s">
        <v>14</v>
      </c>
      <c r="R518" s="5" t="s">
        <v>15</v>
      </c>
      <c r="S518" s="10" t="str">
        <f t="shared" si="10"/>
        <v/>
      </c>
      <c r="T518" s="8"/>
      <c r="U518" s="8"/>
      <c r="V518" s="8"/>
    </row>
    <row r="519" ht="15.75" customHeight="1">
      <c r="A519" s="8" t="s">
        <v>1435</v>
      </c>
      <c r="B519" s="8" t="s">
        <v>1436</v>
      </c>
      <c r="C519" s="8" t="s">
        <v>19</v>
      </c>
      <c r="D519" s="8" t="s">
        <v>1437</v>
      </c>
      <c r="E519" s="9" t="str">
        <f t="shared" si="4"/>
        <v/>
      </c>
      <c r="F519" s="10" t="str">
        <f t="shared" ref="F519:G519" si="1556">IF(IFERROR(FIND( TRIM(LOWER( RIGHT(F$1,LEN(F$1)- FIND("=",F$1)))),LOWER($D519)),"*") = "*","",LEFT(F$1,FIND("=",F$1) -1))</f>
        <v/>
      </c>
      <c r="G519" s="10" t="str">
        <f t="shared" si="1556"/>
        <v/>
      </c>
      <c r="H519" s="10" t="str">
        <f t="shared" si="6"/>
        <v/>
      </c>
      <c r="I519" s="10" t="str">
        <f t="shared" ref="I519:L519" si="1557">IF(IFERROR(FIND( TRIM(LOWER( RIGHT(I$1,LEN(I$1)- FIND("=",I$1)))),LOWER($D519)),"*") = "*","",LEFT(I$1,FIND("=",I$1) -1))</f>
        <v/>
      </c>
      <c r="J519" s="10" t="str">
        <f t="shared" si="1557"/>
        <v/>
      </c>
      <c r="K519" s="10" t="str">
        <f t="shared" si="1557"/>
        <v/>
      </c>
      <c r="L519" s="10" t="str">
        <f t="shared" si="1557"/>
        <v/>
      </c>
      <c r="M519" s="8"/>
      <c r="N519" s="9" t="str">
        <f t="shared" si="8"/>
        <v>Geospatial Data,Location Data</v>
      </c>
      <c r="O519" s="10" t="str">
        <f t="shared" ref="O519:P519" si="1558">IF(IFERROR(FIND( TRIM(LOWER( RIGHT(O$1,LEN(O$1)- FIND("=",O$1)))),LOWER($D519)),"*") = "*","",LEFT(O$1,FIND("=",O$1) -1))</f>
        <v/>
      </c>
      <c r="P519" s="10" t="str">
        <f t="shared" si="1558"/>
        <v/>
      </c>
      <c r="Q519" s="5" t="s">
        <v>14</v>
      </c>
      <c r="R519" s="5" t="s">
        <v>15</v>
      </c>
      <c r="S519" s="10" t="str">
        <f t="shared" si="10"/>
        <v/>
      </c>
      <c r="T519" s="8"/>
      <c r="U519" s="8"/>
      <c r="V519" s="8"/>
    </row>
    <row r="520" ht="15.75" customHeight="1">
      <c r="A520" s="8" t="s">
        <v>1438</v>
      </c>
      <c r="B520" s="8" t="s">
        <v>1439</v>
      </c>
      <c r="C520" s="8" t="s">
        <v>19</v>
      </c>
      <c r="D520" s="8" t="s">
        <v>1440</v>
      </c>
      <c r="E520" s="9" t="str">
        <f t="shared" si="4"/>
        <v/>
      </c>
      <c r="F520" s="10" t="str">
        <f t="shared" ref="F520:G520" si="1559">IF(IFERROR(FIND( TRIM(LOWER( RIGHT(F$1,LEN(F$1)- FIND("=",F$1)))),LOWER($D520)),"*") = "*","",LEFT(F$1,FIND("=",F$1) -1))</f>
        <v/>
      </c>
      <c r="G520" s="10" t="str">
        <f t="shared" si="1559"/>
        <v/>
      </c>
      <c r="H520" s="10" t="str">
        <f t="shared" si="6"/>
        <v/>
      </c>
      <c r="I520" s="10" t="str">
        <f t="shared" ref="I520:L520" si="1560">IF(IFERROR(FIND( TRIM(LOWER( RIGHT(I$1,LEN(I$1)- FIND("=",I$1)))),LOWER($D520)),"*") = "*","",LEFT(I$1,FIND("=",I$1) -1))</f>
        <v/>
      </c>
      <c r="J520" s="10" t="str">
        <f t="shared" si="1560"/>
        <v/>
      </c>
      <c r="K520" s="10" t="str">
        <f t="shared" si="1560"/>
        <v/>
      </c>
      <c r="L520" s="10" t="str">
        <f t="shared" si="1560"/>
        <v/>
      </c>
      <c r="M520" s="8"/>
      <c r="N520" s="9" t="str">
        <f t="shared" si="8"/>
        <v>Geospatial Data,Location Data</v>
      </c>
      <c r="O520" s="10" t="str">
        <f t="shared" ref="O520:P520" si="1561">IF(IFERROR(FIND( TRIM(LOWER( RIGHT(O$1,LEN(O$1)- FIND("=",O$1)))),LOWER($D520)),"*") = "*","",LEFT(O$1,FIND("=",O$1) -1))</f>
        <v/>
      </c>
      <c r="P520" s="10" t="str">
        <f t="shared" si="1561"/>
        <v/>
      </c>
      <c r="Q520" s="5" t="s">
        <v>14</v>
      </c>
      <c r="R520" s="5" t="s">
        <v>15</v>
      </c>
      <c r="S520" s="10" t="str">
        <f t="shared" si="10"/>
        <v/>
      </c>
      <c r="T520" s="8"/>
      <c r="U520" s="8"/>
      <c r="V520" s="8"/>
    </row>
    <row r="521" ht="15.75" customHeight="1">
      <c r="A521" s="8" t="s">
        <v>1441</v>
      </c>
      <c r="B521" s="8" t="s">
        <v>1442</v>
      </c>
      <c r="C521" s="8" t="s">
        <v>19</v>
      </c>
      <c r="D521" s="8" t="s">
        <v>575</v>
      </c>
      <c r="E521" s="9" t="str">
        <f t="shared" si="4"/>
        <v/>
      </c>
      <c r="F521" s="10" t="str">
        <f t="shared" ref="F521:G521" si="1562">IF(IFERROR(FIND( TRIM(LOWER( RIGHT(F$1,LEN(F$1)- FIND("=",F$1)))),LOWER($D521)),"*") = "*","",LEFT(F$1,FIND("=",F$1) -1))</f>
        <v/>
      </c>
      <c r="G521" s="10" t="str">
        <f t="shared" si="1562"/>
        <v/>
      </c>
      <c r="H521" s="10" t="str">
        <f t="shared" si="6"/>
        <v/>
      </c>
      <c r="I521" s="10" t="str">
        <f t="shared" ref="I521:L521" si="1563">IF(IFERROR(FIND( TRIM(LOWER( RIGHT(I$1,LEN(I$1)- FIND("=",I$1)))),LOWER($D521)),"*") = "*","",LEFT(I$1,FIND("=",I$1) -1))</f>
        <v/>
      </c>
      <c r="J521" s="10" t="str">
        <f t="shared" si="1563"/>
        <v/>
      </c>
      <c r="K521" s="10" t="str">
        <f t="shared" si="1563"/>
        <v/>
      </c>
      <c r="L521" s="10" t="str">
        <f t="shared" si="1563"/>
        <v/>
      </c>
      <c r="M521" s="8"/>
      <c r="N521" s="9" t="str">
        <f t="shared" si="8"/>
        <v>Geospatial Data,Location Data</v>
      </c>
      <c r="O521" s="10" t="str">
        <f t="shared" ref="O521:P521" si="1564">IF(IFERROR(FIND( TRIM(LOWER( RIGHT(O$1,LEN(O$1)- FIND("=",O$1)))),LOWER($D521)),"*") = "*","",LEFT(O$1,FIND("=",O$1) -1))</f>
        <v/>
      </c>
      <c r="P521" s="10" t="str">
        <f t="shared" si="1564"/>
        <v/>
      </c>
      <c r="Q521" s="5" t="s">
        <v>14</v>
      </c>
      <c r="R521" s="5" t="s">
        <v>15</v>
      </c>
      <c r="S521" s="10" t="str">
        <f t="shared" si="10"/>
        <v/>
      </c>
      <c r="T521" s="8"/>
      <c r="U521" s="8"/>
      <c r="V521" s="8"/>
    </row>
    <row r="522" ht="15.75" customHeight="1">
      <c r="A522" s="8" t="s">
        <v>1443</v>
      </c>
      <c r="B522" s="8" t="s">
        <v>1444</v>
      </c>
      <c r="C522" s="8" t="s">
        <v>19</v>
      </c>
      <c r="D522" s="8" t="s">
        <v>1445</v>
      </c>
      <c r="E522" s="9" t="str">
        <f t="shared" si="4"/>
        <v/>
      </c>
      <c r="F522" s="10" t="str">
        <f t="shared" ref="F522:G522" si="1565">IF(IFERROR(FIND( TRIM(LOWER( RIGHT(F$1,LEN(F$1)- FIND("=",F$1)))),LOWER($D522)),"*") = "*","",LEFT(F$1,FIND("=",F$1) -1))</f>
        <v/>
      </c>
      <c r="G522" s="10" t="str">
        <f t="shared" si="1565"/>
        <v/>
      </c>
      <c r="H522" s="10" t="str">
        <f t="shared" si="6"/>
        <v/>
      </c>
      <c r="I522" s="10" t="str">
        <f t="shared" ref="I522:L522" si="1566">IF(IFERROR(FIND( TRIM(LOWER( RIGHT(I$1,LEN(I$1)- FIND("=",I$1)))),LOWER($D522)),"*") = "*","",LEFT(I$1,FIND("=",I$1) -1))</f>
        <v/>
      </c>
      <c r="J522" s="10" t="str">
        <f t="shared" si="1566"/>
        <v/>
      </c>
      <c r="K522" s="10" t="str">
        <f t="shared" si="1566"/>
        <v/>
      </c>
      <c r="L522" s="10" t="str">
        <f t="shared" si="1566"/>
        <v/>
      </c>
      <c r="M522" s="8"/>
      <c r="N522" s="9" t="str">
        <f t="shared" si="8"/>
        <v>Geospatial Data,Location Data</v>
      </c>
      <c r="O522" s="10" t="str">
        <f t="shared" ref="O522:P522" si="1567">IF(IFERROR(FIND( TRIM(LOWER( RIGHT(O$1,LEN(O$1)- FIND("=",O$1)))),LOWER($D522)),"*") = "*","",LEFT(O$1,FIND("=",O$1) -1))</f>
        <v/>
      </c>
      <c r="P522" s="10" t="str">
        <f t="shared" si="1567"/>
        <v/>
      </c>
      <c r="Q522" s="5" t="s">
        <v>14</v>
      </c>
      <c r="R522" s="5" t="s">
        <v>15</v>
      </c>
      <c r="S522" s="10" t="str">
        <f t="shared" si="10"/>
        <v/>
      </c>
      <c r="T522" s="8"/>
      <c r="U522" s="8"/>
      <c r="V522" s="8"/>
    </row>
    <row r="523" ht="15.75" customHeight="1">
      <c r="A523" s="8" t="s">
        <v>1446</v>
      </c>
      <c r="B523" s="8" t="s">
        <v>1447</v>
      </c>
      <c r="C523" s="8" t="s">
        <v>19</v>
      </c>
      <c r="D523" s="8" t="s">
        <v>1448</v>
      </c>
      <c r="E523" s="9" t="str">
        <f t="shared" si="4"/>
        <v>Smart Cities</v>
      </c>
      <c r="F523" s="10" t="str">
        <f t="shared" ref="F523:G523" si="1568">IF(IFERROR(FIND( TRIM(LOWER( RIGHT(F$1,LEN(F$1)- FIND("=",F$1)))),LOWER($D523)),"*") = "*","",LEFT(F$1,FIND("=",F$1) -1))</f>
        <v/>
      </c>
      <c r="G523" s="10" t="str">
        <f t="shared" si="1568"/>
        <v>Smart Cities </v>
      </c>
      <c r="H523" s="10" t="str">
        <f t="shared" si="6"/>
        <v>Smart Cities</v>
      </c>
      <c r="I523" s="10" t="str">
        <f t="shared" ref="I523:L523" si="1569">IF(IFERROR(FIND( TRIM(LOWER( RIGHT(I$1,LEN(I$1)- FIND("=",I$1)))),LOWER($D523)),"*") = "*","",LEFT(I$1,FIND("=",I$1) -1))</f>
        <v/>
      </c>
      <c r="J523" s="10" t="str">
        <f t="shared" si="1569"/>
        <v/>
      </c>
      <c r="K523" s="10" t="str">
        <f t="shared" si="1569"/>
        <v/>
      </c>
      <c r="L523" s="10" t="str">
        <f t="shared" si="1569"/>
        <v/>
      </c>
      <c r="M523" s="8"/>
      <c r="N523" s="9" t="str">
        <f t="shared" si="8"/>
        <v>Map Data ,Geospatial Data,Location Data,Soil Health Data </v>
      </c>
      <c r="O523" s="10" t="str">
        <f t="shared" ref="O523:P523" si="1570">IF(IFERROR(FIND( TRIM(LOWER( RIGHT(O$1,LEN(O$1)- FIND("=",O$1)))),LOWER($D523)),"*") = "*","",LEFT(O$1,FIND("=",O$1) -1))</f>
        <v>Map Data </v>
      </c>
      <c r="P523" s="10" t="str">
        <f t="shared" si="1570"/>
        <v/>
      </c>
      <c r="Q523" s="5" t="s">
        <v>14</v>
      </c>
      <c r="R523" s="5" t="s">
        <v>15</v>
      </c>
      <c r="S523" s="10" t="str">
        <f t="shared" si="10"/>
        <v>Soil Health Data </v>
      </c>
      <c r="T523" s="8"/>
      <c r="U523" s="8"/>
      <c r="V523" s="8"/>
    </row>
    <row r="524" ht="15.75" customHeight="1">
      <c r="A524" s="8" t="s">
        <v>1449</v>
      </c>
      <c r="B524" s="8" t="s">
        <v>1450</v>
      </c>
      <c r="C524" s="8" t="s">
        <v>19</v>
      </c>
      <c r="D524" s="8" t="s">
        <v>1451</v>
      </c>
      <c r="E524" s="9" t="str">
        <f t="shared" si="4"/>
        <v/>
      </c>
      <c r="F524" s="10" t="str">
        <f t="shared" ref="F524:G524" si="1571">IF(IFERROR(FIND( TRIM(LOWER( RIGHT(F$1,LEN(F$1)- FIND("=",F$1)))),LOWER($D524)),"*") = "*","",LEFT(F$1,FIND("=",F$1) -1))</f>
        <v/>
      </c>
      <c r="G524" s="10" t="str">
        <f t="shared" si="1571"/>
        <v/>
      </c>
      <c r="H524" s="10" t="str">
        <f t="shared" si="6"/>
        <v/>
      </c>
      <c r="I524" s="10" t="str">
        <f t="shared" ref="I524:L524" si="1572">IF(IFERROR(FIND( TRIM(LOWER( RIGHT(I$1,LEN(I$1)- FIND("=",I$1)))),LOWER($D524)),"*") = "*","",LEFT(I$1,FIND("=",I$1) -1))</f>
        <v/>
      </c>
      <c r="J524" s="10" t="str">
        <f t="shared" si="1572"/>
        <v/>
      </c>
      <c r="K524" s="10" t="str">
        <f t="shared" si="1572"/>
        <v/>
      </c>
      <c r="L524" s="10" t="str">
        <f t="shared" si="1572"/>
        <v/>
      </c>
      <c r="M524" s="8"/>
      <c r="N524" s="9" t="str">
        <f t="shared" si="8"/>
        <v>Map Data ,Satellite Data ,Geospatial Data,Location Data</v>
      </c>
      <c r="O524" s="10" t="str">
        <f t="shared" ref="O524:P524" si="1573">IF(IFERROR(FIND( TRIM(LOWER( RIGHT(O$1,LEN(O$1)- FIND("=",O$1)))),LOWER($D524)),"*") = "*","",LEFT(O$1,FIND("=",O$1) -1))</f>
        <v>Map Data </v>
      </c>
      <c r="P524" s="10" t="str">
        <f t="shared" si="1573"/>
        <v>Satellite Data </v>
      </c>
      <c r="Q524" s="5" t="s">
        <v>14</v>
      </c>
      <c r="R524" s="5" t="s">
        <v>15</v>
      </c>
      <c r="S524" s="10" t="str">
        <f t="shared" si="10"/>
        <v/>
      </c>
      <c r="T524" s="8"/>
      <c r="U524" s="8"/>
      <c r="V524" s="8"/>
    </row>
    <row r="525" ht="15.75" customHeight="1">
      <c r="A525" s="8" t="s">
        <v>1452</v>
      </c>
      <c r="B525" s="8" t="s">
        <v>1453</v>
      </c>
      <c r="C525" s="8" t="s">
        <v>19</v>
      </c>
      <c r="D525" s="8" t="s">
        <v>1454</v>
      </c>
      <c r="E525" s="9" t="str">
        <f t="shared" si="4"/>
        <v>Smart Cities,Smart Factory </v>
      </c>
      <c r="F525" s="10" t="str">
        <f t="shared" ref="F525:G525" si="1574">IF(IFERROR(FIND( TRIM(LOWER( RIGHT(F$1,LEN(F$1)- FIND("=",F$1)))),LOWER($D525)),"*") = "*","",LEFT(F$1,FIND("=",F$1) -1))</f>
        <v>Smart Cities </v>
      </c>
      <c r="G525" s="10" t="str">
        <f t="shared" si="1574"/>
        <v/>
      </c>
      <c r="H525" s="10" t="str">
        <f t="shared" si="6"/>
        <v>Smart Cities</v>
      </c>
      <c r="I525" s="10" t="str">
        <f t="shared" ref="I525:L525" si="1575">IF(IFERROR(FIND( TRIM(LOWER( RIGHT(I$1,LEN(I$1)- FIND("=",I$1)))),LOWER($D525)),"*") = "*","",LEFT(I$1,FIND("=",I$1) -1))</f>
        <v>Smart Factory </v>
      </c>
      <c r="J525" s="10" t="str">
        <f t="shared" si="1575"/>
        <v/>
      </c>
      <c r="K525" s="10" t="str">
        <f t="shared" si="1575"/>
        <v/>
      </c>
      <c r="L525" s="10" t="str">
        <f t="shared" si="1575"/>
        <v/>
      </c>
      <c r="M525" s="8"/>
      <c r="N525" s="9" t="str">
        <f t="shared" si="8"/>
        <v>Map Data ,Geospatial Data,Location Data</v>
      </c>
      <c r="O525" s="10" t="str">
        <f t="shared" ref="O525:P525" si="1576">IF(IFERROR(FIND( TRIM(LOWER( RIGHT(O$1,LEN(O$1)- FIND("=",O$1)))),LOWER($D525)),"*") = "*","",LEFT(O$1,FIND("=",O$1) -1))</f>
        <v>Map Data </v>
      </c>
      <c r="P525" s="10" t="str">
        <f t="shared" si="1576"/>
        <v/>
      </c>
      <c r="Q525" s="5" t="s">
        <v>14</v>
      </c>
      <c r="R525" s="5" t="s">
        <v>15</v>
      </c>
      <c r="S525" s="10" t="str">
        <f t="shared" si="10"/>
        <v/>
      </c>
      <c r="T525" s="8"/>
      <c r="U525" s="8"/>
      <c r="V525" s="8"/>
    </row>
    <row r="526" ht="15.75" customHeight="1">
      <c r="A526" s="8" t="s">
        <v>1455</v>
      </c>
      <c r="B526" s="8" t="s">
        <v>1456</v>
      </c>
      <c r="C526" s="8" t="s">
        <v>19</v>
      </c>
      <c r="D526" s="8" t="s">
        <v>1457</v>
      </c>
      <c r="E526" s="9" t="str">
        <f t="shared" si="4"/>
        <v>Smart Cities</v>
      </c>
      <c r="F526" s="10" t="str">
        <f t="shared" ref="F526:G526" si="1577">IF(IFERROR(FIND( TRIM(LOWER( RIGHT(F$1,LEN(F$1)- FIND("=",F$1)))),LOWER($D526)),"*") = "*","",LEFT(F$1,FIND("=",F$1) -1))</f>
        <v>Smart Cities </v>
      </c>
      <c r="G526" s="10" t="str">
        <f t="shared" si="1577"/>
        <v/>
      </c>
      <c r="H526" s="10" t="str">
        <f t="shared" si="6"/>
        <v>Smart Cities</v>
      </c>
      <c r="I526" s="10" t="str">
        <f t="shared" ref="I526:L526" si="1578">IF(IFERROR(FIND( TRIM(LOWER( RIGHT(I$1,LEN(I$1)- FIND("=",I$1)))),LOWER($D526)),"*") = "*","",LEFT(I$1,FIND("=",I$1) -1))</f>
        <v/>
      </c>
      <c r="J526" s="10" t="str">
        <f t="shared" si="1578"/>
        <v/>
      </c>
      <c r="K526" s="10" t="str">
        <f t="shared" si="1578"/>
        <v/>
      </c>
      <c r="L526" s="10" t="str">
        <f t="shared" si="1578"/>
        <v/>
      </c>
      <c r="M526" s="8"/>
      <c r="N526" s="9" t="str">
        <f t="shared" si="8"/>
        <v>Geospatial Data,Location Data</v>
      </c>
      <c r="O526" s="10" t="str">
        <f t="shared" ref="O526:P526" si="1579">IF(IFERROR(FIND( TRIM(LOWER( RIGHT(O$1,LEN(O$1)- FIND("=",O$1)))),LOWER($D526)),"*") = "*","",LEFT(O$1,FIND("=",O$1) -1))</f>
        <v/>
      </c>
      <c r="P526" s="10" t="str">
        <f t="shared" si="1579"/>
        <v/>
      </c>
      <c r="Q526" s="5" t="s">
        <v>14</v>
      </c>
      <c r="R526" s="5" t="s">
        <v>15</v>
      </c>
      <c r="S526" s="10" t="str">
        <f t="shared" si="10"/>
        <v/>
      </c>
      <c r="T526" s="8"/>
      <c r="U526" s="8"/>
      <c r="V526" s="8"/>
    </row>
    <row r="527" ht="15.75" customHeight="1">
      <c r="A527" s="8" t="s">
        <v>1458</v>
      </c>
      <c r="B527" s="8" t="s">
        <v>1459</v>
      </c>
      <c r="C527" s="8" t="s">
        <v>19</v>
      </c>
      <c r="D527" s="8" t="s">
        <v>1460</v>
      </c>
      <c r="E527" s="9" t="str">
        <f t="shared" si="4"/>
        <v/>
      </c>
      <c r="F527" s="10" t="str">
        <f t="shared" ref="F527:G527" si="1580">IF(IFERROR(FIND( TRIM(LOWER( RIGHT(F$1,LEN(F$1)- FIND("=",F$1)))),LOWER($D527)),"*") = "*","",LEFT(F$1,FIND("=",F$1) -1))</f>
        <v/>
      </c>
      <c r="G527" s="10" t="str">
        <f t="shared" si="1580"/>
        <v/>
      </c>
      <c r="H527" s="10" t="str">
        <f t="shared" si="6"/>
        <v/>
      </c>
      <c r="I527" s="10" t="str">
        <f t="shared" ref="I527:L527" si="1581">IF(IFERROR(FIND( TRIM(LOWER( RIGHT(I$1,LEN(I$1)- FIND("=",I$1)))),LOWER($D527)),"*") = "*","",LEFT(I$1,FIND("=",I$1) -1))</f>
        <v/>
      </c>
      <c r="J527" s="10" t="str">
        <f t="shared" si="1581"/>
        <v/>
      </c>
      <c r="K527" s="10" t="str">
        <f t="shared" si="1581"/>
        <v/>
      </c>
      <c r="L527" s="10" t="str">
        <f t="shared" si="1581"/>
        <v/>
      </c>
      <c r="M527" s="8"/>
      <c r="N527" s="9" t="str">
        <f t="shared" si="8"/>
        <v>Map Data ,Geospatial Data,Location Data</v>
      </c>
      <c r="O527" s="10" t="str">
        <f t="shared" ref="O527:P527" si="1582">IF(IFERROR(FIND( TRIM(LOWER( RIGHT(O$1,LEN(O$1)- FIND("=",O$1)))),LOWER($D527)),"*") = "*","",LEFT(O$1,FIND("=",O$1) -1))</f>
        <v>Map Data </v>
      </c>
      <c r="P527" s="10" t="str">
        <f t="shared" si="1582"/>
        <v/>
      </c>
      <c r="Q527" s="5" t="s">
        <v>14</v>
      </c>
      <c r="R527" s="5" t="s">
        <v>15</v>
      </c>
      <c r="S527" s="10" t="str">
        <f t="shared" si="10"/>
        <v/>
      </c>
      <c r="T527" s="8"/>
      <c r="U527" s="8"/>
      <c r="V527" s="8"/>
    </row>
    <row r="528" ht="15.75" customHeight="1">
      <c r="A528" s="8" t="s">
        <v>1461</v>
      </c>
      <c r="B528" s="8" t="s">
        <v>1462</v>
      </c>
      <c r="C528" s="8" t="s">
        <v>19</v>
      </c>
      <c r="D528" s="8" t="s">
        <v>1463</v>
      </c>
      <c r="E528" s="9" t="str">
        <f t="shared" si="4"/>
        <v/>
      </c>
      <c r="F528" s="10" t="str">
        <f t="shared" ref="F528:G528" si="1583">IF(IFERROR(FIND( TRIM(LOWER( RIGHT(F$1,LEN(F$1)- FIND("=",F$1)))),LOWER($D528)),"*") = "*","",LEFT(F$1,FIND("=",F$1) -1))</f>
        <v/>
      </c>
      <c r="G528" s="10" t="str">
        <f t="shared" si="1583"/>
        <v/>
      </c>
      <c r="H528" s="10" t="str">
        <f t="shared" si="6"/>
        <v/>
      </c>
      <c r="I528" s="10" t="str">
        <f t="shared" ref="I528:L528" si="1584">IF(IFERROR(FIND( TRIM(LOWER( RIGHT(I$1,LEN(I$1)- FIND("=",I$1)))),LOWER($D528)),"*") = "*","",LEFT(I$1,FIND("=",I$1) -1))</f>
        <v/>
      </c>
      <c r="J528" s="10" t="str">
        <f t="shared" si="1584"/>
        <v/>
      </c>
      <c r="K528" s="10" t="str">
        <f t="shared" si="1584"/>
        <v/>
      </c>
      <c r="L528" s="10" t="str">
        <f t="shared" si="1584"/>
        <v/>
      </c>
      <c r="M528" s="8"/>
      <c r="N528" s="9" t="str">
        <f t="shared" si="8"/>
        <v>Map Data ,Geospatial Data,Location Data</v>
      </c>
      <c r="O528" s="10" t="str">
        <f t="shared" ref="O528:P528" si="1585">IF(IFERROR(FIND( TRIM(LOWER( RIGHT(O$1,LEN(O$1)- FIND("=",O$1)))),LOWER($D528)),"*") = "*","",LEFT(O$1,FIND("=",O$1) -1))</f>
        <v>Map Data </v>
      </c>
      <c r="P528" s="10" t="str">
        <f t="shared" si="1585"/>
        <v/>
      </c>
      <c r="Q528" s="5" t="s">
        <v>14</v>
      </c>
      <c r="R528" s="5" t="s">
        <v>15</v>
      </c>
      <c r="S528" s="10" t="str">
        <f t="shared" si="10"/>
        <v/>
      </c>
      <c r="T528" s="8"/>
      <c r="U528" s="8"/>
      <c r="V528" s="8"/>
    </row>
    <row r="529" ht="15.75" customHeight="1">
      <c r="A529" s="8" t="s">
        <v>1464</v>
      </c>
      <c r="B529" s="8" t="s">
        <v>1465</v>
      </c>
      <c r="C529" s="8" t="s">
        <v>19</v>
      </c>
      <c r="D529" s="8" t="s">
        <v>1466</v>
      </c>
      <c r="E529" s="9" t="str">
        <f t="shared" si="4"/>
        <v/>
      </c>
      <c r="F529" s="10" t="str">
        <f t="shared" ref="F529:G529" si="1586">IF(IFERROR(FIND( TRIM(LOWER( RIGHT(F$1,LEN(F$1)- FIND("=",F$1)))),LOWER($D529)),"*") = "*","",LEFT(F$1,FIND("=",F$1) -1))</f>
        <v/>
      </c>
      <c r="G529" s="10" t="str">
        <f t="shared" si="1586"/>
        <v/>
      </c>
      <c r="H529" s="10" t="str">
        <f t="shared" si="6"/>
        <v/>
      </c>
      <c r="I529" s="10" t="str">
        <f t="shared" ref="I529:L529" si="1587">IF(IFERROR(FIND( TRIM(LOWER( RIGHT(I$1,LEN(I$1)- FIND("=",I$1)))),LOWER($D529)),"*") = "*","",LEFT(I$1,FIND("=",I$1) -1))</f>
        <v/>
      </c>
      <c r="J529" s="10" t="str">
        <f t="shared" si="1587"/>
        <v/>
      </c>
      <c r="K529" s="10" t="str">
        <f t="shared" si="1587"/>
        <v/>
      </c>
      <c r="L529" s="10" t="str">
        <f t="shared" si="1587"/>
        <v/>
      </c>
      <c r="M529" s="8"/>
      <c r="N529" s="9" t="str">
        <f t="shared" si="8"/>
        <v>Geospatial Data,Location Data</v>
      </c>
      <c r="O529" s="10" t="str">
        <f t="shared" ref="O529:P529" si="1588">IF(IFERROR(FIND( TRIM(LOWER( RIGHT(O$1,LEN(O$1)- FIND("=",O$1)))),LOWER($D529)),"*") = "*","",LEFT(O$1,FIND("=",O$1) -1))</f>
        <v/>
      </c>
      <c r="P529" s="10" t="str">
        <f t="shared" si="1588"/>
        <v/>
      </c>
      <c r="Q529" s="5" t="s">
        <v>14</v>
      </c>
      <c r="R529" s="5" t="s">
        <v>15</v>
      </c>
      <c r="S529" s="10" t="str">
        <f t="shared" si="10"/>
        <v/>
      </c>
      <c r="T529" s="8"/>
      <c r="U529" s="8"/>
      <c r="V529" s="8"/>
    </row>
    <row r="530" ht="15.75" customHeight="1">
      <c r="A530" s="8" t="s">
        <v>1467</v>
      </c>
      <c r="B530" s="8" t="s">
        <v>1468</v>
      </c>
      <c r="C530" s="8" t="s">
        <v>19</v>
      </c>
      <c r="D530" s="8" t="s">
        <v>1135</v>
      </c>
      <c r="E530" s="9" t="str">
        <f t="shared" si="4"/>
        <v>Smart Cities,Smart Factory </v>
      </c>
      <c r="F530" s="10" t="str">
        <f t="shared" ref="F530:G530" si="1589">IF(IFERROR(FIND( TRIM(LOWER( RIGHT(F$1,LEN(F$1)- FIND("=",F$1)))),LOWER($D530)),"*") = "*","",LEFT(F$1,FIND("=",F$1) -1))</f>
        <v/>
      </c>
      <c r="G530" s="10" t="str">
        <f t="shared" si="1589"/>
        <v>Smart Cities </v>
      </c>
      <c r="H530" s="10" t="str">
        <f t="shared" si="6"/>
        <v>Smart Cities</v>
      </c>
      <c r="I530" s="10" t="str">
        <f t="shared" ref="I530:L530" si="1590">IF(IFERROR(FIND( TRIM(LOWER( RIGHT(I$1,LEN(I$1)- FIND("=",I$1)))),LOWER($D530)),"*") = "*","",LEFT(I$1,FIND("=",I$1) -1))</f>
        <v>Smart Factory </v>
      </c>
      <c r="J530" s="10" t="str">
        <f t="shared" si="1590"/>
        <v/>
      </c>
      <c r="K530" s="10" t="str">
        <f t="shared" si="1590"/>
        <v/>
      </c>
      <c r="L530" s="10" t="str">
        <f t="shared" si="1590"/>
        <v/>
      </c>
      <c r="M530" s="8"/>
      <c r="N530" s="9" t="str">
        <f t="shared" si="8"/>
        <v>Map Data ,Geospatial Data,Location Data</v>
      </c>
      <c r="O530" s="10" t="str">
        <f t="shared" ref="O530:P530" si="1591">IF(IFERROR(FIND( TRIM(LOWER( RIGHT(O$1,LEN(O$1)- FIND("=",O$1)))),LOWER($D530)),"*") = "*","",LEFT(O$1,FIND("=",O$1) -1))</f>
        <v>Map Data </v>
      </c>
      <c r="P530" s="10" t="str">
        <f t="shared" si="1591"/>
        <v/>
      </c>
      <c r="Q530" s="5" t="s">
        <v>14</v>
      </c>
      <c r="R530" s="5" t="s">
        <v>15</v>
      </c>
      <c r="S530" s="10" t="str">
        <f t="shared" si="10"/>
        <v/>
      </c>
      <c r="T530" s="8"/>
      <c r="U530" s="8"/>
      <c r="V530" s="8"/>
    </row>
    <row r="531" ht="15.75" customHeight="1">
      <c r="A531" s="8" t="s">
        <v>1469</v>
      </c>
      <c r="B531" s="8" t="s">
        <v>1470</v>
      </c>
      <c r="C531" s="8" t="s">
        <v>19</v>
      </c>
      <c r="D531" s="8" t="s">
        <v>1471</v>
      </c>
      <c r="E531" s="9" t="str">
        <f t="shared" si="4"/>
        <v/>
      </c>
      <c r="F531" s="10" t="str">
        <f t="shared" ref="F531:G531" si="1592">IF(IFERROR(FIND( TRIM(LOWER( RIGHT(F$1,LEN(F$1)- FIND("=",F$1)))),LOWER($D531)),"*") = "*","",LEFT(F$1,FIND("=",F$1) -1))</f>
        <v/>
      </c>
      <c r="G531" s="10" t="str">
        <f t="shared" si="1592"/>
        <v/>
      </c>
      <c r="H531" s="10" t="str">
        <f t="shared" si="6"/>
        <v/>
      </c>
      <c r="I531" s="10" t="str">
        <f t="shared" ref="I531:L531" si="1593">IF(IFERROR(FIND( TRIM(LOWER( RIGHT(I$1,LEN(I$1)- FIND("=",I$1)))),LOWER($D531)),"*") = "*","",LEFT(I$1,FIND("=",I$1) -1))</f>
        <v/>
      </c>
      <c r="J531" s="10" t="str">
        <f t="shared" si="1593"/>
        <v/>
      </c>
      <c r="K531" s="10" t="str">
        <f t="shared" si="1593"/>
        <v/>
      </c>
      <c r="L531" s="10" t="str">
        <f t="shared" si="1593"/>
        <v/>
      </c>
      <c r="M531" s="8"/>
      <c r="N531" s="9" t="str">
        <f t="shared" si="8"/>
        <v>Geospatial Data,Location Data</v>
      </c>
      <c r="O531" s="10" t="str">
        <f t="shared" ref="O531:P531" si="1594">IF(IFERROR(FIND( TRIM(LOWER( RIGHT(O$1,LEN(O$1)- FIND("=",O$1)))),LOWER($D531)),"*") = "*","",LEFT(O$1,FIND("=",O$1) -1))</f>
        <v/>
      </c>
      <c r="P531" s="10" t="str">
        <f t="shared" si="1594"/>
        <v/>
      </c>
      <c r="Q531" s="5" t="s">
        <v>14</v>
      </c>
      <c r="R531" s="5" t="s">
        <v>15</v>
      </c>
      <c r="S531" s="10" t="str">
        <f t="shared" si="10"/>
        <v/>
      </c>
      <c r="T531" s="8"/>
      <c r="U531" s="8"/>
      <c r="V531" s="8"/>
    </row>
    <row r="532" ht="15.75" customHeight="1">
      <c r="A532" s="8" t="s">
        <v>1472</v>
      </c>
      <c r="B532" s="8" t="s">
        <v>1473</v>
      </c>
      <c r="C532" s="8" t="s">
        <v>19</v>
      </c>
      <c r="D532" s="8" t="s">
        <v>1474</v>
      </c>
      <c r="E532" s="9" t="str">
        <f t="shared" si="4"/>
        <v>Smart Cities,Smart Factory </v>
      </c>
      <c r="F532" s="10" t="str">
        <f t="shared" ref="F532:G532" si="1595">IF(IFERROR(FIND( TRIM(LOWER( RIGHT(F$1,LEN(F$1)- FIND("=",F$1)))),LOWER($D532)),"*") = "*","",LEFT(F$1,FIND("=",F$1) -1))</f>
        <v>Smart Cities </v>
      </c>
      <c r="G532" s="10" t="str">
        <f t="shared" si="1595"/>
        <v/>
      </c>
      <c r="H532" s="10" t="str">
        <f t="shared" si="6"/>
        <v>Smart Cities</v>
      </c>
      <c r="I532" s="10" t="str">
        <f t="shared" ref="I532:L532" si="1596">IF(IFERROR(FIND( TRIM(LOWER( RIGHT(I$1,LEN(I$1)- FIND("=",I$1)))),LOWER($D532)),"*") = "*","",LEFT(I$1,FIND("=",I$1) -1))</f>
        <v>Smart Factory </v>
      </c>
      <c r="J532" s="10" t="str">
        <f t="shared" si="1596"/>
        <v/>
      </c>
      <c r="K532" s="10" t="str">
        <f t="shared" si="1596"/>
        <v/>
      </c>
      <c r="L532" s="10" t="str">
        <f t="shared" si="1596"/>
        <v/>
      </c>
      <c r="M532" s="8"/>
      <c r="N532" s="9" t="str">
        <f t="shared" si="8"/>
        <v>Map Data ,Geospatial Data,Location Data</v>
      </c>
      <c r="O532" s="10" t="str">
        <f t="shared" ref="O532:P532" si="1597">IF(IFERROR(FIND( TRIM(LOWER( RIGHT(O$1,LEN(O$1)- FIND("=",O$1)))),LOWER($D532)),"*") = "*","",LEFT(O$1,FIND("=",O$1) -1))</f>
        <v>Map Data </v>
      </c>
      <c r="P532" s="10" t="str">
        <f t="shared" si="1597"/>
        <v/>
      </c>
      <c r="Q532" s="5" t="s">
        <v>14</v>
      </c>
      <c r="R532" s="5" t="s">
        <v>15</v>
      </c>
      <c r="S532" s="10" t="str">
        <f t="shared" si="10"/>
        <v/>
      </c>
      <c r="T532" s="8"/>
      <c r="U532" s="8"/>
      <c r="V532" s="8"/>
    </row>
    <row r="533" ht="15.75" customHeight="1">
      <c r="A533" s="8" t="s">
        <v>1475</v>
      </c>
      <c r="B533" s="8" t="s">
        <v>1476</v>
      </c>
      <c r="C533" s="8" t="s">
        <v>19</v>
      </c>
      <c r="D533" s="8" t="s">
        <v>1451</v>
      </c>
      <c r="E533" s="9" t="str">
        <f t="shared" si="4"/>
        <v/>
      </c>
      <c r="F533" s="10" t="str">
        <f t="shared" ref="F533:G533" si="1598">IF(IFERROR(FIND( TRIM(LOWER( RIGHT(F$1,LEN(F$1)- FIND("=",F$1)))),LOWER($D533)),"*") = "*","",LEFT(F$1,FIND("=",F$1) -1))</f>
        <v/>
      </c>
      <c r="G533" s="10" t="str">
        <f t="shared" si="1598"/>
        <v/>
      </c>
      <c r="H533" s="10" t="str">
        <f t="shared" si="6"/>
        <v/>
      </c>
      <c r="I533" s="10" t="str">
        <f t="shared" ref="I533:L533" si="1599">IF(IFERROR(FIND( TRIM(LOWER( RIGHT(I$1,LEN(I$1)- FIND("=",I$1)))),LOWER($D533)),"*") = "*","",LEFT(I$1,FIND("=",I$1) -1))</f>
        <v/>
      </c>
      <c r="J533" s="10" t="str">
        <f t="shared" si="1599"/>
        <v/>
      </c>
      <c r="K533" s="10" t="str">
        <f t="shared" si="1599"/>
        <v/>
      </c>
      <c r="L533" s="10" t="str">
        <f t="shared" si="1599"/>
        <v/>
      </c>
      <c r="M533" s="8"/>
      <c r="N533" s="9" t="str">
        <f t="shared" si="8"/>
        <v>Map Data ,Satellite Data ,Geospatial Data,Location Data</v>
      </c>
      <c r="O533" s="10" t="str">
        <f t="shared" ref="O533:P533" si="1600">IF(IFERROR(FIND( TRIM(LOWER( RIGHT(O$1,LEN(O$1)- FIND("=",O$1)))),LOWER($D533)),"*") = "*","",LEFT(O$1,FIND("=",O$1) -1))</f>
        <v>Map Data </v>
      </c>
      <c r="P533" s="10" t="str">
        <f t="shared" si="1600"/>
        <v>Satellite Data </v>
      </c>
      <c r="Q533" s="5" t="s">
        <v>14</v>
      </c>
      <c r="R533" s="5" t="s">
        <v>15</v>
      </c>
      <c r="S533" s="10" t="str">
        <f t="shared" si="10"/>
        <v/>
      </c>
      <c r="T533" s="8"/>
      <c r="U533" s="8"/>
      <c r="V533" s="8"/>
    </row>
    <row r="534" ht="15.75" customHeight="1">
      <c r="A534" s="8" t="s">
        <v>1477</v>
      </c>
      <c r="B534" s="8" t="s">
        <v>1478</v>
      </c>
      <c r="C534" s="8" t="s">
        <v>19</v>
      </c>
      <c r="D534" s="8" t="s">
        <v>1479</v>
      </c>
      <c r="E534" s="9" t="str">
        <f t="shared" si="4"/>
        <v/>
      </c>
      <c r="F534" s="10" t="str">
        <f t="shared" ref="F534:G534" si="1601">IF(IFERROR(FIND( TRIM(LOWER( RIGHT(F$1,LEN(F$1)- FIND("=",F$1)))),LOWER($D534)),"*") = "*","",LEFT(F$1,FIND("=",F$1) -1))</f>
        <v/>
      </c>
      <c r="G534" s="10" t="str">
        <f t="shared" si="1601"/>
        <v/>
      </c>
      <c r="H534" s="10" t="str">
        <f t="shared" si="6"/>
        <v/>
      </c>
      <c r="I534" s="10" t="str">
        <f t="shared" ref="I534:L534" si="1602">IF(IFERROR(FIND( TRIM(LOWER( RIGHT(I$1,LEN(I$1)- FIND("=",I$1)))),LOWER($D534)),"*") = "*","",LEFT(I$1,FIND("=",I$1) -1))</f>
        <v/>
      </c>
      <c r="J534" s="10" t="str">
        <f t="shared" si="1602"/>
        <v/>
      </c>
      <c r="K534" s="10" t="str">
        <f t="shared" si="1602"/>
        <v/>
      </c>
      <c r="L534" s="10" t="str">
        <f t="shared" si="1602"/>
        <v/>
      </c>
      <c r="M534" s="8"/>
      <c r="N534" s="9" t="str">
        <f t="shared" si="8"/>
        <v>Geospatial Data,Location Data</v>
      </c>
      <c r="O534" s="10" t="str">
        <f t="shared" ref="O534:P534" si="1603">IF(IFERROR(FIND( TRIM(LOWER( RIGHT(O$1,LEN(O$1)- FIND("=",O$1)))),LOWER($D534)),"*") = "*","",LEFT(O$1,FIND("=",O$1) -1))</f>
        <v/>
      </c>
      <c r="P534" s="10" t="str">
        <f t="shared" si="1603"/>
        <v/>
      </c>
      <c r="Q534" s="5" t="s">
        <v>14</v>
      </c>
      <c r="R534" s="5" t="s">
        <v>15</v>
      </c>
      <c r="S534" s="10" t="str">
        <f t="shared" si="10"/>
        <v/>
      </c>
      <c r="T534" s="8"/>
      <c r="U534" s="8"/>
      <c r="V534" s="8"/>
    </row>
    <row r="535" ht="15.75" customHeight="1">
      <c r="A535" s="8" t="s">
        <v>1480</v>
      </c>
      <c r="B535" s="8" t="s">
        <v>1481</v>
      </c>
      <c r="C535" s="8" t="s">
        <v>19</v>
      </c>
      <c r="D535" s="8" t="s">
        <v>1482</v>
      </c>
      <c r="E535" s="9" t="str">
        <f t="shared" si="4"/>
        <v/>
      </c>
      <c r="F535" s="10" t="str">
        <f t="shared" ref="F535:G535" si="1604">IF(IFERROR(FIND( TRIM(LOWER( RIGHT(F$1,LEN(F$1)- FIND("=",F$1)))),LOWER($D535)),"*") = "*","",LEFT(F$1,FIND("=",F$1) -1))</f>
        <v/>
      </c>
      <c r="G535" s="10" t="str">
        <f t="shared" si="1604"/>
        <v/>
      </c>
      <c r="H535" s="10" t="str">
        <f t="shared" si="6"/>
        <v/>
      </c>
      <c r="I535" s="10" t="str">
        <f t="shared" ref="I535:L535" si="1605">IF(IFERROR(FIND( TRIM(LOWER( RIGHT(I$1,LEN(I$1)- FIND("=",I$1)))),LOWER($D535)),"*") = "*","",LEFT(I$1,FIND("=",I$1) -1))</f>
        <v/>
      </c>
      <c r="J535" s="10" t="str">
        <f t="shared" si="1605"/>
        <v/>
      </c>
      <c r="K535" s="10" t="str">
        <f t="shared" si="1605"/>
        <v/>
      </c>
      <c r="L535" s="10" t="str">
        <f t="shared" si="1605"/>
        <v/>
      </c>
      <c r="M535" s="8"/>
      <c r="N535" s="9" t="str">
        <f t="shared" si="8"/>
        <v>Geospatial Data,Location Data</v>
      </c>
      <c r="O535" s="10" t="str">
        <f t="shared" ref="O535:P535" si="1606">IF(IFERROR(FIND( TRIM(LOWER( RIGHT(O$1,LEN(O$1)- FIND("=",O$1)))),LOWER($D535)),"*") = "*","",LEFT(O$1,FIND("=",O$1) -1))</f>
        <v/>
      </c>
      <c r="P535" s="10" t="str">
        <f t="shared" si="1606"/>
        <v/>
      </c>
      <c r="Q535" s="5" t="s">
        <v>14</v>
      </c>
      <c r="R535" s="5" t="s">
        <v>15</v>
      </c>
      <c r="S535" s="10" t="str">
        <f t="shared" si="10"/>
        <v/>
      </c>
      <c r="T535" s="8"/>
      <c r="U535" s="8"/>
      <c r="V535" s="8"/>
    </row>
    <row r="536" ht="15.75" customHeight="1">
      <c r="A536" s="8" t="s">
        <v>1483</v>
      </c>
      <c r="B536" s="8" t="s">
        <v>1484</v>
      </c>
      <c r="C536" s="8" t="s">
        <v>19</v>
      </c>
      <c r="D536" s="8" t="s">
        <v>575</v>
      </c>
      <c r="E536" s="9" t="str">
        <f t="shared" si="4"/>
        <v/>
      </c>
      <c r="F536" s="10" t="str">
        <f t="shared" ref="F536:G536" si="1607">IF(IFERROR(FIND( TRIM(LOWER( RIGHT(F$1,LEN(F$1)- FIND("=",F$1)))),LOWER($D536)),"*") = "*","",LEFT(F$1,FIND("=",F$1) -1))</f>
        <v/>
      </c>
      <c r="G536" s="10" t="str">
        <f t="shared" si="1607"/>
        <v/>
      </c>
      <c r="H536" s="10" t="str">
        <f t="shared" si="6"/>
        <v/>
      </c>
      <c r="I536" s="10" t="str">
        <f t="shared" ref="I536:L536" si="1608">IF(IFERROR(FIND( TRIM(LOWER( RIGHT(I$1,LEN(I$1)- FIND("=",I$1)))),LOWER($D536)),"*") = "*","",LEFT(I$1,FIND("=",I$1) -1))</f>
        <v/>
      </c>
      <c r="J536" s="10" t="str">
        <f t="shared" si="1608"/>
        <v/>
      </c>
      <c r="K536" s="10" t="str">
        <f t="shared" si="1608"/>
        <v/>
      </c>
      <c r="L536" s="10" t="str">
        <f t="shared" si="1608"/>
        <v/>
      </c>
      <c r="M536" s="8"/>
      <c r="N536" s="9" t="str">
        <f t="shared" si="8"/>
        <v>Geospatial Data,Location Data</v>
      </c>
      <c r="O536" s="10" t="str">
        <f t="shared" ref="O536:P536" si="1609">IF(IFERROR(FIND( TRIM(LOWER( RIGHT(O$1,LEN(O$1)- FIND("=",O$1)))),LOWER($D536)),"*") = "*","",LEFT(O$1,FIND("=",O$1) -1))</f>
        <v/>
      </c>
      <c r="P536" s="10" t="str">
        <f t="shared" si="1609"/>
        <v/>
      </c>
      <c r="Q536" s="5" t="s">
        <v>14</v>
      </c>
      <c r="R536" s="5" t="s">
        <v>15</v>
      </c>
      <c r="S536" s="10" t="str">
        <f t="shared" si="10"/>
        <v/>
      </c>
      <c r="T536" s="8"/>
      <c r="U536" s="8"/>
      <c r="V536" s="8"/>
    </row>
    <row r="537" ht="15.75" customHeight="1">
      <c r="A537" s="8" t="s">
        <v>1485</v>
      </c>
      <c r="B537" s="8" t="s">
        <v>1486</v>
      </c>
      <c r="C537" s="8" t="s">
        <v>19</v>
      </c>
      <c r="D537" s="8" t="s">
        <v>461</v>
      </c>
      <c r="E537" s="9" t="str">
        <f t="shared" si="4"/>
        <v>Smart Cities</v>
      </c>
      <c r="F537" s="10" t="str">
        <f t="shared" ref="F537:G537" si="1610">IF(IFERROR(FIND( TRIM(LOWER( RIGHT(F$1,LEN(F$1)- FIND("=",F$1)))),LOWER($D537)),"*") = "*","",LEFT(F$1,FIND("=",F$1) -1))</f>
        <v/>
      </c>
      <c r="G537" s="10" t="str">
        <f t="shared" si="1610"/>
        <v>Smart Cities </v>
      </c>
      <c r="H537" s="10" t="str">
        <f t="shared" si="6"/>
        <v>Smart Cities</v>
      </c>
      <c r="I537" s="10" t="str">
        <f t="shared" ref="I537:L537" si="1611">IF(IFERROR(FIND( TRIM(LOWER( RIGHT(I$1,LEN(I$1)- FIND("=",I$1)))),LOWER($D537)),"*") = "*","",LEFT(I$1,FIND("=",I$1) -1))</f>
        <v/>
      </c>
      <c r="J537" s="10" t="str">
        <f t="shared" si="1611"/>
        <v/>
      </c>
      <c r="K537" s="10" t="str">
        <f t="shared" si="1611"/>
        <v/>
      </c>
      <c r="L537" s="10" t="str">
        <f t="shared" si="1611"/>
        <v/>
      </c>
      <c r="M537" s="8"/>
      <c r="N537" s="9" t="str">
        <f t="shared" si="8"/>
        <v>Geospatial Data,Location Data</v>
      </c>
      <c r="O537" s="10" t="str">
        <f t="shared" ref="O537:P537" si="1612">IF(IFERROR(FIND( TRIM(LOWER( RIGHT(O$1,LEN(O$1)- FIND("=",O$1)))),LOWER($D537)),"*") = "*","",LEFT(O$1,FIND("=",O$1) -1))</f>
        <v/>
      </c>
      <c r="P537" s="10" t="str">
        <f t="shared" si="1612"/>
        <v/>
      </c>
      <c r="Q537" s="5" t="s">
        <v>14</v>
      </c>
      <c r="R537" s="5" t="s">
        <v>15</v>
      </c>
      <c r="S537" s="10" t="str">
        <f t="shared" si="10"/>
        <v/>
      </c>
      <c r="T537" s="8"/>
      <c r="U537" s="8"/>
      <c r="V537" s="8"/>
    </row>
    <row r="538" ht="15.75" customHeight="1">
      <c r="A538" s="8" t="s">
        <v>1487</v>
      </c>
      <c r="B538" s="8" t="s">
        <v>1488</v>
      </c>
      <c r="C538" s="8" t="s">
        <v>19</v>
      </c>
      <c r="D538" s="8" t="s">
        <v>386</v>
      </c>
      <c r="E538" s="9" t="str">
        <f t="shared" si="4"/>
        <v/>
      </c>
      <c r="F538" s="10" t="str">
        <f t="shared" ref="F538:G538" si="1613">IF(IFERROR(FIND( TRIM(LOWER( RIGHT(F$1,LEN(F$1)- FIND("=",F$1)))),LOWER($D538)),"*") = "*","",LEFT(F$1,FIND("=",F$1) -1))</f>
        <v/>
      </c>
      <c r="G538" s="10" t="str">
        <f t="shared" si="1613"/>
        <v/>
      </c>
      <c r="H538" s="10" t="str">
        <f t="shared" si="6"/>
        <v/>
      </c>
      <c r="I538" s="10" t="str">
        <f t="shared" ref="I538:L538" si="1614">IF(IFERROR(FIND( TRIM(LOWER( RIGHT(I$1,LEN(I$1)- FIND("=",I$1)))),LOWER($D538)),"*") = "*","",LEFT(I$1,FIND("=",I$1) -1))</f>
        <v/>
      </c>
      <c r="J538" s="10" t="str">
        <f t="shared" si="1614"/>
        <v/>
      </c>
      <c r="K538" s="10" t="str">
        <f t="shared" si="1614"/>
        <v/>
      </c>
      <c r="L538" s="10" t="str">
        <f t="shared" si="1614"/>
        <v/>
      </c>
      <c r="M538" s="8"/>
      <c r="N538" s="9" t="str">
        <f t="shared" si="8"/>
        <v>Map Data ,Geospatial Data,Location Data</v>
      </c>
      <c r="O538" s="10" t="str">
        <f t="shared" ref="O538:P538" si="1615">IF(IFERROR(FIND( TRIM(LOWER( RIGHT(O$1,LEN(O$1)- FIND("=",O$1)))),LOWER($D538)),"*") = "*","",LEFT(O$1,FIND("=",O$1) -1))</f>
        <v>Map Data </v>
      </c>
      <c r="P538" s="10" t="str">
        <f t="shared" si="1615"/>
        <v/>
      </c>
      <c r="Q538" s="5" t="s">
        <v>14</v>
      </c>
      <c r="R538" s="5" t="s">
        <v>15</v>
      </c>
      <c r="S538" s="10" t="str">
        <f t="shared" si="10"/>
        <v/>
      </c>
      <c r="T538" s="8"/>
      <c r="U538" s="8"/>
      <c r="V538" s="8"/>
    </row>
    <row r="539" ht="15.75" customHeight="1">
      <c r="A539" s="8" t="s">
        <v>1489</v>
      </c>
      <c r="B539" s="8" t="s">
        <v>1490</v>
      </c>
      <c r="C539" s="8" t="s">
        <v>19</v>
      </c>
      <c r="D539" s="8" t="s">
        <v>1491</v>
      </c>
      <c r="E539" s="9" t="str">
        <f t="shared" si="4"/>
        <v/>
      </c>
      <c r="F539" s="10" t="str">
        <f t="shared" ref="F539:G539" si="1616">IF(IFERROR(FIND( TRIM(LOWER( RIGHT(F$1,LEN(F$1)- FIND("=",F$1)))),LOWER($D539)),"*") = "*","",LEFT(F$1,FIND("=",F$1) -1))</f>
        <v/>
      </c>
      <c r="G539" s="10" t="str">
        <f t="shared" si="1616"/>
        <v/>
      </c>
      <c r="H539" s="10" t="str">
        <f t="shared" si="6"/>
        <v/>
      </c>
      <c r="I539" s="10" t="str">
        <f t="shared" ref="I539:L539" si="1617">IF(IFERROR(FIND( TRIM(LOWER( RIGHT(I$1,LEN(I$1)- FIND("=",I$1)))),LOWER($D539)),"*") = "*","",LEFT(I$1,FIND("=",I$1) -1))</f>
        <v/>
      </c>
      <c r="J539" s="10" t="str">
        <f t="shared" si="1617"/>
        <v/>
      </c>
      <c r="K539" s="10" t="str">
        <f t="shared" si="1617"/>
        <v/>
      </c>
      <c r="L539" s="10" t="str">
        <f t="shared" si="1617"/>
        <v/>
      </c>
      <c r="M539" s="8"/>
      <c r="N539" s="9" t="str">
        <f t="shared" si="8"/>
        <v>Geospatial Data,Location Data</v>
      </c>
      <c r="O539" s="10" t="str">
        <f t="shared" ref="O539:P539" si="1618">IF(IFERROR(FIND( TRIM(LOWER( RIGHT(O$1,LEN(O$1)- FIND("=",O$1)))),LOWER($D539)),"*") = "*","",LEFT(O$1,FIND("=",O$1) -1))</f>
        <v/>
      </c>
      <c r="P539" s="10" t="str">
        <f t="shared" si="1618"/>
        <v/>
      </c>
      <c r="Q539" s="5" t="s">
        <v>14</v>
      </c>
      <c r="R539" s="5" t="s">
        <v>15</v>
      </c>
      <c r="S539" s="10" t="str">
        <f t="shared" si="10"/>
        <v/>
      </c>
      <c r="T539" s="8"/>
      <c r="U539" s="8"/>
      <c r="V539" s="8"/>
    </row>
    <row r="540" ht="15.75" customHeight="1">
      <c r="A540" s="8" t="s">
        <v>1492</v>
      </c>
      <c r="B540" s="8" t="s">
        <v>1493</v>
      </c>
      <c r="C540" s="8" t="s">
        <v>19</v>
      </c>
      <c r="D540" s="8" t="s">
        <v>1494</v>
      </c>
      <c r="E540" s="9" t="str">
        <f t="shared" si="4"/>
        <v/>
      </c>
      <c r="F540" s="10" t="str">
        <f t="shared" ref="F540:G540" si="1619">IF(IFERROR(FIND( TRIM(LOWER( RIGHT(F$1,LEN(F$1)- FIND("=",F$1)))),LOWER($D540)),"*") = "*","",LEFT(F$1,FIND("=",F$1) -1))</f>
        <v/>
      </c>
      <c r="G540" s="10" t="str">
        <f t="shared" si="1619"/>
        <v/>
      </c>
      <c r="H540" s="10" t="str">
        <f t="shared" si="6"/>
        <v/>
      </c>
      <c r="I540" s="10" t="str">
        <f t="shared" ref="I540:L540" si="1620">IF(IFERROR(FIND( TRIM(LOWER( RIGHT(I$1,LEN(I$1)- FIND("=",I$1)))),LOWER($D540)),"*") = "*","",LEFT(I$1,FIND("=",I$1) -1))</f>
        <v/>
      </c>
      <c r="J540" s="10" t="str">
        <f t="shared" si="1620"/>
        <v/>
      </c>
      <c r="K540" s="10" t="str">
        <f t="shared" si="1620"/>
        <v/>
      </c>
      <c r="L540" s="10" t="str">
        <f t="shared" si="1620"/>
        <v/>
      </c>
      <c r="M540" s="8"/>
      <c r="N540" s="9" t="str">
        <f t="shared" si="8"/>
        <v>Geospatial Data,Location Data</v>
      </c>
      <c r="O540" s="10" t="str">
        <f t="shared" ref="O540:P540" si="1621">IF(IFERROR(FIND( TRIM(LOWER( RIGHT(O$1,LEN(O$1)- FIND("=",O$1)))),LOWER($D540)),"*") = "*","",LEFT(O$1,FIND("=",O$1) -1))</f>
        <v/>
      </c>
      <c r="P540" s="10" t="str">
        <f t="shared" si="1621"/>
        <v/>
      </c>
      <c r="Q540" s="5" t="s">
        <v>14</v>
      </c>
      <c r="R540" s="5" t="s">
        <v>15</v>
      </c>
      <c r="S540" s="10" t="str">
        <f t="shared" si="10"/>
        <v/>
      </c>
      <c r="T540" s="8"/>
      <c r="U540" s="8"/>
      <c r="V540" s="8"/>
    </row>
    <row r="541" ht="15.75" customHeight="1">
      <c r="A541" s="8" t="s">
        <v>1495</v>
      </c>
      <c r="B541" s="8" t="s">
        <v>1496</v>
      </c>
      <c r="C541" s="8" t="s">
        <v>19</v>
      </c>
      <c r="D541" s="8" t="s">
        <v>822</v>
      </c>
      <c r="E541" s="9" t="str">
        <f t="shared" si="4"/>
        <v/>
      </c>
      <c r="F541" s="10" t="str">
        <f t="shared" ref="F541:G541" si="1622">IF(IFERROR(FIND( TRIM(LOWER( RIGHT(F$1,LEN(F$1)- FIND("=",F$1)))),LOWER($D541)),"*") = "*","",LEFT(F$1,FIND("=",F$1) -1))</f>
        <v/>
      </c>
      <c r="G541" s="10" t="str">
        <f t="shared" si="1622"/>
        <v/>
      </c>
      <c r="H541" s="10" t="str">
        <f t="shared" si="6"/>
        <v/>
      </c>
      <c r="I541" s="10" t="str">
        <f t="shared" ref="I541:L541" si="1623">IF(IFERROR(FIND( TRIM(LOWER( RIGHT(I$1,LEN(I$1)- FIND("=",I$1)))),LOWER($D541)),"*") = "*","",LEFT(I$1,FIND("=",I$1) -1))</f>
        <v/>
      </c>
      <c r="J541" s="10" t="str">
        <f t="shared" si="1623"/>
        <v/>
      </c>
      <c r="K541" s="10" t="str">
        <f t="shared" si="1623"/>
        <v/>
      </c>
      <c r="L541" s="10" t="str">
        <f t="shared" si="1623"/>
        <v/>
      </c>
      <c r="M541" s="8"/>
      <c r="N541" s="9" t="str">
        <f t="shared" si="8"/>
        <v>Geospatial Data,Location Data</v>
      </c>
      <c r="O541" s="10" t="str">
        <f t="shared" ref="O541:P541" si="1624">IF(IFERROR(FIND( TRIM(LOWER( RIGHT(O$1,LEN(O$1)- FIND("=",O$1)))),LOWER($D541)),"*") = "*","",LEFT(O$1,FIND("=",O$1) -1))</f>
        <v/>
      </c>
      <c r="P541" s="10" t="str">
        <f t="shared" si="1624"/>
        <v/>
      </c>
      <c r="Q541" s="5" t="s">
        <v>14</v>
      </c>
      <c r="R541" s="5" t="s">
        <v>15</v>
      </c>
      <c r="S541" s="10" t="str">
        <f t="shared" si="10"/>
        <v/>
      </c>
      <c r="T541" s="8"/>
      <c r="U541" s="8"/>
      <c r="V541" s="8"/>
    </row>
    <row r="542" ht="15.75" customHeight="1">
      <c r="A542" s="8" t="s">
        <v>1497</v>
      </c>
      <c r="B542" s="8" t="s">
        <v>1498</v>
      </c>
      <c r="C542" s="8" t="s">
        <v>19</v>
      </c>
      <c r="D542" s="8" t="s">
        <v>386</v>
      </c>
      <c r="E542" s="9" t="str">
        <f t="shared" si="4"/>
        <v/>
      </c>
      <c r="F542" s="10" t="str">
        <f t="shared" ref="F542:G542" si="1625">IF(IFERROR(FIND( TRIM(LOWER( RIGHT(F$1,LEN(F$1)- FIND("=",F$1)))),LOWER($D542)),"*") = "*","",LEFT(F$1,FIND("=",F$1) -1))</f>
        <v/>
      </c>
      <c r="G542" s="10" t="str">
        <f t="shared" si="1625"/>
        <v/>
      </c>
      <c r="H542" s="10" t="str">
        <f t="shared" si="6"/>
        <v/>
      </c>
      <c r="I542" s="10" t="str">
        <f t="shared" ref="I542:L542" si="1626">IF(IFERROR(FIND( TRIM(LOWER( RIGHT(I$1,LEN(I$1)- FIND("=",I$1)))),LOWER($D542)),"*") = "*","",LEFT(I$1,FIND("=",I$1) -1))</f>
        <v/>
      </c>
      <c r="J542" s="10" t="str">
        <f t="shared" si="1626"/>
        <v/>
      </c>
      <c r="K542" s="10" t="str">
        <f t="shared" si="1626"/>
        <v/>
      </c>
      <c r="L542" s="10" t="str">
        <f t="shared" si="1626"/>
        <v/>
      </c>
      <c r="M542" s="8"/>
      <c r="N542" s="9" t="str">
        <f t="shared" si="8"/>
        <v>Map Data ,Geospatial Data,Location Data</v>
      </c>
      <c r="O542" s="10" t="str">
        <f t="shared" ref="O542:P542" si="1627">IF(IFERROR(FIND( TRIM(LOWER( RIGHT(O$1,LEN(O$1)- FIND("=",O$1)))),LOWER($D542)),"*") = "*","",LEFT(O$1,FIND("=",O$1) -1))</f>
        <v>Map Data </v>
      </c>
      <c r="P542" s="10" t="str">
        <f t="shared" si="1627"/>
        <v/>
      </c>
      <c r="Q542" s="5" t="s">
        <v>14</v>
      </c>
      <c r="R542" s="5" t="s">
        <v>15</v>
      </c>
      <c r="S542" s="10" t="str">
        <f t="shared" si="10"/>
        <v/>
      </c>
      <c r="T542" s="8"/>
      <c r="U542" s="8"/>
      <c r="V542" s="8"/>
    </row>
    <row r="543" ht="15.75" customHeight="1">
      <c r="A543" s="8" t="s">
        <v>1499</v>
      </c>
      <c r="B543" s="8" t="s">
        <v>1500</v>
      </c>
      <c r="C543" s="8" t="s">
        <v>19</v>
      </c>
      <c r="D543" s="8" t="s">
        <v>386</v>
      </c>
      <c r="E543" s="9" t="str">
        <f t="shared" si="4"/>
        <v/>
      </c>
      <c r="F543" s="10" t="str">
        <f t="shared" ref="F543:G543" si="1628">IF(IFERROR(FIND( TRIM(LOWER( RIGHT(F$1,LEN(F$1)- FIND("=",F$1)))),LOWER($D543)),"*") = "*","",LEFT(F$1,FIND("=",F$1) -1))</f>
        <v/>
      </c>
      <c r="G543" s="10" t="str">
        <f t="shared" si="1628"/>
        <v/>
      </c>
      <c r="H543" s="10" t="str">
        <f t="shared" si="6"/>
        <v/>
      </c>
      <c r="I543" s="10" t="str">
        <f t="shared" ref="I543:L543" si="1629">IF(IFERROR(FIND( TRIM(LOWER( RIGHT(I$1,LEN(I$1)- FIND("=",I$1)))),LOWER($D543)),"*") = "*","",LEFT(I$1,FIND("=",I$1) -1))</f>
        <v/>
      </c>
      <c r="J543" s="10" t="str">
        <f t="shared" si="1629"/>
        <v/>
      </c>
      <c r="K543" s="10" t="str">
        <f t="shared" si="1629"/>
        <v/>
      </c>
      <c r="L543" s="10" t="str">
        <f t="shared" si="1629"/>
        <v/>
      </c>
      <c r="M543" s="8"/>
      <c r="N543" s="9" t="str">
        <f t="shared" si="8"/>
        <v>Map Data ,Geospatial Data,Location Data</v>
      </c>
      <c r="O543" s="10" t="str">
        <f t="shared" ref="O543:P543" si="1630">IF(IFERROR(FIND( TRIM(LOWER( RIGHT(O$1,LEN(O$1)- FIND("=",O$1)))),LOWER($D543)),"*") = "*","",LEFT(O$1,FIND("=",O$1) -1))</f>
        <v>Map Data </v>
      </c>
      <c r="P543" s="10" t="str">
        <f t="shared" si="1630"/>
        <v/>
      </c>
      <c r="Q543" s="5" t="s">
        <v>14</v>
      </c>
      <c r="R543" s="5" t="s">
        <v>15</v>
      </c>
      <c r="S543" s="10" t="str">
        <f t="shared" si="10"/>
        <v/>
      </c>
      <c r="T543" s="8"/>
      <c r="U543" s="8"/>
      <c r="V543" s="8"/>
    </row>
    <row r="544" ht="15.75" customHeight="1">
      <c r="A544" s="8" t="s">
        <v>1501</v>
      </c>
      <c r="B544" s="8" t="s">
        <v>1502</v>
      </c>
      <c r="C544" s="8" t="s">
        <v>19</v>
      </c>
      <c r="D544" s="8" t="s">
        <v>1503</v>
      </c>
      <c r="E544" s="9" t="str">
        <f t="shared" si="4"/>
        <v>Smart Cities</v>
      </c>
      <c r="F544" s="10" t="str">
        <f t="shared" ref="F544:G544" si="1631">IF(IFERROR(FIND( TRIM(LOWER( RIGHT(F$1,LEN(F$1)- FIND("=",F$1)))),LOWER($D544)),"*") = "*","",LEFT(F$1,FIND("=",F$1) -1))</f>
        <v>Smart Cities </v>
      </c>
      <c r="G544" s="10" t="str">
        <f t="shared" si="1631"/>
        <v/>
      </c>
      <c r="H544" s="10" t="str">
        <f t="shared" si="6"/>
        <v>Smart Cities</v>
      </c>
      <c r="I544" s="10" t="str">
        <f t="shared" ref="I544:L544" si="1632">IF(IFERROR(FIND( TRIM(LOWER( RIGHT(I$1,LEN(I$1)- FIND("=",I$1)))),LOWER($D544)),"*") = "*","",LEFT(I$1,FIND("=",I$1) -1))</f>
        <v/>
      </c>
      <c r="J544" s="10" t="str">
        <f t="shared" si="1632"/>
        <v/>
      </c>
      <c r="K544" s="10" t="str">
        <f t="shared" si="1632"/>
        <v/>
      </c>
      <c r="L544" s="10" t="str">
        <f t="shared" si="1632"/>
        <v/>
      </c>
      <c r="M544" s="8"/>
      <c r="N544" s="9" t="str">
        <f t="shared" si="8"/>
        <v>Geospatial Data,Location Data</v>
      </c>
      <c r="O544" s="10" t="str">
        <f t="shared" ref="O544:P544" si="1633">IF(IFERROR(FIND( TRIM(LOWER( RIGHT(O$1,LEN(O$1)- FIND("=",O$1)))),LOWER($D544)),"*") = "*","",LEFT(O$1,FIND("=",O$1) -1))</f>
        <v/>
      </c>
      <c r="P544" s="10" t="str">
        <f t="shared" si="1633"/>
        <v/>
      </c>
      <c r="Q544" s="5" t="s">
        <v>14</v>
      </c>
      <c r="R544" s="5" t="s">
        <v>15</v>
      </c>
      <c r="S544" s="10" t="str">
        <f t="shared" si="10"/>
        <v/>
      </c>
      <c r="T544" s="8"/>
      <c r="U544" s="8"/>
      <c r="V544" s="8"/>
    </row>
    <row r="545" ht="15.75" customHeight="1">
      <c r="A545" s="8" t="s">
        <v>1504</v>
      </c>
      <c r="B545" s="8" t="s">
        <v>1505</v>
      </c>
      <c r="C545" s="8" t="s">
        <v>19</v>
      </c>
      <c r="D545" s="8" t="s">
        <v>200</v>
      </c>
      <c r="E545" s="9" t="str">
        <f t="shared" si="4"/>
        <v/>
      </c>
      <c r="F545" s="10" t="str">
        <f t="shared" ref="F545:G545" si="1634">IF(IFERROR(FIND( TRIM(LOWER( RIGHT(F$1,LEN(F$1)- FIND("=",F$1)))),LOWER($D545)),"*") = "*","",LEFT(F$1,FIND("=",F$1) -1))</f>
        <v/>
      </c>
      <c r="G545" s="10" t="str">
        <f t="shared" si="1634"/>
        <v/>
      </c>
      <c r="H545" s="10" t="str">
        <f t="shared" si="6"/>
        <v/>
      </c>
      <c r="I545" s="10" t="str">
        <f t="shared" ref="I545:L545" si="1635">IF(IFERROR(FIND( TRIM(LOWER( RIGHT(I$1,LEN(I$1)- FIND("=",I$1)))),LOWER($D545)),"*") = "*","",LEFT(I$1,FIND("=",I$1) -1))</f>
        <v/>
      </c>
      <c r="J545" s="10" t="str">
        <f t="shared" si="1635"/>
        <v/>
      </c>
      <c r="K545" s="10" t="str">
        <f t="shared" si="1635"/>
        <v/>
      </c>
      <c r="L545" s="10" t="str">
        <f t="shared" si="1635"/>
        <v/>
      </c>
      <c r="M545" s="8"/>
      <c r="N545" s="9" t="str">
        <f t="shared" si="8"/>
        <v>Map Data ,Geospatial Data,Location Data</v>
      </c>
      <c r="O545" s="10" t="str">
        <f t="shared" ref="O545:P545" si="1636">IF(IFERROR(FIND( TRIM(LOWER( RIGHT(O$1,LEN(O$1)- FIND("=",O$1)))),LOWER($D545)),"*") = "*","",LEFT(O$1,FIND("=",O$1) -1))</f>
        <v>Map Data </v>
      </c>
      <c r="P545" s="10" t="str">
        <f t="shared" si="1636"/>
        <v/>
      </c>
      <c r="Q545" s="5" t="s">
        <v>14</v>
      </c>
      <c r="R545" s="5" t="s">
        <v>15</v>
      </c>
      <c r="S545" s="10" t="str">
        <f t="shared" si="10"/>
        <v/>
      </c>
      <c r="T545" s="8"/>
      <c r="U545" s="8"/>
      <c r="V545" s="8"/>
    </row>
    <row r="546" ht="15.75" customHeight="1">
      <c r="A546" s="8" t="s">
        <v>1506</v>
      </c>
      <c r="B546" s="8" t="s">
        <v>1507</v>
      </c>
      <c r="C546" s="8" t="s">
        <v>19</v>
      </c>
      <c r="D546" s="8" t="s">
        <v>1508</v>
      </c>
      <c r="E546" s="9" t="str">
        <f t="shared" si="4"/>
        <v>Smart Cities</v>
      </c>
      <c r="F546" s="10" t="str">
        <f t="shared" ref="F546:G546" si="1637">IF(IFERROR(FIND( TRIM(LOWER( RIGHT(F$1,LEN(F$1)- FIND("=",F$1)))),LOWER($D546)),"*") = "*","",LEFT(F$1,FIND("=",F$1) -1))</f>
        <v>Smart Cities </v>
      </c>
      <c r="G546" s="10" t="str">
        <f t="shared" si="1637"/>
        <v/>
      </c>
      <c r="H546" s="10" t="str">
        <f t="shared" si="6"/>
        <v>Smart Cities</v>
      </c>
      <c r="I546" s="10" t="str">
        <f t="shared" ref="I546:L546" si="1638">IF(IFERROR(FIND( TRIM(LOWER( RIGHT(I$1,LEN(I$1)- FIND("=",I$1)))),LOWER($D546)),"*") = "*","",LEFT(I$1,FIND("=",I$1) -1))</f>
        <v/>
      </c>
      <c r="J546" s="10" t="str">
        <f t="shared" si="1638"/>
        <v/>
      </c>
      <c r="K546" s="10" t="str">
        <f t="shared" si="1638"/>
        <v/>
      </c>
      <c r="L546" s="10" t="str">
        <f t="shared" si="1638"/>
        <v/>
      </c>
      <c r="M546" s="8"/>
      <c r="N546" s="9" t="str">
        <f t="shared" si="8"/>
        <v>Geospatial Data,Location Data</v>
      </c>
      <c r="O546" s="10" t="str">
        <f t="shared" ref="O546:P546" si="1639">IF(IFERROR(FIND( TRIM(LOWER( RIGHT(O$1,LEN(O$1)- FIND("=",O$1)))),LOWER($D546)),"*") = "*","",LEFT(O$1,FIND("=",O$1) -1))</f>
        <v/>
      </c>
      <c r="P546" s="10" t="str">
        <f t="shared" si="1639"/>
        <v/>
      </c>
      <c r="Q546" s="5" t="s">
        <v>14</v>
      </c>
      <c r="R546" s="5" t="s">
        <v>15</v>
      </c>
      <c r="S546" s="10" t="str">
        <f t="shared" si="10"/>
        <v/>
      </c>
      <c r="T546" s="8"/>
      <c r="U546" s="8"/>
      <c r="V546" s="8"/>
    </row>
    <row r="547" ht="15.75" customHeight="1">
      <c r="A547" s="8" t="s">
        <v>1509</v>
      </c>
      <c r="B547" s="8" t="s">
        <v>1510</v>
      </c>
      <c r="C547" s="8" t="s">
        <v>19</v>
      </c>
      <c r="D547" s="8" t="s">
        <v>1511</v>
      </c>
      <c r="E547" s="9" t="str">
        <f t="shared" si="4"/>
        <v>Smart Factory </v>
      </c>
      <c r="F547" s="10" t="str">
        <f t="shared" ref="F547:G547" si="1640">IF(IFERROR(FIND( TRIM(LOWER( RIGHT(F$1,LEN(F$1)- FIND("=",F$1)))),LOWER($D547)),"*") = "*","",LEFT(F$1,FIND("=",F$1) -1))</f>
        <v/>
      </c>
      <c r="G547" s="10" t="str">
        <f t="shared" si="1640"/>
        <v/>
      </c>
      <c r="H547" s="10" t="str">
        <f t="shared" si="6"/>
        <v/>
      </c>
      <c r="I547" s="10" t="str">
        <f t="shared" ref="I547:L547" si="1641">IF(IFERROR(FIND( TRIM(LOWER( RIGHT(I$1,LEN(I$1)- FIND("=",I$1)))),LOWER($D547)),"*") = "*","",LEFT(I$1,FIND("=",I$1) -1))</f>
        <v>Smart Factory </v>
      </c>
      <c r="J547" s="10" t="str">
        <f t="shared" si="1641"/>
        <v/>
      </c>
      <c r="K547" s="10" t="str">
        <f t="shared" si="1641"/>
        <v/>
      </c>
      <c r="L547" s="10" t="str">
        <f t="shared" si="1641"/>
        <v/>
      </c>
      <c r="M547" s="8"/>
      <c r="N547" s="9" t="str">
        <f t="shared" si="8"/>
        <v>Geospatial Data,Location Data,Soil Health Data </v>
      </c>
      <c r="O547" s="10" t="str">
        <f t="shared" ref="O547:P547" si="1642">IF(IFERROR(FIND( TRIM(LOWER( RIGHT(O$1,LEN(O$1)- FIND("=",O$1)))),LOWER($D547)),"*") = "*","",LEFT(O$1,FIND("=",O$1) -1))</f>
        <v/>
      </c>
      <c r="P547" s="10" t="str">
        <f t="shared" si="1642"/>
        <v/>
      </c>
      <c r="Q547" s="5" t="s">
        <v>14</v>
      </c>
      <c r="R547" s="5" t="s">
        <v>15</v>
      </c>
      <c r="S547" s="10" t="str">
        <f t="shared" si="10"/>
        <v>Soil Health Data </v>
      </c>
      <c r="T547" s="8"/>
      <c r="U547" s="8"/>
      <c r="V547" s="8"/>
    </row>
    <row r="548" ht="15.75" customHeight="1">
      <c r="A548" s="8" t="s">
        <v>1512</v>
      </c>
      <c r="B548" s="8" t="s">
        <v>1513</v>
      </c>
      <c r="C548" s="8" t="s">
        <v>19</v>
      </c>
      <c r="D548" s="8" t="s">
        <v>1514</v>
      </c>
      <c r="E548" s="9" t="str">
        <f t="shared" si="4"/>
        <v>Smart Cities</v>
      </c>
      <c r="F548" s="10" t="str">
        <f t="shared" ref="F548:G548" si="1643">IF(IFERROR(FIND( TRIM(LOWER( RIGHT(F$1,LEN(F$1)- FIND("=",F$1)))),LOWER($D548)),"*") = "*","",LEFT(F$1,FIND("=",F$1) -1))</f>
        <v>Smart Cities </v>
      </c>
      <c r="G548" s="10" t="str">
        <f t="shared" si="1643"/>
        <v/>
      </c>
      <c r="H548" s="10" t="str">
        <f t="shared" si="6"/>
        <v>Smart Cities</v>
      </c>
      <c r="I548" s="10" t="str">
        <f t="shared" ref="I548:L548" si="1644">IF(IFERROR(FIND( TRIM(LOWER( RIGHT(I$1,LEN(I$1)- FIND("=",I$1)))),LOWER($D548)),"*") = "*","",LEFT(I$1,FIND("=",I$1) -1))</f>
        <v/>
      </c>
      <c r="J548" s="10" t="str">
        <f t="shared" si="1644"/>
        <v/>
      </c>
      <c r="K548" s="10" t="str">
        <f t="shared" si="1644"/>
        <v/>
      </c>
      <c r="L548" s="10" t="str">
        <f t="shared" si="1644"/>
        <v/>
      </c>
      <c r="M548" s="8"/>
      <c r="N548" s="9" t="str">
        <f t="shared" si="8"/>
        <v>Geospatial Data,Location Data</v>
      </c>
      <c r="O548" s="10" t="str">
        <f t="shared" ref="O548:P548" si="1645">IF(IFERROR(FIND( TRIM(LOWER( RIGHT(O$1,LEN(O$1)- FIND("=",O$1)))),LOWER($D548)),"*") = "*","",LEFT(O$1,FIND("=",O$1) -1))</f>
        <v/>
      </c>
      <c r="P548" s="10" t="str">
        <f t="shared" si="1645"/>
        <v/>
      </c>
      <c r="Q548" s="5" t="s">
        <v>14</v>
      </c>
      <c r="R548" s="5" t="s">
        <v>15</v>
      </c>
      <c r="S548" s="10" t="str">
        <f t="shared" si="10"/>
        <v/>
      </c>
      <c r="T548" s="8"/>
      <c r="U548" s="8"/>
      <c r="V548" s="8"/>
    </row>
    <row r="549" ht="15.75" customHeight="1">
      <c r="A549" s="8" t="s">
        <v>1515</v>
      </c>
      <c r="B549" s="8" t="s">
        <v>1516</v>
      </c>
      <c r="C549" s="8" t="s">
        <v>19</v>
      </c>
      <c r="D549" s="8" t="s">
        <v>1517</v>
      </c>
      <c r="E549" s="9" t="str">
        <f t="shared" si="4"/>
        <v/>
      </c>
      <c r="F549" s="10" t="str">
        <f t="shared" ref="F549:G549" si="1646">IF(IFERROR(FIND( TRIM(LOWER( RIGHT(F$1,LEN(F$1)- FIND("=",F$1)))),LOWER($D549)),"*") = "*","",LEFT(F$1,FIND("=",F$1) -1))</f>
        <v/>
      </c>
      <c r="G549" s="10" t="str">
        <f t="shared" si="1646"/>
        <v/>
      </c>
      <c r="H549" s="10" t="str">
        <f t="shared" si="6"/>
        <v/>
      </c>
      <c r="I549" s="10" t="str">
        <f t="shared" ref="I549:L549" si="1647">IF(IFERROR(FIND( TRIM(LOWER( RIGHT(I$1,LEN(I$1)- FIND("=",I$1)))),LOWER($D549)),"*") = "*","",LEFT(I$1,FIND("=",I$1) -1))</f>
        <v/>
      </c>
      <c r="J549" s="10" t="str">
        <f t="shared" si="1647"/>
        <v/>
      </c>
      <c r="K549" s="10" t="str">
        <f t="shared" si="1647"/>
        <v/>
      </c>
      <c r="L549" s="10" t="str">
        <f t="shared" si="1647"/>
        <v/>
      </c>
      <c r="M549" s="8"/>
      <c r="N549" s="9" t="str">
        <f t="shared" si="8"/>
        <v>Geospatial Data,Location Data</v>
      </c>
      <c r="O549" s="10" t="str">
        <f t="shared" ref="O549:P549" si="1648">IF(IFERROR(FIND( TRIM(LOWER( RIGHT(O$1,LEN(O$1)- FIND("=",O$1)))),LOWER($D549)),"*") = "*","",LEFT(O$1,FIND("=",O$1) -1))</f>
        <v/>
      </c>
      <c r="P549" s="10" t="str">
        <f t="shared" si="1648"/>
        <v/>
      </c>
      <c r="Q549" s="5" t="s">
        <v>14</v>
      </c>
      <c r="R549" s="5" t="s">
        <v>15</v>
      </c>
      <c r="S549" s="10" t="str">
        <f t="shared" si="10"/>
        <v/>
      </c>
      <c r="T549" s="8"/>
      <c r="U549" s="8"/>
      <c r="V549" s="8"/>
    </row>
    <row r="550" ht="15.75" customHeight="1">
      <c r="A550" s="8" t="s">
        <v>1518</v>
      </c>
      <c r="B550" s="8" t="s">
        <v>1519</v>
      </c>
      <c r="C550" s="8" t="s">
        <v>19</v>
      </c>
      <c r="D550" s="8" t="s">
        <v>464</v>
      </c>
      <c r="E550" s="9" t="str">
        <f t="shared" si="4"/>
        <v/>
      </c>
      <c r="F550" s="10" t="str">
        <f t="shared" ref="F550:G550" si="1649">IF(IFERROR(FIND( TRIM(LOWER( RIGHT(F$1,LEN(F$1)- FIND("=",F$1)))),LOWER($D550)),"*") = "*","",LEFT(F$1,FIND("=",F$1) -1))</f>
        <v/>
      </c>
      <c r="G550" s="10" t="str">
        <f t="shared" si="1649"/>
        <v/>
      </c>
      <c r="H550" s="10" t="str">
        <f t="shared" si="6"/>
        <v/>
      </c>
      <c r="I550" s="10" t="str">
        <f t="shared" ref="I550:L550" si="1650">IF(IFERROR(FIND( TRIM(LOWER( RIGHT(I$1,LEN(I$1)- FIND("=",I$1)))),LOWER($D550)),"*") = "*","",LEFT(I$1,FIND("=",I$1) -1))</f>
        <v/>
      </c>
      <c r="J550" s="10" t="str">
        <f t="shared" si="1650"/>
        <v/>
      </c>
      <c r="K550" s="10" t="str">
        <f t="shared" si="1650"/>
        <v/>
      </c>
      <c r="L550" s="10" t="str">
        <f t="shared" si="1650"/>
        <v/>
      </c>
      <c r="M550" s="8"/>
      <c r="N550" s="9" t="str">
        <f t="shared" si="8"/>
        <v>Geospatial Data,Location Data</v>
      </c>
      <c r="O550" s="10" t="str">
        <f t="shared" ref="O550:P550" si="1651">IF(IFERROR(FIND( TRIM(LOWER( RIGHT(O$1,LEN(O$1)- FIND("=",O$1)))),LOWER($D550)),"*") = "*","",LEFT(O$1,FIND("=",O$1) -1))</f>
        <v/>
      </c>
      <c r="P550" s="10" t="str">
        <f t="shared" si="1651"/>
        <v/>
      </c>
      <c r="Q550" s="5" t="s">
        <v>14</v>
      </c>
      <c r="R550" s="5" t="s">
        <v>15</v>
      </c>
      <c r="S550" s="10" t="str">
        <f t="shared" si="10"/>
        <v/>
      </c>
      <c r="T550" s="8"/>
      <c r="U550" s="8"/>
      <c r="V550" s="8"/>
    </row>
    <row r="551" ht="15.75" customHeight="1">
      <c r="A551" s="8" t="s">
        <v>1520</v>
      </c>
      <c r="B551" s="8" t="s">
        <v>1521</v>
      </c>
      <c r="C551" s="8" t="s">
        <v>19</v>
      </c>
      <c r="D551" s="8" t="s">
        <v>1522</v>
      </c>
      <c r="E551" s="9" t="str">
        <f t="shared" si="4"/>
        <v/>
      </c>
      <c r="F551" s="10" t="str">
        <f t="shared" ref="F551:G551" si="1652">IF(IFERROR(FIND( TRIM(LOWER( RIGHT(F$1,LEN(F$1)- FIND("=",F$1)))),LOWER($D551)),"*") = "*","",LEFT(F$1,FIND("=",F$1) -1))</f>
        <v/>
      </c>
      <c r="G551" s="10" t="str">
        <f t="shared" si="1652"/>
        <v/>
      </c>
      <c r="H551" s="10" t="str">
        <f t="shared" si="6"/>
        <v/>
      </c>
      <c r="I551" s="10" t="str">
        <f t="shared" ref="I551:L551" si="1653">IF(IFERROR(FIND( TRIM(LOWER( RIGHT(I$1,LEN(I$1)- FIND("=",I$1)))),LOWER($D551)),"*") = "*","",LEFT(I$1,FIND("=",I$1) -1))</f>
        <v/>
      </c>
      <c r="J551" s="10" t="str">
        <f t="shared" si="1653"/>
        <v/>
      </c>
      <c r="K551" s="10" t="str">
        <f t="shared" si="1653"/>
        <v/>
      </c>
      <c r="L551" s="10" t="str">
        <f t="shared" si="1653"/>
        <v/>
      </c>
      <c r="M551" s="8"/>
      <c r="N551" s="9" t="str">
        <f t="shared" si="8"/>
        <v>Geospatial Data,Location Data</v>
      </c>
      <c r="O551" s="10" t="str">
        <f t="shared" ref="O551:P551" si="1654">IF(IFERROR(FIND( TRIM(LOWER( RIGHT(O$1,LEN(O$1)- FIND("=",O$1)))),LOWER($D551)),"*") = "*","",LEFT(O$1,FIND("=",O$1) -1))</f>
        <v/>
      </c>
      <c r="P551" s="10" t="str">
        <f t="shared" si="1654"/>
        <v/>
      </c>
      <c r="Q551" s="5" t="s">
        <v>14</v>
      </c>
      <c r="R551" s="5" t="s">
        <v>15</v>
      </c>
      <c r="S551" s="10" t="str">
        <f t="shared" si="10"/>
        <v/>
      </c>
      <c r="T551" s="8"/>
      <c r="U551" s="8"/>
      <c r="V551" s="8"/>
    </row>
    <row r="552" ht="15.75" customHeight="1">
      <c r="A552" s="8" t="s">
        <v>1523</v>
      </c>
      <c r="B552" s="8" t="s">
        <v>1524</v>
      </c>
      <c r="C552" s="8" t="s">
        <v>19</v>
      </c>
      <c r="D552" s="8" t="s">
        <v>376</v>
      </c>
      <c r="E552" s="9" t="str">
        <f t="shared" si="4"/>
        <v/>
      </c>
      <c r="F552" s="10" t="str">
        <f t="shared" ref="F552:G552" si="1655">IF(IFERROR(FIND( TRIM(LOWER( RIGHT(F$1,LEN(F$1)- FIND("=",F$1)))),LOWER($D552)),"*") = "*","",LEFT(F$1,FIND("=",F$1) -1))</f>
        <v/>
      </c>
      <c r="G552" s="10" t="str">
        <f t="shared" si="1655"/>
        <v/>
      </c>
      <c r="H552" s="10" t="str">
        <f t="shared" si="6"/>
        <v/>
      </c>
      <c r="I552" s="10" t="str">
        <f t="shared" ref="I552:L552" si="1656">IF(IFERROR(FIND( TRIM(LOWER( RIGHT(I$1,LEN(I$1)- FIND("=",I$1)))),LOWER($D552)),"*") = "*","",LEFT(I$1,FIND("=",I$1) -1))</f>
        <v/>
      </c>
      <c r="J552" s="10" t="str">
        <f t="shared" si="1656"/>
        <v/>
      </c>
      <c r="K552" s="10" t="str">
        <f t="shared" si="1656"/>
        <v/>
      </c>
      <c r="L552" s="10" t="str">
        <f t="shared" si="1656"/>
        <v/>
      </c>
      <c r="M552" s="8"/>
      <c r="N552" s="9" t="str">
        <f t="shared" si="8"/>
        <v>Geospatial Data,Location Data</v>
      </c>
      <c r="O552" s="10" t="str">
        <f t="shared" ref="O552:P552" si="1657">IF(IFERROR(FIND( TRIM(LOWER( RIGHT(O$1,LEN(O$1)- FIND("=",O$1)))),LOWER($D552)),"*") = "*","",LEFT(O$1,FIND("=",O$1) -1))</f>
        <v/>
      </c>
      <c r="P552" s="10" t="str">
        <f t="shared" si="1657"/>
        <v/>
      </c>
      <c r="Q552" s="5" t="s">
        <v>14</v>
      </c>
      <c r="R552" s="5" t="s">
        <v>15</v>
      </c>
      <c r="S552" s="10" t="str">
        <f t="shared" si="10"/>
        <v/>
      </c>
      <c r="T552" s="8"/>
      <c r="U552" s="8"/>
      <c r="V552" s="8"/>
    </row>
    <row r="553" ht="15.75" customHeight="1">
      <c r="A553" s="8" t="s">
        <v>1525</v>
      </c>
      <c r="B553" s="8" t="s">
        <v>1526</v>
      </c>
      <c r="C553" s="8" t="s">
        <v>19</v>
      </c>
      <c r="D553" s="8" t="s">
        <v>200</v>
      </c>
      <c r="E553" s="9" t="str">
        <f t="shared" si="4"/>
        <v/>
      </c>
      <c r="F553" s="10" t="str">
        <f t="shared" ref="F553:G553" si="1658">IF(IFERROR(FIND( TRIM(LOWER( RIGHT(F$1,LEN(F$1)- FIND("=",F$1)))),LOWER($D553)),"*") = "*","",LEFT(F$1,FIND("=",F$1) -1))</f>
        <v/>
      </c>
      <c r="G553" s="10" t="str">
        <f t="shared" si="1658"/>
        <v/>
      </c>
      <c r="H553" s="10" t="str">
        <f t="shared" si="6"/>
        <v/>
      </c>
      <c r="I553" s="10" t="str">
        <f t="shared" ref="I553:L553" si="1659">IF(IFERROR(FIND( TRIM(LOWER( RIGHT(I$1,LEN(I$1)- FIND("=",I$1)))),LOWER($D553)),"*") = "*","",LEFT(I$1,FIND("=",I$1) -1))</f>
        <v/>
      </c>
      <c r="J553" s="10" t="str">
        <f t="shared" si="1659"/>
        <v/>
      </c>
      <c r="K553" s="10" t="str">
        <f t="shared" si="1659"/>
        <v/>
      </c>
      <c r="L553" s="10" t="str">
        <f t="shared" si="1659"/>
        <v/>
      </c>
      <c r="M553" s="8"/>
      <c r="N553" s="9" t="str">
        <f t="shared" si="8"/>
        <v>Map Data ,Geospatial Data,Location Data</v>
      </c>
      <c r="O553" s="10" t="str">
        <f t="shared" ref="O553:P553" si="1660">IF(IFERROR(FIND( TRIM(LOWER( RIGHT(O$1,LEN(O$1)- FIND("=",O$1)))),LOWER($D553)),"*") = "*","",LEFT(O$1,FIND("=",O$1) -1))</f>
        <v>Map Data </v>
      </c>
      <c r="P553" s="10" t="str">
        <f t="shared" si="1660"/>
        <v/>
      </c>
      <c r="Q553" s="5" t="s">
        <v>14</v>
      </c>
      <c r="R553" s="5" t="s">
        <v>15</v>
      </c>
      <c r="S553" s="10" t="str">
        <f t="shared" si="10"/>
        <v/>
      </c>
      <c r="T553" s="8"/>
      <c r="U553" s="8"/>
      <c r="V553" s="8"/>
    </row>
    <row r="554" ht="15.75" customHeight="1">
      <c r="A554" s="8" t="s">
        <v>1527</v>
      </c>
      <c r="B554" s="8" t="s">
        <v>1528</v>
      </c>
      <c r="C554" s="8" t="s">
        <v>19</v>
      </c>
      <c r="D554" s="8" t="s">
        <v>1098</v>
      </c>
      <c r="E554" s="9" t="str">
        <f t="shared" si="4"/>
        <v/>
      </c>
      <c r="F554" s="10" t="str">
        <f t="shared" ref="F554:G554" si="1661">IF(IFERROR(FIND( TRIM(LOWER( RIGHT(F$1,LEN(F$1)- FIND("=",F$1)))),LOWER($D554)),"*") = "*","",LEFT(F$1,FIND("=",F$1) -1))</f>
        <v/>
      </c>
      <c r="G554" s="10" t="str">
        <f t="shared" si="1661"/>
        <v/>
      </c>
      <c r="H554" s="10" t="str">
        <f t="shared" si="6"/>
        <v/>
      </c>
      <c r="I554" s="10" t="str">
        <f t="shared" ref="I554:L554" si="1662">IF(IFERROR(FIND( TRIM(LOWER( RIGHT(I$1,LEN(I$1)- FIND("=",I$1)))),LOWER($D554)),"*") = "*","",LEFT(I$1,FIND("=",I$1) -1))</f>
        <v/>
      </c>
      <c r="J554" s="10" t="str">
        <f t="shared" si="1662"/>
        <v/>
      </c>
      <c r="K554" s="10" t="str">
        <f t="shared" si="1662"/>
        <v/>
      </c>
      <c r="L554" s="10" t="str">
        <f t="shared" si="1662"/>
        <v/>
      </c>
      <c r="M554" s="8"/>
      <c r="N554" s="9" t="str">
        <f t="shared" si="8"/>
        <v>Geospatial Data,Location Data</v>
      </c>
      <c r="O554" s="10" t="str">
        <f t="shared" ref="O554:P554" si="1663">IF(IFERROR(FIND( TRIM(LOWER( RIGHT(O$1,LEN(O$1)- FIND("=",O$1)))),LOWER($D554)),"*") = "*","",LEFT(O$1,FIND("=",O$1) -1))</f>
        <v/>
      </c>
      <c r="P554" s="10" t="str">
        <f t="shared" si="1663"/>
        <v/>
      </c>
      <c r="Q554" s="5" t="s">
        <v>14</v>
      </c>
      <c r="R554" s="5" t="s">
        <v>15</v>
      </c>
      <c r="S554" s="10" t="str">
        <f t="shared" si="10"/>
        <v/>
      </c>
      <c r="T554" s="8"/>
      <c r="U554" s="8"/>
      <c r="V554" s="8"/>
    </row>
    <row r="555" ht="15.75" customHeight="1">
      <c r="A555" s="8" t="s">
        <v>1529</v>
      </c>
      <c r="B555" s="8" t="s">
        <v>1530</v>
      </c>
      <c r="C555" s="8" t="s">
        <v>19</v>
      </c>
      <c r="D555" s="8" t="s">
        <v>435</v>
      </c>
      <c r="E555" s="9" t="str">
        <f t="shared" si="4"/>
        <v/>
      </c>
      <c r="F555" s="10" t="str">
        <f t="shared" ref="F555:G555" si="1664">IF(IFERROR(FIND( TRIM(LOWER( RIGHT(F$1,LEN(F$1)- FIND("=",F$1)))),LOWER($D555)),"*") = "*","",LEFT(F$1,FIND("=",F$1) -1))</f>
        <v/>
      </c>
      <c r="G555" s="10" t="str">
        <f t="shared" si="1664"/>
        <v/>
      </c>
      <c r="H555" s="10" t="str">
        <f t="shared" si="6"/>
        <v/>
      </c>
      <c r="I555" s="10" t="str">
        <f t="shared" ref="I555:L555" si="1665">IF(IFERROR(FIND( TRIM(LOWER( RIGHT(I$1,LEN(I$1)- FIND("=",I$1)))),LOWER($D555)),"*") = "*","",LEFT(I$1,FIND("=",I$1) -1))</f>
        <v/>
      </c>
      <c r="J555" s="10" t="str">
        <f t="shared" si="1665"/>
        <v/>
      </c>
      <c r="K555" s="10" t="str">
        <f t="shared" si="1665"/>
        <v/>
      </c>
      <c r="L555" s="10" t="str">
        <f t="shared" si="1665"/>
        <v/>
      </c>
      <c r="M555" s="8"/>
      <c r="N555" s="9" t="str">
        <f t="shared" si="8"/>
        <v>Geospatial Data,Location Data</v>
      </c>
      <c r="O555" s="10" t="str">
        <f t="shared" ref="O555:P555" si="1666">IF(IFERROR(FIND( TRIM(LOWER( RIGHT(O$1,LEN(O$1)- FIND("=",O$1)))),LOWER($D555)),"*") = "*","",LEFT(O$1,FIND("=",O$1) -1))</f>
        <v/>
      </c>
      <c r="P555" s="10" t="str">
        <f t="shared" si="1666"/>
        <v/>
      </c>
      <c r="Q555" s="5" t="s">
        <v>14</v>
      </c>
      <c r="R555" s="5" t="s">
        <v>15</v>
      </c>
      <c r="S555" s="10" t="str">
        <f t="shared" si="10"/>
        <v/>
      </c>
      <c r="T555" s="8"/>
      <c r="U555" s="8"/>
      <c r="V555" s="8"/>
    </row>
    <row r="556" ht="15.75" customHeight="1">
      <c r="A556" s="8" t="s">
        <v>1531</v>
      </c>
      <c r="B556" s="8" t="s">
        <v>1532</v>
      </c>
      <c r="C556" s="8" t="s">
        <v>19</v>
      </c>
      <c r="D556" s="8" t="s">
        <v>1533</v>
      </c>
      <c r="E556" s="9" t="str">
        <f t="shared" si="4"/>
        <v/>
      </c>
      <c r="F556" s="10" t="str">
        <f t="shared" ref="F556:G556" si="1667">IF(IFERROR(FIND( TRIM(LOWER( RIGHT(F$1,LEN(F$1)- FIND("=",F$1)))),LOWER($D556)),"*") = "*","",LEFT(F$1,FIND("=",F$1) -1))</f>
        <v/>
      </c>
      <c r="G556" s="10" t="str">
        <f t="shared" si="1667"/>
        <v/>
      </c>
      <c r="H556" s="10" t="str">
        <f t="shared" si="6"/>
        <v/>
      </c>
      <c r="I556" s="10" t="str">
        <f t="shared" ref="I556:L556" si="1668">IF(IFERROR(FIND( TRIM(LOWER( RIGHT(I$1,LEN(I$1)- FIND("=",I$1)))),LOWER($D556)),"*") = "*","",LEFT(I$1,FIND("=",I$1) -1))</f>
        <v/>
      </c>
      <c r="J556" s="10" t="str">
        <f t="shared" si="1668"/>
        <v/>
      </c>
      <c r="K556" s="10" t="str">
        <f t="shared" si="1668"/>
        <v/>
      </c>
      <c r="L556" s="10" t="str">
        <f t="shared" si="1668"/>
        <v/>
      </c>
      <c r="M556" s="8"/>
      <c r="N556" s="9" t="str">
        <f t="shared" si="8"/>
        <v>Geospatial Data,Location Data</v>
      </c>
      <c r="O556" s="10" t="str">
        <f t="shared" ref="O556:P556" si="1669">IF(IFERROR(FIND( TRIM(LOWER( RIGHT(O$1,LEN(O$1)- FIND("=",O$1)))),LOWER($D556)),"*") = "*","",LEFT(O$1,FIND("=",O$1) -1))</f>
        <v/>
      </c>
      <c r="P556" s="10" t="str">
        <f t="shared" si="1669"/>
        <v/>
      </c>
      <c r="Q556" s="5" t="s">
        <v>14</v>
      </c>
      <c r="R556" s="5" t="s">
        <v>15</v>
      </c>
      <c r="S556" s="10" t="str">
        <f t="shared" si="10"/>
        <v/>
      </c>
      <c r="T556" s="8"/>
      <c r="U556" s="8"/>
      <c r="V556" s="8"/>
    </row>
    <row r="557" ht="15.75" customHeight="1">
      <c r="A557" s="8" t="s">
        <v>1534</v>
      </c>
      <c r="B557" s="8" t="s">
        <v>1535</v>
      </c>
      <c r="C557" s="8" t="s">
        <v>19</v>
      </c>
      <c r="D557" s="8" t="s">
        <v>1337</v>
      </c>
      <c r="E557" s="9" t="str">
        <f t="shared" si="4"/>
        <v/>
      </c>
      <c r="F557" s="10" t="str">
        <f t="shared" ref="F557:G557" si="1670">IF(IFERROR(FIND( TRIM(LOWER( RIGHT(F$1,LEN(F$1)- FIND("=",F$1)))),LOWER($D557)),"*") = "*","",LEFT(F$1,FIND("=",F$1) -1))</f>
        <v/>
      </c>
      <c r="G557" s="10" t="str">
        <f t="shared" si="1670"/>
        <v/>
      </c>
      <c r="H557" s="10" t="str">
        <f t="shared" si="6"/>
        <v/>
      </c>
      <c r="I557" s="10" t="str">
        <f t="shared" ref="I557:L557" si="1671">IF(IFERROR(FIND( TRIM(LOWER( RIGHT(I$1,LEN(I$1)- FIND("=",I$1)))),LOWER($D557)),"*") = "*","",LEFT(I$1,FIND("=",I$1) -1))</f>
        <v/>
      </c>
      <c r="J557" s="10" t="str">
        <f t="shared" si="1671"/>
        <v/>
      </c>
      <c r="K557" s="10" t="str">
        <f t="shared" si="1671"/>
        <v/>
      </c>
      <c r="L557" s="10" t="str">
        <f t="shared" si="1671"/>
        <v/>
      </c>
      <c r="M557" s="8"/>
      <c r="N557" s="9" t="str">
        <f t="shared" si="8"/>
        <v>Geospatial Data,Location Data</v>
      </c>
      <c r="O557" s="10" t="str">
        <f t="shared" ref="O557:P557" si="1672">IF(IFERROR(FIND( TRIM(LOWER( RIGHT(O$1,LEN(O$1)- FIND("=",O$1)))),LOWER($D557)),"*") = "*","",LEFT(O$1,FIND("=",O$1) -1))</f>
        <v/>
      </c>
      <c r="P557" s="10" t="str">
        <f t="shared" si="1672"/>
        <v/>
      </c>
      <c r="Q557" s="5" t="s">
        <v>14</v>
      </c>
      <c r="R557" s="5" t="s">
        <v>15</v>
      </c>
      <c r="S557" s="10" t="str">
        <f t="shared" si="10"/>
        <v/>
      </c>
      <c r="T557" s="8"/>
      <c r="U557" s="8"/>
      <c r="V557" s="8"/>
    </row>
    <row r="558" ht="15.75" customHeight="1">
      <c r="A558" s="8" t="s">
        <v>1536</v>
      </c>
      <c r="B558" s="8" t="s">
        <v>1537</v>
      </c>
      <c r="C558" s="8" t="s">
        <v>19</v>
      </c>
      <c r="D558" s="8" t="s">
        <v>1538</v>
      </c>
      <c r="E558" s="9" t="str">
        <f t="shared" si="4"/>
        <v/>
      </c>
      <c r="F558" s="10" t="str">
        <f t="shared" ref="F558:G558" si="1673">IF(IFERROR(FIND( TRIM(LOWER( RIGHT(F$1,LEN(F$1)- FIND("=",F$1)))),LOWER($D558)),"*") = "*","",LEFT(F$1,FIND("=",F$1) -1))</f>
        <v/>
      </c>
      <c r="G558" s="10" t="str">
        <f t="shared" si="1673"/>
        <v/>
      </c>
      <c r="H558" s="10" t="str">
        <f t="shared" si="6"/>
        <v/>
      </c>
      <c r="I558" s="10" t="str">
        <f t="shared" ref="I558:L558" si="1674">IF(IFERROR(FIND( TRIM(LOWER( RIGHT(I$1,LEN(I$1)- FIND("=",I$1)))),LOWER($D558)),"*") = "*","",LEFT(I$1,FIND("=",I$1) -1))</f>
        <v/>
      </c>
      <c r="J558" s="10" t="str">
        <f t="shared" si="1674"/>
        <v/>
      </c>
      <c r="K558" s="10" t="str">
        <f t="shared" si="1674"/>
        <v/>
      </c>
      <c r="L558" s="10" t="str">
        <f t="shared" si="1674"/>
        <v/>
      </c>
      <c r="M558" s="8"/>
      <c r="N558" s="9" t="str">
        <f t="shared" si="8"/>
        <v>Geospatial Data,Location Data</v>
      </c>
      <c r="O558" s="10" t="str">
        <f t="shared" ref="O558:P558" si="1675">IF(IFERROR(FIND( TRIM(LOWER( RIGHT(O$1,LEN(O$1)- FIND("=",O$1)))),LOWER($D558)),"*") = "*","",LEFT(O$1,FIND("=",O$1) -1))</f>
        <v/>
      </c>
      <c r="P558" s="10" t="str">
        <f t="shared" si="1675"/>
        <v/>
      </c>
      <c r="Q558" s="5" t="s">
        <v>14</v>
      </c>
      <c r="R558" s="5" t="s">
        <v>15</v>
      </c>
      <c r="S558" s="10" t="str">
        <f t="shared" si="10"/>
        <v/>
      </c>
      <c r="T558" s="8"/>
      <c r="U558" s="8"/>
      <c r="V558" s="8"/>
    </row>
    <row r="559" ht="15.75" customHeight="1">
      <c r="A559" s="8" t="s">
        <v>1539</v>
      </c>
      <c r="B559" s="8" t="s">
        <v>1540</v>
      </c>
      <c r="C559" s="8" t="s">
        <v>19</v>
      </c>
      <c r="D559" s="8" t="s">
        <v>1541</v>
      </c>
      <c r="E559" s="9" t="str">
        <f t="shared" si="4"/>
        <v/>
      </c>
      <c r="F559" s="10" t="str">
        <f t="shared" ref="F559:G559" si="1676">IF(IFERROR(FIND( TRIM(LOWER( RIGHT(F$1,LEN(F$1)- FIND("=",F$1)))),LOWER($D559)),"*") = "*","",LEFT(F$1,FIND("=",F$1) -1))</f>
        <v/>
      </c>
      <c r="G559" s="10" t="str">
        <f t="shared" si="1676"/>
        <v/>
      </c>
      <c r="H559" s="10" t="str">
        <f t="shared" si="6"/>
        <v/>
      </c>
      <c r="I559" s="10" t="str">
        <f t="shared" ref="I559:L559" si="1677">IF(IFERROR(FIND( TRIM(LOWER( RIGHT(I$1,LEN(I$1)- FIND("=",I$1)))),LOWER($D559)),"*") = "*","",LEFT(I$1,FIND("=",I$1) -1))</f>
        <v/>
      </c>
      <c r="J559" s="10" t="str">
        <f t="shared" si="1677"/>
        <v/>
      </c>
      <c r="K559" s="10" t="str">
        <f t="shared" si="1677"/>
        <v/>
      </c>
      <c r="L559" s="10" t="str">
        <f t="shared" si="1677"/>
        <v/>
      </c>
      <c r="M559" s="8"/>
      <c r="N559" s="9" t="str">
        <f t="shared" si="8"/>
        <v>Geospatial Data,Location Data</v>
      </c>
      <c r="O559" s="10" t="str">
        <f t="shared" ref="O559:P559" si="1678">IF(IFERROR(FIND( TRIM(LOWER( RIGHT(O$1,LEN(O$1)- FIND("=",O$1)))),LOWER($D559)),"*") = "*","",LEFT(O$1,FIND("=",O$1) -1))</f>
        <v/>
      </c>
      <c r="P559" s="10" t="str">
        <f t="shared" si="1678"/>
        <v/>
      </c>
      <c r="Q559" s="5" t="s">
        <v>14</v>
      </c>
      <c r="R559" s="5" t="s">
        <v>15</v>
      </c>
      <c r="S559" s="10" t="str">
        <f t="shared" si="10"/>
        <v/>
      </c>
      <c r="T559" s="8"/>
      <c r="U559" s="8"/>
      <c r="V559" s="8"/>
    </row>
    <row r="560" ht="15.75" customHeight="1">
      <c r="A560" s="8" t="s">
        <v>1542</v>
      </c>
      <c r="B560" s="8" t="s">
        <v>1543</v>
      </c>
      <c r="C560" s="8" t="s">
        <v>19</v>
      </c>
      <c r="D560" s="8" t="s">
        <v>1544</v>
      </c>
      <c r="E560" s="9" t="str">
        <f t="shared" si="4"/>
        <v/>
      </c>
      <c r="F560" s="10" t="str">
        <f t="shared" ref="F560:G560" si="1679">IF(IFERROR(FIND( TRIM(LOWER( RIGHT(F$1,LEN(F$1)- FIND("=",F$1)))),LOWER($D560)),"*") = "*","",LEFT(F$1,FIND("=",F$1) -1))</f>
        <v/>
      </c>
      <c r="G560" s="10" t="str">
        <f t="shared" si="1679"/>
        <v/>
      </c>
      <c r="H560" s="10" t="str">
        <f t="shared" si="6"/>
        <v/>
      </c>
      <c r="I560" s="10" t="str">
        <f t="shared" ref="I560:L560" si="1680">IF(IFERROR(FIND( TRIM(LOWER( RIGHT(I$1,LEN(I$1)- FIND("=",I$1)))),LOWER($D560)),"*") = "*","",LEFT(I$1,FIND("=",I$1) -1))</f>
        <v/>
      </c>
      <c r="J560" s="10" t="str">
        <f t="shared" si="1680"/>
        <v/>
      </c>
      <c r="K560" s="10" t="str">
        <f t="shared" si="1680"/>
        <v/>
      </c>
      <c r="L560" s="10" t="str">
        <f t="shared" si="1680"/>
        <v/>
      </c>
      <c r="M560" s="8"/>
      <c r="N560" s="9" t="str">
        <f t="shared" si="8"/>
        <v>Geospatial Data,Location Data</v>
      </c>
      <c r="O560" s="10" t="str">
        <f t="shared" ref="O560:P560" si="1681">IF(IFERROR(FIND( TRIM(LOWER( RIGHT(O$1,LEN(O$1)- FIND("=",O$1)))),LOWER($D560)),"*") = "*","",LEFT(O$1,FIND("=",O$1) -1))</f>
        <v/>
      </c>
      <c r="P560" s="10" t="str">
        <f t="shared" si="1681"/>
        <v/>
      </c>
      <c r="Q560" s="5" t="s">
        <v>14</v>
      </c>
      <c r="R560" s="5" t="s">
        <v>15</v>
      </c>
      <c r="S560" s="10" t="str">
        <f t="shared" si="10"/>
        <v/>
      </c>
      <c r="T560" s="8"/>
      <c r="U560" s="8"/>
      <c r="V560" s="8"/>
    </row>
    <row r="561" ht="15.75" customHeight="1">
      <c r="A561" s="8" t="s">
        <v>1545</v>
      </c>
      <c r="B561" s="8" t="s">
        <v>1546</v>
      </c>
      <c r="C561" s="8" t="s">
        <v>19</v>
      </c>
      <c r="D561" s="8" t="s">
        <v>200</v>
      </c>
      <c r="E561" s="9" t="str">
        <f t="shared" si="4"/>
        <v/>
      </c>
      <c r="F561" s="10" t="str">
        <f t="shared" ref="F561:G561" si="1682">IF(IFERROR(FIND( TRIM(LOWER( RIGHT(F$1,LEN(F$1)- FIND("=",F$1)))),LOWER($D561)),"*") = "*","",LEFT(F$1,FIND("=",F$1) -1))</f>
        <v/>
      </c>
      <c r="G561" s="10" t="str">
        <f t="shared" si="1682"/>
        <v/>
      </c>
      <c r="H561" s="10" t="str">
        <f t="shared" si="6"/>
        <v/>
      </c>
      <c r="I561" s="10" t="str">
        <f t="shared" ref="I561:L561" si="1683">IF(IFERROR(FIND( TRIM(LOWER( RIGHT(I$1,LEN(I$1)- FIND("=",I$1)))),LOWER($D561)),"*") = "*","",LEFT(I$1,FIND("=",I$1) -1))</f>
        <v/>
      </c>
      <c r="J561" s="10" t="str">
        <f t="shared" si="1683"/>
        <v/>
      </c>
      <c r="K561" s="10" t="str">
        <f t="shared" si="1683"/>
        <v/>
      </c>
      <c r="L561" s="10" t="str">
        <f t="shared" si="1683"/>
        <v/>
      </c>
      <c r="M561" s="8"/>
      <c r="N561" s="9" t="str">
        <f t="shared" si="8"/>
        <v>Map Data ,Geospatial Data,Location Data</v>
      </c>
      <c r="O561" s="10" t="str">
        <f t="shared" ref="O561:P561" si="1684">IF(IFERROR(FIND( TRIM(LOWER( RIGHT(O$1,LEN(O$1)- FIND("=",O$1)))),LOWER($D561)),"*") = "*","",LEFT(O$1,FIND("=",O$1) -1))</f>
        <v>Map Data </v>
      </c>
      <c r="P561" s="10" t="str">
        <f t="shared" si="1684"/>
        <v/>
      </c>
      <c r="Q561" s="5" t="s">
        <v>14</v>
      </c>
      <c r="R561" s="5" t="s">
        <v>15</v>
      </c>
      <c r="S561" s="10" t="str">
        <f t="shared" si="10"/>
        <v/>
      </c>
      <c r="T561" s="8"/>
      <c r="U561" s="8"/>
      <c r="V561" s="8"/>
    </row>
    <row r="562" ht="15.75" customHeight="1">
      <c r="A562" s="8" t="s">
        <v>1547</v>
      </c>
      <c r="B562" s="8" t="s">
        <v>1548</v>
      </c>
      <c r="C562" s="8" t="s">
        <v>19</v>
      </c>
      <c r="D562" s="8" t="s">
        <v>1002</v>
      </c>
      <c r="E562" s="9" t="str">
        <f t="shared" si="4"/>
        <v/>
      </c>
      <c r="F562" s="10" t="str">
        <f t="shared" ref="F562:G562" si="1685">IF(IFERROR(FIND( TRIM(LOWER( RIGHT(F$1,LEN(F$1)- FIND("=",F$1)))),LOWER($D562)),"*") = "*","",LEFT(F$1,FIND("=",F$1) -1))</f>
        <v/>
      </c>
      <c r="G562" s="10" t="str">
        <f t="shared" si="1685"/>
        <v/>
      </c>
      <c r="H562" s="10" t="str">
        <f t="shared" si="6"/>
        <v/>
      </c>
      <c r="I562" s="10" t="str">
        <f t="shared" ref="I562:L562" si="1686">IF(IFERROR(FIND( TRIM(LOWER( RIGHT(I$1,LEN(I$1)- FIND("=",I$1)))),LOWER($D562)),"*") = "*","",LEFT(I$1,FIND("=",I$1) -1))</f>
        <v/>
      </c>
      <c r="J562" s="10" t="str">
        <f t="shared" si="1686"/>
        <v/>
      </c>
      <c r="K562" s="10" t="str">
        <f t="shared" si="1686"/>
        <v/>
      </c>
      <c r="L562" s="10" t="str">
        <f t="shared" si="1686"/>
        <v/>
      </c>
      <c r="M562" s="8"/>
      <c r="N562" s="9" t="str">
        <f t="shared" si="8"/>
        <v>Map Data ,Geospatial Data,Location Data</v>
      </c>
      <c r="O562" s="10" t="str">
        <f t="shared" ref="O562:P562" si="1687">IF(IFERROR(FIND( TRIM(LOWER( RIGHT(O$1,LEN(O$1)- FIND("=",O$1)))),LOWER($D562)),"*") = "*","",LEFT(O$1,FIND("=",O$1) -1))</f>
        <v>Map Data </v>
      </c>
      <c r="P562" s="10" t="str">
        <f t="shared" si="1687"/>
        <v/>
      </c>
      <c r="Q562" s="5" t="s">
        <v>14</v>
      </c>
      <c r="R562" s="5" t="s">
        <v>15</v>
      </c>
      <c r="S562" s="10" t="str">
        <f t="shared" si="10"/>
        <v/>
      </c>
      <c r="T562" s="8"/>
      <c r="U562" s="8"/>
      <c r="V562" s="8"/>
    </row>
    <row r="563" ht="15.75" customHeight="1">
      <c r="A563" s="8" t="s">
        <v>1549</v>
      </c>
      <c r="B563" s="8" t="s">
        <v>1550</v>
      </c>
      <c r="C563" s="8" t="s">
        <v>19</v>
      </c>
      <c r="D563" s="8" t="s">
        <v>1551</v>
      </c>
      <c r="E563" s="9" t="str">
        <f t="shared" si="4"/>
        <v/>
      </c>
      <c r="F563" s="10" t="str">
        <f t="shared" ref="F563:G563" si="1688">IF(IFERROR(FIND( TRIM(LOWER( RIGHT(F$1,LEN(F$1)- FIND("=",F$1)))),LOWER($D563)),"*") = "*","",LEFT(F$1,FIND("=",F$1) -1))</f>
        <v/>
      </c>
      <c r="G563" s="10" t="str">
        <f t="shared" si="1688"/>
        <v/>
      </c>
      <c r="H563" s="10" t="str">
        <f t="shared" si="6"/>
        <v/>
      </c>
      <c r="I563" s="10" t="str">
        <f t="shared" ref="I563:L563" si="1689">IF(IFERROR(FIND( TRIM(LOWER( RIGHT(I$1,LEN(I$1)- FIND("=",I$1)))),LOWER($D563)),"*") = "*","",LEFT(I$1,FIND("=",I$1) -1))</f>
        <v/>
      </c>
      <c r="J563" s="10" t="str">
        <f t="shared" si="1689"/>
        <v/>
      </c>
      <c r="K563" s="10" t="str">
        <f t="shared" si="1689"/>
        <v/>
      </c>
      <c r="L563" s="10" t="str">
        <f t="shared" si="1689"/>
        <v/>
      </c>
      <c r="M563" s="8"/>
      <c r="N563" s="9" t="str">
        <f t="shared" si="8"/>
        <v>Geospatial Data,Location Data</v>
      </c>
      <c r="O563" s="10" t="str">
        <f t="shared" ref="O563:P563" si="1690">IF(IFERROR(FIND( TRIM(LOWER( RIGHT(O$1,LEN(O$1)- FIND("=",O$1)))),LOWER($D563)),"*") = "*","",LEFT(O$1,FIND("=",O$1) -1))</f>
        <v/>
      </c>
      <c r="P563" s="10" t="str">
        <f t="shared" si="1690"/>
        <v/>
      </c>
      <c r="Q563" s="5" t="s">
        <v>14</v>
      </c>
      <c r="R563" s="5" t="s">
        <v>15</v>
      </c>
      <c r="S563" s="10" t="str">
        <f t="shared" si="10"/>
        <v/>
      </c>
      <c r="T563" s="8"/>
      <c r="U563" s="8"/>
      <c r="V563" s="8"/>
    </row>
    <row r="564" ht="15.75" customHeight="1">
      <c r="A564" s="8" t="s">
        <v>1552</v>
      </c>
      <c r="B564" s="8" t="s">
        <v>1553</v>
      </c>
      <c r="C564" s="8" t="s">
        <v>19</v>
      </c>
      <c r="D564" s="8" t="s">
        <v>528</v>
      </c>
      <c r="E564" s="9" t="str">
        <f t="shared" si="4"/>
        <v/>
      </c>
      <c r="F564" s="10" t="str">
        <f t="shared" ref="F564:G564" si="1691">IF(IFERROR(FIND( TRIM(LOWER( RIGHT(F$1,LEN(F$1)- FIND("=",F$1)))),LOWER($D564)),"*") = "*","",LEFT(F$1,FIND("=",F$1) -1))</f>
        <v/>
      </c>
      <c r="G564" s="10" t="str">
        <f t="shared" si="1691"/>
        <v/>
      </c>
      <c r="H564" s="10" t="str">
        <f t="shared" si="6"/>
        <v/>
      </c>
      <c r="I564" s="10" t="str">
        <f t="shared" ref="I564:L564" si="1692">IF(IFERROR(FIND( TRIM(LOWER( RIGHT(I$1,LEN(I$1)- FIND("=",I$1)))),LOWER($D564)),"*") = "*","",LEFT(I$1,FIND("=",I$1) -1))</f>
        <v/>
      </c>
      <c r="J564" s="10" t="str">
        <f t="shared" si="1692"/>
        <v/>
      </c>
      <c r="K564" s="10" t="str">
        <f t="shared" si="1692"/>
        <v/>
      </c>
      <c r="L564" s="10" t="str">
        <f t="shared" si="1692"/>
        <v/>
      </c>
      <c r="M564" s="8"/>
      <c r="N564" s="9" t="str">
        <f t="shared" si="8"/>
        <v>Geospatial Data,Location Data</v>
      </c>
      <c r="O564" s="10" t="str">
        <f t="shared" ref="O564:P564" si="1693">IF(IFERROR(FIND( TRIM(LOWER( RIGHT(O$1,LEN(O$1)- FIND("=",O$1)))),LOWER($D564)),"*") = "*","",LEFT(O$1,FIND("=",O$1) -1))</f>
        <v/>
      </c>
      <c r="P564" s="10" t="str">
        <f t="shared" si="1693"/>
        <v/>
      </c>
      <c r="Q564" s="5" t="s">
        <v>14</v>
      </c>
      <c r="R564" s="5" t="s">
        <v>15</v>
      </c>
      <c r="S564" s="10" t="str">
        <f t="shared" si="10"/>
        <v/>
      </c>
      <c r="T564" s="8"/>
      <c r="U564" s="8"/>
      <c r="V564" s="8"/>
    </row>
    <row r="565" ht="15.75" customHeight="1">
      <c r="A565" s="8" t="s">
        <v>1554</v>
      </c>
      <c r="B565" s="8" t="s">
        <v>1555</v>
      </c>
      <c r="C565" s="8" t="s">
        <v>19</v>
      </c>
      <c r="D565" s="8" t="s">
        <v>1556</v>
      </c>
      <c r="E565" s="9" t="str">
        <f t="shared" si="4"/>
        <v/>
      </c>
      <c r="F565" s="10" t="str">
        <f t="shared" ref="F565:G565" si="1694">IF(IFERROR(FIND( TRIM(LOWER( RIGHT(F$1,LEN(F$1)- FIND("=",F$1)))),LOWER($D565)),"*") = "*","",LEFT(F$1,FIND("=",F$1) -1))</f>
        <v/>
      </c>
      <c r="G565" s="10" t="str">
        <f t="shared" si="1694"/>
        <v/>
      </c>
      <c r="H565" s="10" t="str">
        <f t="shared" si="6"/>
        <v/>
      </c>
      <c r="I565" s="10" t="str">
        <f t="shared" ref="I565:L565" si="1695">IF(IFERROR(FIND( TRIM(LOWER( RIGHT(I$1,LEN(I$1)- FIND("=",I$1)))),LOWER($D565)),"*") = "*","",LEFT(I$1,FIND("=",I$1) -1))</f>
        <v/>
      </c>
      <c r="J565" s="10" t="str">
        <f t="shared" si="1695"/>
        <v/>
      </c>
      <c r="K565" s="10" t="str">
        <f t="shared" si="1695"/>
        <v/>
      </c>
      <c r="L565" s="10" t="str">
        <f t="shared" si="1695"/>
        <v/>
      </c>
      <c r="M565" s="8"/>
      <c r="N565" s="9" t="str">
        <f t="shared" si="8"/>
        <v>Geospatial Data,Location Data</v>
      </c>
      <c r="O565" s="10" t="str">
        <f t="shared" ref="O565:P565" si="1696">IF(IFERROR(FIND( TRIM(LOWER( RIGHT(O$1,LEN(O$1)- FIND("=",O$1)))),LOWER($D565)),"*") = "*","",LEFT(O$1,FIND("=",O$1) -1))</f>
        <v/>
      </c>
      <c r="P565" s="10" t="str">
        <f t="shared" si="1696"/>
        <v/>
      </c>
      <c r="Q565" s="5" t="s">
        <v>14</v>
      </c>
      <c r="R565" s="5" t="s">
        <v>15</v>
      </c>
      <c r="S565" s="10" t="str">
        <f t="shared" si="10"/>
        <v/>
      </c>
      <c r="T565" s="8"/>
      <c r="U565" s="8"/>
      <c r="V565" s="8"/>
    </row>
    <row r="566" ht="15.75" customHeight="1">
      <c r="A566" s="8" t="s">
        <v>1557</v>
      </c>
      <c r="B566" s="8" t="s">
        <v>1558</v>
      </c>
      <c r="C566" s="8" t="s">
        <v>19</v>
      </c>
      <c r="D566" s="8" t="s">
        <v>1559</v>
      </c>
      <c r="E566" s="9" t="str">
        <f t="shared" si="4"/>
        <v/>
      </c>
      <c r="F566" s="10" t="str">
        <f t="shared" ref="F566:G566" si="1697">IF(IFERROR(FIND( TRIM(LOWER( RIGHT(F$1,LEN(F$1)- FIND("=",F$1)))),LOWER($D566)),"*") = "*","",LEFT(F$1,FIND("=",F$1) -1))</f>
        <v/>
      </c>
      <c r="G566" s="10" t="str">
        <f t="shared" si="1697"/>
        <v/>
      </c>
      <c r="H566" s="10" t="str">
        <f t="shared" si="6"/>
        <v/>
      </c>
      <c r="I566" s="10" t="str">
        <f t="shared" ref="I566:L566" si="1698">IF(IFERROR(FIND( TRIM(LOWER( RIGHT(I$1,LEN(I$1)- FIND("=",I$1)))),LOWER($D566)),"*") = "*","",LEFT(I$1,FIND("=",I$1) -1))</f>
        <v/>
      </c>
      <c r="J566" s="10" t="str">
        <f t="shared" si="1698"/>
        <v/>
      </c>
      <c r="K566" s="10" t="str">
        <f t="shared" si="1698"/>
        <v/>
      </c>
      <c r="L566" s="10" t="str">
        <f t="shared" si="1698"/>
        <v/>
      </c>
      <c r="M566" s="8"/>
      <c r="N566" s="9" t="str">
        <f t="shared" si="8"/>
        <v>Geospatial Data,Location Data</v>
      </c>
      <c r="O566" s="10" t="str">
        <f t="shared" ref="O566:P566" si="1699">IF(IFERROR(FIND( TRIM(LOWER( RIGHT(O$1,LEN(O$1)- FIND("=",O$1)))),LOWER($D566)),"*") = "*","",LEFT(O$1,FIND("=",O$1) -1))</f>
        <v/>
      </c>
      <c r="P566" s="10" t="str">
        <f t="shared" si="1699"/>
        <v/>
      </c>
      <c r="Q566" s="5" t="s">
        <v>14</v>
      </c>
      <c r="R566" s="5" t="s">
        <v>15</v>
      </c>
      <c r="S566" s="10" t="str">
        <f t="shared" si="10"/>
        <v/>
      </c>
      <c r="T566" s="8"/>
      <c r="U566" s="8"/>
      <c r="V566" s="8"/>
    </row>
    <row r="567" ht="15.75" customHeight="1">
      <c r="A567" s="8" t="s">
        <v>1560</v>
      </c>
      <c r="B567" s="8" t="s">
        <v>1561</v>
      </c>
      <c r="C567" s="8" t="s">
        <v>19</v>
      </c>
      <c r="D567" s="8" t="s">
        <v>1562</v>
      </c>
      <c r="E567" s="9" t="str">
        <f t="shared" si="4"/>
        <v/>
      </c>
      <c r="F567" s="10" t="str">
        <f t="shared" ref="F567:G567" si="1700">IF(IFERROR(FIND( TRIM(LOWER( RIGHT(F$1,LEN(F$1)- FIND("=",F$1)))),LOWER($D567)),"*") = "*","",LEFT(F$1,FIND("=",F$1) -1))</f>
        <v/>
      </c>
      <c r="G567" s="10" t="str">
        <f t="shared" si="1700"/>
        <v/>
      </c>
      <c r="H567" s="10" t="str">
        <f t="shared" si="6"/>
        <v/>
      </c>
      <c r="I567" s="10" t="str">
        <f t="shared" ref="I567:L567" si="1701">IF(IFERROR(FIND( TRIM(LOWER( RIGHT(I$1,LEN(I$1)- FIND("=",I$1)))),LOWER($D567)),"*") = "*","",LEFT(I$1,FIND("=",I$1) -1))</f>
        <v/>
      </c>
      <c r="J567" s="10" t="str">
        <f t="shared" si="1701"/>
        <v/>
      </c>
      <c r="K567" s="10" t="str">
        <f t="shared" si="1701"/>
        <v/>
      </c>
      <c r="L567" s="10" t="str">
        <f t="shared" si="1701"/>
        <v/>
      </c>
      <c r="M567" s="8"/>
      <c r="N567" s="9" t="str">
        <f t="shared" si="8"/>
        <v>Geospatial Data,Location Data</v>
      </c>
      <c r="O567" s="10" t="str">
        <f t="shared" ref="O567:P567" si="1702">IF(IFERROR(FIND( TRIM(LOWER( RIGHT(O$1,LEN(O$1)- FIND("=",O$1)))),LOWER($D567)),"*") = "*","",LEFT(O$1,FIND("=",O$1) -1))</f>
        <v/>
      </c>
      <c r="P567" s="10" t="str">
        <f t="shared" si="1702"/>
        <v/>
      </c>
      <c r="Q567" s="5" t="s">
        <v>14</v>
      </c>
      <c r="R567" s="5" t="s">
        <v>15</v>
      </c>
      <c r="S567" s="10" t="str">
        <f t="shared" si="10"/>
        <v/>
      </c>
      <c r="T567" s="8"/>
      <c r="U567" s="8"/>
      <c r="V567" s="8"/>
    </row>
    <row r="568" ht="15.75" customHeight="1">
      <c r="A568" s="8" t="s">
        <v>1563</v>
      </c>
      <c r="B568" s="8" t="s">
        <v>1564</v>
      </c>
      <c r="C568" s="8" t="s">
        <v>19</v>
      </c>
      <c r="D568" s="8" t="s">
        <v>1002</v>
      </c>
      <c r="E568" s="9" t="str">
        <f t="shared" si="4"/>
        <v/>
      </c>
      <c r="F568" s="10" t="str">
        <f t="shared" ref="F568:G568" si="1703">IF(IFERROR(FIND( TRIM(LOWER( RIGHT(F$1,LEN(F$1)- FIND("=",F$1)))),LOWER($D568)),"*") = "*","",LEFT(F$1,FIND("=",F$1) -1))</f>
        <v/>
      </c>
      <c r="G568" s="10" t="str">
        <f t="shared" si="1703"/>
        <v/>
      </c>
      <c r="H568" s="10" t="str">
        <f t="shared" si="6"/>
        <v/>
      </c>
      <c r="I568" s="10" t="str">
        <f t="shared" ref="I568:L568" si="1704">IF(IFERROR(FIND( TRIM(LOWER( RIGHT(I$1,LEN(I$1)- FIND("=",I$1)))),LOWER($D568)),"*") = "*","",LEFT(I$1,FIND("=",I$1) -1))</f>
        <v/>
      </c>
      <c r="J568" s="10" t="str">
        <f t="shared" si="1704"/>
        <v/>
      </c>
      <c r="K568" s="10" t="str">
        <f t="shared" si="1704"/>
        <v/>
      </c>
      <c r="L568" s="10" t="str">
        <f t="shared" si="1704"/>
        <v/>
      </c>
      <c r="M568" s="8"/>
      <c r="N568" s="9" t="str">
        <f t="shared" si="8"/>
        <v>Map Data ,Geospatial Data,Location Data</v>
      </c>
      <c r="O568" s="10" t="str">
        <f t="shared" ref="O568:P568" si="1705">IF(IFERROR(FIND( TRIM(LOWER( RIGHT(O$1,LEN(O$1)- FIND("=",O$1)))),LOWER($D568)),"*") = "*","",LEFT(O$1,FIND("=",O$1) -1))</f>
        <v>Map Data </v>
      </c>
      <c r="P568" s="10" t="str">
        <f t="shared" si="1705"/>
        <v/>
      </c>
      <c r="Q568" s="5" t="s">
        <v>14</v>
      </c>
      <c r="R568" s="5" t="s">
        <v>15</v>
      </c>
      <c r="S568" s="10" t="str">
        <f t="shared" si="10"/>
        <v/>
      </c>
      <c r="T568" s="8"/>
      <c r="U568" s="8"/>
      <c r="V568" s="8"/>
    </row>
    <row r="569" ht="15.75" customHeight="1">
      <c r="A569" s="8" t="s">
        <v>1565</v>
      </c>
      <c r="B569" s="8" t="s">
        <v>1566</v>
      </c>
      <c r="C569" s="8" t="s">
        <v>19</v>
      </c>
      <c r="D569" s="8" t="s">
        <v>946</v>
      </c>
      <c r="E569" s="9" t="str">
        <f t="shared" si="4"/>
        <v/>
      </c>
      <c r="F569" s="10" t="str">
        <f t="shared" ref="F569:G569" si="1706">IF(IFERROR(FIND( TRIM(LOWER( RIGHT(F$1,LEN(F$1)- FIND("=",F$1)))),LOWER($D569)),"*") = "*","",LEFT(F$1,FIND("=",F$1) -1))</f>
        <v/>
      </c>
      <c r="G569" s="10" t="str">
        <f t="shared" si="1706"/>
        <v/>
      </c>
      <c r="H569" s="10" t="str">
        <f t="shared" si="6"/>
        <v/>
      </c>
      <c r="I569" s="10" t="str">
        <f t="shared" ref="I569:L569" si="1707">IF(IFERROR(FIND( TRIM(LOWER( RIGHT(I$1,LEN(I$1)- FIND("=",I$1)))),LOWER($D569)),"*") = "*","",LEFT(I$1,FIND("=",I$1) -1))</f>
        <v/>
      </c>
      <c r="J569" s="10" t="str">
        <f t="shared" si="1707"/>
        <v/>
      </c>
      <c r="K569" s="10" t="str">
        <f t="shared" si="1707"/>
        <v/>
      </c>
      <c r="L569" s="10" t="str">
        <f t="shared" si="1707"/>
        <v/>
      </c>
      <c r="M569" s="8"/>
      <c r="N569" s="9" t="str">
        <f t="shared" si="8"/>
        <v>Geospatial Data,Location Data</v>
      </c>
      <c r="O569" s="10" t="str">
        <f t="shared" ref="O569:P569" si="1708">IF(IFERROR(FIND( TRIM(LOWER( RIGHT(O$1,LEN(O$1)- FIND("=",O$1)))),LOWER($D569)),"*") = "*","",LEFT(O$1,FIND("=",O$1) -1))</f>
        <v/>
      </c>
      <c r="P569" s="10" t="str">
        <f t="shared" si="1708"/>
        <v/>
      </c>
      <c r="Q569" s="5" t="s">
        <v>14</v>
      </c>
      <c r="R569" s="5" t="s">
        <v>15</v>
      </c>
      <c r="S569" s="10" t="str">
        <f t="shared" si="10"/>
        <v/>
      </c>
      <c r="T569" s="8"/>
      <c r="U569" s="8"/>
      <c r="V569" s="8"/>
    </row>
    <row r="570" ht="15.75" customHeight="1">
      <c r="A570" s="8" t="s">
        <v>1567</v>
      </c>
      <c r="B570" s="8" t="s">
        <v>1568</v>
      </c>
      <c r="C570" s="8" t="s">
        <v>19</v>
      </c>
      <c r="D570" s="8" t="s">
        <v>1235</v>
      </c>
      <c r="E570" s="9" t="str">
        <f t="shared" si="4"/>
        <v/>
      </c>
      <c r="F570" s="10" t="str">
        <f t="shared" ref="F570:G570" si="1709">IF(IFERROR(FIND( TRIM(LOWER( RIGHT(F$1,LEN(F$1)- FIND("=",F$1)))),LOWER($D570)),"*") = "*","",LEFT(F$1,FIND("=",F$1) -1))</f>
        <v/>
      </c>
      <c r="G570" s="10" t="str">
        <f t="shared" si="1709"/>
        <v/>
      </c>
      <c r="H570" s="10" t="str">
        <f t="shared" si="6"/>
        <v/>
      </c>
      <c r="I570" s="10" t="str">
        <f t="shared" ref="I570:L570" si="1710">IF(IFERROR(FIND( TRIM(LOWER( RIGHT(I$1,LEN(I$1)- FIND("=",I$1)))),LOWER($D570)),"*") = "*","",LEFT(I$1,FIND("=",I$1) -1))</f>
        <v/>
      </c>
      <c r="J570" s="10" t="str">
        <f t="shared" si="1710"/>
        <v/>
      </c>
      <c r="K570" s="10" t="str">
        <f t="shared" si="1710"/>
        <v/>
      </c>
      <c r="L570" s="10" t="str">
        <f t="shared" si="1710"/>
        <v/>
      </c>
      <c r="M570" s="8"/>
      <c r="N570" s="9" t="str">
        <f t="shared" si="8"/>
        <v>Geospatial Data,Location Data</v>
      </c>
      <c r="O570" s="10" t="str">
        <f t="shared" ref="O570:P570" si="1711">IF(IFERROR(FIND( TRIM(LOWER( RIGHT(O$1,LEN(O$1)- FIND("=",O$1)))),LOWER($D570)),"*") = "*","",LEFT(O$1,FIND("=",O$1) -1))</f>
        <v/>
      </c>
      <c r="P570" s="10" t="str">
        <f t="shared" si="1711"/>
        <v/>
      </c>
      <c r="Q570" s="5" t="s">
        <v>14</v>
      </c>
      <c r="R570" s="5" t="s">
        <v>15</v>
      </c>
      <c r="S570" s="10" t="str">
        <f t="shared" si="10"/>
        <v/>
      </c>
      <c r="T570" s="8"/>
      <c r="U570" s="8"/>
      <c r="V570" s="8"/>
    </row>
    <row r="571" ht="15.75" customHeight="1">
      <c r="A571" s="8" t="s">
        <v>1569</v>
      </c>
      <c r="B571" s="8" t="s">
        <v>1570</v>
      </c>
      <c r="C571" s="8" t="s">
        <v>19</v>
      </c>
      <c r="D571" s="8" t="s">
        <v>200</v>
      </c>
      <c r="E571" s="9" t="str">
        <f t="shared" si="4"/>
        <v/>
      </c>
      <c r="F571" s="10" t="str">
        <f t="shared" ref="F571:G571" si="1712">IF(IFERROR(FIND( TRIM(LOWER( RIGHT(F$1,LEN(F$1)- FIND("=",F$1)))),LOWER($D571)),"*") = "*","",LEFT(F$1,FIND("=",F$1) -1))</f>
        <v/>
      </c>
      <c r="G571" s="10" t="str">
        <f t="shared" si="1712"/>
        <v/>
      </c>
      <c r="H571" s="10" t="str">
        <f t="shared" si="6"/>
        <v/>
      </c>
      <c r="I571" s="10" t="str">
        <f t="shared" ref="I571:L571" si="1713">IF(IFERROR(FIND( TRIM(LOWER( RIGHT(I$1,LEN(I$1)- FIND("=",I$1)))),LOWER($D571)),"*") = "*","",LEFT(I$1,FIND("=",I$1) -1))</f>
        <v/>
      </c>
      <c r="J571" s="10" t="str">
        <f t="shared" si="1713"/>
        <v/>
      </c>
      <c r="K571" s="10" t="str">
        <f t="shared" si="1713"/>
        <v/>
      </c>
      <c r="L571" s="10" t="str">
        <f t="shared" si="1713"/>
        <v/>
      </c>
      <c r="M571" s="8"/>
      <c r="N571" s="9" t="str">
        <f t="shared" si="8"/>
        <v>Map Data ,Geospatial Data,Location Data</v>
      </c>
      <c r="O571" s="10" t="str">
        <f t="shared" ref="O571:P571" si="1714">IF(IFERROR(FIND( TRIM(LOWER( RIGHT(O$1,LEN(O$1)- FIND("=",O$1)))),LOWER($D571)),"*") = "*","",LEFT(O$1,FIND("=",O$1) -1))</f>
        <v>Map Data </v>
      </c>
      <c r="P571" s="10" t="str">
        <f t="shared" si="1714"/>
        <v/>
      </c>
      <c r="Q571" s="5" t="s">
        <v>14</v>
      </c>
      <c r="R571" s="5" t="s">
        <v>15</v>
      </c>
      <c r="S571" s="10" t="str">
        <f t="shared" si="10"/>
        <v/>
      </c>
      <c r="T571" s="8"/>
      <c r="U571" s="8"/>
      <c r="V571" s="8"/>
    </row>
    <row r="572" ht="15.75" customHeight="1">
      <c r="A572" s="8" t="s">
        <v>1571</v>
      </c>
      <c r="B572" s="8" t="s">
        <v>1572</v>
      </c>
      <c r="C572" s="8" t="s">
        <v>19</v>
      </c>
      <c r="D572" s="8" t="s">
        <v>1573</v>
      </c>
      <c r="E572" s="9" t="str">
        <f t="shared" si="4"/>
        <v/>
      </c>
      <c r="F572" s="10" t="str">
        <f t="shared" ref="F572:G572" si="1715">IF(IFERROR(FIND( TRIM(LOWER( RIGHT(F$1,LEN(F$1)- FIND("=",F$1)))),LOWER($D572)),"*") = "*","",LEFT(F$1,FIND("=",F$1) -1))</f>
        <v/>
      </c>
      <c r="G572" s="10" t="str">
        <f t="shared" si="1715"/>
        <v/>
      </c>
      <c r="H572" s="10" t="str">
        <f t="shared" si="6"/>
        <v/>
      </c>
      <c r="I572" s="10" t="str">
        <f t="shared" ref="I572:L572" si="1716">IF(IFERROR(FIND( TRIM(LOWER( RIGHT(I$1,LEN(I$1)- FIND("=",I$1)))),LOWER($D572)),"*") = "*","",LEFT(I$1,FIND("=",I$1) -1))</f>
        <v/>
      </c>
      <c r="J572" s="10" t="str">
        <f t="shared" si="1716"/>
        <v/>
      </c>
      <c r="K572" s="10" t="str">
        <f t="shared" si="1716"/>
        <v/>
      </c>
      <c r="L572" s="10" t="str">
        <f t="shared" si="1716"/>
        <v/>
      </c>
      <c r="M572" s="8"/>
      <c r="N572" s="9" t="str">
        <f t="shared" si="8"/>
        <v>Geospatial Data,Location Data</v>
      </c>
      <c r="O572" s="10" t="str">
        <f t="shared" ref="O572:P572" si="1717">IF(IFERROR(FIND( TRIM(LOWER( RIGHT(O$1,LEN(O$1)- FIND("=",O$1)))),LOWER($D572)),"*") = "*","",LEFT(O$1,FIND("=",O$1) -1))</f>
        <v/>
      </c>
      <c r="P572" s="10" t="str">
        <f t="shared" si="1717"/>
        <v/>
      </c>
      <c r="Q572" s="5" t="s">
        <v>14</v>
      </c>
      <c r="R572" s="5" t="s">
        <v>15</v>
      </c>
      <c r="S572" s="10" t="str">
        <f t="shared" si="10"/>
        <v/>
      </c>
      <c r="T572" s="8"/>
      <c r="U572" s="8"/>
      <c r="V572" s="8"/>
    </row>
    <row r="573" ht="15.75" customHeight="1">
      <c r="A573" s="8" t="s">
        <v>1574</v>
      </c>
      <c r="B573" s="8" t="s">
        <v>1575</v>
      </c>
      <c r="C573" s="8" t="s">
        <v>19</v>
      </c>
      <c r="D573" s="8" t="s">
        <v>1576</v>
      </c>
      <c r="E573" s="9" t="str">
        <f t="shared" si="4"/>
        <v/>
      </c>
      <c r="F573" s="10" t="str">
        <f t="shared" ref="F573:G573" si="1718">IF(IFERROR(FIND( TRIM(LOWER( RIGHT(F$1,LEN(F$1)- FIND("=",F$1)))),LOWER($D573)),"*") = "*","",LEFT(F$1,FIND("=",F$1) -1))</f>
        <v/>
      </c>
      <c r="G573" s="10" t="str">
        <f t="shared" si="1718"/>
        <v/>
      </c>
      <c r="H573" s="10" t="str">
        <f t="shared" si="6"/>
        <v/>
      </c>
      <c r="I573" s="10" t="str">
        <f t="shared" ref="I573:L573" si="1719">IF(IFERROR(FIND( TRIM(LOWER( RIGHT(I$1,LEN(I$1)- FIND("=",I$1)))),LOWER($D573)),"*") = "*","",LEFT(I$1,FIND("=",I$1) -1))</f>
        <v/>
      </c>
      <c r="J573" s="10" t="str">
        <f t="shared" si="1719"/>
        <v/>
      </c>
      <c r="K573" s="10" t="str">
        <f t="shared" si="1719"/>
        <v/>
      </c>
      <c r="L573" s="10" t="str">
        <f t="shared" si="1719"/>
        <v/>
      </c>
      <c r="M573" s="8"/>
      <c r="N573" s="9" t="str">
        <f t="shared" si="8"/>
        <v>Geospatial Data,Location Data</v>
      </c>
      <c r="O573" s="10" t="str">
        <f t="shared" ref="O573:P573" si="1720">IF(IFERROR(FIND( TRIM(LOWER( RIGHT(O$1,LEN(O$1)- FIND("=",O$1)))),LOWER($D573)),"*") = "*","",LEFT(O$1,FIND("=",O$1) -1))</f>
        <v/>
      </c>
      <c r="P573" s="10" t="str">
        <f t="shared" si="1720"/>
        <v/>
      </c>
      <c r="Q573" s="5" t="s">
        <v>14</v>
      </c>
      <c r="R573" s="5" t="s">
        <v>15</v>
      </c>
      <c r="S573" s="10" t="str">
        <f t="shared" si="10"/>
        <v/>
      </c>
      <c r="T573" s="8"/>
      <c r="U573" s="8"/>
      <c r="V573" s="8"/>
    </row>
    <row r="574" ht="15.75" customHeight="1">
      <c r="A574" s="8" t="s">
        <v>1577</v>
      </c>
      <c r="B574" s="8" t="s">
        <v>1578</v>
      </c>
      <c r="C574" s="8" t="s">
        <v>19</v>
      </c>
      <c r="D574" s="8" t="s">
        <v>747</v>
      </c>
      <c r="E574" s="9" t="str">
        <f t="shared" si="4"/>
        <v/>
      </c>
      <c r="F574" s="10" t="str">
        <f t="shared" ref="F574:G574" si="1721">IF(IFERROR(FIND( TRIM(LOWER( RIGHT(F$1,LEN(F$1)- FIND("=",F$1)))),LOWER($D574)),"*") = "*","",LEFT(F$1,FIND("=",F$1) -1))</f>
        <v/>
      </c>
      <c r="G574" s="10" t="str">
        <f t="shared" si="1721"/>
        <v/>
      </c>
      <c r="H574" s="10" t="str">
        <f t="shared" si="6"/>
        <v/>
      </c>
      <c r="I574" s="10" t="str">
        <f t="shared" ref="I574:L574" si="1722">IF(IFERROR(FIND( TRIM(LOWER( RIGHT(I$1,LEN(I$1)- FIND("=",I$1)))),LOWER($D574)),"*") = "*","",LEFT(I$1,FIND("=",I$1) -1))</f>
        <v/>
      </c>
      <c r="J574" s="10" t="str">
        <f t="shared" si="1722"/>
        <v/>
      </c>
      <c r="K574" s="10" t="str">
        <f t="shared" si="1722"/>
        <v/>
      </c>
      <c r="L574" s="10" t="str">
        <f t="shared" si="1722"/>
        <v/>
      </c>
      <c r="M574" s="8"/>
      <c r="N574" s="9" t="str">
        <f t="shared" si="8"/>
        <v>Geospatial Data,Location Data</v>
      </c>
      <c r="O574" s="10" t="str">
        <f t="shared" ref="O574:P574" si="1723">IF(IFERROR(FIND( TRIM(LOWER( RIGHT(O$1,LEN(O$1)- FIND("=",O$1)))),LOWER($D574)),"*") = "*","",LEFT(O$1,FIND("=",O$1) -1))</f>
        <v/>
      </c>
      <c r="P574" s="10" t="str">
        <f t="shared" si="1723"/>
        <v/>
      </c>
      <c r="Q574" s="5" t="s">
        <v>14</v>
      </c>
      <c r="R574" s="5" t="s">
        <v>15</v>
      </c>
      <c r="S574" s="10" t="str">
        <f t="shared" si="10"/>
        <v/>
      </c>
      <c r="T574" s="8"/>
      <c r="U574" s="8"/>
      <c r="V574" s="8"/>
    </row>
    <row r="575" ht="15.75" customHeight="1">
      <c r="A575" s="8" t="s">
        <v>1579</v>
      </c>
      <c r="B575" s="8" t="s">
        <v>1580</v>
      </c>
      <c r="C575" s="8" t="s">
        <v>19</v>
      </c>
      <c r="D575" s="8" t="s">
        <v>200</v>
      </c>
      <c r="E575" s="9" t="str">
        <f t="shared" si="4"/>
        <v/>
      </c>
      <c r="F575" s="10" t="str">
        <f t="shared" ref="F575:G575" si="1724">IF(IFERROR(FIND( TRIM(LOWER( RIGHT(F$1,LEN(F$1)- FIND("=",F$1)))),LOWER($D575)),"*") = "*","",LEFT(F$1,FIND("=",F$1) -1))</f>
        <v/>
      </c>
      <c r="G575" s="10" t="str">
        <f t="shared" si="1724"/>
        <v/>
      </c>
      <c r="H575" s="10" t="str">
        <f t="shared" si="6"/>
        <v/>
      </c>
      <c r="I575" s="10" t="str">
        <f t="shared" ref="I575:L575" si="1725">IF(IFERROR(FIND( TRIM(LOWER( RIGHT(I$1,LEN(I$1)- FIND("=",I$1)))),LOWER($D575)),"*") = "*","",LEFT(I$1,FIND("=",I$1) -1))</f>
        <v/>
      </c>
      <c r="J575" s="10" t="str">
        <f t="shared" si="1725"/>
        <v/>
      </c>
      <c r="K575" s="10" t="str">
        <f t="shared" si="1725"/>
        <v/>
      </c>
      <c r="L575" s="10" t="str">
        <f t="shared" si="1725"/>
        <v/>
      </c>
      <c r="M575" s="8"/>
      <c r="N575" s="9" t="str">
        <f t="shared" si="8"/>
        <v>Map Data ,Geospatial Data,Location Data</v>
      </c>
      <c r="O575" s="10" t="str">
        <f t="shared" ref="O575:P575" si="1726">IF(IFERROR(FIND( TRIM(LOWER( RIGHT(O$1,LEN(O$1)- FIND("=",O$1)))),LOWER($D575)),"*") = "*","",LEFT(O$1,FIND("=",O$1) -1))</f>
        <v>Map Data </v>
      </c>
      <c r="P575" s="10" t="str">
        <f t="shared" si="1726"/>
        <v/>
      </c>
      <c r="Q575" s="5" t="s">
        <v>14</v>
      </c>
      <c r="R575" s="5" t="s">
        <v>15</v>
      </c>
      <c r="S575" s="10" t="str">
        <f t="shared" si="10"/>
        <v/>
      </c>
      <c r="T575" s="8"/>
      <c r="U575" s="8"/>
      <c r="V575" s="8"/>
    </row>
    <row r="576" ht="15.75" customHeight="1">
      <c r="A576" s="8" t="s">
        <v>1581</v>
      </c>
      <c r="B576" s="8" t="s">
        <v>1582</v>
      </c>
      <c r="C576" s="8" t="s">
        <v>19</v>
      </c>
      <c r="D576" s="8" t="s">
        <v>488</v>
      </c>
      <c r="E576" s="9" t="str">
        <f t="shared" si="4"/>
        <v/>
      </c>
      <c r="F576" s="10" t="str">
        <f t="shared" ref="F576:G576" si="1727">IF(IFERROR(FIND( TRIM(LOWER( RIGHT(F$1,LEN(F$1)- FIND("=",F$1)))),LOWER($D576)),"*") = "*","",LEFT(F$1,FIND("=",F$1) -1))</f>
        <v/>
      </c>
      <c r="G576" s="10" t="str">
        <f t="shared" si="1727"/>
        <v/>
      </c>
      <c r="H576" s="10" t="str">
        <f t="shared" si="6"/>
        <v/>
      </c>
      <c r="I576" s="10" t="str">
        <f t="shared" ref="I576:L576" si="1728">IF(IFERROR(FIND( TRIM(LOWER( RIGHT(I$1,LEN(I$1)- FIND("=",I$1)))),LOWER($D576)),"*") = "*","",LEFT(I$1,FIND("=",I$1) -1))</f>
        <v/>
      </c>
      <c r="J576" s="10" t="str">
        <f t="shared" si="1728"/>
        <v/>
      </c>
      <c r="K576" s="10" t="str">
        <f t="shared" si="1728"/>
        <v/>
      </c>
      <c r="L576" s="10" t="str">
        <f t="shared" si="1728"/>
        <v/>
      </c>
      <c r="M576" s="8"/>
      <c r="N576" s="9" t="str">
        <f t="shared" si="8"/>
        <v>Geospatial Data,Location Data</v>
      </c>
      <c r="O576" s="10" t="str">
        <f t="shared" ref="O576:P576" si="1729">IF(IFERROR(FIND( TRIM(LOWER( RIGHT(O$1,LEN(O$1)- FIND("=",O$1)))),LOWER($D576)),"*") = "*","",LEFT(O$1,FIND("=",O$1) -1))</f>
        <v/>
      </c>
      <c r="P576" s="10" t="str">
        <f t="shared" si="1729"/>
        <v/>
      </c>
      <c r="Q576" s="5" t="s">
        <v>14</v>
      </c>
      <c r="R576" s="5" t="s">
        <v>15</v>
      </c>
      <c r="S576" s="10" t="str">
        <f t="shared" si="10"/>
        <v/>
      </c>
      <c r="T576" s="8"/>
      <c r="U576" s="8"/>
      <c r="V576" s="8"/>
    </row>
    <row r="577" ht="15.75" customHeight="1">
      <c r="A577" s="8" t="s">
        <v>1583</v>
      </c>
      <c r="B577" s="8" t="s">
        <v>1584</v>
      </c>
      <c r="C577" s="8" t="s">
        <v>19</v>
      </c>
      <c r="D577" s="8" t="s">
        <v>1585</v>
      </c>
      <c r="E577" s="9" t="str">
        <f t="shared" si="4"/>
        <v/>
      </c>
      <c r="F577" s="10" t="str">
        <f t="shared" ref="F577:G577" si="1730">IF(IFERROR(FIND( TRIM(LOWER( RIGHT(F$1,LEN(F$1)- FIND("=",F$1)))),LOWER($D577)),"*") = "*","",LEFT(F$1,FIND("=",F$1) -1))</f>
        <v/>
      </c>
      <c r="G577" s="10" t="str">
        <f t="shared" si="1730"/>
        <v/>
      </c>
      <c r="H577" s="10" t="str">
        <f t="shared" si="6"/>
        <v/>
      </c>
      <c r="I577" s="10" t="str">
        <f t="shared" ref="I577:L577" si="1731">IF(IFERROR(FIND( TRIM(LOWER( RIGHT(I$1,LEN(I$1)- FIND("=",I$1)))),LOWER($D577)),"*") = "*","",LEFT(I$1,FIND("=",I$1) -1))</f>
        <v/>
      </c>
      <c r="J577" s="10" t="str">
        <f t="shared" si="1731"/>
        <v/>
      </c>
      <c r="K577" s="10" t="str">
        <f t="shared" si="1731"/>
        <v/>
      </c>
      <c r="L577" s="10" t="str">
        <f t="shared" si="1731"/>
        <v/>
      </c>
      <c r="M577" s="8"/>
      <c r="N577" s="9" t="str">
        <f t="shared" si="8"/>
        <v>Geospatial Data,Location Data</v>
      </c>
      <c r="O577" s="10" t="str">
        <f t="shared" ref="O577:P577" si="1732">IF(IFERROR(FIND( TRIM(LOWER( RIGHT(O$1,LEN(O$1)- FIND("=",O$1)))),LOWER($D577)),"*") = "*","",LEFT(O$1,FIND("=",O$1) -1))</f>
        <v/>
      </c>
      <c r="P577" s="10" t="str">
        <f t="shared" si="1732"/>
        <v/>
      </c>
      <c r="Q577" s="5" t="s">
        <v>14</v>
      </c>
      <c r="R577" s="5" t="s">
        <v>15</v>
      </c>
      <c r="S577" s="10" t="str">
        <f t="shared" si="10"/>
        <v/>
      </c>
      <c r="T577" s="8"/>
      <c r="U577" s="8"/>
      <c r="V577" s="8"/>
    </row>
    <row r="578" ht="15.75" customHeight="1">
      <c r="A578" s="8" t="s">
        <v>1586</v>
      </c>
      <c r="B578" s="8" t="s">
        <v>1587</v>
      </c>
      <c r="C578" s="8" t="s">
        <v>19</v>
      </c>
      <c r="D578" s="8" t="s">
        <v>1588</v>
      </c>
      <c r="E578" s="9" t="str">
        <f t="shared" si="4"/>
        <v/>
      </c>
      <c r="F578" s="10" t="str">
        <f t="shared" ref="F578:G578" si="1733">IF(IFERROR(FIND( TRIM(LOWER( RIGHT(F$1,LEN(F$1)- FIND("=",F$1)))),LOWER($D578)),"*") = "*","",LEFT(F$1,FIND("=",F$1) -1))</f>
        <v/>
      </c>
      <c r="G578" s="10" t="str">
        <f t="shared" si="1733"/>
        <v/>
      </c>
      <c r="H578" s="10" t="str">
        <f t="shared" si="6"/>
        <v/>
      </c>
      <c r="I578" s="10" t="str">
        <f t="shared" ref="I578:L578" si="1734">IF(IFERROR(FIND( TRIM(LOWER( RIGHT(I$1,LEN(I$1)- FIND("=",I$1)))),LOWER($D578)),"*") = "*","",LEFT(I$1,FIND("=",I$1) -1))</f>
        <v/>
      </c>
      <c r="J578" s="10" t="str">
        <f t="shared" si="1734"/>
        <v/>
      </c>
      <c r="K578" s="10" t="str">
        <f t="shared" si="1734"/>
        <v/>
      </c>
      <c r="L578" s="10" t="str">
        <f t="shared" si="1734"/>
        <v/>
      </c>
      <c r="M578" s="8"/>
      <c r="N578" s="9" t="str">
        <f t="shared" si="8"/>
        <v>Geospatial Data,Location Data</v>
      </c>
      <c r="O578" s="10" t="str">
        <f t="shared" ref="O578:P578" si="1735">IF(IFERROR(FIND( TRIM(LOWER( RIGHT(O$1,LEN(O$1)- FIND("=",O$1)))),LOWER($D578)),"*") = "*","",LEFT(O$1,FIND("=",O$1) -1))</f>
        <v/>
      </c>
      <c r="P578" s="10" t="str">
        <f t="shared" si="1735"/>
        <v/>
      </c>
      <c r="Q578" s="5" t="s">
        <v>14</v>
      </c>
      <c r="R578" s="5" t="s">
        <v>15</v>
      </c>
      <c r="S578" s="10" t="str">
        <f t="shared" si="10"/>
        <v/>
      </c>
      <c r="T578" s="8"/>
      <c r="U578" s="8"/>
      <c r="V578" s="8"/>
    </row>
    <row r="579" ht="15.75" customHeight="1">
      <c r="A579" s="8" t="s">
        <v>1589</v>
      </c>
      <c r="B579" s="8" t="s">
        <v>1590</v>
      </c>
      <c r="C579" s="8" t="s">
        <v>19</v>
      </c>
      <c r="D579" s="8" t="s">
        <v>1591</v>
      </c>
      <c r="E579" s="9" t="str">
        <f t="shared" si="4"/>
        <v/>
      </c>
      <c r="F579" s="10" t="str">
        <f t="shared" ref="F579:G579" si="1736">IF(IFERROR(FIND( TRIM(LOWER( RIGHT(F$1,LEN(F$1)- FIND("=",F$1)))),LOWER($D579)),"*") = "*","",LEFT(F$1,FIND("=",F$1) -1))</f>
        <v/>
      </c>
      <c r="G579" s="10" t="str">
        <f t="shared" si="1736"/>
        <v/>
      </c>
      <c r="H579" s="10" t="str">
        <f t="shared" si="6"/>
        <v/>
      </c>
      <c r="I579" s="10" t="str">
        <f t="shared" ref="I579:L579" si="1737">IF(IFERROR(FIND( TRIM(LOWER( RIGHT(I$1,LEN(I$1)- FIND("=",I$1)))),LOWER($D579)),"*") = "*","",LEFT(I$1,FIND("=",I$1) -1))</f>
        <v/>
      </c>
      <c r="J579" s="10" t="str">
        <f t="shared" si="1737"/>
        <v/>
      </c>
      <c r="K579" s="10" t="str">
        <f t="shared" si="1737"/>
        <v/>
      </c>
      <c r="L579" s="10" t="str">
        <f t="shared" si="1737"/>
        <v/>
      </c>
      <c r="M579" s="8"/>
      <c r="N579" s="9" t="str">
        <f t="shared" si="8"/>
        <v>Geospatial Data,Location Data</v>
      </c>
      <c r="O579" s="10" t="str">
        <f t="shared" ref="O579:P579" si="1738">IF(IFERROR(FIND( TRIM(LOWER( RIGHT(O$1,LEN(O$1)- FIND("=",O$1)))),LOWER($D579)),"*") = "*","",LEFT(O$1,FIND("=",O$1) -1))</f>
        <v/>
      </c>
      <c r="P579" s="10" t="str">
        <f t="shared" si="1738"/>
        <v/>
      </c>
      <c r="Q579" s="5" t="s">
        <v>14</v>
      </c>
      <c r="R579" s="5" t="s">
        <v>15</v>
      </c>
      <c r="S579" s="10" t="str">
        <f t="shared" si="10"/>
        <v/>
      </c>
      <c r="T579" s="8"/>
      <c r="U579" s="8"/>
      <c r="V579" s="8"/>
    </row>
    <row r="580" ht="15.75" customHeight="1">
      <c r="A580" s="8" t="s">
        <v>1592</v>
      </c>
      <c r="B580" s="8" t="s">
        <v>1593</v>
      </c>
      <c r="C580" s="8" t="s">
        <v>19</v>
      </c>
      <c r="D580" s="8" t="s">
        <v>404</v>
      </c>
      <c r="E580" s="9" t="str">
        <f t="shared" si="4"/>
        <v>Smart Cities</v>
      </c>
      <c r="F580" s="10" t="str">
        <f t="shared" ref="F580:G580" si="1739">IF(IFERROR(FIND( TRIM(LOWER( RIGHT(F$1,LEN(F$1)- FIND("=",F$1)))),LOWER($D580)),"*") = "*","",LEFT(F$1,FIND("=",F$1) -1))</f>
        <v>Smart Cities </v>
      </c>
      <c r="G580" s="10" t="str">
        <f t="shared" si="1739"/>
        <v/>
      </c>
      <c r="H580" s="10" t="str">
        <f t="shared" si="6"/>
        <v>Smart Cities</v>
      </c>
      <c r="I580" s="10" t="str">
        <f t="shared" ref="I580:L580" si="1740">IF(IFERROR(FIND( TRIM(LOWER( RIGHT(I$1,LEN(I$1)- FIND("=",I$1)))),LOWER($D580)),"*") = "*","",LEFT(I$1,FIND("=",I$1) -1))</f>
        <v/>
      </c>
      <c r="J580" s="10" t="str">
        <f t="shared" si="1740"/>
        <v/>
      </c>
      <c r="K580" s="10" t="str">
        <f t="shared" si="1740"/>
        <v/>
      </c>
      <c r="L580" s="10" t="str">
        <f t="shared" si="1740"/>
        <v/>
      </c>
      <c r="M580" s="8"/>
      <c r="N580" s="9" t="str">
        <f t="shared" si="8"/>
        <v>Map Data ,Geospatial Data,Location Data</v>
      </c>
      <c r="O580" s="10" t="str">
        <f t="shared" ref="O580:P580" si="1741">IF(IFERROR(FIND( TRIM(LOWER( RIGHT(O$1,LEN(O$1)- FIND("=",O$1)))),LOWER($D580)),"*") = "*","",LEFT(O$1,FIND("=",O$1) -1))</f>
        <v>Map Data </v>
      </c>
      <c r="P580" s="10" t="str">
        <f t="shared" si="1741"/>
        <v/>
      </c>
      <c r="Q580" s="5" t="s">
        <v>14</v>
      </c>
      <c r="R580" s="5" t="s">
        <v>15</v>
      </c>
      <c r="S580" s="10" t="str">
        <f t="shared" si="10"/>
        <v/>
      </c>
      <c r="T580" s="8"/>
      <c r="U580" s="8"/>
      <c r="V580" s="8"/>
    </row>
    <row r="581" ht="15.75" customHeight="1">
      <c r="A581" s="8" t="s">
        <v>1594</v>
      </c>
      <c r="B581" s="8" t="s">
        <v>1595</v>
      </c>
      <c r="C581" s="8" t="s">
        <v>19</v>
      </c>
      <c r="D581" s="8" t="s">
        <v>1307</v>
      </c>
      <c r="E581" s="9" t="str">
        <f t="shared" si="4"/>
        <v/>
      </c>
      <c r="F581" s="10" t="str">
        <f t="shared" ref="F581:G581" si="1742">IF(IFERROR(FIND( TRIM(LOWER( RIGHT(F$1,LEN(F$1)- FIND("=",F$1)))),LOWER($D581)),"*") = "*","",LEFT(F$1,FIND("=",F$1) -1))</f>
        <v/>
      </c>
      <c r="G581" s="10" t="str">
        <f t="shared" si="1742"/>
        <v/>
      </c>
      <c r="H581" s="10" t="str">
        <f t="shared" si="6"/>
        <v/>
      </c>
      <c r="I581" s="10" t="str">
        <f t="shared" ref="I581:L581" si="1743">IF(IFERROR(FIND( TRIM(LOWER( RIGHT(I$1,LEN(I$1)- FIND("=",I$1)))),LOWER($D581)),"*") = "*","",LEFT(I$1,FIND("=",I$1) -1))</f>
        <v/>
      </c>
      <c r="J581" s="10" t="str">
        <f t="shared" si="1743"/>
        <v/>
      </c>
      <c r="K581" s="10" t="str">
        <f t="shared" si="1743"/>
        <v/>
      </c>
      <c r="L581" s="10" t="str">
        <f t="shared" si="1743"/>
        <v/>
      </c>
      <c r="M581" s="8"/>
      <c r="N581" s="9" t="str">
        <f t="shared" si="8"/>
        <v>Geospatial Data,Location Data</v>
      </c>
      <c r="O581" s="10" t="str">
        <f t="shared" ref="O581:P581" si="1744">IF(IFERROR(FIND( TRIM(LOWER( RIGHT(O$1,LEN(O$1)- FIND("=",O$1)))),LOWER($D581)),"*") = "*","",LEFT(O$1,FIND("=",O$1) -1))</f>
        <v/>
      </c>
      <c r="P581" s="10" t="str">
        <f t="shared" si="1744"/>
        <v/>
      </c>
      <c r="Q581" s="5" t="s">
        <v>14</v>
      </c>
      <c r="R581" s="5" t="s">
        <v>15</v>
      </c>
      <c r="S581" s="10" t="str">
        <f t="shared" si="10"/>
        <v/>
      </c>
      <c r="T581" s="8"/>
      <c r="U581" s="8"/>
      <c r="V581" s="8"/>
    </row>
    <row r="582" ht="15.75" customHeight="1">
      <c r="A582" s="8" t="s">
        <v>1596</v>
      </c>
      <c r="B582" s="8" t="s">
        <v>1597</v>
      </c>
      <c r="C582" s="8" t="s">
        <v>19</v>
      </c>
      <c r="D582" s="8" t="s">
        <v>682</v>
      </c>
      <c r="E582" s="9" t="str">
        <f t="shared" si="4"/>
        <v/>
      </c>
      <c r="F582" s="10" t="str">
        <f t="shared" ref="F582:G582" si="1745">IF(IFERROR(FIND( TRIM(LOWER( RIGHT(F$1,LEN(F$1)- FIND("=",F$1)))),LOWER($D582)),"*") = "*","",LEFT(F$1,FIND("=",F$1) -1))</f>
        <v/>
      </c>
      <c r="G582" s="10" t="str">
        <f t="shared" si="1745"/>
        <v/>
      </c>
      <c r="H582" s="10" t="str">
        <f t="shared" si="6"/>
        <v/>
      </c>
      <c r="I582" s="10" t="str">
        <f t="shared" ref="I582:L582" si="1746">IF(IFERROR(FIND( TRIM(LOWER( RIGHT(I$1,LEN(I$1)- FIND("=",I$1)))),LOWER($D582)),"*") = "*","",LEFT(I$1,FIND("=",I$1) -1))</f>
        <v/>
      </c>
      <c r="J582" s="10" t="str">
        <f t="shared" si="1746"/>
        <v/>
      </c>
      <c r="K582" s="10" t="str">
        <f t="shared" si="1746"/>
        <v/>
      </c>
      <c r="L582" s="10" t="str">
        <f t="shared" si="1746"/>
        <v/>
      </c>
      <c r="M582" s="8"/>
      <c r="N582" s="9" t="str">
        <f t="shared" si="8"/>
        <v>Geospatial Data,Location Data</v>
      </c>
      <c r="O582" s="10" t="str">
        <f t="shared" ref="O582:P582" si="1747">IF(IFERROR(FIND( TRIM(LOWER( RIGHT(O$1,LEN(O$1)- FIND("=",O$1)))),LOWER($D582)),"*") = "*","",LEFT(O$1,FIND("=",O$1) -1))</f>
        <v/>
      </c>
      <c r="P582" s="10" t="str">
        <f t="shared" si="1747"/>
        <v/>
      </c>
      <c r="Q582" s="5" t="s">
        <v>14</v>
      </c>
      <c r="R582" s="5" t="s">
        <v>15</v>
      </c>
      <c r="S582" s="10" t="str">
        <f t="shared" si="10"/>
        <v/>
      </c>
      <c r="T582" s="8"/>
      <c r="U582" s="8"/>
      <c r="V582" s="8"/>
    </row>
    <row r="583" ht="15.75" customHeight="1">
      <c r="A583" s="8" t="s">
        <v>1598</v>
      </c>
      <c r="B583" s="8" t="s">
        <v>1599</v>
      </c>
      <c r="C583" s="8" t="s">
        <v>19</v>
      </c>
      <c r="D583" s="8" t="s">
        <v>200</v>
      </c>
      <c r="E583" s="9" t="str">
        <f t="shared" si="4"/>
        <v/>
      </c>
      <c r="F583" s="10" t="str">
        <f t="shared" ref="F583:G583" si="1748">IF(IFERROR(FIND( TRIM(LOWER( RIGHT(F$1,LEN(F$1)- FIND("=",F$1)))),LOWER($D583)),"*") = "*","",LEFT(F$1,FIND("=",F$1) -1))</f>
        <v/>
      </c>
      <c r="G583" s="10" t="str">
        <f t="shared" si="1748"/>
        <v/>
      </c>
      <c r="H583" s="10" t="str">
        <f t="shared" si="6"/>
        <v/>
      </c>
      <c r="I583" s="10" t="str">
        <f t="shared" ref="I583:L583" si="1749">IF(IFERROR(FIND( TRIM(LOWER( RIGHT(I$1,LEN(I$1)- FIND("=",I$1)))),LOWER($D583)),"*") = "*","",LEFT(I$1,FIND("=",I$1) -1))</f>
        <v/>
      </c>
      <c r="J583" s="10" t="str">
        <f t="shared" si="1749"/>
        <v/>
      </c>
      <c r="K583" s="10" t="str">
        <f t="shared" si="1749"/>
        <v/>
      </c>
      <c r="L583" s="10" t="str">
        <f t="shared" si="1749"/>
        <v/>
      </c>
      <c r="M583" s="8"/>
      <c r="N583" s="9" t="str">
        <f t="shared" si="8"/>
        <v>Map Data ,Geospatial Data,Location Data</v>
      </c>
      <c r="O583" s="10" t="str">
        <f t="shared" ref="O583:P583" si="1750">IF(IFERROR(FIND( TRIM(LOWER( RIGHT(O$1,LEN(O$1)- FIND("=",O$1)))),LOWER($D583)),"*") = "*","",LEFT(O$1,FIND("=",O$1) -1))</f>
        <v>Map Data </v>
      </c>
      <c r="P583" s="10" t="str">
        <f t="shared" si="1750"/>
        <v/>
      </c>
      <c r="Q583" s="5" t="s">
        <v>14</v>
      </c>
      <c r="R583" s="5" t="s">
        <v>15</v>
      </c>
      <c r="S583" s="10" t="str">
        <f t="shared" si="10"/>
        <v/>
      </c>
      <c r="T583" s="8"/>
      <c r="U583" s="8"/>
      <c r="V583" s="8"/>
    </row>
    <row r="584" ht="15.75" customHeight="1">
      <c r="A584" s="8" t="s">
        <v>1600</v>
      </c>
      <c r="B584" s="8" t="s">
        <v>1601</v>
      </c>
      <c r="C584" s="8" t="s">
        <v>19</v>
      </c>
      <c r="D584" s="8" t="s">
        <v>1602</v>
      </c>
      <c r="E584" s="9" t="str">
        <f t="shared" si="4"/>
        <v/>
      </c>
      <c r="F584" s="10" t="str">
        <f t="shared" ref="F584:G584" si="1751">IF(IFERROR(FIND( TRIM(LOWER( RIGHT(F$1,LEN(F$1)- FIND("=",F$1)))),LOWER($D584)),"*") = "*","",LEFT(F$1,FIND("=",F$1) -1))</f>
        <v/>
      </c>
      <c r="G584" s="10" t="str">
        <f t="shared" si="1751"/>
        <v/>
      </c>
      <c r="H584" s="10" t="str">
        <f t="shared" si="6"/>
        <v/>
      </c>
      <c r="I584" s="10" t="str">
        <f t="shared" ref="I584:L584" si="1752">IF(IFERROR(FIND( TRIM(LOWER( RIGHT(I$1,LEN(I$1)- FIND("=",I$1)))),LOWER($D584)),"*") = "*","",LEFT(I$1,FIND("=",I$1) -1))</f>
        <v/>
      </c>
      <c r="J584" s="10" t="str">
        <f t="shared" si="1752"/>
        <v/>
      </c>
      <c r="K584" s="10" t="str">
        <f t="shared" si="1752"/>
        <v/>
      </c>
      <c r="L584" s="10" t="str">
        <f t="shared" si="1752"/>
        <v/>
      </c>
      <c r="M584" s="8"/>
      <c r="N584" s="9" t="str">
        <f t="shared" si="8"/>
        <v>Geospatial Data,Location Data</v>
      </c>
      <c r="O584" s="10" t="str">
        <f t="shared" ref="O584:P584" si="1753">IF(IFERROR(FIND( TRIM(LOWER( RIGHT(O$1,LEN(O$1)- FIND("=",O$1)))),LOWER($D584)),"*") = "*","",LEFT(O$1,FIND("=",O$1) -1))</f>
        <v/>
      </c>
      <c r="P584" s="10" t="str">
        <f t="shared" si="1753"/>
        <v/>
      </c>
      <c r="Q584" s="5" t="s">
        <v>14</v>
      </c>
      <c r="R584" s="5" t="s">
        <v>15</v>
      </c>
      <c r="S584" s="10" t="str">
        <f t="shared" si="10"/>
        <v/>
      </c>
      <c r="T584" s="8"/>
      <c r="U584" s="8"/>
      <c r="V584" s="8"/>
    </row>
    <row r="585" ht="15.75" customHeight="1">
      <c r="A585" s="8" t="s">
        <v>1603</v>
      </c>
      <c r="B585" s="8" t="s">
        <v>1604</v>
      </c>
      <c r="C585" s="8" t="s">
        <v>19</v>
      </c>
      <c r="D585" s="8" t="s">
        <v>1605</v>
      </c>
      <c r="E585" s="9" t="str">
        <f t="shared" si="4"/>
        <v/>
      </c>
      <c r="F585" s="10" t="str">
        <f t="shared" ref="F585:G585" si="1754">IF(IFERROR(FIND( TRIM(LOWER( RIGHT(F$1,LEN(F$1)- FIND("=",F$1)))),LOWER($D585)),"*") = "*","",LEFT(F$1,FIND("=",F$1) -1))</f>
        <v/>
      </c>
      <c r="G585" s="10" t="str">
        <f t="shared" si="1754"/>
        <v/>
      </c>
      <c r="H585" s="10" t="str">
        <f t="shared" si="6"/>
        <v/>
      </c>
      <c r="I585" s="10" t="str">
        <f t="shared" ref="I585:L585" si="1755">IF(IFERROR(FIND( TRIM(LOWER( RIGHT(I$1,LEN(I$1)- FIND("=",I$1)))),LOWER($D585)),"*") = "*","",LEFT(I$1,FIND("=",I$1) -1))</f>
        <v/>
      </c>
      <c r="J585" s="10" t="str">
        <f t="shared" si="1755"/>
        <v/>
      </c>
      <c r="K585" s="10" t="str">
        <f t="shared" si="1755"/>
        <v/>
      </c>
      <c r="L585" s="10" t="str">
        <f t="shared" si="1755"/>
        <v/>
      </c>
      <c r="M585" s="8"/>
      <c r="N585" s="9" t="str">
        <f t="shared" si="8"/>
        <v>Geospatial Data,Location Data</v>
      </c>
      <c r="O585" s="10" t="str">
        <f t="shared" ref="O585:P585" si="1756">IF(IFERROR(FIND( TRIM(LOWER( RIGHT(O$1,LEN(O$1)- FIND("=",O$1)))),LOWER($D585)),"*") = "*","",LEFT(O$1,FIND("=",O$1) -1))</f>
        <v/>
      </c>
      <c r="P585" s="10" t="str">
        <f t="shared" si="1756"/>
        <v/>
      </c>
      <c r="Q585" s="5" t="s">
        <v>14</v>
      </c>
      <c r="R585" s="5" t="s">
        <v>15</v>
      </c>
      <c r="S585" s="10" t="str">
        <f t="shared" si="10"/>
        <v/>
      </c>
      <c r="T585" s="8"/>
      <c r="U585" s="8"/>
      <c r="V585" s="8"/>
    </row>
    <row r="586" ht="15.75" customHeight="1">
      <c r="A586" s="8" t="s">
        <v>1606</v>
      </c>
      <c r="B586" s="8" t="s">
        <v>1607</v>
      </c>
      <c r="C586" s="8" t="s">
        <v>19</v>
      </c>
      <c r="D586" s="8" t="s">
        <v>488</v>
      </c>
      <c r="E586" s="9" t="str">
        <f t="shared" si="4"/>
        <v/>
      </c>
      <c r="F586" s="10" t="str">
        <f t="shared" ref="F586:G586" si="1757">IF(IFERROR(FIND( TRIM(LOWER( RIGHT(F$1,LEN(F$1)- FIND("=",F$1)))),LOWER($D586)),"*") = "*","",LEFT(F$1,FIND("=",F$1) -1))</f>
        <v/>
      </c>
      <c r="G586" s="10" t="str">
        <f t="shared" si="1757"/>
        <v/>
      </c>
      <c r="H586" s="10" t="str">
        <f t="shared" si="6"/>
        <v/>
      </c>
      <c r="I586" s="10" t="str">
        <f t="shared" ref="I586:L586" si="1758">IF(IFERROR(FIND( TRIM(LOWER( RIGHT(I$1,LEN(I$1)- FIND("=",I$1)))),LOWER($D586)),"*") = "*","",LEFT(I$1,FIND("=",I$1) -1))</f>
        <v/>
      </c>
      <c r="J586" s="10" t="str">
        <f t="shared" si="1758"/>
        <v/>
      </c>
      <c r="K586" s="10" t="str">
        <f t="shared" si="1758"/>
        <v/>
      </c>
      <c r="L586" s="10" t="str">
        <f t="shared" si="1758"/>
        <v/>
      </c>
      <c r="M586" s="8"/>
      <c r="N586" s="9" t="str">
        <f t="shared" si="8"/>
        <v>Geospatial Data,Location Data</v>
      </c>
      <c r="O586" s="10" t="str">
        <f t="shared" ref="O586:P586" si="1759">IF(IFERROR(FIND( TRIM(LOWER( RIGHT(O$1,LEN(O$1)- FIND("=",O$1)))),LOWER($D586)),"*") = "*","",LEFT(O$1,FIND("=",O$1) -1))</f>
        <v/>
      </c>
      <c r="P586" s="10" t="str">
        <f t="shared" si="1759"/>
        <v/>
      </c>
      <c r="Q586" s="5" t="s">
        <v>14</v>
      </c>
      <c r="R586" s="5" t="s">
        <v>15</v>
      </c>
      <c r="S586" s="10" t="str">
        <f t="shared" si="10"/>
        <v/>
      </c>
      <c r="T586" s="8"/>
      <c r="U586" s="8"/>
      <c r="V586" s="8"/>
    </row>
    <row r="587" ht="15.75" customHeight="1">
      <c r="A587" s="8" t="s">
        <v>1608</v>
      </c>
      <c r="B587" s="8" t="s">
        <v>1609</v>
      </c>
      <c r="C587" s="8" t="s">
        <v>19</v>
      </c>
      <c r="D587" s="8" t="s">
        <v>1610</v>
      </c>
      <c r="E587" s="9" t="str">
        <f t="shared" si="4"/>
        <v/>
      </c>
      <c r="F587" s="10" t="str">
        <f t="shared" ref="F587:G587" si="1760">IF(IFERROR(FIND( TRIM(LOWER( RIGHT(F$1,LEN(F$1)- FIND("=",F$1)))),LOWER($D587)),"*") = "*","",LEFT(F$1,FIND("=",F$1) -1))</f>
        <v/>
      </c>
      <c r="G587" s="10" t="str">
        <f t="shared" si="1760"/>
        <v/>
      </c>
      <c r="H587" s="10" t="str">
        <f t="shared" si="6"/>
        <v/>
      </c>
      <c r="I587" s="10" t="str">
        <f t="shared" ref="I587:L587" si="1761">IF(IFERROR(FIND( TRIM(LOWER( RIGHT(I$1,LEN(I$1)- FIND("=",I$1)))),LOWER($D587)),"*") = "*","",LEFT(I$1,FIND("=",I$1) -1))</f>
        <v/>
      </c>
      <c r="J587" s="10" t="str">
        <f t="shared" si="1761"/>
        <v/>
      </c>
      <c r="K587" s="10" t="str">
        <f t="shared" si="1761"/>
        <v/>
      </c>
      <c r="L587" s="10" t="str">
        <f t="shared" si="1761"/>
        <v/>
      </c>
      <c r="M587" s="8"/>
      <c r="N587" s="9" t="str">
        <f t="shared" si="8"/>
        <v>Geospatial Data,Location Data</v>
      </c>
      <c r="O587" s="10" t="str">
        <f t="shared" ref="O587:P587" si="1762">IF(IFERROR(FIND( TRIM(LOWER( RIGHT(O$1,LEN(O$1)- FIND("=",O$1)))),LOWER($D587)),"*") = "*","",LEFT(O$1,FIND("=",O$1) -1))</f>
        <v/>
      </c>
      <c r="P587" s="10" t="str">
        <f t="shared" si="1762"/>
        <v/>
      </c>
      <c r="Q587" s="5" t="s">
        <v>14</v>
      </c>
      <c r="R587" s="5" t="s">
        <v>15</v>
      </c>
      <c r="S587" s="10" t="str">
        <f t="shared" si="10"/>
        <v/>
      </c>
      <c r="T587" s="8"/>
      <c r="U587" s="8"/>
      <c r="V587" s="8"/>
    </row>
    <row r="588" ht="15.75" customHeight="1">
      <c r="A588" s="8" t="s">
        <v>1611</v>
      </c>
      <c r="B588" s="8" t="s">
        <v>1612</v>
      </c>
      <c r="C588" s="8" t="s">
        <v>19</v>
      </c>
      <c r="D588" s="8" t="s">
        <v>404</v>
      </c>
      <c r="E588" s="9" t="str">
        <f t="shared" si="4"/>
        <v>Smart Cities</v>
      </c>
      <c r="F588" s="10" t="str">
        <f t="shared" ref="F588:G588" si="1763">IF(IFERROR(FIND( TRIM(LOWER( RIGHT(F$1,LEN(F$1)- FIND("=",F$1)))),LOWER($D588)),"*") = "*","",LEFT(F$1,FIND("=",F$1) -1))</f>
        <v>Smart Cities </v>
      </c>
      <c r="G588" s="10" t="str">
        <f t="shared" si="1763"/>
        <v/>
      </c>
      <c r="H588" s="10" t="str">
        <f t="shared" si="6"/>
        <v>Smart Cities</v>
      </c>
      <c r="I588" s="10" t="str">
        <f t="shared" ref="I588:L588" si="1764">IF(IFERROR(FIND( TRIM(LOWER( RIGHT(I$1,LEN(I$1)- FIND("=",I$1)))),LOWER($D588)),"*") = "*","",LEFT(I$1,FIND("=",I$1) -1))</f>
        <v/>
      </c>
      <c r="J588" s="10" t="str">
        <f t="shared" si="1764"/>
        <v/>
      </c>
      <c r="K588" s="10" t="str">
        <f t="shared" si="1764"/>
        <v/>
      </c>
      <c r="L588" s="10" t="str">
        <f t="shared" si="1764"/>
        <v/>
      </c>
      <c r="M588" s="8"/>
      <c r="N588" s="9" t="str">
        <f t="shared" si="8"/>
        <v>Map Data ,Geospatial Data,Location Data</v>
      </c>
      <c r="O588" s="10" t="str">
        <f t="shared" ref="O588:P588" si="1765">IF(IFERROR(FIND( TRIM(LOWER( RIGHT(O$1,LEN(O$1)- FIND("=",O$1)))),LOWER($D588)),"*") = "*","",LEFT(O$1,FIND("=",O$1) -1))</f>
        <v>Map Data </v>
      </c>
      <c r="P588" s="10" t="str">
        <f t="shared" si="1765"/>
        <v/>
      </c>
      <c r="Q588" s="5" t="s">
        <v>14</v>
      </c>
      <c r="R588" s="5" t="s">
        <v>15</v>
      </c>
      <c r="S588" s="10" t="str">
        <f t="shared" si="10"/>
        <v/>
      </c>
      <c r="T588" s="8"/>
      <c r="U588" s="8"/>
      <c r="V588" s="8"/>
    </row>
    <row r="589" ht="15.75" customHeight="1">
      <c r="A589" s="8" t="s">
        <v>1613</v>
      </c>
      <c r="B589" s="8" t="s">
        <v>1614</v>
      </c>
      <c r="C589" s="8" t="s">
        <v>19</v>
      </c>
      <c r="D589" s="8" t="s">
        <v>1615</v>
      </c>
      <c r="E589" s="9" t="str">
        <f t="shared" si="4"/>
        <v/>
      </c>
      <c r="F589" s="10" t="str">
        <f t="shared" ref="F589:G589" si="1766">IF(IFERROR(FIND( TRIM(LOWER( RIGHT(F$1,LEN(F$1)- FIND("=",F$1)))),LOWER($D589)),"*") = "*","",LEFT(F$1,FIND("=",F$1) -1))</f>
        <v/>
      </c>
      <c r="G589" s="10" t="str">
        <f t="shared" si="1766"/>
        <v/>
      </c>
      <c r="H589" s="10" t="str">
        <f t="shared" si="6"/>
        <v/>
      </c>
      <c r="I589" s="10" t="str">
        <f t="shared" ref="I589:L589" si="1767">IF(IFERROR(FIND( TRIM(LOWER( RIGHT(I$1,LEN(I$1)- FIND("=",I$1)))),LOWER($D589)),"*") = "*","",LEFT(I$1,FIND("=",I$1) -1))</f>
        <v/>
      </c>
      <c r="J589" s="10" t="str">
        <f t="shared" si="1767"/>
        <v/>
      </c>
      <c r="K589" s="10" t="str">
        <f t="shared" si="1767"/>
        <v/>
      </c>
      <c r="L589" s="10" t="str">
        <f t="shared" si="1767"/>
        <v/>
      </c>
      <c r="M589" s="8"/>
      <c r="N589" s="9" t="str">
        <f t="shared" si="8"/>
        <v>Geospatial Data,Location Data</v>
      </c>
      <c r="O589" s="10" t="str">
        <f t="shared" ref="O589:P589" si="1768">IF(IFERROR(FIND( TRIM(LOWER( RIGHT(O$1,LEN(O$1)- FIND("=",O$1)))),LOWER($D589)),"*") = "*","",LEFT(O$1,FIND("=",O$1) -1))</f>
        <v/>
      </c>
      <c r="P589" s="10" t="str">
        <f t="shared" si="1768"/>
        <v/>
      </c>
      <c r="Q589" s="5" t="s">
        <v>14</v>
      </c>
      <c r="R589" s="5" t="s">
        <v>15</v>
      </c>
      <c r="S589" s="10" t="str">
        <f t="shared" si="10"/>
        <v/>
      </c>
      <c r="T589" s="8"/>
      <c r="U589" s="8"/>
      <c r="V589" s="8"/>
    </row>
    <row r="590" ht="15.75" customHeight="1">
      <c r="A590" s="8" t="s">
        <v>1616</v>
      </c>
      <c r="B590" s="8" t="s">
        <v>1617</v>
      </c>
      <c r="C590" s="8" t="s">
        <v>19</v>
      </c>
      <c r="D590" s="8" t="s">
        <v>803</v>
      </c>
      <c r="E590" s="9" t="str">
        <f t="shared" si="4"/>
        <v/>
      </c>
      <c r="F590" s="10" t="str">
        <f t="shared" ref="F590:G590" si="1769">IF(IFERROR(FIND( TRIM(LOWER( RIGHT(F$1,LEN(F$1)- FIND("=",F$1)))),LOWER($D590)),"*") = "*","",LEFT(F$1,FIND("=",F$1) -1))</f>
        <v/>
      </c>
      <c r="G590" s="10" t="str">
        <f t="shared" si="1769"/>
        <v/>
      </c>
      <c r="H590" s="10" t="str">
        <f t="shared" si="6"/>
        <v/>
      </c>
      <c r="I590" s="10" t="str">
        <f t="shared" ref="I590:L590" si="1770">IF(IFERROR(FIND( TRIM(LOWER( RIGHT(I$1,LEN(I$1)- FIND("=",I$1)))),LOWER($D590)),"*") = "*","",LEFT(I$1,FIND("=",I$1) -1))</f>
        <v/>
      </c>
      <c r="J590" s="10" t="str">
        <f t="shared" si="1770"/>
        <v/>
      </c>
      <c r="K590" s="10" t="str">
        <f t="shared" si="1770"/>
        <v/>
      </c>
      <c r="L590" s="10" t="str">
        <f t="shared" si="1770"/>
        <v/>
      </c>
      <c r="M590" s="8"/>
      <c r="N590" s="9" t="str">
        <f t="shared" si="8"/>
        <v>Geospatial Data,Location Data</v>
      </c>
      <c r="O590" s="10" t="str">
        <f t="shared" ref="O590:P590" si="1771">IF(IFERROR(FIND( TRIM(LOWER( RIGHT(O$1,LEN(O$1)- FIND("=",O$1)))),LOWER($D590)),"*") = "*","",LEFT(O$1,FIND("=",O$1) -1))</f>
        <v/>
      </c>
      <c r="P590" s="10" t="str">
        <f t="shared" si="1771"/>
        <v/>
      </c>
      <c r="Q590" s="5" t="s">
        <v>14</v>
      </c>
      <c r="R590" s="5" t="s">
        <v>15</v>
      </c>
      <c r="S590" s="10" t="str">
        <f t="shared" si="10"/>
        <v/>
      </c>
      <c r="T590" s="8"/>
      <c r="U590" s="8"/>
      <c r="V590" s="8"/>
    </row>
    <row r="591" ht="15.75" customHeight="1">
      <c r="A591" s="8" t="s">
        <v>1618</v>
      </c>
      <c r="B591" s="8" t="s">
        <v>1619</v>
      </c>
      <c r="C591" s="8" t="s">
        <v>19</v>
      </c>
      <c r="D591" s="8" t="s">
        <v>435</v>
      </c>
      <c r="E591" s="9" t="str">
        <f t="shared" si="4"/>
        <v/>
      </c>
      <c r="F591" s="10" t="str">
        <f t="shared" ref="F591:G591" si="1772">IF(IFERROR(FIND( TRIM(LOWER( RIGHT(F$1,LEN(F$1)- FIND("=",F$1)))),LOWER($D591)),"*") = "*","",LEFT(F$1,FIND("=",F$1) -1))</f>
        <v/>
      </c>
      <c r="G591" s="10" t="str">
        <f t="shared" si="1772"/>
        <v/>
      </c>
      <c r="H591" s="10" t="str">
        <f t="shared" si="6"/>
        <v/>
      </c>
      <c r="I591" s="10" t="str">
        <f t="shared" ref="I591:L591" si="1773">IF(IFERROR(FIND( TRIM(LOWER( RIGHT(I$1,LEN(I$1)- FIND("=",I$1)))),LOWER($D591)),"*") = "*","",LEFT(I$1,FIND("=",I$1) -1))</f>
        <v/>
      </c>
      <c r="J591" s="10" t="str">
        <f t="shared" si="1773"/>
        <v/>
      </c>
      <c r="K591" s="10" t="str">
        <f t="shared" si="1773"/>
        <v/>
      </c>
      <c r="L591" s="10" t="str">
        <f t="shared" si="1773"/>
        <v/>
      </c>
      <c r="M591" s="8"/>
      <c r="N591" s="9" t="str">
        <f t="shared" si="8"/>
        <v>Geospatial Data,Location Data</v>
      </c>
      <c r="O591" s="10" t="str">
        <f t="shared" ref="O591:P591" si="1774">IF(IFERROR(FIND( TRIM(LOWER( RIGHT(O$1,LEN(O$1)- FIND("=",O$1)))),LOWER($D591)),"*") = "*","",LEFT(O$1,FIND("=",O$1) -1))</f>
        <v/>
      </c>
      <c r="P591" s="10" t="str">
        <f t="shared" si="1774"/>
        <v/>
      </c>
      <c r="Q591" s="5" t="s">
        <v>14</v>
      </c>
      <c r="R591" s="5" t="s">
        <v>15</v>
      </c>
      <c r="S591" s="10" t="str">
        <f t="shared" si="10"/>
        <v/>
      </c>
      <c r="T591" s="8"/>
      <c r="U591" s="8"/>
      <c r="V591" s="8"/>
    </row>
    <row r="592" ht="15.75" customHeight="1">
      <c r="A592" s="8" t="s">
        <v>1620</v>
      </c>
      <c r="B592" s="8" t="s">
        <v>1621</v>
      </c>
      <c r="C592" s="8" t="s">
        <v>19</v>
      </c>
      <c r="D592" s="8" t="s">
        <v>1622</v>
      </c>
      <c r="E592" s="9" t="str">
        <f t="shared" si="4"/>
        <v/>
      </c>
      <c r="F592" s="10" t="str">
        <f t="shared" ref="F592:G592" si="1775">IF(IFERROR(FIND( TRIM(LOWER( RIGHT(F$1,LEN(F$1)- FIND("=",F$1)))),LOWER($D592)),"*") = "*","",LEFT(F$1,FIND("=",F$1) -1))</f>
        <v/>
      </c>
      <c r="G592" s="10" t="str">
        <f t="shared" si="1775"/>
        <v/>
      </c>
      <c r="H592" s="10" t="str">
        <f t="shared" si="6"/>
        <v/>
      </c>
      <c r="I592" s="10" t="str">
        <f t="shared" ref="I592:L592" si="1776">IF(IFERROR(FIND( TRIM(LOWER( RIGHT(I$1,LEN(I$1)- FIND("=",I$1)))),LOWER($D592)),"*") = "*","",LEFT(I$1,FIND("=",I$1) -1))</f>
        <v/>
      </c>
      <c r="J592" s="10" t="str">
        <f t="shared" si="1776"/>
        <v/>
      </c>
      <c r="K592" s="10" t="str">
        <f t="shared" si="1776"/>
        <v/>
      </c>
      <c r="L592" s="10" t="str">
        <f t="shared" si="1776"/>
        <v/>
      </c>
      <c r="M592" s="8"/>
      <c r="N592" s="9" t="str">
        <f t="shared" si="8"/>
        <v>Geospatial Data,Location Data</v>
      </c>
      <c r="O592" s="10" t="str">
        <f t="shared" ref="O592:P592" si="1777">IF(IFERROR(FIND( TRIM(LOWER( RIGHT(O$1,LEN(O$1)- FIND("=",O$1)))),LOWER($D592)),"*") = "*","",LEFT(O$1,FIND("=",O$1) -1))</f>
        <v/>
      </c>
      <c r="P592" s="10" t="str">
        <f t="shared" si="1777"/>
        <v/>
      </c>
      <c r="Q592" s="5" t="s">
        <v>14</v>
      </c>
      <c r="R592" s="5" t="s">
        <v>15</v>
      </c>
      <c r="S592" s="10" t="str">
        <f t="shared" si="10"/>
        <v/>
      </c>
      <c r="T592" s="8"/>
      <c r="U592" s="8"/>
      <c r="V592" s="8"/>
    </row>
    <row r="593" ht="15.75" customHeight="1">
      <c r="A593" s="8" t="s">
        <v>1623</v>
      </c>
      <c r="B593" s="8" t="s">
        <v>1624</v>
      </c>
      <c r="C593" s="8" t="s">
        <v>19</v>
      </c>
      <c r="D593" s="8" t="s">
        <v>1625</v>
      </c>
      <c r="E593" s="9" t="str">
        <f t="shared" si="4"/>
        <v/>
      </c>
      <c r="F593" s="10" t="str">
        <f t="shared" ref="F593:G593" si="1778">IF(IFERROR(FIND( TRIM(LOWER( RIGHT(F$1,LEN(F$1)- FIND("=",F$1)))),LOWER($D593)),"*") = "*","",LEFT(F$1,FIND("=",F$1) -1))</f>
        <v/>
      </c>
      <c r="G593" s="10" t="str">
        <f t="shared" si="1778"/>
        <v/>
      </c>
      <c r="H593" s="10" t="str">
        <f t="shared" si="6"/>
        <v/>
      </c>
      <c r="I593" s="10" t="str">
        <f t="shared" ref="I593:L593" si="1779">IF(IFERROR(FIND( TRIM(LOWER( RIGHT(I$1,LEN(I$1)- FIND("=",I$1)))),LOWER($D593)),"*") = "*","",LEFT(I$1,FIND("=",I$1) -1))</f>
        <v/>
      </c>
      <c r="J593" s="10" t="str">
        <f t="shared" si="1779"/>
        <v/>
      </c>
      <c r="K593" s="10" t="str">
        <f t="shared" si="1779"/>
        <v/>
      </c>
      <c r="L593" s="10" t="str">
        <f t="shared" si="1779"/>
        <v/>
      </c>
      <c r="M593" s="8"/>
      <c r="N593" s="9" t="str">
        <f t="shared" si="8"/>
        <v>Geospatial Data,Location Data,Soil Health Data </v>
      </c>
      <c r="O593" s="10" t="str">
        <f t="shared" ref="O593:P593" si="1780">IF(IFERROR(FIND( TRIM(LOWER( RIGHT(O$1,LEN(O$1)- FIND("=",O$1)))),LOWER($D593)),"*") = "*","",LEFT(O$1,FIND("=",O$1) -1))</f>
        <v/>
      </c>
      <c r="P593" s="10" t="str">
        <f t="shared" si="1780"/>
        <v/>
      </c>
      <c r="Q593" s="5" t="s">
        <v>14</v>
      </c>
      <c r="R593" s="5" t="s">
        <v>15</v>
      </c>
      <c r="S593" s="10" t="str">
        <f t="shared" si="10"/>
        <v>Soil Health Data </v>
      </c>
      <c r="T593" s="8"/>
      <c r="U593" s="8"/>
      <c r="V593" s="8"/>
    </row>
    <row r="594" ht="15.75" customHeight="1">
      <c r="A594" s="8" t="s">
        <v>1626</v>
      </c>
      <c r="B594" s="8" t="s">
        <v>1627</v>
      </c>
      <c r="C594" s="8" t="s">
        <v>19</v>
      </c>
      <c r="D594" s="8" t="s">
        <v>1628</v>
      </c>
      <c r="E594" s="9" t="str">
        <f t="shared" si="4"/>
        <v/>
      </c>
      <c r="F594" s="10" t="str">
        <f t="shared" ref="F594:G594" si="1781">IF(IFERROR(FIND( TRIM(LOWER( RIGHT(F$1,LEN(F$1)- FIND("=",F$1)))),LOWER($D594)),"*") = "*","",LEFT(F$1,FIND("=",F$1) -1))</f>
        <v/>
      </c>
      <c r="G594" s="10" t="str">
        <f t="shared" si="1781"/>
        <v/>
      </c>
      <c r="H594" s="10" t="str">
        <f t="shared" si="6"/>
        <v/>
      </c>
      <c r="I594" s="10" t="str">
        <f t="shared" ref="I594:L594" si="1782">IF(IFERROR(FIND( TRIM(LOWER( RIGHT(I$1,LEN(I$1)- FIND("=",I$1)))),LOWER($D594)),"*") = "*","",LEFT(I$1,FIND("=",I$1) -1))</f>
        <v/>
      </c>
      <c r="J594" s="10" t="str">
        <f t="shared" si="1782"/>
        <v/>
      </c>
      <c r="K594" s="10" t="str">
        <f t="shared" si="1782"/>
        <v/>
      </c>
      <c r="L594" s="10" t="str">
        <f t="shared" si="1782"/>
        <v/>
      </c>
      <c r="M594" s="8"/>
      <c r="N594" s="9" t="str">
        <f t="shared" si="8"/>
        <v>Geospatial Data,Location Data</v>
      </c>
      <c r="O594" s="10" t="str">
        <f t="shared" ref="O594:P594" si="1783">IF(IFERROR(FIND( TRIM(LOWER( RIGHT(O$1,LEN(O$1)- FIND("=",O$1)))),LOWER($D594)),"*") = "*","",LEFT(O$1,FIND("=",O$1) -1))</f>
        <v/>
      </c>
      <c r="P594" s="10" t="str">
        <f t="shared" si="1783"/>
        <v/>
      </c>
      <c r="Q594" s="5" t="s">
        <v>14</v>
      </c>
      <c r="R594" s="5" t="s">
        <v>15</v>
      </c>
      <c r="S594" s="10" t="str">
        <f t="shared" si="10"/>
        <v/>
      </c>
      <c r="T594" s="8"/>
      <c r="U594" s="8"/>
      <c r="V594" s="8"/>
    </row>
    <row r="595" ht="15.75" customHeight="1">
      <c r="A595" s="8" t="s">
        <v>1629</v>
      </c>
      <c r="B595" s="8" t="s">
        <v>1630</v>
      </c>
      <c r="C595" s="8" t="s">
        <v>19</v>
      </c>
      <c r="D595" s="8" t="s">
        <v>1014</v>
      </c>
      <c r="E595" s="9" t="str">
        <f t="shared" si="4"/>
        <v/>
      </c>
      <c r="F595" s="10" t="str">
        <f t="shared" ref="F595:G595" si="1784">IF(IFERROR(FIND( TRIM(LOWER( RIGHT(F$1,LEN(F$1)- FIND("=",F$1)))),LOWER($D595)),"*") = "*","",LEFT(F$1,FIND("=",F$1) -1))</f>
        <v/>
      </c>
      <c r="G595" s="10" t="str">
        <f t="shared" si="1784"/>
        <v/>
      </c>
      <c r="H595" s="10" t="str">
        <f t="shared" si="6"/>
        <v/>
      </c>
      <c r="I595" s="10" t="str">
        <f t="shared" ref="I595:L595" si="1785">IF(IFERROR(FIND( TRIM(LOWER( RIGHT(I$1,LEN(I$1)- FIND("=",I$1)))),LOWER($D595)),"*") = "*","",LEFT(I$1,FIND("=",I$1) -1))</f>
        <v/>
      </c>
      <c r="J595" s="10" t="str">
        <f t="shared" si="1785"/>
        <v/>
      </c>
      <c r="K595" s="10" t="str">
        <f t="shared" si="1785"/>
        <v/>
      </c>
      <c r="L595" s="10" t="str">
        <f t="shared" si="1785"/>
        <v/>
      </c>
      <c r="M595" s="8"/>
      <c r="N595" s="9" t="str">
        <f t="shared" si="8"/>
        <v>Geospatial Data,Location Data</v>
      </c>
      <c r="O595" s="10" t="str">
        <f t="shared" ref="O595:P595" si="1786">IF(IFERROR(FIND( TRIM(LOWER( RIGHT(O$1,LEN(O$1)- FIND("=",O$1)))),LOWER($D595)),"*") = "*","",LEFT(O$1,FIND("=",O$1) -1))</f>
        <v/>
      </c>
      <c r="P595" s="10" t="str">
        <f t="shared" si="1786"/>
        <v/>
      </c>
      <c r="Q595" s="5" t="s">
        <v>14</v>
      </c>
      <c r="R595" s="5" t="s">
        <v>15</v>
      </c>
      <c r="S595" s="10" t="str">
        <f t="shared" si="10"/>
        <v/>
      </c>
      <c r="T595" s="8"/>
      <c r="U595" s="8"/>
      <c r="V595" s="8"/>
    </row>
    <row r="596" ht="15.75" customHeight="1">
      <c r="A596" s="8" t="s">
        <v>1631</v>
      </c>
      <c r="B596" s="8" t="s">
        <v>1632</v>
      </c>
      <c r="C596" s="8" t="s">
        <v>19</v>
      </c>
      <c r="D596" s="8" t="s">
        <v>386</v>
      </c>
      <c r="E596" s="9" t="str">
        <f t="shared" si="4"/>
        <v/>
      </c>
      <c r="F596" s="10" t="str">
        <f t="shared" ref="F596:G596" si="1787">IF(IFERROR(FIND( TRIM(LOWER( RIGHT(F$1,LEN(F$1)- FIND("=",F$1)))),LOWER($D596)),"*") = "*","",LEFT(F$1,FIND("=",F$1) -1))</f>
        <v/>
      </c>
      <c r="G596" s="10" t="str">
        <f t="shared" si="1787"/>
        <v/>
      </c>
      <c r="H596" s="10" t="str">
        <f t="shared" si="6"/>
        <v/>
      </c>
      <c r="I596" s="10" t="str">
        <f t="shared" ref="I596:L596" si="1788">IF(IFERROR(FIND( TRIM(LOWER( RIGHT(I$1,LEN(I$1)- FIND("=",I$1)))),LOWER($D596)),"*") = "*","",LEFT(I$1,FIND("=",I$1) -1))</f>
        <v/>
      </c>
      <c r="J596" s="10" t="str">
        <f t="shared" si="1788"/>
        <v/>
      </c>
      <c r="K596" s="10" t="str">
        <f t="shared" si="1788"/>
        <v/>
      </c>
      <c r="L596" s="10" t="str">
        <f t="shared" si="1788"/>
        <v/>
      </c>
      <c r="M596" s="8"/>
      <c r="N596" s="9" t="str">
        <f t="shared" si="8"/>
        <v>Map Data ,Geospatial Data,Location Data</v>
      </c>
      <c r="O596" s="10" t="str">
        <f t="shared" ref="O596:P596" si="1789">IF(IFERROR(FIND( TRIM(LOWER( RIGHT(O$1,LEN(O$1)- FIND("=",O$1)))),LOWER($D596)),"*") = "*","",LEFT(O$1,FIND("=",O$1) -1))</f>
        <v>Map Data </v>
      </c>
      <c r="P596" s="10" t="str">
        <f t="shared" si="1789"/>
        <v/>
      </c>
      <c r="Q596" s="5" t="s">
        <v>14</v>
      </c>
      <c r="R596" s="5" t="s">
        <v>15</v>
      </c>
      <c r="S596" s="10" t="str">
        <f t="shared" si="10"/>
        <v/>
      </c>
      <c r="T596" s="8"/>
      <c r="U596" s="8"/>
      <c r="V596" s="8"/>
    </row>
    <row r="597" ht="15.75" customHeight="1">
      <c r="A597" s="8" t="s">
        <v>1633</v>
      </c>
      <c r="B597" s="8" t="s">
        <v>1634</v>
      </c>
      <c r="C597" s="8" t="s">
        <v>19</v>
      </c>
      <c r="D597" s="8" t="s">
        <v>682</v>
      </c>
      <c r="E597" s="9" t="str">
        <f t="shared" si="4"/>
        <v/>
      </c>
      <c r="F597" s="10" t="str">
        <f t="shared" ref="F597:G597" si="1790">IF(IFERROR(FIND( TRIM(LOWER( RIGHT(F$1,LEN(F$1)- FIND("=",F$1)))),LOWER($D597)),"*") = "*","",LEFT(F$1,FIND("=",F$1) -1))</f>
        <v/>
      </c>
      <c r="G597" s="10" t="str">
        <f t="shared" si="1790"/>
        <v/>
      </c>
      <c r="H597" s="10" t="str">
        <f t="shared" si="6"/>
        <v/>
      </c>
      <c r="I597" s="10" t="str">
        <f t="shared" ref="I597:L597" si="1791">IF(IFERROR(FIND( TRIM(LOWER( RIGHT(I$1,LEN(I$1)- FIND("=",I$1)))),LOWER($D597)),"*") = "*","",LEFT(I$1,FIND("=",I$1) -1))</f>
        <v/>
      </c>
      <c r="J597" s="10" t="str">
        <f t="shared" si="1791"/>
        <v/>
      </c>
      <c r="K597" s="10" t="str">
        <f t="shared" si="1791"/>
        <v/>
      </c>
      <c r="L597" s="10" t="str">
        <f t="shared" si="1791"/>
        <v/>
      </c>
      <c r="M597" s="8"/>
      <c r="N597" s="9" t="str">
        <f t="shared" si="8"/>
        <v>Geospatial Data,Location Data</v>
      </c>
      <c r="O597" s="10" t="str">
        <f t="shared" ref="O597:P597" si="1792">IF(IFERROR(FIND( TRIM(LOWER( RIGHT(O$1,LEN(O$1)- FIND("=",O$1)))),LOWER($D597)),"*") = "*","",LEFT(O$1,FIND("=",O$1) -1))</f>
        <v/>
      </c>
      <c r="P597" s="10" t="str">
        <f t="shared" si="1792"/>
        <v/>
      </c>
      <c r="Q597" s="5" t="s">
        <v>14</v>
      </c>
      <c r="R597" s="5" t="s">
        <v>15</v>
      </c>
      <c r="S597" s="10" t="str">
        <f t="shared" si="10"/>
        <v/>
      </c>
      <c r="T597" s="8"/>
      <c r="U597" s="8"/>
      <c r="V597" s="8"/>
    </row>
    <row r="598" ht="15.75" customHeight="1">
      <c r="A598" s="8" t="s">
        <v>1635</v>
      </c>
      <c r="B598" s="8" t="s">
        <v>1636</v>
      </c>
      <c r="C598" s="8" t="s">
        <v>19</v>
      </c>
      <c r="D598" s="8" t="s">
        <v>200</v>
      </c>
      <c r="E598" s="9" t="str">
        <f t="shared" si="4"/>
        <v/>
      </c>
      <c r="F598" s="10" t="str">
        <f t="shared" ref="F598:G598" si="1793">IF(IFERROR(FIND( TRIM(LOWER( RIGHT(F$1,LEN(F$1)- FIND("=",F$1)))),LOWER($D598)),"*") = "*","",LEFT(F$1,FIND("=",F$1) -1))</f>
        <v/>
      </c>
      <c r="G598" s="10" t="str">
        <f t="shared" si="1793"/>
        <v/>
      </c>
      <c r="H598" s="10" t="str">
        <f t="shared" si="6"/>
        <v/>
      </c>
      <c r="I598" s="10" t="str">
        <f t="shared" ref="I598:L598" si="1794">IF(IFERROR(FIND( TRIM(LOWER( RIGHT(I$1,LEN(I$1)- FIND("=",I$1)))),LOWER($D598)),"*") = "*","",LEFT(I$1,FIND("=",I$1) -1))</f>
        <v/>
      </c>
      <c r="J598" s="10" t="str">
        <f t="shared" si="1794"/>
        <v/>
      </c>
      <c r="K598" s="10" t="str">
        <f t="shared" si="1794"/>
        <v/>
      </c>
      <c r="L598" s="10" t="str">
        <f t="shared" si="1794"/>
        <v/>
      </c>
      <c r="M598" s="8"/>
      <c r="N598" s="9" t="str">
        <f t="shared" si="8"/>
        <v>Map Data ,Geospatial Data,Location Data</v>
      </c>
      <c r="O598" s="10" t="str">
        <f t="shared" ref="O598:P598" si="1795">IF(IFERROR(FIND( TRIM(LOWER( RIGHT(O$1,LEN(O$1)- FIND("=",O$1)))),LOWER($D598)),"*") = "*","",LEFT(O$1,FIND("=",O$1) -1))</f>
        <v>Map Data </v>
      </c>
      <c r="P598" s="10" t="str">
        <f t="shared" si="1795"/>
        <v/>
      </c>
      <c r="Q598" s="5" t="s">
        <v>14</v>
      </c>
      <c r="R598" s="5" t="s">
        <v>15</v>
      </c>
      <c r="S598" s="10" t="str">
        <f t="shared" si="10"/>
        <v/>
      </c>
      <c r="T598" s="8"/>
      <c r="U598" s="8"/>
      <c r="V598" s="8"/>
    </row>
    <row r="599" ht="15.75" customHeight="1">
      <c r="A599" s="8" t="s">
        <v>1637</v>
      </c>
      <c r="B599" s="8" t="s">
        <v>1638</v>
      </c>
      <c r="C599" s="8" t="s">
        <v>19</v>
      </c>
      <c r="D599" s="8" t="s">
        <v>1639</v>
      </c>
      <c r="E599" s="9" t="str">
        <f t="shared" si="4"/>
        <v/>
      </c>
      <c r="F599" s="10" t="str">
        <f t="shared" ref="F599:G599" si="1796">IF(IFERROR(FIND( TRIM(LOWER( RIGHT(F$1,LEN(F$1)- FIND("=",F$1)))),LOWER($D599)),"*") = "*","",LEFT(F$1,FIND("=",F$1) -1))</f>
        <v/>
      </c>
      <c r="G599" s="10" t="str">
        <f t="shared" si="1796"/>
        <v/>
      </c>
      <c r="H599" s="10" t="str">
        <f t="shared" si="6"/>
        <v/>
      </c>
      <c r="I599" s="10" t="str">
        <f t="shared" ref="I599:L599" si="1797">IF(IFERROR(FIND( TRIM(LOWER( RIGHT(I$1,LEN(I$1)- FIND("=",I$1)))),LOWER($D599)),"*") = "*","",LEFT(I$1,FIND("=",I$1) -1))</f>
        <v/>
      </c>
      <c r="J599" s="10" t="str">
        <f t="shared" si="1797"/>
        <v/>
      </c>
      <c r="K599" s="10" t="str">
        <f t="shared" si="1797"/>
        <v/>
      </c>
      <c r="L599" s="10" t="str">
        <f t="shared" si="1797"/>
        <v/>
      </c>
      <c r="M599" s="8"/>
      <c r="N599" s="9" t="str">
        <f t="shared" si="8"/>
        <v>Geospatial Data,Location Data</v>
      </c>
      <c r="O599" s="10" t="str">
        <f t="shared" ref="O599:P599" si="1798">IF(IFERROR(FIND( TRIM(LOWER( RIGHT(O$1,LEN(O$1)- FIND("=",O$1)))),LOWER($D599)),"*") = "*","",LEFT(O$1,FIND("=",O$1) -1))</f>
        <v/>
      </c>
      <c r="P599" s="10" t="str">
        <f t="shared" si="1798"/>
        <v/>
      </c>
      <c r="Q599" s="5" t="s">
        <v>14</v>
      </c>
      <c r="R599" s="5" t="s">
        <v>15</v>
      </c>
      <c r="S599" s="10" t="str">
        <f t="shared" si="10"/>
        <v/>
      </c>
      <c r="T599" s="8"/>
      <c r="U599" s="8"/>
      <c r="V599" s="8"/>
    </row>
    <row r="600" ht="15.75" customHeight="1">
      <c r="A600" s="8" t="s">
        <v>1640</v>
      </c>
      <c r="B600" s="8" t="s">
        <v>1641</v>
      </c>
      <c r="C600" s="8" t="s">
        <v>19</v>
      </c>
      <c r="D600" s="8" t="s">
        <v>1642</v>
      </c>
      <c r="E600" s="9" t="str">
        <f t="shared" si="4"/>
        <v/>
      </c>
      <c r="F600" s="10" t="str">
        <f t="shared" ref="F600:G600" si="1799">IF(IFERROR(FIND( TRIM(LOWER( RIGHT(F$1,LEN(F$1)- FIND("=",F$1)))),LOWER($D600)),"*") = "*","",LEFT(F$1,FIND("=",F$1) -1))</f>
        <v/>
      </c>
      <c r="G600" s="10" t="str">
        <f t="shared" si="1799"/>
        <v/>
      </c>
      <c r="H600" s="10" t="str">
        <f t="shared" si="6"/>
        <v/>
      </c>
      <c r="I600" s="10" t="str">
        <f t="shared" ref="I600:L600" si="1800">IF(IFERROR(FIND( TRIM(LOWER( RIGHT(I$1,LEN(I$1)- FIND("=",I$1)))),LOWER($D600)),"*") = "*","",LEFT(I$1,FIND("=",I$1) -1))</f>
        <v/>
      </c>
      <c r="J600" s="10" t="str">
        <f t="shared" si="1800"/>
        <v/>
      </c>
      <c r="K600" s="10" t="str">
        <f t="shared" si="1800"/>
        <v/>
      </c>
      <c r="L600" s="10" t="str">
        <f t="shared" si="1800"/>
        <v/>
      </c>
      <c r="M600" s="8"/>
      <c r="N600" s="9" t="str">
        <f t="shared" si="8"/>
        <v>Geospatial Data,Location Data</v>
      </c>
      <c r="O600" s="10" t="str">
        <f t="shared" ref="O600:P600" si="1801">IF(IFERROR(FIND( TRIM(LOWER( RIGHT(O$1,LEN(O$1)- FIND("=",O$1)))),LOWER($D600)),"*") = "*","",LEFT(O$1,FIND("=",O$1) -1))</f>
        <v/>
      </c>
      <c r="P600" s="10" t="str">
        <f t="shared" si="1801"/>
        <v/>
      </c>
      <c r="Q600" s="5" t="s">
        <v>14</v>
      </c>
      <c r="R600" s="5" t="s">
        <v>15</v>
      </c>
      <c r="S600" s="10" t="str">
        <f t="shared" si="10"/>
        <v/>
      </c>
      <c r="T600" s="8"/>
      <c r="U600" s="8"/>
      <c r="V600" s="8"/>
    </row>
    <row r="601" ht="15.75" customHeight="1">
      <c r="A601" s="8" t="s">
        <v>1643</v>
      </c>
      <c r="B601" s="8" t="s">
        <v>1644</v>
      </c>
      <c r="C601" s="8" t="s">
        <v>19</v>
      </c>
      <c r="D601" s="8" t="s">
        <v>1645</v>
      </c>
      <c r="E601" s="9" t="str">
        <f t="shared" si="4"/>
        <v/>
      </c>
      <c r="F601" s="10" t="str">
        <f t="shared" ref="F601:G601" si="1802">IF(IFERROR(FIND( TRIM(LOWER( RIGHT(F$1,LEN(F$1)- FIND("=",F$1)))),LOWER($D601)),"*") = "*","",LEFT(F$1,FIND("=",F$1) -1))</f>
        <v/>
      </c>
      <c r="G601" s="10" t="str">
        <f t="shared" si="1802"/>
        <v/>
      </c>
      <c r="H601" s="10" t="str">
        <f t="shared" si="6"/>
        <v/>
      </c>
      <c r="I601" s="10" t="str">
        <f t="shared" ref="I601:L601" si="1803">IF(IFERROR(FIND( TRIM(LOWER( RIGHT(I$1,LEN(I$1)- FIND("=",I$1)))),LOWER($D601)),"*") = "*","",LEFT(I$1,FIND("=",I$1) -1))</f>
        <v/>
      </c>
      <c r="J601" s="10" t="str">
        <f t="shared" si="1803"/>
        <v/>
      </c>
      <c r="K601" s="10" t="str">
        <f t="shared" si="1803"/>
        <v/>
      </c>
      <c r="L601" s="10" t="str">
        <f t="shared" si="1803"/>
        <v/>
      </c>
      <c r="M601" s="8"/>
      <c r="N601" s="9" t="str">
        <f t="shared" si="8"/>
        <v>Geospatial Data,Location Data</v>
      </c>
      <c r="O601" s="10" t="str">
        <f t="shared" ref="O601:P601" si="1804">IF(IFERROR(FIND( TRIM(LOWER( RIGHT(O$1,LEN(O$1)- FIND("=",O$1)))),LOWER($D601)),"*") = "*","",LEFT(O$1,FIND("=",O$1) -1))</f>
        <v/>
      </c>
      <c r="P601" s="10" t="str">
        <f t="shared" si="1804"/>
        <v/>
      </c>
      <c r="Q601" s="5" t="s">
        <v>14</v>
      </c>
      <c r="R601" s="5" t="s">
        <v>15</v>
      </c>
      <c r="S601" s="10" t="str">
        <f t="shared" si="10"/>
        <v/>
      </c>
      <c r="T601" s="8"/>
      <c r="U601" s="8"/>
      <c r="V601" s="8"/>
    </row>
    <row r="602" ht="15.75" customHeight="1">
      <c r="A602" s="8" t="s">
        <v>1646</v>
      </c>
      <c r="B602" s="8" t="s">
        <v>1647</v>
      </c>
      <c r="C602" s="8" t="s">
        <v>19</v>
      </c>
      <c r="D602" s="8" t="s">
        <v>1648</v>
      </c>
      <c r="E602" s="9" t="str">
        <f t="shared" si="4"/>
        <v/>
      </c>
      <c r="F602" s="10" t="str">
        <f t="shared" ref="F602:G602" si="1805">IF(IFERROR(FIND( TRIM(LOWER( RIGHT(F$1,LEN(F$1)- FIND("=",F$1)))),LOWER($D602)),"*") = "*","",LEFT(F$1,FIND("=",F$1) -1))</f>
        <v/>
      </c>
      <c r="G602" s="10" t="str">
        <f t="shared" si="1805"/>
        <v/>
      </c>
      <c r="H602" s="10" t="str">
        <f t="shared" si="6"/>
        <v/>
      </c>
      <c r="I602" s="10" t="str">
        <f t="shared" ref="I602:L602" si="1806">IF(IFERROR(FIND( TRIM(LOWER( RIGHT(I$1,LEN(I$1)- FIND("=",I$1)))),LOWER($D602)),"*") = "*","",LEFT(I$1,FIND("=",I$1) -1))</f>
        <v/>
      </c>
      <c r="J602" s="10" t="str">
        <f t="shared" si="1806"/>
        <v/>
      </c>
      <c r="K602" s="10" t="str">
        <f t="shared" si="1806"/>
        <v/>
      </c>
      <c r="L602" s="10" t="str">
        <f t="shared" si="1806"/>
        <v/>
      </c>
      <c r="M602" s="8"/>
      <c r="N602" s="9" t="str">
        <f t="shared" si="8"/>
        <v>Geospatial Data,Location Data</v>
      </c>
      <c r="O602" s="10" t="str">
        <f t="shared" ref="O602:P602" si="1807">IF(IFERROR(FIND( TRIM(LOWER( RIGHT(O$1,LEN(O$1)- FIND("=",O$1)))),LOWER($D602)),"*") = "*","",LEFT(O$1,FIND("=",O$1) -1))</f>
        <v/>
      </c>
      <c r="P602" s="10" t="str">
        <f t="shared" si="1807"/>
        <v/>
      </c>
      <c r="Q602" s="5" t="s">
        <v>14</v>
      </c>
      <c r="R602" s="5" t="s">
        <v>15</v>
      </c>
      <c r="S602" s="10" t="str">
        <f t="shared" si="10"/>
        <v/>
      </c>
      <c r="T602" s="8"/>
      <c r="U602" s="8"/>
      <c r="V602" s="8"/>
    </row>
    <row r="603" ht="15.75" customHeight="1">
      <c r="A603" s="8" t="s">
        <v>1649</v>
      </c>
      <c r="B603" s="8" t="s">
        <v>1650</v>
      </c>
      <c r="C603" s="8" t="s">
        <v>19</v>
      </c>
      <c r="D603" s="8" t="s">
        <v>1651</v>
      </c>
      <c r="E603" s="9" t="str">
        <f t="shared" si="4"/>
        <v>Smart Cities,Smart Factory </v>
      </c>
      <c r="F603" s="10" t="str">
        <f t="shared" ref="F603:G603" si="1808">IF(IFERROR(FIND( TRIM(LOWER( RIGHT(F$1,LEN(F$1)- FIND("=",F$1)))),LOWER($D603)),"*") = "*","",LEFT(F$1,FIND("=",F$1) -1))</f>
        <v>Smart Cities </v>
      </c>
      <c r="G603" s="10" t="str">
        <f t="shared" si="1808"/>
        <v/>
      </c>
      <c r="H603" s="10" t="str">
        <f t="shared" si="6"/>
        <v>Smart Cities</v>
      </c>
      <c r="I603" s="10" t="str">
        <f t="shared" ref="I603:L603" si="1809">IF(IFERROR(FIND( TRIM(LOWER( RIGHT(I$1,LEN(I$1)- FIND("=",I$1)))),LOWER($D603)),"*") = "*","",LEFT(I$1,FIND("=",I$1) -1))</f>
        <v>Smart Factory </v>
      </c>
      <c r="J603" s="10" t="str">
        <f t="shared" si="1809"/>
        <v/>
      </c>
      <c r="K603" s="10" t="str">
        <f t="shared" si="1809"/>
        <v/>
      </c>
      <c r="L603" s="10" t="str">
        <f t="shared" si="1809"/>
        <v/>
      </c>
      <c r="M603" s="8"/>
      <c r="N603" s="9" t="str">
        <f t="shared" si="8"/>
        <v>Map Data ,Geospatial Data,Location Data,Soil Health Data </v>
      </c>
      <c r="O603" s="10" t="str">
        <f t="shared" ref="O603:P603" si="1810">IF(IFERROR(FIND( TRIM(LOWER( RIGHT(O$1,LEN(O$1)- FIND("=",O$1)))),LOWER($D603)),"*") = "*","",LEFT(O$1,FIND("=",O$1) -1))</f>
        <v>Map Data </v>
      </c>
      <c r="P603" s="10" t="str">
        <f t="shared" si="1810"/>
        <v/>
      </c>
      <c r="Q603" s="5" t="s">
        <v>14</v>
      </c>
      <c r="R603" s="5" t="s">
        <v>15</v>
      </c>
      <c r="S603" s="10" t="str">
        <f t="shared" si="10"/>
        <v>Soil Health Data </v>
      </c>
      <c r="T603" s="8"/>
      <c r="U603" s="8"/>
      <c r="V603" s="8"/>
    </row>
    <row r="604" ht="15.75" customHeight="1">
      <c r="A604" s="8" t="s">
        <v>1652</v>
      </c>
      <c r="B604" s="8" t="s">
        <v>1653</v>
      </c>
      <c r="C604" s="8" t="s">
        <v>19</v>
      </c>
      <c r="D604" s="8" t="s">
        <v>1654</v>
      </c>
      <c r="E604" s="9" t="str">
        <f t="shared" si="4"/>
        <v>Smart Cities,Smart Factory </v>
      </c>
      <c r="F604" s="10" t="str">
        <f t="shared" ref="F604:G604" si="1811">IF(IFERROR(FIND( TRIM(LOWER( RIGHT(F$1,LEN(F$1)- FIND("=",F$1)))),LOWER($D604)),"*") = "*","",LEFT(F$1,FIND("=",F$1) -1))</f>
        <v>Smart Cities </v>
      </c>
      <c r="G604" s="10" t="str">
        <f t="shared" si="1811"/>
        <v/>
      </c>
      <c r="H604" s="10" t="str">
        <f t="shared" si="6"/>
        <v>Smart Cities</v>
      </c>
      <c r="I604" s="10" t="str">
        <f t="shared" ref="I604:L604" si="1812">IF(IFERROR(FIND( TRIM(LOWER( RIGHT(I$1,LEN(I$1)- FIND("=",I$1)))),LOWER($D604)),"*") = "*","",LEFT(I$1,FIND("=",I$1) -1))</f>
        <v>Smart Factory </v>
      </c>
      <c r="J604" s="10" t="str">
        <f t="shared" si="1812"/>
        <v/>
      </c>
      <c r="K604" s="10" t="str">
        <f t="shared" si="1812"/>
        <v/>
      </c>
      <c r="L604" s="10" t="str">
        <f t="shared" si="1812"/>
        <v/>
      </c>
      <c r="M604" s="8"/>
      <c r="N604" s="9" t="str">
        <f t="shared" si="8"/>
        <v>Map Data ,Geospatial Data,Location Data</v>
      </c>
      <c r="O604" s="10" t="str">
        <f t="shared" ref="O604:P604" si="1813">IF(IFERROR(FIND( TRIM(LOWER( RIGHT(O$1,LEN(O$1)- FIND("=",O$1)))),LOWER($D604)),"*") = "*","",LEFT(O$1,FIND("=",O$1) -1))</f>
        <v>Map Data </v>
      </c>
      <c r="P604" s="10" t="str">
        <f t="shared" si="1813"/>
        <v/>
      </c>
      <c r="Q604" s="5" t="s">
        <v>14</v>
      </c>
      <c r="R604" s="5" t="s">
        <v>15</v>
      </c>
      <c r="S604" s="10" t="str">
        <f t="shared" si="10"/>
        <v/>
      </c>
      <c r="T604" s="8"/>
      <c r="U604" s="8"/>
      <c r="V604" s="8"/>
    </row>
    <row r="605" ht="15.75" customHeight="1">
      <c r="A605" s="8" t="s">
        <v>1655</v>
      </c>
      <c r="B605" s="8" t="s">
        <v>1656</v>
      </c>
      <c r="C605" s="8" t="s">
        <v>19</v>
      </c>
      <c r="D605" s="8" t="s">
        <v>1410</v>
      </c>
      <c r="E605" s="9" t="str">
        <f t="shared" si="4"/>
        <v/>
      </c>
      <c r="F605" s="10" t="str">
        <f t="shared" ref="F605:G605" si="1814">IF(IFERROR(FIND( TRIM(LOWER( RIGHT(F$1,LEN(F$1)- FIND("=",F$1)))),LOWER($D605)),"*") = "*","",LEFT(F$1,FIND("=",F$1) -1))</f>
        <v/>
      </c>
      <c r="G605" s="10" t="str">
        <f t="shared" si="1814"/>
        <v/>
      </c>
      <c r="H605" s="10" t="str">
        <f t="shared" si="6"/>
        <v/>
      </c>
      <c r="I605" s="10" t="str">
        <f t="shared" ref="I605:L605" si="1815">IF(IFERROR(FIND( TRIM(LOWER( RIGHT(I$1,LEN(I$1)- FIND("=",I$1)))),LOWER($D605)),"*") = "*","",LEFT(I$1,FIND("=",I$1) -1))</f>
        <v/>
      </c>
      <c r="J605" s="10" t="str">
        <f t="shared" si="1815"/>
        <v/>
      </c>
      <c r="K605" s="10" t="str">
        <f t="shared" si="1815"/>
        <v/>
      </c>
      <c r="L605" s="10" t="str">
        <f t="shared" si="1815"/>
        <v/>
      </c>
      <c r="M605" s="8"/>
      <c r="N605" s="9" t="str">
        <f t="shared" si="8"/>
        <v>Map Data ,Geospatial Data,Location Data</v>
      </c>
      <c r="O605" s="10" t="str">
        <f t="shared" ref="O605:P605" si="1816">IF(IFERROR(FIND( TRIM(LOWER( RIGHT(O$1,LEN(O$1)- FIND("=",O$1)))),LOWER($D605)),"*") = "*","",LEFT(O$1,FIND("=",O$1) -1))</f>
        <v>Map Data </v>
      </c>
      <c r="P605" s="10" t="str">
        <f t="shared" si="1816"/>
        <v/>
      </c>
      <c r="Q605" s="5" t="s">
        <v>14</v>
      </c>
      <c r="R605" s="5" t="s">
        <v>15</v>
      </c>
      <c r="S605" s="10" t="str">
        <f t="shared" si="10"/>
        <v/>
      </c>
      <c r="T605" s="8"/>
      <c r="U605" s="8"/>
      <c r="V605" s="8"/>
    </row>
    <row r="606" ht="15.75" customHeight="1">
      <c r="A606" s="8" t="s">
        <v>1657</v>
      </c>
      <c r="B606" s="8" t="s">
        <v>1658</v>
      </c>
      <c r="C606" s="8" t="s">
        <v>19</v>
      </c>
      <c r="D606" s="8" t="s">
        <v>1659</v>
      </c>
      <c r="E606" s="9" t="str">
        <f t="shared" si="4"/>
        <v/>
      </c>
      <c r="F606" s="10" t="str">
        <f t="shared" ref="F606:G606" si="1817">IF(IFERROR(FIND( TRIM(LOWER( RIGHT(F$1,LEN(F$1)- FIND("=",F$1)))),LOWER($D606)),"*") = "*","",LEFT(F$1,FIND("=",F$1) -1))</f>
        <v/>
      </c>
      <c r="G606" s="10" t="str">
        <f t="shared" si="1817"/>
        <v/>
      </c>
      <c r="H606" s="10" t="str">
        <f t="shared" si="6"/>
        <v/>
      </c>
      <c r="I606" s="10" t="str">
        <f t="shared" ref="I606:L606" si="1818">IF(IFERROR(FIND( TRIM(LOWER( RIGHT(I$1,LEN(I$1)- FIND("=",I$1)))),LOWER($D606)),"*") = "*","",LEFT(I$1,FIND("=",I$1) -1))</f>
        <v/>
      </c>
      <c r="J606" s="10" t="str">
        <f t="shared" si="1818"/>
        <v/>
      </c>
      <c r="K606" s="10" t="str">
        <f t="shared" si="1818"/>
        <v/>
      </c>
      <c r="L606" s="10" t="str">
        <f t="shared" si="1818"/>
        <v/>
      </c>
      <c r="M606" s="8"/>
      <c r="N606" s="9" t="str">
        <f t="shared" si="8"/>
        <v>Geospatial Data,Location Data</v>
      </c>
      <c r="O606" s="10" t="str">
        <f t="shared" ref="O606:P606" si="1819">IF(IFERROR(FIND( TRIM(LOWER( RIGHT(O$1,LEN(O$1)- FIND("=",O$1)))),LOWER($D606)),"*") = "*","",LEFT(O$1,FIND("=",O$1) -1))</f>
        <v/>
      </c>
      <c r="P606" s="10" t="str">
        <f t="shared" si="1819"/>
        <v/>
      </c>
      <c r="Q606" s="5" t="s">
        <v>14</v>
      </c>
      <c r="R606" s="5" t="s">
        <v>15</v>
      </c>
      <c r="S606" s="10" t="str">
        <f t="shared" si="10"/>
        <v/>
      </c>
      <c r="T606" s="8"/>
      <c r="U606" s="8"/>
      <c r="V606" s="8"/>
    </row>
    <row r="607" ht="15.75" customHeight="1">
      <c r="A607" s="8" t="s">
        <v>1660</v>
      </c>
      <c r="B607" s="8" t="s">
        <v>1661</v>
      </c>
      <c r="C607" s="8" t="s">
        <v>19</v>
      </c>
      <c r="D607" s="8" t="s">
        <v>1662</v>
      </c>
      <c r="E607" s="9" t="str">
        <f t="shared" si="4"/>
        <v/>
      </c>
      <c r="F607" s="10" t="str">
        <f t="shared" ref="F607:G607" si="1820">IF(IFERROR(FIND( TRIM(LOWER( RIGHT(F$1,LEN(F$1)- FIND("=",F$1)))),LOWER($D607)),"*") = "*","",LEFT(F$1,FIND("=",F$1) -1))</f>
        <v/>
      </c>
      <c r="G607" s="10" t="str">
        <f t="shared" si="1820"/>
        <v/>
      </c>
      <c r="H607" s="10" t="str">
        <f t="shared" si="6"/>
        <v/>
      </c>
      <c r="I607" s="10" t="str">
        <f t="shared" ref="I607:L607" si="1821">IF(IFERROR(FIND( TRIM(LOWER( RIGHT(I$1,LEN(I$1)- FIND("=",I$1)))),LOWER($D607)),"*") = "*","",LEFT(I$1,FIND("=",I$1) -1))</f>
        <v/>
      </c>
      <c r="J607" s="10" t="str">
        <f t="shared" si="1821"/>
        <v/>
      </c>
      <c r="K607" s="10" t="str">
        <f t="shared" si="1821"/>
        <v/>
      </c>
      <c r="L607" s="10" t="str">
        <f t="shared" si="1821"/>
        <v/>
      </c>
      <c r="M607" s="8"/>
      <c r="N607" s="9" t="str">
        <f t="shared" si="8"/>
        <v>Geospatial Data,Location Data</v>
      </c>
      <c r="O607" s="10" t="str">
        <f t="shared" ref="O607:P607" si="1822">IF(IFERROR(FIND( TRIM(LOWER( RIGHT(O$1,LEN(O$1)- FIND("=",O$1)))),LOWER($D607)),"*") = "*","",LEFT(O$1,FIND("=",O$1) -1))</f>
        <v/>
      </c>
      <c r="P607" s="10" t="str">
        <f t="shared" si="1822"/>
        <v/>
      </c>
      <c r="Q607" s="5" t="s">
        <v>14</v>
      </c>
      <c r="R607" s="5" t="s">
        <v>15</v>
      </c>
      <c r="S607" s="10" t="str">
        <f t="shared" si="10"/>
        <v/>
      </c>
      <c r="T607" s="8"/>
      <c r="U607" s="8"/>
      <c r="V607" s="8"/>
    </row>
    <row r="608" ht="15.75" customHeight="1">
      <c r="A608" s="8" t="s">
        <v>1663</v>
      </c>
      <c r="B608" s="8" t="s">
        <v>1664</v>
      </c>
      <c r="C608" s="8" t="s">
        <v>19</v>
      </c>
      <c r="D608" s="8" t="s">
        <v>1665</v>
      </c>
      <c r="E608" s="9" t="str">
        <f t="shared" si="4"/>
        <v>Smart Cities</v>
      </c>
      <c r="F608" s="10" t="str">
        <f t="shared" ref="F608:G608" si="1823">IF(IFERROR(FIND( TRIM(LOWER( RIGHT(F$1,LEN(F$1)- FIND("=",F$1)))),LOWER($D608)),"*") = "*","",LEFT(F$1,FIND("=",F$1) -1))</f>
        <v/>
      </c>
      <c r="G608" s="10" t="str">
        <f t="shared" si="1823"/>
        <v>Smart Cities </v>
      </c>
      <c r="H608" s="10" t="str">
        <f t="shared" si="6"/>
        <v>Smart Cities</v>
      </c>
      <c r="I608" s="10" t="str">
        <f t="shared" ref="I608:L608" si="1824">IF(IFERROR(FIND( TRIM(LOWER( RIGHT(I$1,LEN(I$1)- FIND("=",I$1)))),LOWER($D608)),"*") = "*","",LEFT(I$1,FIND("=",I$1) -1))</f>
        <v/>
      </c>
      <c r="J608" s="10" t="str">
        <f t="shared" si="1824"/>
        <v/>
      </c>
      <c r="K608" s="10" t="str">
        <f t="shared" si="1824"/>
        <v/>
      </c>
      <c r="L608" s="10" t="str">
        <f t="shared" si="1824"/>
        <v/>
      </c>
      <c r="M608" s="8"/>
      <c r="N608" s="9" t="str">
        <f t="shared" si="8"/>
        <v>Map Data ,Geospatial Data,Location Data,Soil Health Data </v>
      </c>
      <c r="O608" s="10" t="str">
        <f t="shared" ref="O608:P608" si="1825">IF(IFERROR(FIND( TRIM(LOWER( RIGHT(O$1,LEN(O$1)- FIND("=",O$1)))),LOWER($D608)),"*") = "*","",LEFT(O$1,FIND("=",O$1) -1))</f>
        <v>Map Data </v>
      </c>
      <c r="P608" s="10" t="str">
        <f t="shared" si="1825"/>
        <v/>
      </c>
      <c r="Q608" s="5" t="s">
        <v>14</v>
      </c>
      <c r="R608" s="5" t="s">
        <v>15</v>
      </c>
      <c r="S608" s="10" t="str">
        <f t="shared" si="10"/>
        <v>Soil Health Data </v>
      </c>
      <c r="T608" s="8"/>
      <c r="U608" s="8"/>
      <c r="V608" s="8"/>
    </row>
    <row r="609" ht="15.75" customHeight="1">
      <c r="A609" s="8" t="s">
        <v>1666</v>
      </c>
      <c r="B609" s="8" t="s">
        <v>1667</v>
      </c>
      <c r="C609" s="8" t="s">
        <v>19</v>
      </c>
      <c r="D609" s="8" t="s">
        <v>1668</v>
      </c>
      <c r="E609" s="9" t="str">
        <f t="shared" si="4"/>
        <v>Smart Cities,Smart Factory </v>
      </c>
      <c r="F609" s="10" t="str">
        <f t="shared" ref="F609:G609" si="1826">IF(IFERROR(FIND( TRIM(LOWER( RIGHT(F$1,LEN(F$1)- FIND("=",F$1)))),LOWER($D609)),"*") = "*","",LEFT(F$1,FIND("=",F$1) -1))</f>
        <v>Smart Cities </v>
      </c>
      <c r="G609" s="10" t="str">
        <f t="shared" si="1826"/>
        <v/>
      </c>
      <c r="H609" s="10" t="str">
        <f t="shared" si="6"/>
        <v>Smart Cities</v>
      </c>
      <c r="I609" s="10" t="str">
        <f t="shared" ref="I609:L609" si="1827">IF(IFERROR(FIND( TRIM(LOWER( RIGHT(I$1,LEN(I$1)- FIND("=",I$1)))),LOWER($D609)),"*") = "*","",LEFT(I$1,FIND("=",I$1) -1))</f>
        <v>Smart Factory </v>
      </c>
      <c r="J609" s="10" t="str">
        <f t="shared" si="1827"/>
        <v/>
      </c>
      <c r="K609" s="10" t="str">
        <f t="shared" si="1827"/>
        <v/>
      </c>
      <c r="L609" s="10" t="str">
        <f t="shared" si="1827"/>
        <v/>
      </c>
      <c r="M609" s="8"/>
      <c r="N609" s="9" t="str">
        <f t="shared" si="8"/>
        <v>Map Data ,Geospatial Data,Location Data</v>
      </c>
      <c r="O609" s="10" t="str">
        <f t="shared" ref="O609:P609" si="1828">IF(IFERROR(FIND( TRIM(LOWER( RIGHT(O$1,LEN(O$1)- FIND("=",O$1)))),LOWER($D609)),"*") = "*","",LEFT(O$1,FIND("=",O$1) -1))</f>
        <v>Map Data </v>
      </c>
      <c r="P609" s="10" t="str">
        <f t="shared" si="1828"/>
        <v/>
      </c>
      <c r="Q609" s="5" t="s">
        <v>14</v>
      </c>
      <c r="R609" s="5" t="s">
        <v>15</v>
      </c>
      <c r="S609" s="10" t="str">
        <f t="shared" si="10"/>
        <v/>
      </c>
      <c r="T609" s="8"/>
      <c r="U609" s="8"/>
      <c r="V609" s="8"/>
    </row>
    <row r="610" ht="15.75" customHeight="1">
      <c r="A610" s="8" t="s">
        <v>1669</v>
      </c>
      <c r="B610" s="8" t="s">
        <v>1670</v>
      </c>
      <c r="C610" s="8" t="s">
        <v>19</v>
      </c>
      <c r="D610" s="8" t="s">
        <v>1671</v>
      </c>
      <c r="E610" s="9" t="str">
        <f t="shared" si="4"/>
        <v/>
      </c>
      <c r="F610" s="10" t="str">
        <f t="shared" ref="F610:G610" si="1829">IF(IFERROR(FIND( TRIM(LOWER( RIGHT(F$1,LEN(F$1)- FIND("=",F$1)))),LOWER($D610)),"*") = "*","",LEFT(F$1,FIND("=",F$1) -1))</f>
        <v/>
      </c>
      <c r="G610" s="10" t="str">
        <f t="shared" si="1829"/>
        <v/>
      </c>
      <c r="H610" s="10" t="str">
        <f t="shared" si="6"/>
        <v/>
      </c>
      <c r="I610" s="10" t="str">
        <f t="shared" ref="I610:L610" si="1830">IF(IFERROR(FIND( TRIM(LOWER( RIGHT(I$1,LEN(I$1)- FIND("=",I$1)))),LOWER($D610)),"*") = "*","",LEFT(I$1,FIND("=",I$1) -1))</f>
        <v/>
      </c>
      <c r="J610" s="10" t="str">
        <f t="shared" si="1830"/>
        <v/>
      </c>
      <c r="K610" s="10" t="str">
        <f t="shared" si="1830"/>
        <v/>
      </c>
      <c r="L610" s="10" t="str">
        <f t="shared" si="1830"/>
        <v/>
      </c>
      <c r="M610" s="8"/>
      <c r="N610" s="9" t="str">
        <f t="shared" si="8"/>
        <v>Geospatial Data,Location Data</v>
      </c>
      <c r="O610" s="10" t="str">
        <f t="shared" ref="O610:P610" si="1831">IF(IFERROR(FIND( TRIM(LOWER( RIGHT(O$1,LEN(O$1)- FIND("=",O$1)))),LOWER($D610)),"*") = "*","",LEFT(O$1,FIND("=",O$1) -1))</f>
        <v/>
      </c>
      <c r="P610" s="10" t="str">
        <f t="shared" si="1831"/>
        <v/>
      </c>
      <c r="Q610" s="5" t="s">
        <v>14</v>
      </c>
      <c r="R610" s="5" t="s">
        <v>15</v>
      </c>
      <c r="S610" s="10" t="str">
        <f t="shared" si="10"/>
        <v/>
      </c>
      <c r="T610" s="8"/>
      <c r="U610" s="8"/>
      <c r="V610" s="8"/>
    </row>
    <row r="611" ht="15.75" customHeight="1">
      <c r="A611" s="8" t="s">
        <v>1672</v>
      </c>
      <c r="B611" s="8" t="s">
        <v>1673</v>
      </c>
      <c r="C611" s="8" t="s">
        <v>19</v>
      </c>
      <c r="D611" s="8" t="s">
        <v>1674</v>
      </c>
      <c r="E611" s="9" t="str">
        <f t="shared" si="4"/>
        <v/>
      </c>
      <c r="F611" s="10" t="str">
        <f t="shared" ref="F611:G611" si="1832">IF(IFERROR(FIND( TRIM(LOWER( RIGHT(F$1,LEN(F$1)- FIND("=",F$1)))),LOWER($D611)),"*") = "*","",LEFT(F$1,FIND("=",F$1) -1))</f>
        <v/>
      </c>
      <c r="G611" s="10" t="str">
        <f t="shared" si="1832"/>
        <v/>
      </c>
      <c r="H611" s="10" t="str">
        <f t="shared" si="6"/>
        <v/>
      </c>
      <c r="I611" s="10" t="str">
        <f t="shared" ref="I611:L611" si="1833">IF(IFERROR(FIND( TRIM(LOWER( RIGHT(I$1,LEN(I$1)- FIND("=",I$1)))),LOWER($D611)),"*") = "*","",LEFT(I$1,FIND("=",I$1) -1))</f>
        <v/>
      </c>
      <c r="J611" s="10" t="str">
        <f t="shared" si="1833"/>
        <v/>
      </c>
      <c r="K611" s="10" t="str">
        <f t="shared" si="1833"/>
        <v/>
      </c>
      <c r="L611" s="10" t="str">
        <f t="shared" si="1833"/>
        <v/>
      </c>
      <c r="M611" s="8"/>
      <c r="N611" s="9" t="str">
        <f t="shared" si="8"/>
        <v>Geospatial Data,Location Data</v>
      </c>
      <c r="O611" s="10" t="str">
        <f t="shared" ref="O611:P611" si="1834">IF(IFERROR(FIND( TRIM(LOWER( RIGHT(O$1,LEN(O$1)- FIND("=",O$1)))),LOWER($D611)),"*") = "*","",LEFT(O$1,FIND("=",O$1) -1))</f>
        <v/>
      </c>
      <c r="P611" s="10" t="str">
        <f t="shared" si="1834"/>
        <v/>
      </c>
      <c r="Q611" s="5" t="s">
        <v>14</v>
      </c>
      <c r="R611" s="5" t="s">
        <v>15</v>
      </c>
      <c r="S611" s="10" t="str">
        <f t="shared" si="10"/>
        <v/>
      </c>
      <c r="T611" s="8"/>
      <c r="U611" s="8"/>
      <c r="V611" s="8"/>
    </row>
    <row r="612" ht="15.75" customHeight="1">
      <c r="A612" s="8" t="s">
        <v>1675</v>
      </c>
      <c r="B612" s="8" t="s">
        <v>1676</v>
      </c>
      <c r="C612" s="8" t="s">
        <v>19</v>
      </c>
      <c r="D612" s="8" t="s">
        <v>1677</v>
      </c>
      <c r="E612" s="9" t="str">
        <f t="shared" si="4"/>
        <v>Smart Cities</v>
      </c>
      <c r="F612" s="10" t="str">
        <f t="shared" ref="F612:G612" si="1835">IF(IFERROR(FIND( TRIM(LOWER( RIGHT(F$1,LEN(F$1)- FIND("=",F$1)))),LOWER($D612)),"*") = "*","",LEFT(F$1,FIND("=",F$1) -1))</f>
        <v>Smart Cities </v>
      </c>
      <c r="G612" s="10" t="str">
        <f t="shared" si="1835"/>
        <v/>
      </c>
      <c r="H612" s="10" t="str">
        <f t="shared" si="6"/>
        <v>Smart Cities</v>
      </c>
      <c r="I612" s="10" t="str">
        <f t="shared" ref="I612:L612" si="1836">IF(IFERROR(FIND( TRIM(LOWER( RIGHT(I$1,LEN(I$1)- FIND("=",I$1)))),LOWER($D612)),"*") = "*","",LEFT(I$1,FIND("=",I$1) -1))</f>
        <v/>
      </c>
      <c r="J612" s="10" t="str">
        <f t="shared" si="1836"/>
        <v/>
      </c>
      <c r="K612" s="10" t="str">
        <f t="shared" si="1836"/>
        <v/>
      </c>
      <c r="L612" s="10" t="str">
        <f t="shared" si="1836"/>
        <v/>
      </c>
      <c r="M612" s="8"/>
      <c r="N612" s="9" t="str">
        <f t="shared" si="8"/>
        <v>Map Data ,Satellite Data ,Geospatial Data,Location Data</v>
      </c>
      <c r="O612" s="10" t="str">
        <f t="shared" ref="O612:P612" si="1837">IF(IFERROR(FIND( TRIM(LOWER( RIGHT(O$1,LEN(O$1)- FIND("=",O$1)))),LOWER($D612)),"*") = "*","",LEFT(O$1,FIND("=",O$1) -1))</f>
        <v>Map Data </v>
      </c>
      <c r="P612" s="10" t="str">
        <f t="shared" si="1837"/>
        <v>Satellite Data </v>
      </c>
      <c r="Q612" s="5" t="s">
        <v>14</v>
      </c>
      <c r="R612" s="5" t="s">
        <v>15</v>
      </c>
      <c r="S612" s="10" t="str">
        <f t="shared" si="10"/>
        <v/>
      </c>
      <c r="T612" s="8"/>
      <c r="U612" s="8"/>
      <c r="V612" s="8"/>
    </row>
    <row r="613" ht="15.75" customHeight="1">
      <c r="A613" s="8" t="s">
        <v>1678</v>
      </c>
      <c r="B613" s="8" t="s">
        <v>1679</v>
      </c>
      <c r="C613" s="8" t="s">
        <v>19</v>
      </c>
      <c r="D613" s="8" t="s">
        <v>1680</v>
      </c>
      <c r="E613" s="9" t="str">
        <f t="shared" si="4"/>
        <v/>
      </c>
      <c r="F613" s="10" t="str">
        <f t="shared" ref="F613:G613" si="1838">IF(IFERROR(FIND( TRIM(LOWER( RIGHT(F$1,LEN(F$1)- FIND("=",F$1)))),LOWER($D613)),"*") = "*","",LEFT(F$1,FIND("=",F$1) -1))</f>
        <v/>
      </c>
      <c r="G613" s="10" t="str">
        <f t="shared" si="1838"/>
        <v/>
      </c>
      <c r="H613" s="10" t="str">
        <f t="shared" si="6"/>
        <v/>
      </c>
      <c r="I613" s="10" t="str">
        <f t="shared" ref="I613:L613" si="1839">IF(IFERROR(FIND( TRIM(LOWER( RIGHT(I$1,LEN(I$1)- FIND("=",I$1)))),LOWER($D613)),"*") = "*","",LEFT(I$1,FIND("=",I$1) -1))</f>
        <v/>
      </c>
      <c r="J613" s="10" t="str">
        <f t="shared" si="1839"/>
        <v/>
      </c>
      <c r="K613" s="10" t="str">
        <f t="shared" si="1839"/>
        <v/>
      </c>
      <c r="L613" s="10" t="str">
        <f t="shared" si="1839"/>
        <v/>
      </c>
      <c r="M613" s="8"/>
      <c r="N613" s="9" t="str">
        <f t="shared" si="8"/>
        <v>Map Data ,Geospatial Data,Location Data</v>
      </c>
      <c r="O613" s="10" t="str">
        <f t="shared" ref="O613:P613" si="1840">IF(IFERROR(FIND( TRIM(LOWER( RIGHT(O$1,LEN(O$1)- FIND("=",O$1)))),LOWER($D613)),"*") = "*","",LEFT(O$1,FIND("=",O$1) -1))</f>
        <v>Map Data </v>
      </c>
      <c r="P613" s="10" t="str">
        <f t="shared" si="1840"/>
        <v/>
      </c>
      <c r="Q613" s="5" t="s">
        <v>14</v>
      </c>
      <c r="R613" s="5" t="s">
        <v>15</v>
      </c>
      <c r="S613" s="10" t="str">
        <f t="shared" si="10"/>
        <v/>
      </c>
      <c r="T613" s="8"/>
      <c r="U613" s="8"/>
      <c r="V613" s="8"/>
    </row>
    <row r="614" ht="15.75" customHeight="1">
      <c r="A614" s="8" t="s">
        <v>1681</v>
      </c>
      <c r="B614" s="8" t="s">
        <v>1682</v>
      </c>
      <c r="C614" s="8" t="s">
        <v>19</v>
      </c>
      <c r="D614" s="8" t="s">
        <v>1683</v>
      </c>
      <c r="E614" s="9" t="str">
        <f t="shared" si="4"/>
        <v>Smart Cities,Smart Factory </v>
      </c>
      <c r="F614" s="10" t="str">
        <f t="shared" ref="F614:G614" si="1841">IF(IFERROR(FIND( TRIM(LOWER( RIGHT(F$1,LEN(F$1)- FIND("=",F$1)))),LOWER($D614)),"*") = "*","",LEFT(F$1,FIND("=",F$1) -1))</f>
        <v>Smart Cities </v>
      </c>
      <c r="G614" s="10" t="str">
        <f t="shared" si="1841"/>
        <v/>
      </c>
      <c r="H614" s="10" t="str">
        <f t="shared" si="6"/>
        <v>Smart Cities</v>
      </c>
      <c r="I614" s="10" t="str">
        <f t="shared" ref="I614:L614" si="1842">IF(IFERROR(FIND( TRIM(LOWER( RIGHT(I$1,LEN(I$1)- FIND("=",I$1)))),LOWER($D614)),"*") = "*","",LEFT(I$1,FIND("=",I$1) -1))</f>
        <v>Smart Factory </v>
      </c>
      <c r="J614" s="10" t="str">
        <f t="shared" si="1842"/>
        <v/>
      </c>
      <c r="K614" s="10" t="str">
        <f t="shared" si="1842"/>
        <v/>
      </c>
      <c r="L614" s="10" t="str">
        <f t="shared" si="1842"/>
        <v/>
      </c>
      <c r="M614" s="8"/>
      <c r="N614" s="9" t="str">
        <f t="shared" si="8"/>
        <v>Map Data ,Geospatial Data,Location Data</v>
      </c>
      <c r="O614" s="10" t="str">
        <f t="shared" ref="O614:P614" si="1843">IF(IFERROR(FIND( TRIM(LOWER( RIGHT(O$1,LEN(O$1)- FIND("=",O$1)))),LOWER($D614)),"*") = "*","",LEFT(O$1,FIND("=",O$1) -1))</f>
        <v>Map Data </v>
      </c>
      <c r="P614" s="10" t="str">
        <f t="shared" si="1843"/>
        <v/>
      </c>
      <c r="Q614" s="5" t="s">
        <v>14</v>
      </c>
      <c r="R614" s="5" t="s">
        <v>15</v>
      </c>
      <c r="S614" s="10" t="str">
        <f t="shared" si="10"/>
        <v/>
      </c>
      <c r="T614" s="8"/>
      <c r="U614" s="8"/>
      <c r="V614" s="8"/>
    </row>
    <row r="615" ht="15.75" customHeight="1">
      <c r="A615" s="8" t="s">
        <v>1684</v>
      </c>
      <c r="B615" s="8" t="s">
        <v>1685</v>
      </c>
      <c r="C615" s="8" t="s">
        <v>19</v>
      </c>
      <c r="D615" s="8" t="s">
        <v>1686</v>
      </c>
      <c r="E615" s="9" t="str">
        <f t="shared" si="4"/>
        <v>Smart Cities,Smart Factory </v>
      </c>
      <c r="F615" s="10" t="str">
        <f t="shared" ref="F615:G615" si="1844">IF(IFERROR(FIND( TRIM(LOWER( RIGHT(F$1,LEN(F$1)- FIND("=",F$1)))),LOWER($D615)),"*") = "*","",LEFT(F$1,FIND("=",F$1) -1))</f>
        <v>Smart Cities </v>
      </c>
      <c r="G615" s="10" t="str">
        <f t="shared" si="1844"/>
        <v/>
      </c>
      <c r="H615" s="10" t="str">
        <f t="shared" si="6"/>
        <v>Smart Cities</v>
      </c>
      <c r="I615" s="10" t="str">
        <f t="shared" ref="I615:L615" si="1845">IF(IFERROR(FIND( TRIM(LOWER( RIGHT(I$1,LEN(I$1)- FIND("=",I$1)))),LOWER($D615)),"*") = "*","",LEFT(I$1,FIND("=",I$1) -1))</f>
        <v>Smart Factory </v>
      </c>
      <c r="J615" s="10" t="str">
        <f t="shared" si="1845"/>
        <v/>
      </c>
      <c r="K615" s="10" t="str">
        <f t="shared" si="1845"/>
        <v/>
      </c>
      <c r="L615" s="10" t="str">
        <f t="shared" si="1845"/>
        <v/>
      </c>
      <c r="M615" s="8"/>
      <c r="N615" s="9" t="str">
        <f t="shared" si="8"/>
        <v>Geospatial Data,Location Data</v>
      </c>
      <c r="O615" s="10" t="str">
        <f t="shared" ref="O615:P615" si="1846">IF(IFERROR(FIND( TRIM(LOWER( RIGHT(O$1,LEN(O$1)- FIND("=",O$1)))),LOWER($D615)),"*") = "*","",LEFT(O$1,FIND("=",O$1) -1))</f>
        <v/>
      </c>
      <c r="P615" s="10" t="str">
        <f t="shared" si="1846"/>
        <v/>
      </c>
      <c r="Q615" s="5" t="s">
        <v>14</v>
      </c>
      <c r="R615" s="5" t="s">
        <v>15</v>
      </c>
      <c r="S615" s="10" t="str">
        <f t="shared" si="10"/>
        <v/>
      </c>
      <c r="T615" s="8"/>
      <c r="U615" s="8"/>
      <c r="V615" s="8"/>
    </row>
    <row r="616" ht="15.75" customHeight="1">
      <c r="A616" s="8" t="s">
        <v>1687</v>
      </c>
      <c r="B616" s="8" t="s">
        <v>1688</v>
      </c>
      <c r="C616" s="8" t="s">
        <v>19</v>
      </c>
      <c r="D616" s="8" t="s">
        <v>1689</v>
      </c>
      <c r="E616" s="9" t="str">
        <f t="shared" si="4"/>
        <v>Smart Factory </v>
      </c>
      <c r="F616" s="10" t="str">
        <f t="shared" ref="F616:G616" si="1847">IF(IFERROR(FIND( TRIM(LOWER( RIGHT(F$1,LEN(F$1)- FIND("=",F$1)))),LOWER($D616)),"*") = "*","",LEFT(F$1,FIND("=",F$1) -1))</f>
        <v/>
      </c>
      <c r="G616" s="10" t="str">
        <f t="shared" si="1847"/>
        <v/>
      </c>
      <c r="H616" s="10" t="str">
        <f t="shared" si="6"/>
        <v/>
      </c>
      <c r="I616" s="10" t="str">
        <f t="shared" ref="I616:L616" si="1848">IF(IFERROR(FIND( TRIM(LOWER( RIGHT(I$1,LEN(I$1)- FIND("=",I$1)))),LOWER($D616)),"*") = "*","",LEFT(I$1,FIND("=",I$1) -1))</f>
        <v>Smart Factory </v>
      </c>
      <c r="J616" s="10" t="str">
        <f t="shared" si="1848"/>
        <v/>
      </c>
      <c r="K616" s="10" t="str">
        <f t="shared" si="1848"/>
        <v/>
      </c>
      <c r="L616" s="10" t="str">
        <f t="shared" si="1848"/>
        <v/>
      </c>
      <c r="M616" s="8"/>
      <c r="N616" s="9" t="str">
        <f t="shared" si="8"/>
        <v>Geospatial Data,Location Data</v>
      </c>
      <c r="O616" s="10" t="str">
        <f t="shared" ref="O616:P616" si="1849">IF(IFERROR(FIND( TRIM(LOWER( RIGHT(O$1,LEN(O$1)- FIND("=",O$1)))),LOWER($D616)),"*") = "*","",LEFT(O$1,FIND("=",O$1) -1))</f>
        <v/>
      </c>
      <c r="P616" s="10" t="str">
        <f t="shared" si="1849"/>
        <v/>
      </c>
      <c r="Q616" s="5" t="s">
        <v>14</v>
      </c>
      <c r="R616" s="5" t="s">
        <v>15</v>
      </c>
      <c r="S616" s="10" t="str">
        <f t="shared" si="10"/>
        <v/>
      </c>
      <c r="T616" s="8"/>
      <c r="U616" s="8"/>
      <c r="V616" s="8"/>
    </row>
    <row r="617" ht="15.75" customHeight="1">
      <c r="A617" s="8" t="s">
        <v>1690</v>
      </c>
      <c r="B617" s="8" t="s">
        <v>1691</v>
      </c>
      <c r="C617" s="8" t="s">
        <v>19</v>
      </c>
      <c r="D617" s="8" t="s">
        <v>1692</v>
      </c>
      <c r="E617" s="9" t="str">
        <f t="shared" si="4"/>
        <v/>
      </c>
      <c r="F617" s="10" t="str">
        <f t="shared" ref="F617:G617" si="1850">IF(IFERROR(FIND( TRIM(LOWER( RIGHT(F$1,LEN(F$1)- FIND("=",F$1)))),LOWER($D617)),"*") = "*","",LEFT(F$1,FIND("=",F$1) -1))</f>
        <v/>
      </c>
      <c r="G617" s="10" t="str">
        <f t="shared" si="1850"/>
        <v/>
      </c>
      <c r="H617" s="10" t="str">
        <f t="shared" si="6"/>
        <v/>
      </c>
      <c r="I617" s="10" t="str">
        <f t="shared" ref="I617:L617" si="1851">IF(IFERROR(FIND( TRIM(LOWER( RIGHT(I$1,LEN(I$1)- FIND("=",I$1)))),LOWER($D617)),"*") = "*","",LEFT(I$1,FIND("=",I$1) -1))</f>
        <v/>
      </c>
      <c r="J617" s="10" t="str">
        <f t="shared" si="1851"/>
        <v/>
      </c>
      <c r="K617" s="10" t="str">
        <f t="shared" si="1851"/>
        <v/>
      </c>
      <c r="L617" s="10" t="str">
        <f t="shared" si="1851"/>
        <v/>
      </c>
      <c r="M617" s="8"/>
      <c r="N617" s="9" t="str">
        <f t="shared" si="8"/>
        <v>Map Data ,Geospatial Data,Location Data</v>
      </c>
      <c r="O617" s="10" t="str">
        <f t="shared" ref="O617:P617" si="1852">IF(IFERROR(FIND( TRIM(LOWER( RIGHT(O$1,LEN(O$1)- FIND("=",O$1)))),LOWER($D617)),"*") = "*","",LEFT(O$1,FIND("=",O$1) -1))</f>
        <v>Map Data </v>
      </c>
      <c r="P617" s="10" t="str">
        <f t="shared" si="1852"/>
        <v/>
      </c>
      <c r="Q617" s="5" t="s">
        <v>14</v>
      </c>
      <c r="R617" s="5" t="s">
        <v>15</v>
      </c>
      <c r="S617" s="10" t="str">
        <f t="shared" si="10"/>
        <v/>
      </c>
      <c r="T617" s="8"/>
      <c r="U617" s="8"/>
      <c r="V617" s="8"/>
    </row>
    <row r="618" ht="15.75" customHeight="1">
      <c r="A618" s="8" t="s">
        <v>1693</v>
      </c>
      <c r="B618" s="8" t="s">
        <v>1694</v>
      </c>
      <c r="C618" s="8" t="s">
        <v>19</v>
      </c>
      <c r="D618" s="8" t="s">
        <v>1695</v>
      </c>
      <c r="E618" s="9" t="str">
        <f t="shared" si="4"/>
        <v/>
      </c>
      <c r="F618" s="10" t="str">
        <f t="shared" ref="F618:G618" si="1853">IF(IFERROR(FIND( TRIM(LOWER( RIGHT(F$1,LEN(F$1)- FIND("=",F$1)))),LOWER($D618)),"*") = "*","",LEFT(F$1,FIND("=",F$1) -1))</f>
        <v/>
      </c>
      <c r="G618" s="10" t="str">
        <f t="shared" si="1853"/>
        <v/>
      </c>
      <c r="H618" s="10" t="str">
        <f t="shared" si="6"/>
        <v/>
      </c>
      <c r="I618" s="10" t="str">
        <f t="shared" ref="I618:L618" si="1854">IF(IFERROR(FIND( TRIM(LOWER( RIGHT(I$1,LEN(I$1)- FIND("=",I$1)))),LOWER($D618)),"*") = "*","",LEFT(I$1,FIND("=",I$1) -1))</f>
        <v/>
      </c>
      <c r="J618" s="10" t="str">
        <f t="shared" si="1854"/>
        <v/>
      </c>
      <c r="K618" s="10" t="str">
        <f t="shared" si="1854"/>
        <v/>
      </c>
      <c r="L618" s="10" t="str">
        <f t="shared" si="1854"/>
        <v/>
      </c>
      <c r="M618" s="8"/>
      <c r="N618" s="9" t="str">
        <f t="shared" si="8"/>
        <v>Geospatial Data,Location Data</v>
      </c>
      <c r="O618" s="10" t="str">
        <f t="shared" ref="O618:P618" si="1855">IF(IFERROR(FIND( TRIM(LOWER( RIGHT(O$1,LEN(O$1)- FIND("=",O$1)))),LOWER($D618)),"*") = "*","",LEFT(O$1,FIND("=",O$1) -1))</f>
        <v/>
      </c>
      <c r="P618" s="10" t="str">
        <f t="shared" si="1855"/>
        <v/>
      </c>
      <c r="Q618" s="5" t="s">
        <v>14</v>
      </c>
      <c r="R618" s="5" t="s">
        <v>15</v>
      </c>
      <c r="S618" s="10" t="str">
        <f t="shared" si="10"/>
        <v/>
      </c>
      <c r="T618" s="8"/>
      <c r="U618" s="8"/>
      <c r="V618" s="8"/>
    </row>
    <row r="619" ht="15.75" customHeight="1">
      <c r="A619" s="8" t="s">
        <v>1696</v>
      </c>
      <c r="B619" s="8" t="s">
        <v>1697</v>
      </c>
      <c r="C619" s="8" t="s">
        <v>19</v>
      </c>
      <c r="D619" s="8" t="s">
        <v>112</v>
      </c>
      <c r="E619" s="9" t="str">
        <f t="shared" si="4"/>
        <v/>
      </c>
      <c r="F619" s="10" t="str">
        <f t="shared" ref="F619:G619" si="1856">IF(IFERROR(FIND( TRIM(LOWER( RIGHT(F$1,LEN(F$1)- FIND("=",F$1)))),LOWER($D619)),"*") = "*","",LEFT(F$1,FIND("=",F$1) -1))</f>
        <v/>
      </c>
      <c r="G619" s="10" t="str">
        <f t="shared" si="1856"/>
        <v/>
      </c>
      <c r="H619" s="10" t="str">
        <f t="shared" si="6"/>
        <v/>
      </c>
      <c r="I619" s="10" t="str">
        <f t="shared" ref="I619:L619" si="1857">IF(IFERROR(FIND( TRIM(LOWER( RIGHT(I$1,LEN(I$1)- FIND("=",I$1)))),LOWER($D619)),"*") = "*","",LEFT(I$1,FIND("=",I$1) -1))</f>
        <v/>
      </c>
      <c r="J619" s="10" t="str">
        <f t="shared" si="1857"/>
        <v/>
      </c>
      <c r="K619" s="10" t="str">
        <f t="shared" si="1857"/>
        <v/>
      </c>
      <c r="L619" s="10" t="str">
        <f t="shared" si="1857"/>
        <v/>
      </c>
      <c r="M619" s="8"/>
      <c r="N619" s="9" t="str">
        <f t="shared" si="8"/>
        <v>Geospatial Data,Location Data</v>
      </c>
      <c r="O619" s="10" t="str">
        <f t="shared" ref="O619:P619" si="1858">IF(IFERROR(FIND( TRIM(LOWER( RIGHT(O$1,LEN(O$1)- FIND("=",O$1)))),LOWER($D619)),"*") = "*","",LEFT(O$1,FIND("=",O$1) -1))</f>
        <v/>
      </c>
      <c r="P619" s="10" t="str">
        <f t="shared" si="1858"/>
        <v/>
      </c>
      <c r="Q619" s="5" t="s">
        <v>14</v>
      </c>
      <c r="R619" s="5" t="s">
        <v>15</v>
      </c>
      <c r="S619" s="10" t="str">
        <f t="shared" si="10"/>
        <v/>
      </c>
      <c r="T619" s="8"/>
      <c r="U619" s="8"/>
      <c r="V619" s="8"/>
    </row>
    <row r="620" ht="15.75" customHeight="1">
      <c r="A620" s="8" t="s">
        <v>1698</v>
      </c>
      <c r="B620" s="8" t="s">
        <v>1699</v>
      </c>
      <c r="C620" s="8" t="s">
        <v>19</v>
      </c>
      <c r="D620" s="8" t="s">
        <v>1700</v>
      </c>
      <c r="E620" s="9" t="str">
        <f t="shared" si="4"/>
        <v/>
      </c>
      <c r="F620" s="10" t="str">
        <f t="shared" ref="F620:G620" si="1859">IF(IFERROR(FIND( TRIM(LOWER( RIGHT(F$1,LEN(F$1)- FIND("=",F$1)))),LOWER($D620)),"*") = "*","",LEFT(F$1,FIND("=",F$1) -1))</f>
        <v/>
      </c>
      <c r="G620" s="10" t="str">
        <f t="shared" si="1859"/>
        <v/>
      </c>
      <c r="H620" s="10" t="str">
        <f t="shared" si="6"/>
        <v/>
      </c>
      <c r="I620" s="10" t="str">
        <f t="shared" ref="I620:L620" si="1860">IF(IFERROR(FIND( TRIM(LOWER( RIGHT(I$1,LEN(I$1)- FIND("=",I$1)))),LOWER($D620)),"*") = "*","",LEFT(I$1,FIND("=",I$1) -1))</f>
        <v/>
      </c>
      <c r="J620" s="10" t="str">
        <f t="shared" si="1860"/>
        <v/>
      </c>
      <c r="K620" s="10" t="str">
        <f t="shared" si="1860"/>
        <v/>
      </c>
      <c r="L620" s="10" t="str">
        <f t="shared" si="1860"/>
        <v/>
      </c>
      <c r="M620" s="8"/>
      <c r="N620" s="9" t="str">
        <f t="shared" si="8"/>
        <v>Geospatial Data,Location Data</v>
      </c>
      <c r="O620" s="10" t="str">
        <f t="shared" ref="O620:P620" si="1861">IF(IFERROR(FIND( TRIM(LOWER( RIGHT(O$1,LEN(O$1)- FIND("=",O$1)))),LOWER($D620)),"*") = "*","",LEFT(O$1,FIND("=",O$1) -1))</f>
        <v/>
      </c>
      <c r="P620" s="10" t="str">
        <f t="shared" si="1861"/>
        <v/>
      </c>
      <c r="Q620" s="5" t="s">
        <v>14</v>
      </c>
      <c r="R620" s="5" t="s">
        <v>15</v>
      </c>
      <c r="S620" s="10" t="str">
        <f t="shared" si="10"/>
        <v/>
      </c>
      <c r="T620" s="8"/>
      <c r="U620" s="8"/>
      <c r="V620" s="8"/>
    </row>
    <row r="621" ht="15.75" customHeight="1">
      <c r="A621" s="8" t="s">
        <v>1701</v>
      </c>
      <c r="B621" s="8" t="s">
        <v>1702</v>
      </c>
      <c r="C621" s="8" t="s">
        <v>19</v>
      </c>
      <c r="D621" s="8" t="s">
        <v>1703</v>
      </c>
      <c r="E621" s="9" t="str">
        <f t="shared" si="4"/>
        <v/>
      </c>
      <c r="F621" s="10" t="str">
        <f t="shared" ref="F621:G621" si="1862">IF(IFERROR(FIND( TRIM(LOWER( RIGHT(F$1,LEN(F$1)- FIND("=",F$1)))),LOWER($D621)),"*") = "*","",LEFT(F$1,FIND("=",F$1) -1))</f>
        <v/>
      </c>
      <c r="G621" s="10" t="str">
        <f t="shared" si="1862"/>
        <v/>
      </c>
      <c r="H621" s="10" t="str">
        <f t="shared" si="6"/>
        <v/>
      </c>
      <c r="I621" s="10" t="str">
        <f t="shared" ref="I621:L621" si="1863">IF(IFERROR(FIND( TRIM(LOWER( RIGHT(I$1,LEN(I$1)- FIND("=",I$1)))),LOWER($D621)),"*") = "*","",LEFT(I$1,FIND("=",I$1) -1))</f>
        <v/>
      </c>
      <c r="J621" s="10" t="str">
        <f t="shared" si="1863"/>
        <v/>
      </c>
      <c r="K621" s="10" t="str">
        <f t="shared" si="1863"/>
        <v/>
      </c>
      <c r="L621" s="10" t="str">
        <f t="shared" si="1863"/>
        <v/>
      </c>
      <c r="M621" s="8"/>
      <c r="N621" s="9" t="str">
        <f t="shared" si="8"/>
        <v>Map Data ,Geospatial Data,Location Data</v>
      </c>
      <c r="O621" s="10" t="str">
        <f t="shared" ref="O621:P621" si="1864">IF(IFERROR(FIND( TRIM(LOWER( RIGHT(O$1,LEN(O$1)- FIND("=",O$1)))),LOWER($D621)),"*") = "*","",LEFT(O$1,FIND("=",O$1) -1))</f>
        <v>Map Data </v>
      </c>
      <c r="P621" s="10" t="str">
        <f t="shared" si="1864"/>
        <v/>
      </c>
      <c r="Q621" s="5" t="s">
        <v>14</v>
      </c>
      <c r="R621" s="5" t="s">
        <v>15</v>
      </c>
      <c r="S621" s="10" t="str">
        <f t="shared" si="10"/>
        <v/>
      </c>
      <c r="T621" s="8"/>
      <c r="U621" s="8"/>
      <c r="V621" s="8"/>
    </row>
    <row r="622" ht="15.75" customHeight="1">
      <c r="A622" s="8" t="s">
        <v>1704</v>
      </c>
      <c r="B622" s="8" t="s">
        <v>1705</v>
      </c>
      <c r="C622" s="8" t="s">
        <v>19</v>
      </c>
      <c r="D622" s="8" t="s">
        <v>1706</v>
      </c>
      <c r="E622" s="9" t="str">
        <f t="shared" si="4"/>
        <v/>
      </c>
      <c r="F622" s="10" t="str">
        <f t="shared" ref="F622:G622" si="1865">IF(IFERROR(FIND( TRIM(LOWER( RIGHT(F$1,LEN(F$1)- FIND("=",F$1)))),LOWER($D622)),"*") = "*","",LEFT(F$1,FIND("=",F$1) -1))</f>
        <v/>
      </c>
      <c r="G622" s="10" t="str">
        <f t="shared" si="1865"/>
        <v/>
      </c>
      <c r="H622" s="10" t="str">
        <f t="shared" si="6"/>
        <v/>
      </c>
      <c r="I622" s="10" t="str">
        <f t="shared" ref="I622:L622" si="1866">IF(IFERROR(FIND( TRIM(LOWER( RIGHT(I$1,LEN(I$1)- FIND("=",I$1)))),LOWER($D622)),"*") = "*","",LEFT(I$1,FIND("=",I$1) -1))</f>
        <v/>
      </c>
      <c r="J622" s="10" t="str">
        <f t="shared" si="1866"/>
        <v/>
      </c>
      <c r="K622" s="10" t="str">
        <f t="shared" si="1866"/>
        <v/>
      </c>
      <c r="L622" s="10" t="str">
        <f t="shared" si="1866"/>
        <v/>
      </c>
      <c r="M622" s="8"/>
      <c r="N622" s="9" t="str">
        <f t="shared" si="8"/>
        <v>Geospatial Data,Location Data</v>
      </c>
      <c r="O622" s="10" t="str">
        <f t="shared" ref="O622:P622" si="1867">IF(IFERROR(FIND( TRIM(LOWER( RIGHT(O$1,LEN(O$1)- FIND("=",O$1)))),LOWER($D622)),"*") = "*","",LEFT(O$1,FIND("=",O$1) -1))</f>
        <v/>
      </c>
      <c r="P622" s="10" t="str">
        <f t="shared" si="1867"/>
        <v/>
      </c>
      <c r="Q622" s="5" t="s">
        <v>14</v>
      </c>
      <c r="R622" s="5" t="s">
        <v>15</v>
      </c>
      <c r="S622" s="10" t="str">
        <f t="shared" si="10"/>
        <v/>
      </c>
      <c r="T622" s="8"/>
      <c r="U622" s="8"/>
      <c r="V622" s="8"/>
    </row>
    <row r="623" ht="15.75" customHeight="1">
      <c r="A623" s="8" t="s">
        <v>1707</v>
      </c>
      <c r="B623" s="8" t="s">
        <v>1708</v>
      </c>
      <c r="C623" s="8" t="s">
        <v>19</v>
      </c>
      <c r="D623" s="8" t="s">
        <v>1709</v>
      </c>
      <c r="E623" s="9" t="str">
        <f t="shared" si="4"/>
        <v/>
      </c>
      <c r="F623" s="10" t="str">
        <f t="shared" ref="F623:G623" si="1868">IF(IFERROR(FIND( TRIM(LOWER( RIGHT(F$1,LEN(F$1)- FIND("=",F$1)))),LOWER($D623)),"*") = "*","",LEFT(F$1,FIND("=",F$1) -1))</f>
        <v/>
      </c>
      <c r="G623" s="10" t="str">
        <f t="shared" si="1868"/>
        <v/>
      </c>
      <c r="H623" s="10" t="str">
        <f t="shared" si="6"/>
        <v/>
      </c>
      <c r="I623" s="10" t="str">
        <f t="shared" ref="I623:L623" si="1869">IF(IFERROR(FIND( TRIM(LOWER( RIGHT(I$1,LEN(I$1)- FIND("=",I$1)))),LOWER($D623)),"*") = "*","",LEFT(I$1,FIND("=",I$1) -1))</f>
        <v/>
      </c>
      <c r="J623" s="10" t="str">
        <f t="shared" si="1869"/>
        <v/>
      </c>
      <c r="K623" s="10" t="str">
        <f t="shared" si="1869"/>
        <v/>
      </c>
      <c r="L623" s="10" t="str">
        <f t="shared" si="1869"/>
        <v/>
      </c>
      <c r="M623" s="8"/>
      <c r="N623" s="9" t="str">
        <f t="shared" si="8"/>
        <v>Geospatial Data,Location Data</v>
      </c>
      <c r="O623" s="10" t="str">
        <f t="shared" ref="O623:P623" si="1870">IF(IFERROR(FIND( TRIM(LOWER( RIGHT(O$1,LEN(O$1)- FIND("=",O$1)))),LOWER($D623)),"*") = "*","",LEFT(O$1,FIND("=",O$1) -1))</f>
        <v/>
      </c>
      <c r="P623" s="10" t="str">
        <f t="shared" si="1870"/>
        <v/>
      </c>
      <c r="Q623" s="5" t="s">
        <v>14</v>
      </c>
      <c r="R623" s="5" t="s">
        <v>15</v>
      </c>
      <c r="S623" s="10" t="str">
        <f t="shared" si="10"/>
        <v/>
      </c>
      <c r="T623" s="8"/>
      <c r="U623" s="8"/>
      <c r="V623" s="8"/>
    </row>
    <row r="624" ht="15.75" customHeight="1">
      <c r="A624" s="8" t="s">
        <v>1710</v>
      </c>
      <c r="B624" s="8" t="s">
        <v>1711</v>
      </c>
      <c r="C624" s="8" t="s">
        <v>19</v>
      </c>
      <c r="D624" s="8" t="s">
        <v>1712</v>
      </c>
      <c r="E624" s="9" t="str">
        <f t="shared" si="4"/>
        <v/>
      </c>
      <c r="F624" s="10" t="str">
        <f t="shared" ref="F624:G624" si="1871">IF(IFERROR(FIND( TRIM(LOWER( RIGHT(F$1,LEN(F$1)- FIND("=",F$1)))),LOWER($D624)),"*") = "*","",LEFT(F$1,FIND("=",F$1) -1))</f>
        <v/>
      </c>
      <c r="G624" s="10" t="str">
        <f t="shared" si="1871"/>
        <v/>
      </c>
      <c r="H624" s="10" t="str">
        <f t="shared" si="6"/>
        <v/>
      </c>
      <c r="I624" s="10" t="str">
        <f t="shared" ref="I624:L624" si="1872">IF(IFERROR(FIND( TRIM(LOWER( RIGHT(I$1,LEN(I$1)- FIND("=",I$1)))),LOWER($D624)),"*") = "*","",LEFT(I$1,FIND("=",I$1) -1))</f>
        <v/>
      </c>
      <c r="J624" s="10" t="str">
        <f t="shared" si="1872"/>
        <v/>
      </c>
      <c r="K624" s="10" t="str">
        <f t="shared" si="1872"/>
        <v/>
      </c>
      <c r="L624" s="10" t="str">
        <f t="shared" si="1872"/>
        <v/>
      </c>
      <c r="M624" s="8"/>
      <c r="N624" s="9" t="str">
        <f t="shared" si="8"/>
        <v>Geospatial Data,Location Data</v>
      </c>
      <c r="O624" s="10" t="str">
        <f t="shared" ref="O624:P624" si="1873">IF(IFERROR(FIND( TRIM(LOWER( RIGHT(O$1,LEN(O$1)- FIND("=",O$1)))),LOWER($D624)),"*") = "*","",LEFT(O$1,FIND("=",O$1) -1))</f>
        <v/>
      </c>
      <c r="P624" s="10" t="str">
        <f t="shared" si="1873"/>
        <v/>
      </c>
      <c r="Q624" s="5" t="s">
        <v>14</v>
      </c>
      <c r="R624" s="5" t="s">
        <v>15</v>
      </c>
      <c r="S624" s="10" t="str">
        <f t="shared" si="10"/>
        <v/>
      </c>
      <c r="T624" s="8"/>
      <c r="U624" s="8"/>
      <c r="V624" s="8"/>
    </row>
    <row r="625" ht="15.75" customHeight="1">
      <c r="A625" s="8" t="s">
        <v>1713</v>
      </c>
      <c r="B625" s="8" t="s">
        <v>1714</v>
      </c>
      <c r="C625" s="8" t="s">
        <v>19</v>
      </c>
      <c r="D625" s="8" t="s">
        <v>1715</v>
      </c>
      <c r="E625" s="9" t="str">
        <f t="shared" si="4"/>
        <v/>
      </c>
      <c r="F625" s="10" t="str">
        <f t="shared" ref="F625:G625" si="1874">IF(IFERROR(FIND( TRIM(LOWER( RIGHT(F$1,LEN(F$1)- FIND("=",F$1)))),LOWER($D625)),"*") = "*","",LEFT(F$1,FIND("=",F$1) -1))</f>
        <v/>
      </c>
      <c r="G625" s="10" t="str">
        <f t="shared" si="1874"/>
        <v/>
      </c>
      <c r="H625" s="10" t="str">
        <f t="shared" si="6"/>
        <v/>
      </c>
      <c r="I625" s="10" t="str">
        <f t="shared" ref="I625:L625" si="1875">IF(IFERROR(FIND( TRIM(LOWER( RIGHT(I$1,LEN(I$1)- FIND("=",I$1)))),LOWER($D625)),"*") = "*","",LEFT(I$1,FIND("=",I$1) -1))</f>
        <v/>
      </c>
      <c r="J625" s="10" t="str">
        <f t="shared" si="1875"/>
        <v/>
      </c>
      <c r="K625" s="10" t="str">
        <f t="shared" si="1875"/>
        <v/>
      </c>
      <c r="L625" s="10" t="str">
        <f t="shared" si="1875"/>
        <v/>
      </c>
      <c r="M625" s="8"/>
      <c r="N625" s="9" t="str">
        <f t="shared" si="8"/>
        <v>Geospatial Data,Location Data</v>
      </c>
      <c r="O625" s="10" t="str">
        <f t="shared" ref="O625:P625" si="1876">IF(IFERROR(FIND( TRIM(LOWER( RIGHT(O$1,LEN(O$1)- FIND("=",O$1)))),LOWER($D625)),"*") = "*","",LEFT(O$1,FIND("=",O$1) -1))</f>
        <v/>
      </c>
      <c r="P625" s="10" t="str">
        <f t="shared" si="1876"/>
        <v/>
      </c>
      <c r="Q625" s="5" t="s">
        <v>14</v>
      </c>
      <c r="R625" s="5" t="s">
        <v>15</v>
      </c>
      <c r="S625" s="10" t="str">
        <f t="shared" si="10"/>
        <v/>
      </c>
      <c r="T625" s="8"/>
      <c r="U625" s="8"/>
      <c r="V625" s="8"/>
    </row>
    <row r="626" ht="15.75" customHeight="1">
      <c r="A626" s="8" t="s">
        <v>1716</v>
      </c>
      <c r="B626" s="8" t="s">
        <v>1717</v>
      </c>
      <c r="C626" s="8" t="s">
        <v>19</v>
      </c>
      <c r="D626" s="8" t="s">
        <v>631</v>
      </c>
      <c r="E626" s="9" t="str">
        <f t="shared" si="4"/>
        <v>Smart Cities</v>
      </c>
      <c r="F626" s="10" t="str">
        <f t="shared" ref="F626:G626" si="1877">IF(IFERROR(FIND( TRIM(LOWER( RIGHT(F$1,LEN(F$1)- FIND("=",F$1)))),LOWER($D626)),"*") = "*","",LEFT(F$1,FIND("=",F$1) -1))</f>
        <v/>
      </c>
      <c r="G626" s="10" t="str">
        <f t="shared" si="1877"/>
        <v>Smart Cities </v>
      </c>
      <c r="H626" s="10" t="str">
        <f t="shared" si="6"/>
        <v>Smart Cities</v>
      </c>
      <c r="I626" s="10" t="str">
        <f t="shared" ref="I626:L626" si="1878">IF(IFERROR(FIND( TRIM(LOWER( RIGHT(I$1,LEN(I$1)- FIND("=",I$1)))),LOWER($D626)),"*") = "*","",LEFT(I$1,FIND("=",I$1) -1))</f>
        <v/>
      </c>
      <c r="J626" s="10" t="str">
        <f t="shared" si="1878"/>
        <v/>
      </c>
      <c r="K626" s="10" t="str">
        <f t="shared" si="1878"/>
        <v/>
      </c>
      <c r="L626" s="10" t="str">
        <f t="shared" si="1878"/>
        <v/>
      </c>
      <c r="M626" s="8"/>
      <c r="N626" s="9" t="str">
        <f t="shared" si="8"/>
        <v>Map Data ,Geospatial Data,Location Data,Soil Health Data </v>
      </c>
      <c r="O626" s="10" t="str">
        <f t="shared" ref="O626:P626" si="1879">IF(IFERROR(FIND( TRIM(LOWER( RIGHT(O$1,LEN(O$1)- FIND("=",O$1)))),LOWER($D626)),"*") = "*","",LEFT(O$1,FIND("=",O$1) -1))</f>
        <v>Map Data </v>
      </c>
      <c r="P626" s="10" t="str">
        <f t="shared" si="1879"/>
        <v/>
      </c>
      <c r="Q626" s="5" t="s">
        <v>14</v>
      </c>
      <c r="R626" s="5" t="s">
        <v>15</v>
      </c>
      <c r="S626" s="10" t="str">
        <f t="shared" si="10"/>
        <v>Soil Health Data </v>
      </c>
      <c r="T626" s="8"/>
      <c r="U626" s="8"/>
      <c r="V626" s="8"/>
    </row>
    <row r="627" ht="15.75" customHeight="1">
      <c r="A627" s="8" t="s">
        <v>1718</v>
      </c>
      <c r="B627" s="8" t="s">
        <v>1719</v>
      </c>
      <c r="C627" s="8" t="s">
        <v>19</v>
      </c>
      <c r="D627" s="8" t="s">
        <v>1720</v>
      </c>
      <c r="E627" s="9" t="str">
        <f t="shared" si="4"/>
        <v>Smart Cities,Smart Factory </v>
      </c>
      <c r="F627" s="10" t="str">
        <f t="shared" ref="F627:G627" si="1880">IF(IFERROR(FIND( TRIM(LOWER( RIGHT(F$1,LEN(F$1)- FIND("=",F$1)))),LOWER($D627)),"*") = "*","",LEFT(F$1,FIND("=",F$1) -1))</f>
        <v>Smart Cities </v>
      </c>
      <c r="G627" s="10" t="str">
        <f t="shared" si="1880"/>
        <v/>
      </c>
      <c r="H627" s="10" t="str">
        <f t="shared" si="6"/>
        <v>Smart Cities</v>
      </c>
      <c r="I627" s="10" t="str">
        <f t="shared" ref="I627:L627" si="1881">IF(IFERROR(FIND( TRIM(LOWER( RIGHT(I$1,LEN(I$1)- FIND("=",I$1)))),LOWER($D627)),"*") = "*","",LEFT(I$1,FIND("=",I$1) -1))</f>
        <v>Smart Factory </v>
      </c>
      <c r="J627" s="10" t="str">
        <f t="shared" si="1881"/>
        <v/>
      </c>
      <c r="K627" s="10" t="str">
        <f t="shared" si="1881"/>
        <v/>
      </c>
      <c r="L627" s="10" t="str">
        <f t="shared" si="1881"/>
        <v/>
      </c>
      <c r="M627" s="8"/>
      <c r="N627" s="9" t="str">
        <f t="shared" si="8"/>
        <v>Map Data ,Geospatial Data,Location Data</v>
      </c>
      <c r="O627" s="10" t="str">
        <f t="shared" ref="O627:P627" si="1882">IF(IFERROR(FIND( TRIM(LOWER( RIGHT(O$1,LEN(O$1)- FIND("=",O$1)))),LOWER($D627)),"*") = "*","",LEFT(O$1,FIND("=",O$1) -1))</f>
        <v>Map Data </v>
      </c>
      <c r="P627" s="10" t="str">
        <f t="shared" si="1882"/>
        <v/>
      </c>
      <c r="Q627" s="5" t="s">
        <v>14</v>
      </c>
      <c r="R627" s="5" t="s">
        <v>15</v>
      </c>
      <c r="S627" s="10" t="str">
        <f t="shared" si="10"/>
        <v/>
      </c>
      <c r="T627" s="8"/>
      <c r="U627" s="8"/>
      <c r="V627" s="8"/>
    </row>
    <row r="628" ht="15.75" customHeight="1">
      <c r="A628" s="8" t="s">
        <v>1721</v>
      </c>
      <c r="B628" s="8" t="s">
        <v>1722</v>
      </c>
      <c r="C628" s="8" t="s">
        <v>19</v>
      </c>
      <c r="D628" s="8" t="s">
        <v>1723</v>
      </c>
      <c r="E628" s="9" t="str">
        <f t="shared" si="4"/>
        <v>Smart Cities,Smart Factory </v>
      </c>
      <c r="F628" s="10" t="str">
        <f t="shared" ref="F628:G628" si="1883">IF(IFERROR(FIND( TRIM(LOWER( RIGHT(F$1,LEN(F$1)- FIND("=",F$1)))),LOWER($D628)),"*") = "*","",LEFT(F$1,FIND("=",F$1) -1))</f>
        <v>Smart Cities </v>
      </c>
      <c r="G628" s="10" t="str">
        <f t="shared" si="1883"/>
        <v/>
      </c>
      <c r="H628" s="10" t="str">
        <f t="shared" si="6"/>
        <v>Smart Cities</v>
      </c>
      <c r="I628" s="10" t="str">
        <f t="shared" ref="I628:L628" si="1884">IF(IFERROR(FIND( TRIM(LOWER( RIGHT(I$1,LEN(I$1)- FIND("=",I$1)))),LOWER($D628)),"*") = "*","",LEFT(I$1,FIND("=",I$1) -1))</f>
        <v>Smart Factory </v>
      </c>
      <c r="J628" s="10" t="str">
        <f t="shared" si="1884"/>
        <v/>
      </c>
      <c r="K628" s="10" t="str">
        <f t="shared" si="1884"/>
        <v/>
      </c>
      <c r="L628" s="10" t="str">
        <f t="shared" si="1884"/>
        <v/>
      </c>
      <c r="M628" s="8"/>
      <c r="N628" s="9" t="str">
        <f t="shared" si="8"/>
        <v>Geospatial Data,Location Data</v>
      </c>
      <c r="O628" s="10" t="str">
        <f t="shared" ref="O628:P628" si="1885">IF(IFERROR(FIND( TRIM(LOWER( RIGHT(O$1,LEN(O$1)- FIND("=",O$1)))),LOWER($D628)),"*") = "*","",LEFT(O$1,FIND("=",O$1) -1))</f>
        <v/>
      </c>
      <c r="P628" s="10" t="str">
        <f t="shared" si="1885"/>
        <v/>
      </c>
      <c r="Q628" s="5" t="s">
        <v>14</v>
      </c>
      <c r="R628" s="5" t="s">
        <v>15</v>
      </c>
      <c r="S628" s="10" t="str">
        <f t="shared" si="10"/>
        <v/>
      </c>
      <c r="T628" s="8"/>
      <c r="U628" s="8"/>
      <c r="V628" s="8"/>
    </row>
    <row r="629" ht="15.75" customHeight="1">
      <c r="A629" s="8" t="s">
        <v>1724</v>
      </c>
      <c r="B629" s="8" t="s">
        <v>1725</v>
      </c>
      <c r="C629" s="8" t="s">
        <v>19</v>
      </c>
      <c r="D629" s="8" t="s">
        <v>1160</v>
      </c>
      <c r="E629" s="9" t="str">
        <f t="shared" si="4"/>
        <v/>
      </c>
      <c r="F629" s="10" t="str">
        <f t="shared" ref="F629:G629" si="1886">IF(IFERROR(FIND( TRIM(LOWER( RIGHT(F$1,LEN(F$1)- FIND("=",F$1)))),LOWER($D629)),"*") = "*","",LEFT(F$1,FIND("=",F$1) -1))</f>
        <v/>
      </c>
      <c r="G629" s="10" t="str">
        <f t="shared" si="1886"/>
        <v/>
      </c>
      <c r="H629" s="10" t="str">
        <f t="shared" si="6"/>
        <v/>
      </c>
      <c r="I629" s="10" t="str">
        <f t="shared" ref="I629:L629" si="1887">IF(IFERROR(FIND( TRIM(LOWER( RIGHT(I$1,LEN(I$1)- FIND("=",I$1)))),LOWER($D629)),"*") = "*","",LEFT(I$1,FIND("=",I$1) -1))</f>
        <v/>
      </c>
      <c r="J629" s="10" t="str">
        <f t="shared" si="1887"/>
        <v/>
      </c>
      <c r="K629" s="10" t="str">
        <f t="shared" si="1887"/>
        <v/>
      </c>
      <c r="L629" s="10" t="str">
        <f t="shared" si="1887"/>
        <v/>
      </c>
      <c r="M629" s="8"/>
      <c r="N629" s="9" t="str">
        <f t="shared" si="8"/>
        <v>Map Data ,Geospatial Data,Location Data</v>
      </c>
      <c r="O629" s="10" t="str">
        <f t="shared" ref="O629:P629" si="1888">IF(IFERROR(FIND( TRIM(LOWER( RIGHT(O$1,LEN(O$1)- FIND("=",O$1)))),LOWER($D629)),"*") = "*","",LEFT(O$1,FIND("=",O$1) -1))</f>
        <v>Map Data </v>
      </c>
      <c r="P629" s="10" t="str">
        <f t="shared" si="1888"/>
        <v/>
      </c>
      <c r="Q629" s="5" t="s">
        <v>14</v>
      </c>
      <c r="R629" s="5" t="s">
        <v>15</v>
      </c>
      <c r="S629" s="10" t="str">
        <f t="shared" si="10"/>
        <v/>
      </c>
      <c r="T629" s="8"/>
      <c r="U629" s="8"/>
      <c r="V629" s="8"/>
    </row>
    <row r="630" ht="15.75" customHeight="1">
      <c r="A630" s="8" t="s">
        <v>1726</v>
      </c>
      <c r="B630" s="8" t="s">
        <v>1727</v>
      </c>
      <c r="C630" s="8" t="s">
        <v>19</v>
      </c>
      <c r="D630" s="8" t="s">
        <v>1728</v>
      </c>
      <c r="E630" s="9" t="str">
        <f t="shared" si="4"/>
        <v/>
      </c>
      <c r="F630" s="10" t="str">
        <f t="shared" ref="F630:G630" si="1889">IF(IFERROR(FIND( TRIM(LOWER( RIGHT(F$1,LEN(F$1)- FIND("=",F$1)))),LOWER($D630)),"*") = "*","",LEFT(F$1,FIND("=",F$1) -1))</f>
        <v/>
      </c>
      <c r="G630" s="10" t="str">
        <f t="shared" si="1889"/>
        <v/>
      </c>
      <c r="H630" s="10" t="str">
        <f t="shared" si="6"/>
        <v/>
      </c>
      <c r="I630" s="10" t="str">
        <f t="shared" ref="I630:L630" si="1890">IF(IFERROR(FIND( TRIM(LOWER( RIGHT(I$1,LEN(I$1)- FIND("=",I$1)))),LOWER($D630)),"*") = "*","",LEFT(I$1,FIND("=",I$1) -1))</f>
        <v/>
      </c>
      <c r="J630" s="10" t="str">
        <f t="shared" si="1890"/>
        <v/>
      </c>
      <c r="K630" s="10" t="str">
        <f t="shared" si="1890"/>
        <v/>
      </c>
      <c r="L630" s="10" t="str">
        <f t="shared" si="1890"/>
        <v/>
      </c>
      <c r="M630" s="8"/>
      <c r="N630" s="9" t="str">
        <f t="shared" si="8"/>
        <v>Map Data ,Satellite Data ,Geospatial Data,Location Data</v>
      </c>
      <c r="O630" s="10" t="str">
        <f t="shared" ref="O630:P630" si="1891">IF(IFERROR(FIND( TRIM(LOWER( RIGHT(O$1,LEN(O$1)- FIND("=",O$1)))),LOWER($D630)),"*") = "*","",LEFT(O$1,FIND("=",O$1) -1))</f>
        <v>Map Data </v>
      </c>
      <c r="P630" s="10" t="str">
        <f t="shared" si="1891"/>
        <v>Satellite Data </v>
      </c>
      <c r="Q630" s="5" t="s">
        <v>14</v>
      </c>
      <c r="R630" s="5" t="s">
        <v>15</v>
      </c>
      <c r="S630" s="10" t="str">
        <f t="shared" si="10"/>
        <v/>
      </c>
      <c r="T630" s="8"/>
      <c r="U630" s="8"/>
      <c r="V630" s="8"/>
    </row>
    <row r="631" ht="15.75" customHeight="1">
      <c r="A631" s="8" t="s">
        <v>1729</v>
      </c>
      <c r="B631" s="8" t="s">
        <v>1730</v>
      </c>
      <c r="C631" s="8" t="s">
        <v>19</v>
      </c>
      <c r="D631" s="8" t="s">
        <v>1731</v>
      </c>
      <c r="E631" s="9" t="str">
        <f t="shared" si="4"/>
        <v/>
      </c>
      <c r="F631" s="10" t="str">
        <f t="shared" ref="F631:G631" si="1892">IF(IFERROR(FIND( TRIM(LOWER( RIGHT(F$1,LEN(F$1)- FIND("=",F$1)))),LOWER($D631)),"*") = "*","",LEFT(F$1,FIND("=",F$1) -1))</f>
        <v/>
      </c>
      <c r="G631" s="10" t="str">
        <f t="shared" si="1892"/>
        <v/>
      </c>
      <c r="H631" s="10" t="str">
        <f t="shared" si="6"/>
        <v/>
      </c>
      <c r="I631" s="10" t="str">
        <f t="shared" ref="I631:L631" si="1893">IF(IFERROR(FIND( TRIM(LOWER( RIGHT(I$1,LEN(I$1)- FIND("=",I$1)))),LOWER($D631)),"*") = "*","",LEFT(I$1,FIND("=",I$1) -1))</f>
        <v/>
      </c>
      <c r="J631" s="10" t="str">
        <f t="shared" si="1893"/>
        <v/>
      </c>
      <c r="K631" s="10" t="str">
        <f t="shared" si="1893"/>
        <v/>
      </c>
      <c r="L631" s="10" t="str">
        <f t="shared" si="1893"/>
        <v/>
      </c>
      <c r="M631" s="8"/>
      <c r="N631" s="9" t="str">
        <f t="shared" si="8"/>
        <v>Geospatial Data,Location Data</v>
      </c>
      <c r="O631" s="10" t="str">
        <f t="shared" ref="O631:P631" si="1894">IF(IFERROR(FIND( TRIM(LOWER( RIGHT(O$1,LEN(O$1)- FIND("=",O$1)))),LOWER($D631)),"*") = "*","",LEFT(O$1,FIND("=",O$1) -1))</f>
        <v/>
      </c>
      <c r="P631" s="10" t="str">
        <f t="shared" si="1894"/>
        <v/>
      </c>
      <c r="Q631" s="5" t="s">
        <v>14</v>
      </c>
      <c r="R631" s="5" t="s">
        <v>15</v>
      </c>
      <c r="S631" s="10" t="str">
        <f t="shared" si="10"/>
        <v/>
      </c>
      <c r="T631" s="8"/>
      <c r="U631" s="8"/>
      <c r="V631" s="8"/>
    </row>
    <row r="632" ht="15.75" customHeight="1">
      <c r="A632" s="8" t="s">
        <v>1732</v>
      </c>
      <c r="B632" s="8" t="s">
        <v>1733</v>
      </c>
      <c r="C632" s="8" t="s">
        <v>19</v>
      </c>
      <c r="D632" s="8" t="s">
        <v>1734</v>
      </c>
      <c r="E632" s="9" t="str">
        <f t="shared" si="4"/>
        <v>Smart Cities</v>
      </c>
      <c r="F632" s="10" t="str">
        <f t="shared" ref="F632:G632" si="1895">IF(IFERROR(FIND( TRIM(LOWER( RIGHT(F$1,LEN(F$1)- FIND("=",F$1)))),LOWER($D632)),"*") = "*","",LEFT(F$1,FIND("=",F$1) -1))</f>
        <v/>
      </c>
      <c r="G632" s="10" t="str">
        <f t="shared" si="1895"/>
        <v>Smart Cities </v>
      </c>
      <c r="H632" s="10" t="str">
        <f t="shared" si="6"/>
        <v>Smart Cities</v>
      </c>
      <c r="I632" s="10" t="str">
        <f t="shared" ref="I632:L632" si="1896">IF(IFERROR(FIND( TRIM(LOWER( RIGHT(I$1,LEN(I$1)- FIND("=",I$1)))),LOWER($D632)),"*") = "*","",LEFT(I$1,FIND("=",I$1) -1))</f>
        <v/>
      </c>
      <c r="J632" s="10" t="str">
        <f t="shared" si="1896"/>
        <v/>
      </c>
      <c r="K632" s="10" t="str">
        <f t="shared" si="1896"/>
        <v/>
      </c>
      <c r="L632" s="10" t="str">
        <f t="shared" si="1896"/>
        <v/>
      </c>
      <c r="M632" s="8"/>
      <c r="N632" s="9" t="str">
        <f t="shared" si="8"/>
        <v>Geospatial Data,Location Data</v>
      </c>
      <c r="O632" s="10" t="str">
        <f t="shared" ref="O632:P632" si="1897">IF(IFERROR(FIND( TRIM(LOWER( RIGHT(O$1,LEN(O$1)- FIND("=",O$1)))),LOWER($D632)),"*") = "*","",LEFT(O$1,FIND("=",O$1) -1))</f>
        <v/>
      </c>
      <c r="P632" s="10" t="str">
        <f t="shared" si="1897"/>
        <v/>
      </c>
      <c r="Q632" s="5" t="s">
        <v>14</v>
      </c>
      <c r="R632" s="5" t="s">
        <v>15</v>
      </c>
      <c r="S632" s="10" t="str">
        <f t="shared" si="10"/>
        <v/>
      </c>
      <c r="T632" s="8"/>
      <c r="U632" s="8"/>
      <c r="V632" s="8"/>
    </row>
    <row r="633" ht="15.75" customHeight="1">
      <c r="A633" s="8" t="s">
        <v>1735</v>
      </c>
      <c r="B633" s="8" t="s">
        <v>1736</v>
      </c>
      <c r="C633" s="8" t="s">
        <v>19</v>
      </c>
      <c r="D633" s="8" t="s">
        <v>803</v>
      </c>
      <c r="E633" s="9" t="str">
        <f t="shared" si="4"/>
        <v/>
      </c>
      <c r="F633" s="10" t="str">
        <f t="shared" ref="F633:G633" si="1898">IF(IFERROR(FIND( TRIM(LOWER( RIGHT(F$1,LEN(F$1)- FIND("=",F$1)))),LOWER($D633)),"*") = "*","",LEFT(F$1,FIND("=",F$1) -1))</f>
        <v/>
      </c>
      <c r="G633" s="10" t="str">
        <f t="shared" si="1898"/>
        <v/>
      </c>
      <c r="H633" s="10" t="str">
        <f t="shared" si="6"/>
        <v/>
      </c>
      <c r="I633" s="10" t="str">
        <f t="shared" ref="I633:L633" si="1899">IF(IFERROR(FIND( TRIM(LOWER( RIGHT(I$1,LEN(I$1)- FIND("=",I$1)))),LOWER($D633)),"*") = "*","",LEFT(I$1,FIND("=",I$1) -1))</f>
        <v/>
      </c>
      <c r="J633" s="10" t="str">
        <f t="shared" si="1899"/>
        <v/>
      </c>
      <c r="K633" s="10" t="str">
        <f t="shared" si="1899"/>
        <v/>
      </c>
      <c r="L633" s="10" t="str">
        <f t="shared" si="1899"/>
        <v/>
      </c>
      <c r="M633" s="8"/>
      <c r="N633" s="9" t="str">
        <f t="shared" si="8"/>
        <v>Geospatial Data,Location Data</v>
      </c>
      <c r="O633" s="10" t="str">
        <f t="shared" ref="O633:P633" si="1900">IF(IFERROR(FIND( TRIM(LOWER( RIGHT(O$1,LEN(O$1)- FIND("=",O$1)))),LOWER($D633)),"*") = "*","",LEFT(O$1,FIND("=",O$1) -1))</f>
        <v/>
      </c>
      <c r="P633" s="10" t="str">
        <f t="shared" si="1900"/>
        <v/>
      </c>
      <c r="Q633" s="5" t="s">
        <v>14</v>
      </c>
      <c r="R633" s="5" t="s">
        <v>15</v>
      </c>
      <c r="S633" s="10" t="str">
        <f t="shared" si="10"/>
        <v/>
      </c>
      <c r="T633" s="8"/>
      <c r="U633" s="8"/>
      <c r="V633" s="8"/>
    </row>
    <row r="634" ht="15.75" customHeight="1">
      <c r="A634" s="8" t="s">
        <v>1737</v>
      </c>
      <c r="B634" s="8" t="s">
        <v>1738</v>
      </c>
      <c r="C634" s="8" t="s">
        <v>19</v>
      </c>
      <c r="D634" s="8" t="s">
        <v>1739</v>
      </c>
      <c r="E634" s="9" t="str">
        <f t="shared" si="4"/>
        <v>Smart Factory </v>
      </c>
      <c r="F634" s="10" t="str">
        <f t="shared" ref="F634:G634" si="1901">IF(IFERROR(FIND( TRIM(LOWER( RIGHT(F$1,LEN(F$1)- FIND("=",F$1)))),LOWER($D634)),"*") = "*","",LEFT(F$1,FIND("=",F$1) -1))</f>
        <v/>
      </c>
      <c r="G634" s="10" t="str">
        <f t="shared" si="1901"/>
        <v/>
      </c>
      <c r="H634" s="10" t="str">
        <f t="shared" si="6"/>
        <v/>
      </c>
      <c r="I634" s="10" t="str">
        <f t="shared" ref="I634:L634" si="1902">IF(IFERROR(FIND( TRIM(LOWER( RIGHT(I$1,LEN(I$1)- FIND("=",I$1)))),LOWER($D634)),"*") = "*","",LEFT(I$1,FIND("=",I$1) -1))</f>
        <v>Smart Factory </v>
      </c>
      <c r="J634" s="10" t="str">
        <f t="shared" si="1902"/>
        <v/>
      </c>
      <c r="K634" s="10" t="str">
        <f t="shared" si="1902"/>
        <v/>
      </c>
      <c r="L634" s="10" t="str">
        <f t="shared" si="1902"/>
        <v/>
      </c>
      <c r="M634" s="8"/>
      <c r="N634" s="9" t="str">
        <f t="shared" si="8"/>
        <v>Geospatial Data,Location Data,Soil Health Data </v>
      </c>
      <c r="O634" s="10" t="str">
        <f t="shared" ref="O634:P634" si="1903">IF(IFERROR(FIND( TRIM(LOWER( RIGHT(O$1,LEN(O$1)- FIND("=",O$1)))),LOWER($D634)),"*") = "*","",LEFT(O$1,FIND("=",O$1) -1))</f>
        <v/>
      </c>
      <c r="P634" s="10" t="str">
        <f t="shared" si="1903"/>
        <v/>
      </c>
      <c r="Q634" s="5" t="s">
        <v>14</v>
      </c>
      <c r="R634" s="5" t="s">
        <v>15</v>
      </c>
      <c r="S634" s="10" t="str">
        <f t="shared" si="10"/>
        <v>Soil Health Data </v>
      </c>
      <c r="T634" s="8"/>
      <c r="U634" s="8"/>
      <c r="V634" s="8"/>
    </row>
    <row r="635" ht="15.75" customHeight="1">
      <c r="A635" s="8" t="s">
        <v>1740</v>
      </c>
      <c r="B635" s="8" t="s">
        <v>1741</v>
      </c>
      <c r="C635" s="8" t="s">
        <v>19</v>
      </c>
      <c r="D635" s="8" t="s">
        <v>1742</v>
      </c>
      <c r="E635" s="9" t="str">
        <f t="shared" si="4"/>
        <v/>
      </c>
      <c r="F635" s="10" t="str">
        <f t="shared" ref="F635:G635" si="1904">IF(IFERROR(FIND( TRIM(LOWER( RIGHT(F$1,LEN(F$1)- FIND("=",F$1)))),LOWER($D635)),"*") = "*","",LEFT(F$1,FIND("=",F$1) -1))</f>
        <v/>
      </c>
      <c r="G635" s="10" t="str">
        <f t="shared" si="1904"/>
        <v/>
      </c>
      <c r="H635" s="10" t="str">
        <f t="shared" si="6"/>
        <v/>
      </c>
      <c r="I635" s="10" t="str">
        <f t="shared" ref="I635:L635" si="1905">IF(IFERROR(FIND( TRIM(LOWER( RIGHT(I$1,LEN(I$1)- FIND("=",I$1)))),LOWER($D635)),"*") = "*","",LEFT(I$1,FIND("=",I$1) -1))</f>
        <v/>
      </c>
      <c r="J635" s="10" t="str">
        <f t="shared" si="1905"/>
        <v/>
      </c>
      <c r="K635" s="10" t="str">
        <f t="shared" si="1905"/>
        <v/>
      </c>
      <c r="L635" s="10" t="str">
        <f t="shared" si="1905"/>
        <v/>
      </c>
      <c r="M635" s="8"/>
      <c r="N635" s="9" t="str">
        <f t="shared" si="8"/>
        <v>Geospatial Data,Location Data</v>
      </c>
      <c r="O635" s="10" t="str">
        <f t="shared" ref="O635:P635" si="1906">IF(IFERROR(FIND( TRIM(LOWER( RIGHT(O$1,LEN(O$1)- FIND("=",O$1)))),LOWER($D635)),"*") = "*","",LEFT(O$1,FIND("=",O$1) -1))</f>
        <v/>
      </c>
      <c r="P635" s="10" t="str">
        <f t="shared" si="1906"/>
        <v/>
      </c>
      <c r="Q635" s="5" t="s">
        <v>14</v>
      </c>
      <c r="R635" s="5" t="s">
        <v>15</v>
      </c>
      <c r="S635" s="10" t="str">
        <f t="shared" si="10"/>
        <v/>
      </c>
      <c r="T635" s="8"/>
      <c r="U635" s="8"/>
      <c r="V635" s="8"/>
    </row>
    <row r="636" ht="15.75" customHeight="1">
      <c r="A636" s="8" t="s">
        <v>1743</v>
      </c>
      <c r="B636" s="8" t="s">
        <v>1744</v>
      </c>
      <c r="C636" s="8" t="s">
        <v>19</v>
      </c>
      <c r="D636" s="8" t="s">
        <v>682</v>
      </c>
      <c r="E636" s="9" t="str">
        <f t="shared" si="4"/>
        <v/>
      </c>
      <c r="F636" s="10" t="str">
        <f t="shared" ref="F636:G636" si="1907">IF(IFERROR(FIND( TRIM(LOWER( RIGHT(F$1,LEN(F$1)- FIND("=",F$1)))),LOWER($D636)),"*") = "*","",LEFT(F$1,FIND("=",F$1) -1))</f>
        <v/>
      </c>
      <c r="G636" s="10" t="str">
        <f t="shared" si="1907"/>
        <v/>
      </c>
      <c r="H636" s="10" t="str">
        <f t="shared" si="6"/>
        <v/>
      </c>
      <c r="I636" s="10" t="str">
        <f t="shared" ref="I636:L636" si="1908">IF(IFERROR(FIND( TRIM(LOWER( RIGHT(I$1,LEN(I$1)- FIND("=",I$1)))),LOWER($D636)),"*") = "*","",LEFT(I$1,FIND("=",I$1) -1))</f>
        <v/>
      </c>
      <c r="J636" s="10" t="str">
        <f t="shared" si="1908"/>
        <v/>
      </c>
      <c r="K636" s="10" t="str">
        <f t="shared" si="1908"/>
        <v/>
      </c>
      <c r="L636" s="10" t="str">
        <f t="shared" si="1908"/>
        <v/>
      </c>
      <c r="M636" s="8"/>
      <c r="N636" s="9" t="str">
        <f t="shared" si="8"/>
        <v>Geospatial Data,Location Data</v>
      </c>
      <c r="O636" s="10" t="str">
        <f t="shared" ref="O636:P636" si="1909">IF(IFERROR(FIND( TRIM(LOWER( RIGHT(O$1,LEN(O$1)- FIND("=",O$1)))),LOWER($D636)),"*") = "*","",LEFT(O$1,FIND("=",O$1) -1))</f>
        <v/>
      </c>
      <c r="P636" s="10" t="str">
        <f t="shared" si="1909"/>
        <v/>
      </c>
      <c r="Q636" s="5" t="s">
        <v>14</v>
      </c>
      <c r="R636" s="5" t="s">
        <v>15</v>
      </c>
      <c r="S636" s="10" t="str">
        <f t="shared" si="10"/>
        <v/>
      </c>
      <c r="T636" s="8"/>
      <c r="U636" s="8"/>
      <c r="V636" s="8"/>
    </row>
    <row r="637" ht="15.75" customHeight="1">
      <c r="A637" s="8" t="s">
        <v>1745</v>
      </c>
      <c r="B637" s="8" t="s">
        <v>1746</v>
      </c>
      <c r="C637" s="8" t="s">
        <v>19</v>
      </c>
      <c r="D637" s="8" t="s">
        <v>488</v>
      </c>
      <c r="E637" s="9" t="str">
        <f t="shared" si="4"/>
        <v/>
      </c>
      <c r="F637" s="10" t="str">
        <f t="shared" ref="F637:G637" si="1910">IF(IFERROR(FIND( TRIM(LOWER( RIGHT(F$1,LEN(F$1)- FIND("=",F$1)))),LOWER($D637)),"*") = "*","",LEFT(F$1,FIND("=",F$1) -1))</f>
        <v/>
      </c>
      <c r="G637" s="10" t="str">
        <f t="shared" si="1910"/>
        <v/>
      </c>
      <c r="H637" s="10" t="str">
        <f t="shared" si="6"/>
        <v/>
      </c>
      <c r="I637" s="10" t="str">
        <f t="shared" ref="I637:L637" si="1911">IF(IFERROR(FIND( TRIM(LOWER( RIGHT(I$1,LEN(I$1)- FIND("=",I$1)))),LOWER($D637)),"*") = "*","",LEFT(I$1,FIND("=",I$1) -1))</f>
        <v/>
      </c>
      <c r="J637" s="10" t="str">
        <f t="shared" si="1911"/>
        <v/>
      </c>
      <c r="K637" s="10" t="str">
        <f t="shared" si="1911"/>
        <v/>
      </c>
      <c r="L637" s="10" t="str">
        <f t="shared" si="1911"/>
        <v/>
      </c>
      <c r="M637" s="8"/>
      <c r="N637" s="9" t="str">
        <f t="shared" si="8"/>
        <v>Geospatial Data,Location Data</v>
      </c>
      <c r="O637" s="10" t="str">
        <f t="shared" ref="O637:P637" si="1912">IF(IFERROR(FIND( TRIM(LOWER( RIGHT(O$1,LEN(O$1)- FIND("=",O$1)))),LOWER($D637)),"*") = "*","",LEFT(O$1,FIND("=",O$1) -1))</f>
        <v/>
      </c>
      <c r="P637" s="10" t="str">
        <f t="shared" si="1912"/>
        <v/>
      </c>
      <c r="Q637" s="5" t="s">
        <v>14</v>
      </c>
      <c r="R637" s="5" t="s">
        <v>15</v>
      </c>
      <c r="S637" s="10" t="str">
        <f t="shared" si="10"/>
        <v/>
      </c>
      <c r="T637" s="8"/>
      <c r="U637" s="8"/>
      <c r="V637" s="8"/>
    </row>
    <row r="638" ht="15.75" customHeight="1">
      <c r="A638" s="8" t="s">
        <v>1747</v>
      </c>
      <c r="B638" s="8" t="s">
        <v>1748</v>
      </c>
      <c r="C638" s="8" t="s">
        <v>19</v>
      </c>
      <c r="D638" s="8" t="s">
        <v>401</v>
      </c>
      <c r="E638" s="9" t="str">
        <f t="shared" si="4"/>
        <v/>
      </c>
      <c r="F638" s="10" t="str">
        <f t="shared" ref="F638:G638" si="1913">IF(IFERROR(FIND( TRIM(LOWER( RIGHT(F$1,LEN(F$1)- FIND("=",F$1)))),LOWER($D638)),"*") = "*","",LEFT(F$1,FIND("=",F$1) -1))</f>
        <v/>
      </c>
      <c r="G638" s="10" t="str">
        <f t="shared" si="1913"/>
        <v/>
      </c>
      <c r="H638" s="10" t="str">
        <f t="shared" si="6"/>
        <v/>
      </c>
      <c r="I638" s="10" t="str">
        <f t="shared" ref="I638:L638" si="1914">IF(IFERROR(FIND( TRIM(LOWER( RIGHT(I$1,LEN(I$1)- FIND("=",I$1)))),LOWER($D638)),"*") = "*","",LEFT(I$1,FIND("=",I$1) -1))</f>
        <v/>
      </c>
      <c r="J638" s="10" t="str">
        <f t="shared" si="1914"/>
        <v/>
      </c>
      <c r="K638" s="10" t="str">
        <f t="shared" si="1914"/>
        <v/>
      </c>
      <c r="L638" s="10" t="str">
        <f t="shared" si="1914"/>
        <v/>
      </c>
      <c r="M638" s="8"/>
      <c r="N638" s="9" t="str">
        <f t="shared" si="8"/>
        <v>Geospatial Data,Location Data</v>
      </c>
      <c r="O638" s="10" t="str">
        <f t="shared" ref="O638:P638" si="1915">IF(IFERROR(FIND( TRIM(LOWER( RIGHT(O$1,LEN(O$1)- FIND("=",O$1)))),LOWER($D638)),"*") = "*","",LEFT(O$1,FIND("=",O$1) -1))</f>
        <v/>
      </c>
      <c r="P638" s="10" t="str">
        <f t="shared" si="1915"/>
        <v/>
      </c>
      <c r="Q638" s="5" t="s">
        <v>14</v>
      </c>
      <c r="R638" s="5" t="s">
        <v>15</v>
      </c>
      <c r="S638" s="10" t="str">
        <f t="shared" si="10"/>
        <v/>
      </c>
      <c r="T638" s="8"/>
      <c r="U638" s="8"/>
      <c r="V638" s="8"/>
    </row>
    <row r="639" ht="15.75" customHeight="1">
      <c r="A639" s="8" t="s">
        <v>1749</v>
      </c>
      <c r="B639" s="8" t="s">
        <v>1750</v>
      </c>
      <c r="C639" s="8" t="s">
        <v>19</v>
      </c>
      <c r="D639" s="8" t="s">
        <v>200</v>
      </c>
      <c r="E639" s="9" t="str">
        <f t="shared" si="4"/>
        <v/>
      </c>
      <c r="F639" s="10" t="str">
        <f t="shared" ref="F639:G639" si="1916">IF(IFERROR(FIND( TRIM(LOWER( RIGHT(F$1,LEN(F$1)- FIND("=",F$1)))),LOWER($D639)),"*") = "*","",LEFT(F$1,FIND("=",F$1) -1))</f>
        <v/>
      </c>
      <c r="G639" s="10" t="str">
        <f t="shared" si="1916"/>
        <v/>
      </c>
      <c r="H639" s="10" t="str">
        <f t="shared" si="6"/>
        <v/>
      </c>
      <c r="I639" s="10" t="str">
        <f t="shared" ref="I639:L639" si="1917">IF(IFERROR(FIND( TRIM(LOWER( RIGHT(I$1,LEN(I$1)- FIND("=",I$1)))),LOWER($D639)),"*") = "*","",LEFT(I$1,FIND("=",I$1) -1))</f>
        <v/>
      </c>
      <c r="J639" s="10" t="str">
        <f t="shared" si="1917"/>
        <v/>
      </c>
      <c r="K639" s="10" t="str">
        <f t="shared" si="1917"/>
        <v/>
      </c>
      <c r="L639" s="10" t="str">
        <f t="shared" si="1917"/>
        <v/>
      </c>
      <c r="M639" s="8"/>
      <c r="N639" s="9" t="str">
        <f t="shared" si="8"/>
        <v>Map Data ,Geospatial Data,Location Data</v>
      </c>
      <c r="O639" s="10" t="str">
        <f t="shared" ref="O639:P639" si="1918">IF(IFERROR(FIND( TRIM(LOWER( RIGHT(O$1,LEN(O$1)- FIND("=",O$1)))),LOWER($D639)),"*") = "*","",LEFT(O$1,FIND("=",O$1) -1))</f>
        <v>Map Data </v>
      </c>
      <c r="P639" s="10" t="str">
        <f t="shared" si="1918"/>
        <v/>
      </c>
      <c r="Q639" s="5" t="s">
        <v>14</v>
      </c>
      <c r="R639" s="5" t="s">
        <v>15</v>
      </c>
      <c r="S639" s="10" t="str">
        <f t="shared" si="10"/>
        <v/>
      </c>
      <c r="T639" s="8"/>
      <c r="U639" s="8"/>
      <c r="V639" s="8"/>
    </row>
    <row r="640" ht="15.75" customHeight="1">
      <c r="A640" s="8" t="s">
        <v>1751</v>
      </c>
      <c r="B640" s="8" t="s">
        <v>1752</v>
      </c>
      <c r="C640" s="8" t="s">
        <v>19</v>
      </c>
      <c r="D640" s="8" t="s">
        <v>1753</v>
      </c>
      <c r="E640" s="9" t="str">
        <f t="shared" si="4"/>
        <v/>
      </c>
      <c r="F640" s="10" t="str">
        <f t="shared" ref="F640:G640" si="1919">IF(IFERROR(FIND( TRIM(LOWER( RIGHT(F$1,LEN(F$1)- FIND("=",F$1)))),LOWER($D640)),"*") = "*","",LEFT(F$1,FIND("=",F$1) -1))</f>
        <v/>
      </c>
      <c r="G640" s="10" t="str">
        <f t="shared" si="1919"/>
        <v/>
      </c>
      <c r="H640" s="10" t="str">
        <f t="shared" si="6"/>
        <v/>
      </c>
      <c r="I640" s="10" t="str">
        <f t="shared" ref="I640:L640" si="1920">IF(IFERROR(FIND( TRIM(LOWER( RIGHT(I$1,LEN(I$1)- FIND("=",I$1)))),LOWER($D640)),"*") = "*","",LEFT(I$1,FIND("=",I$1) -1))</f>
        <v/>
      </c>
      <c r="J640" s="10" t="str">
        <f t="shared" si="1920"/>
        <v/>
      </c>
      <c r="K640" s="10" t="str">
        <f t="shared" si="1920"/>
        <v/>
      </c>
      <c r="L640" s="10" t="str">
        <f t="shared" si="1920"/>
        <v/>
      </c>
      <c r="M640" s="8"/>
      <c r="N640" s="9" t="str">
        <f t="shared" si="8"/>
        <v>Geospatial Data,Location Data</v>
      </c>
      <c r="O640" s="10" t="str">
        <f t="shared" ref="O640:P640" si="1921">IF(IFERROR(FIND( TRIM(LOWER( RIGHT(O$1,LEN(O$1)- FIND("=",O$1)))),LOWER($D640)),"*") = "*","",LEFT(O$1,FIND("=",O$1) -1))</f>
        <v/>
      </c>
      <c r="P640" s="10" t="str">
        <f t="shared" si="1921"/>
        <v/>
      </c>
      <c r="Q640" s="5" t="s">
        <v>14</v>
      </c>
      <c r="R640" s="5" t="s">
        <v>15</v>
      </c>
      <c r="S640" s="10" t="str">
        <f t="shared" si="10"/>
        <v/>
      </c>
      <c r="T640" s="8"/>
      <c r="U640" s="8"/>
      <c r="V640" s="8"/>
    </row>
    <row r="641" ht="15.75" customHeight="1">
      <c r="A641" s="8" t="s">
        <v>1754</v>
      </c>
      <c r="B641" s="8" t="s">
        <v>1755</v>
      </c>
      <c r="C641" s="8" t="s">
        <v>19</v>
      </c>
      <c r="D641" s="8" t="s">
        <v>1756</v>
      </c>
      <c r="E641" s="9" t="str">
        <f t="shared" si="4"/>
        <v/>
      </c>
      <c r="F641" s="10" t="str">
        <f t="shared" ref="F641:G641" si="1922">IF(IFERROR(FIND( TRIM(LOWER( RIGHT(F$1,LEN(F$1)- FIND("=",F$1)))),LOWER($D641)),"*") = "*","",LEFT(F$1,FIND("=",F$1) -1))</f>
        <v/>
      </c>
      <c r="G641" s="10" t="str">
        <f t="shared" si="1922"/>
        <v/>
      </c>
      <c r="H641" s="10" t="str">
        <f t="shared" si="6"/>
        <v/>
      </c>
      <c r="I641" s="10" t="str">
        <f t="shared" ref="I641:L641" si="1923">IF(IFERROR(FIND( TRIM(LOWER( RIGHT(I$1,LEN(I$1)- FIND("=",I$1)))),LOWER($D641)),"*") = "*","",LEFT(I$1,FIND("=",I$1) -1))</f>
        <v/>
      </c>
      <c r="J641" s="10" t="str">
        <f t="shared" si="1923"/>
        <v/>
      </c>
      <c r="K641" s="10" t="str">
        <f t="shared" si="1923"/>
        <v/>
      </c>
      <c r="L641" s="10" t="str">
        <f t="shared" si="1923"/>
        <v/>
      </c>
      <c r="M641" s="8"/>
      <c r="N641" s="9" t="str">
        <f t="shared" si="8"/>
        <v>Geospatial Data,Location Data</v>
      </c>
      <c r="O641" s="10" t="str">
        <f t="shared" ref="O641:P641" si="1924">IF(IFERROR(FIND( TRIM(LOWER( RIGHT(O$1,LEN(O$1)- FIND("=",O$1)))),LOWER($D641)),"*") = "*","",LEFT(O$1,FIND("=",O$1) -1))</f>
        <v/>
      </c>
      <c r="P641" s="10" t="str">
        <f t="shared" si="1924"/>
        <v/>
      </c>
      <c r="Q641" s="5" t="s">
        <v>14</v>
      </c>
      <c r="R641" s="5" t="s">
        <v>15</v>
      </c>
      <c r="S641" s="10" t="str">
        <f t="shared" si="10"/>
        <v/>
      </c>
      <c r="T641" s="8"/>
      <c r="U641" s="8"/>
      <c r="V641" s="8"/>
    </row>
    <row r="642" ht="15.75" customHeight="1">
      <c r="A642" s="8" t="s">
        <v>1757</v>
      </c>
      <c r="B642" s="8" t="s">
        <v>1758</v>
      </c>
      <c r="C642" s="8" t="s">
        <v>19</v>
      </c>
      <c r="D642" s="8" t="s">
        <v>1759</v>
      </c>
      <c r="E642" s="9" t="str">
        <f t="shared" si="4"/>
        <v/>
      </c>
      <c r="F642" s="10" t="str">
        <f t="shared" ref="F642:G642" si="1925">IF(IFERROR(FIND( TRIM(LOWER( RIGHT(F$1,LEN(F$1)- FIND("=",F$1)))),LOWER($D642)),"*") = "*","",LEFT(F$1,FIND("=",F$1) -1))</f>
        <v/>
      </c>
      <c r="G642" s="10" t="str">
        <f t="shared" si="1925"/>
        <v/>
      </c>
      <c r="H642" s="10" t="str">
        <f t="shared" si="6"/>
        <v/>
      </c>
      <c r="I642" s="10" t="str">
        <f t="shared" ref="I642:L642" si="1926">IF(IFERROR(FIND( TRIM(LOWER( RIGHT(I$1,LEN(I$1)- FIND("=",I$1)))),LOWER($D642)),"*") = "*","",LEFT(I$1,FIND("=",I$1) -1))</f>
        <v/>
      </c>
      <c r="J642" s="10" t="str">
        <f t="shared" si="1926"/>
        <v/>
      </c>
      <c r="K642" s="10" t="str">
        <f t="shared" si="1926"/>
        <v/>
      </c>
      <c r="L642" s="10" t="str">
        <f t="shared" si="1926"/>
        <v/>
      </c>
      <c r="M642" s="8"/>
      <c r="N642" s="9" t="str">
        <f t="shared" si="8"/>
        <v>Geospatial Data,Location Data</v>
      </c>
      <c r="O642" s="10" t="str">
        <f t="shared" ref="O642:P642" si="1927">IF(IFERROR(FIND( TRIM(LOWER( RIGHT(O$1,LEN(O$1)- FIND("=",O$1)))),LOWER($D642)),"*") = "*","",LEFT(O$1,FIND("=",O$1) -1))</f>
        <v/>
      </c>
      <c r="P642" s="10" t="str">
        <f t="shared" si="1927"/>
        <v/>
      </c>
      <c r="Q642" s="5" t="s">
        <v>14</v>
      </c>
      <c r="R642" s="5" t="s">
        <v>15</v>
      </c>
      <c r="S642" s="10" t="str">
        <f t="shared" si="10"/>
        <v/>
      </c>
      <c r="T642" s="8"/>
      <c r="U642" s="8"/>
      <c r="V642" s="8"/>
    </row>
    <row r="643" ht="15.75" customHeight="1">
      <c r="A643" s="8" t="s">
        <v>1760</v>
      </c>
      <c r="B643" s="8" t="s">
        <v>1761</v>
      </c>
      <c r="C643" s="8" t="s">
        <v>19</v>
      </c>
      <c r="D643" s="8" t="s">
        <v>981</v>
      </c>
      <c r="E643" s="9" t="str">
        <f t="shared" si="4"/>
        <v/>
      </c>
      <c r="F643" s="10" t="str">
        <f t="shared" ref="F643:G643" si="1928">IF(IFERROR(FIND( TRIM(LOWER( RIGHT(F$1,LEN(F$1)- FIND("=",F$1)))),LOWER($D643)),"*") = "*","",LEFT(F$1,FIND("=",F$1) -1))</f>
        <v/>
      </c>
      <c r="G643" s="10" t="str">
        <f t="shared" si="1928"/>
        <v/>
      </c>
      <c r="H643" s="10" t="str">
        <f t="shared" si="6"/>
        <v/>
      </c>
      <c r="I643" s="10" t="str">
        <f t="shared" ref="I643:L643" si="1929">IF(IFERROR(FIND( TRIM(LOWER( RIGHT(I$1,LEN(I$1)- FIND("=",I$1)))),LOWER($D643)),"*") = "*","",LEFT(I$1,FIND("=",I$1) -1))</f>
        <v/>
      </c>
      <c r="J643" s="10" t="str">
        <f t="shared" si="1929"/>
        <v/>
      </c>
      <c r="K643" s="10" t="str">
        <f t="shared" si="1929"/>
        <v/>
      </c>
      <c r="L643" s="10" t="str">
        <f t="shared" si="1929"/>
        <v/>
      </c>
      <c r="M643" s="8"/>
      <c r="N643" s="9" t="str">
        <f t="shared" si="8"/>
        <v>Map Data ,Satellite Data ,Geospatial Data,Location Data</v>
      </c>
      <c r="O643" s="10" t="str">
        <f t="shared" ref="O643:P643" si="1930">IF(IFERROR(FIND( TRIM(LOWER( RIGHT(O$1,LEN(O$1)- FIND("=",O$1)))),LOWER($D643)),"*") = "*","",LEFT(O$1,FIND("=",O$1) -1))</f>
        <v>Map Data </v>
      </c>
      <c r="P643" s="10" t="str">
        <f t="shared" si="1930"/>
        <v>Satellite Data </v>
      </c>
      <c r="Q643" s="5" t="s">
        <v>14</v>
      </c>
      <c r="R643" s="5" t="s">
        <v>15</v>
      </c>
      <c r="S643" s="10" t="str">
        <f t="shared" si="10"/>
        <v/>
      </c>
      <c r="T643" s="8"/>
      <c r="U643" s="8"/>
      <c r="V643" s="8"/>
    </row>
    <row r="644" ht="15.75" customHeight="1">
      <c r="A644" s="8" t="s">
        <v>1762</v>
      </c>
      <c r="B644" s="8" t="s">
        <v>1763</v>
      </c>
      <c r="C644" s="8" t="s">
        <v>19</v>
      </c>
      <c r="D644" s="8" t="s">
        <v>1764</v>
      </c>
      <c r="E644" s="9" t="str">
        <f t="shared" si="4"/>
        <v/>
      </c>
      <c r="F644" s="10" t="str">
        <f t="shared" ref="F644:G644" si="1931">IF(IFERROR(FIND( TRIM(LOWER( RIGHT(F$1,LEN(F$1)- FIND("=",F$1)))),LOWER($D644)),"*") = "*","",LEFT(F$1,FIND("=",F$1) -1))</f>
        <v/>
      </c>
      <c r="G644" s="10" t="str">
        <f t="shared" si="1931"/>
        <v/>
      </c>
      <c r="H644" s="10" t="str">
        <f t="shared" si="6"/>
        <v/>
      </c>
      <c r="I644" s="10" t="str">
        <f t="shared" ref="I644:L644" si="1932">IF(IFERROR(FIND( TRIM(LOWER( RIGHT(I$1,LEN(I$1)- FIND("=",I$1)))),LOWER($D644)),"*") = "*","",LEFT(I$1,FIND("=",I$1) -1))</f>
        <v/>
      </c>
      <c r="J644" s="10" t="str">
        <f t="shared" si="1932"/>
        <v/>
      </c>
      <c r="K644" s="10" t="str">
        <f t="shared" si="1932"/>
        <v/>
      </c>
      <c r="L644" s="10" t="str">
        <f t="shared" si="1932"/>
        <v/>
      </c>
      <c r="M644" s="8"/>
      <c r="N644" s="9" t="str">
        <f t="shared" si="8"/>
        <v>Map Data ,Geospatial Data,Location Data</v>
      </c>
      <c r="O644" s="10" t="str">
        <f t="shared" ref="O644:P644" si="1933">IF(IFERROR(FIND( TRIM(LOWER( RIGHT(O$1,LEN(O$1)- FIND("=",O$1)))),LOWER($D644)),"*") = "*","",LEFT(O$1,FIND("=",O$1) -1))</f>
        <v>Map Data </v>
      </c>
      <c r="P644" s="10" t="str">
        <f t="shared" si="1933"/>
        <v/>
      </c>
      <c r="Q644" s="5" t="s">
        <v>14</v>
      </c>
      <c r="R644" s="5" t="s">
        <v>15</v>
      </c>
      <c r="S644" s="10" t="str">
        <f t="shared" si="10"/>
        <v/>
      </c>
      <c r="T644" s="8"/>
      <c r="U644" s="8"/>
      <c r="V644" s="8"/>
    </row>
    <row r="645" ht="15.75" customHeight="1">
      <c r="A645" s="8" t="s">
        <v>1765</v>
      </c>
      <c r="B645" s="8" t="s">
        <v>1766</v>
      </c>
      <c r="C645" s="8" t="s">
        <v>19</v>
      </c>
      <c r="D645" s="8" t="s">
        <v>682</v>
      </c>
      <c r="E645" s="9" t="str">
        <f t="shared" si="4"/>
        <v/>
      </c>
      <c r="F645" s="10" t="str">
        <f t="shared" ref="F645:G645" si="1934">IF(IFERROR(FIND( TRIM(LOWER( RIGHT(F$1,LEN(F$1)- FIND("=",F$1)))),LOWER($D645)),"*") = "*","",LEFT(F$1,FIND("=",F$1) -1))</f>
        <v/>
      </c>
      <c r="G645" s="10" t="str">
        <f t="shared" si="1934"/>
        <v/>
      </c>
      <c r="H645" s="10" t="str">
        <f t="shared" si="6"/>
        <v/>
      </c>
      <c r="I645" s="10" t="str">
        <f t="shared" ref="I645:L645" si="1935">IF(IFERROR(FIND( TRIM(LOWER( RIGHT(I$1,LEN(I$1)- FIND("=",I$1)))),LOWER($D645)),"*") = "*","",LEFT(I$1,FIND("=",I$1) -1))</f>
        <v/>
      </c>
      <c r="J645" s="10" t="str">
        <f t="shared" si="1935"/>
        <v/>
      </c>
      <c r="K645" s="10" t="str">
        <f t="shared" si="1935"/>
        <v/>
      </c>
      <c r="L645" s="10" t="str">
        <f t="shared" si="1935"/>
        <v/>
      </c>
      <c r="M645" s="8"/>
      <c r="N645" s="9" t="str">
        <f t="shared" si="8"/>
        <v>Geospatial Data,Location Data</v>
      </c>
      <c r="O645" s="10" t="str">
        <f t="shared" ref="O645:P645" si="1936">IF(IFERROR(FIND( TRIM(LOWER( RIGHT(O$1,LEN(O$1)- FIND("=",O$1)))),LOWER($D645)),"*") = "*","",LEFT(O$1,FIND("=",O$1) -1))</f>
        <v/>
      </c>
      <c r="P645" s="10" t="str">
        <f t="shared" si="1936"/>
        <v/>
      </c>
      <c r="Q645" s="5" t="s">
        <v>14</v>
      </c>
      <c r="R645" s="5" t="s">
        <v>15</v>
      </c>
      <c r="S645" s="10" t="str">
        <f t="shared" si="10"/>
        <v/>
      </c>
      <c r="T645" s="8"/>
      <c r="U645" s="8"/>
      <c r="V645" s="8"/>
    </row>
    <row r="646" ht="15.75" customHeight="1">
      <c r="A646" s="8" t="s">
        <v>1767</v>
      </c>
      <c r="B646" s="8" t="s">
        <v>1768</v>
      </c>
      <c r="C646" s="8" t="s">
        <v>19</v>
      </c>
      <c r="D646" s="8" t="s">
        <v>1769</v>
      </c>
      <c r="E646" s="9" t="str">
        <f t="shared" si="4"/>
        <v/>
      </c>
      <c r="F646" s="10" t="str">
        <f t="shared" ref="F646:G646" si="1937">IF(IFERROR(FIND( TRIM(LOWER( RIGHT(F$1,LEN(F$1)- FIND("=",F$1)))),LOWER($D646)),"*") = "*","",LEFT(F$1,FIND("=",F$1) -1))</f>
        <v/>
      </c>
      <c r="G646" s="10" t="str">
        <f t="shared" si="1937"/>
        <v/>
      </c>
      <c r="H646" s="10" t="str">
        <f t="shared" si="6"/>
        <v/>
      </c>
      <c r="I646" s="10" t="str">
        <f t="shared" ref="I646:L646" si="1938">IF(IFERROR(FIND( TRIM(LOWER( RIGHT(I$1,LEN(I$1)- FIND("=",I$1)))),LOWER($D646)),"*") = "*","",LEFT(I$1,FIND("=",I$1) -1))</f>
        <v/>
      </c>
      <c r="J646" s="10" t="str">
        <f t="shared" si="1938"/>
        <v/>
      </c>
      <c r="K646" s="10" t="str">
        <f t="shared" si="1938"/>
        <v/>
      </c>
      <c r="L646" s="10" t="str">
        <f t="shared" si="1938"/>
        <v/>
      </c>
      <c r="M646" s="8"/>
      <c r="N646" s="9" t="str">
        <f t="shared" si="8"/>
        <v>Geospatial Data,Location Data</v>
      </c>
      <c r="O646" s="10" t="str">
        <f t="shared" ref="O646:P646" si="1939">IF(IFERROR(FIND( TRIM(LOWER( RIGHT(O$1,LEN(O$1)- FIND("=",O$1)))),LOWER($D646)),"*") = "*","",LEFT(O$1,FIND("=",O$1) -1))</f>
        <v/>
      </c>
      <c r="P646" s="10" t="str">
        <f t="shared" si="1939"/>
        <v/>
      </c>
      <c r="Q646" s="5" t="s">
        <v>14</v>
      </c>
      <c r="R646" s="5" t="s">
        <v>15</v>
      </c>
      <c r="S646" s="10" t="str">
        <f t="shared" si="10"/>
        <v/>
      </c>
      <c r="T646" s="8"/>
      <c r="U646" s="8"/>
      <c r="V646" s="8"/>
    </row>
    <row r="647" ht="15.75" customHeight="1">
      <c r="A647" s="8" t="s">
        <v>1770</v>
      </c>
      <c r="B647" s="8" t="s">
        <v>1771</v>
      </c>
      <c r="C647" s="8" t="s">
        <v>19</v>
      </c>
      <c r="D647" s="8" t="s">
        <v>1263</v>
      </c>
      <c r="E647" s="9" t="str">
        <f t="shared" si="4"/>
        <v/>
      </c>
      <c r="F647" s="10" t="str">
        <f t="shared" ref="F647:G647" si="1940">IF(IFERROR(FIND( TRIM(LOWER( RIGHT(F$1,LEN(F$1)- FIND("=",F$1)))),LOWER($D647)),"*") = "*","",LEFT(F$1,FIND("=",F$1) -1))</f>
        <v/>
      </c>
      <c r="G647" s="10" t="str">
        <f t="shared" si="1940"/>
        <v/>
      </c>
      <c r="H647" s="10" t="str">
        <f t="shared" si="6"/>
        <v/>
      </c>
      <c r="I647" s="10" t="str">
        <f t="shared" ref="I647:L647" si="1941">IF(IFERROR(FIND( TRIM(LOWER( RIGHT(I$1,LEN(I$1)- FIND("=",I$1)))),LOWER($D647)),"*") = "*","",LEFT(I$1,FIND("=",I$1) -1))</f>
        <v/>
      </c>
      <c r="J647" s="10" t="str">
        <f t="shared" si="1941"/>
        <v/>
      </c>
      <c r="K647" s="10" t="str">
        <f t="shared" si="1941"/>
        <v/>
      </c>
      <c r="L647" s="10" t="str">
        <f t="shared" si="1941"/>
        <v/>
      </c>
      <c r="M647" s="8"/>
      <c r="N647" s="9" t="str">
        <f t="shared" si="8"/>
        <v>Geospatial Data,Location Data</v>
      </c>
      <c r="O647" s="10" t="str">
        <f t="shared" ref="O647:P647" si="1942">IF(IFERROR(FIND( TRIM(LOWER( RIGHT(O$1,LEN(O$1)- FIND("=",O$1)))),LOWER($D647)),"*") = "*","",LEFT(O$1,FIND("=",O$1) -1))</f>
        <v/>
      </c>
      <c r="P647" s="10" t="str">
        <f t="shared" si="1942"/>
        <v/>
      </c>
      <c r="Q647" s="5" t="s">
        <v>14</v>
      </c>
      <c r="R647" s="5" t="s">
        <v>15</v>
      </c>
      <c r="S647" s="10" t="str">
        <f t="shared" si="10"/>
        <v/>
      </c>
      <c r="T647" s="8"/>
      <c r="U647" s="8"/>
      <c r="V647" s="8"/>
    </row>
    <row r="648" ht="15.75" customHeight="1">
      <c r="A648" s="8" t="s">
        <v>1772</v>
      </c>
      <c r="B648" s="8" t="s">
        <v>1773</v>
      </c>
      <c r="C648" s="8" t="s">
        <v>19</v>
      </c>
      <c r="D648" s="8" t="s">
        <v>1360</v>
      </c>
      <c r="E648" s="9" t="str">
        <f t="shared" si="4"/>
        <v/>
      </c>
      <c r="F648" s="10" t="str">
        <f t="shared" ref="F648:G648" si="1943">IF(IFERROR(FIND( TRIM(LOWER( RIGHT(F$1,LEN(F$1)- FIND("=",F$1)))),LOWER($D648)),"*") = "*","",LEFT(F$1,FIND("=",F$1) -1))</f>
        <v/>
      </c>
      <c r="G648" s="10" t="str">
        <f t="shared" si="1943"/>
        <v/>
      </c>
      <c r="H648" s="10" t="str">
        <f t="shared" si="6"/>
        <v/>
      </c>
      <c r="I648" s="10" t="str">
        <f t="shared" ref="I648:L648" si="1944">IF(IFERROR(FIND( TRIM(LOWER( RIGHT(I$1,LEN(I$1)- FIND("=",I$1)))),LOWER($D648)),"*") = "*","",LEFT(I$1,FIND("=",I$1) -1))</f>
        <v/>
      </c>
      <c r="J648" s="10" t="str">
        <f t="shared" si="1944"/>
        <v/>
      </c>
      <c r="K648" s="10" t="str">
        <f t="shared" si="1944"/>
        <v/>
      </c>
      <c r="L648" s="10" t="str">
        <f t="shared" si="1944"/>
        <v/>
      </c>
      <c r="M648" s="8"/>
      <c r="N648" s="9" t="str">
        <f t="shared" si="8"/>
        <v>Geospatial Data,Location Data,Soil Health Data </v>
      </c>
      <c r="O648" s="10" t="str">
        <f t="shared" ref="O648:P648" si="1945">IF(IFERROR(FIND( TRIM(LOWER( RIGHT(O$1,LEN(O$1)- FIND("=",O$1)))),LOWER($D648)),"*") = "*","",LEFT(O$1,FIND("=",O$1) -1))</f>
        <v/>
      </c>
      <c r="P648" s="10" t="str">
        <f t="shared" si="1945"/>
        <v/>
      </c>
      <c r="Q648" s="5" t="s">
        <v>14</v>
      </c>
      <c r="R648" s="5" t="s">
        <v>15</v>
      </c>
      <c r="S648" s="10" t="str">
        <f t="shared" si="10"/>
        <v>Soil Health Data </v>
      </c>
      <c r="T648" s="8"/>
      <c r="U648" s="8"/>
      <c r="V648" s="8"/>
    </row>
    <row r="649" ht="15.75" customHeight="1">
      <c r="A649" s="8" t="s">
        <v>1774</v>
      </c>
      <c r="B649" s="8" t="s">
        <v>1775</v>
      </c>
      <c r="C649" s="8" t="s">
        <v>19</v>
      </c>
      <c r="D649" s="8" t="s">
        <v>1776</v>
      </c>
      <c r="E649" s="9" t="str">
        <f t="shared" si="4"/>
        <v/>
      </c>
      <c r="F649" s="10" t="str">
        <f t="shared" ref="F649:G649" si="1946">IF(IFERROR(FIND( TRIM(LOWER( RIGHT(F$1,LEN(F$1)- FIND("=",F$1)))),LOWER($D649)),"*") = "*","",LEFT(F$1,FIND("=",F$1) -1))</f>
        <v/>
      </c>
      <c r="G649" s="10" t="str">
        <f t="shared" si="1946"/>
        <v/>
      </c>
      <c r="H649" s="10" t="str">
        <f t="shared" si="6"/>
        <v/>
      </c>
      <c r="I649" s="10" t="str">
        <f t="shared" ref="I649:L649" si="1947">IF(IFERROR(FIND( TRIM(LOWER( RIGHT(I$1,LEN(I$1)- FIND("=",I$1)))),LOWER($D649)),"*") = "*","",LEFT(I$1,FIND("=",I$1) -1))</f>
        <v/>
      </c>
      <c r="J649" s="10" t="str">
        <f t="shared" si="1947"/>
        <v/>
      </c>
      <c r="K649" s="10" t="str">
        <f t="shared" si="1947"/>
        <v/>
      </c>
      <c r="L649" s="10" t="str">
        <f t="shared" si="1947"/>
        <v/>
      </c>
      <c r="M649" s="8"/>
      <c r="N649" s="9" t="str">
        <f t="shared" si="8"/>
        <v>Geospatial Data,Location Data</v>
      </c>
      <c r="O649" s="10" t="str">
        <f t="shared" ref="O649:P649" si="1948">IF(IFERROR(FIND( TRIM(LOWER( RIGHT(O$1,LEN(O$1)- FIND("=",O$1)))),LOWER($D649)),"*") = "*","",LEFT(O$1,FIND("=",O$1) -1))</f>
        <v/>
      </c>
      <c r="P649" s="10" t="str">
        <f t="shared" si="1948"/>
        <v/>
      </c>
      <c r="Q649" s="5" t="s">
        <v>14</v>
      </c>
      <c r="R649" s="5" t="s">
        <v>15</v>
      </c>
      <c r="S649" s="10" t="str">
        <f t="shared" si="10"/>
        <v/>
      </c>
      <c r="T649" s="8"/>
      <c r="U649" s="8"/>
      <c r="V649" s="8"/>
    </row>
    <row r="650" ht="15.75" customHeight="1">
      <c r="A650" s="8" t="s">
        <v>1777</v>
      </c>
      <c r="B650" s="8" t="s">
        <v>1778</v>
      </c>
      <c r="C650" s="8" t="s">
        <v>19</v>
      </c>
      <c r="D650" s="8" t="s">
        <v>1779</v>
      </c>
      <c r="E650" s="9" t="str">
        <f t="shared" si="4"/>
        <v/>
      </c>
      <c r="F650" s="10" t="str">
        <f t="shared" ref="F650:G650" si="1949">IF(IFERROR(FIND( TRIM(LOWER( RIGHT(F$1,LEN(F$1)- FIND("=",F$1)))),LOWER($D650)),"*") = "*","",LEFT(F$1,FIND("=",F$1) -1))</f>
        <v/>
      </c>
      <c r="G650" s="10" t="str">
        <f t="shared" si="1949"/>
        <v/>
      </c>
      <c r="H650" s="10" t="str">
        <f t="shared" si="6"/>
        <v/>
      </c>
      <c r="I650" s="10" t="str">
        <f t="shared" ref="I650:L650" si="1950">IF(IFERROR(FIND( TRIM(LOWER( RIGHT(I$1,LEN(I$1)- FIND("=",I$1)))),LOWER($D650)),"*") = "*","",LEFT(I$1,FIND("=",I$1) -1))</f>
        <v/>
      </c>
      <c r="J650" s="10" t="str">
        <f t="shared" si="1950"/>
        <v/>
      </c>
      <c r="K650" s="10" t="str">
        <f t="shared" si="1950"/>
        <v/>
      </c>
      <c r="L650" s="10" t="str">
        <f t="shared" si="1950"/>
        <v/>
      </c>
      <c r="M650" s="8"/>
      <c r="N650" s="9" t="str">
        <f t="shared" si="8"/>
        <v>Geospatial Data,Location Data</v>
      </c>
      <c r="O650" s="10" t="str">
        <f t="shared" ref="O650:P650" si="1951">IF(IFERROR(FIND( TRIM(LOWER( RIGHT(O$1,LEN(O$1)- FIND("=",O$1)))),LOWER($D650)),"*") = "*","",LEFT(O$1,FIND("=",O$1) -1))</f>
        <v/>
      </c>
      <c r="P650" s="10" t="str">
        <f t="shared" si="1951"/>
        <v/>
      </c>
      <c r="Q650" s="5" t="s">
        <v>14</v>
      </c>
      <c r="R650" s="5" t="s">
        <v>15</v>
      </c>
      <c r="S650" s="10" t="str">
        <f t="shared" si="10"/>
        <v/>
      </c>
      <c r="T650" s="8"/>
      <c r="U650" s="8"/>
      <c r="V650" s="8"/>
    </row>
    <row r="651" ht="15.75" customHeight="1">
      <c r="A651" s="8" t="s">
        <v>1780</v>
      </c>
      <c r="B651" s="8" t="s">
        <v>1781</v>
      </c>
      <c r="C651" s="8" t="s">
        <v>19</v>
      </c>
      <c r="D651" s="8" t="s">
        <v>1782</v>
      </c>
      <c r="E651" s="9" t="str">
        <f t="shared" si="4"/>
        <v/>
      </c>
      <c r="F651" s="10" t="str">
        <f t="shared" ref="F651:G651" si="1952">IF(IFERROR(FIND( TRIM(LOWER( RIGHT(F$1,LEN(F$1)- FIND("=",F$1)))),LOWER($D651)),"*") = "*","",LEFT(F$1,FIND("=",F$1) -1))</f>
        <v/>
      </c>
      <c r="G651" s="10" t="str">
        <f t="shared" si="1952"/>
        <v/>
      </c>
      <c r="H651" s="10" t="str">
        <f t="shared" si="6"/>
        <v/>
      </c>
      <c r="I651" s="10" t="str">
        <f t="shared" ref="I651:L651" si="1953">IF(IFERROR(FIND( TRIM(LOWER( RIGHT(I$1,LEN(I$1)- FIND("=",I$1)))),LOWER($D651)),"*") = "*","",LEFT(I$1,FIND("=",I$1) -1))</f>
        <v/>
      </c>
      <c r="J651" s="10" t="str">
        <f t="shared" si="1953"/>
        <v/>
      </c>
      <c r="K651" s="10" t="str">
        <f t="shared" si="1953"/>
        <v/>
      </c>
      <c r="L651" s="10" t="str">
        <f t="shared" si="1953"/>
        <v/>
      </c>
      <c r="M651" s="8"/>
      <c r="N651" s="9" t="str">
        <f t="shared" si="8"/>
        <v>Geospatial Data,Location Data</v>
      </c>
      <c r="O651" s="10" t="str">
        <f t="shared" ref="O651:P651" si="1954">IF(IFERROR(FIND( TRIM(LOWER( RIGHT(O$1,LEN(O$1)- FIND("=",O$1)))),LOWER($D651)),"*") = "*","",LEFT(O$1,FIND("=",O$1) -1))</f>
        <v/>
      </c>
      <c r="P651" s="10" t="str">
        <f t="shared" si="1954"/>
        <v/>
      </c>
      <c r="Q651" s="5" t="s">
        <v>14</v>
      </c>
      <c r="R651" s="5" t="s">
        <v>15</v>
      </c>
      <c r="S651" s="10" t="str">
        <f t="shared" si="10"/>
        <v/>
      </c>
      <c r="T651" s="8"/>
      <c r="U651" s="8"/>
      <c r="V651" s="8"/>
    </row>
    <row r="652" ht="15.75" customHeight="1">
      <c r="A652" s="8" t="s">
        <v>1783</v>
      </c>
      <c r="B652" s="8" t="s">
        <v>1784</v>
      </c>
      <c r="C652" s="8" t="s">
        <v>19</v>
      </c>
      <c r="D652" s="8" t="s">
        <v>1785</v>
      </c>
      <c r="E652" s="9" t="str">
        <f t="shared" si="4"/>
        <v/>
      </c>
      <c r="F652" s="10" t="str">
        <f t="shared" ref="F652:G652" si="1955">IF(IFERROR(FIND( TRIM(LOWER( RIGHT(F$1,LEN(F$1)- FIND("=",F$1)))),LOWER($D652)),"*") = "*","",LEFT(F$1,FIND("=",F$1) -1))</f>
        <v/>
      </c>
      <c r="G652" s="10" t="str">
        <f t="shared" si="1955"/>
        <v/>
      </c>
      <c r="H652" s="10" t="str">
        <f t="shared" si="6"/>
        <v/>
      </c>
      <c r="I652" s="10" t="str">
        <f t="shared" ref="I652:L652" si="1956">IF(IFERROR(FIND( TRIM(LOWER( RIGHT(I$1,LEN(I$1)- FIND("=",I$1)))),LOWER($D652)),"*") = "*","",LEFT(I$1,FIND("=",I$1) -1))</f>
        <v/>
      </c>
      <c r="J652" s="10" t="str">
        <f t="shared" si="1956"/>
        <v/>
      </c>
      <c r="K652" s="10" t="str">
        <f t="shared" si="1956"/>
        <v/>
      </c>
      <c r="L652" s="10" t="str">
        <f t="shared" si="1956"/>
        <v/>
      </c>
      <c r="M652" s="8"/>
      <c r="N652" s="9" t="str">
        <f t="shared" si="8"/>
        <v>Geospatial Data,Location Data</v>
      </c>
      <c r="O652" s="10" t="str">
        <f t="shared" ref="O652:P652" si="1957">IF(IFERROR(FIND( TRIM(LOWER( RIGHT(O$1,LEN(O$1)- FIND("=",O$1)))),LOWER($D652)),"*") = "*","",LEFT(O$1,FIND("=",O$1) -1))</f>
        <v/>
      </c>
      <c r="P652" s="10" t="str">
        <f t="shared" si="1957"/>
        <v/>
      </c>
      <c r="Q652" s="5" t="s">
        <v>14</v>
      </c>
      <c r="R652" s="5" t="s">
        <v>15</v>
      </c>
      <c r="S652" s="10" t="str">
        <f t="shared" si="10"/>
        <v/>
      </c>
      <c r="T652" s="8"/>
      <c r="U652" s="8"/>
      <c r="V652" s="8"/>
    </row>
    <row r="653" ht="15.75" customHeight="1">
      <c r="A653" s="8" t="s">
        <v>1786</v>
      </c>
      <c r="B653" s="8" t="s">
        <v>1787</v>
      </c>
      <c r="C653" s="8" t="s">
        <v>19</v>
      </c>
      <c r="D653" s="8" t="s">
        <v>1788</v>
      </c>
      <c r="E653" s="9" t="str">
        <f t="shared" si="4"/>
        <v/>
      </c>
      <c r="F653" s="10" t="str">
        <f t="shared" ref="F653:G653" si="1958">IF(IFERROR(FIND( TRIM(LOWER( RIGHT(F$1,LEN(F$1)- FIND("=",F$1)))),LOWER($D653)),"*") = "*","",LEFT(F$1,FIND("=",F$1) -1))</f>
        <v/>
      </c>
      <c r="G653" s="10" t="str">
        <f t="shared" si="1958"/>
        <v/>
      </c>
      <c r="H653" s="10" t="str">
        <f t="shared" si="6"/>
        <v/>
      </c>
      <c r="I653" s="10" t="str">
        <f t="shared" ref="I653:L653" si="1959">IF(IFERROR(FIND( TRIM(LOWER( RIGHT(I$1,LEN(I$1)- FIND("=",I$1)))),LOWER($D653)),"*") = "*","",LEFT(I$1,FIND("=",I$1) -1))</f>
        <v/>
      </c>
      <c r="J653" s="10" t="str">
        <f t="shared" si="1959"/>
        <v/>
      </c>
      <c r="K653" s="10" t="str">
        <f t="shared" si="1959"/>
        <v/>
      </c>
      <c r="L653" s="10" t="str">
        <f t="shared" si="1959"/>
        <v/>
      </c>
      <c r="M653" s="8"/>
      <c r="N653" s="9" t="str">
        <f t="shared" si="8"/>
        <v>Geospatial Data,Location Data</v>
      </c>
      <c r="O653" s="10" t="str">
        <f t="shared" ref="O653:P653" si="1960">IF(IFERROR(FIND( TRIM(LOWER( RIGHT(O$1,LEN(O$1)- FIND("=",O$1)))),LOWER($D653)),"*") = "*","",LEFT(O$1,FIND("=",O$1) -1))</f>
        <v/>
      </c>
      <c r="P653" s="10" t="str">
        <f t="shared" si="1960"/>
        <v/>
      </c>
      <c r="Q653" s="5" t="s">
        <v>14</v>
      </c>
      <c r="R653" s="5" t="s">
        <v>15</v>
      </c>
      <c r="S653" s="10" t="str">
        <f t="shared" si="10"/>
        <v/>
      </c>
      <c r="T653" s="8"/>
      <c r="U653" s="8"/>
      <c r="V653" s="8"/>
    </row>
    <row r="654" ht="15.75" customHeight="1">
      <c r="A654" s="8" t="s">
        <v>1789</v>
      </c>
      <c r="B654" s="8" t="s">
        <v>1790</v>
      </c>
      <c r="C654" s="8" t="s">
        <v>19</v>
      </c>
      <c r="D654" s="8" t="s">
        <v>1791</v>
      </c>
      <c r="E654" s="9" t="str">
        <f t="shared" si="4"/>
        <v/>
      </c>
      <c r="F654" s="10" t="str">
        <f t="shared" ref="F654:G654" si="1961">IF(IFERROR(FIND( TRIM(LOWER( RIGHT(F$1,LEN(F$1)- FIND("=",F$1)))),LOWER($D654)),"*") = "*","",LEFT(F$1,FIND("=",F$1) -1))</f>
        <v/>
      </c>
      <c r="G654" s="10" t="str">
        <f t="shared" si="1961"/>
        <v/>
      </c>
      <c r="H654" s="10" t="str">
        <f t="shared" si="6"/>
        <v/>
      </c>
      <c r="I654" s="10" t="str">
        <f t="shared" ref="I654:L654" si="1962">IF(IFERROR(FIND( TRIM(LOWER( RIGHT(I$1,LEN(I$1)- FIND("=",I$1)))),LOWER($D654)),"*") = "*","",LEFT(I$1,FIND("=",I$1) -1))</f>
        <v/>
      </c>
      <c r="J654" s="10" t="str">
        <f t="shared" si="1962"/>
        <v/>
      </c>
      <c r="K654" s="10" t="str">
        <f t="shared" si="1962"/>
        <v/>
      </c>
      <c r="L654" s="10" t="str">
        <f t="shared" si="1962"/>
        <v/>
      </c>
      <c r="M654" s="8"/>
      <c r="N654" s="9" t="str">
        <f t="shared" si="8"/>
        <v>Geospatial Data,Location Data</v>
      </c>
      <c r="O654" s="10" t="str">
        <f t="shared" ref="O654:P654" si="1963">IF(IFERROR(FIND( TRIM(LOWER( RIGHT(O$1,LEN(O$1)- FIND("=",O$1)))),LOWER($D654)),"*") = "*","",LEFT(O$1,FIND("=",O$1) -1))</f>
        <v/>
      </c>
      <c r="P654" s="10" t="str">
        <f t="shared" si="1963"/>
        <v/>
      </c>
      <c r="Q654" s="5" t="s">
        <v>14</v>
      </c>
      <c r="R654" s="5" t="s">
        <v>15</v>
      </c>
      <c r="S654" s="10" t="str">
        <f t="shared" si="10"/>
        <v/>
      </c>
      <c r="T654" s="8"/>
      <c r="U654" s="8"/>
      <c r="V654" s="8"/>
    </row>
    <row r="655" ht="15.75" customHeight="1">
      <c r="A655" s="8" t="s">
        <v>1792</v>
      </c>
      <c r="B655" s="8" t="s">
        <v>1793</v>
      </c>
      <c r="C655" s="8" t="s">
        <v>19</v>
      </c>
      <c r="D655" s="8" t="s">
        <v>1794</v>
      </c>
      <c r="E655" s="9" t="str">
        <f t="shared" si="4"/>
        <v/>
      </c>
      <c r="F655" s="10" t="str">
        <f t="shared" ref="F655:G655" si="1964">IF(IFERROR(FIND( TRIM(LOWER( RIGHT(F$1,LEN(F$1)- FIND("=",F$1)))),LOWER($D655)),"*") = "*","",LEFT(F$1,FIND("=",F$1) -1))</f>
        <v/>
      </c>
      <c r="G655" s="10" t="str">
        <f t="shared" si="1964"/>
        <v/>
      </c>
      <c r="H655" s="10" t="str">
        <f t="shared" si="6"/>
        <v/>
      </c>
      <c r="I655" s="10" t="str">
        <f t="shared" ref="I655:L655" si="1965">IF(IFERROR(FIND( TRIM(LOWER( RIGHT(I$1,LEN(I$1)- FIND("=",I$1)))),LOWER($D655)),"*") = "*","",LEFT(I$1,FIND("=",I$1) -1))</f>
        <v/>
      </c>
      <c r="J655" s="10" t="str">
        <f t="shared" si="1965"/>
        <v/>
      </c>
      <c r="K655" s="10" t="str">
        <f t="shared" si="1965"/>
        <v/>
      </c>
      <c r="L655" s="10" t="str">
        <f t="shared" si="1965"/>
        <v/>
      </c>
      <c r="M655" s="8"/>
      <c r="N655" s="9" t="str">
        <f t="shared" si="8"/>
        <v>Geospatial Data,Location Data</v>
      </c>
      <c r="O655" s="10" t="str">
        <f t="shared" ref="O655:P655" si="1966">IF(IFERROR(FIND( TRIM(LOWER( RIGHT(O$1,LEN(O$1)- FIND("=",O$1)))),LOWER($D655)),"*") = "*","",LEFT(O$1,FIND("=",O$1) -1))</f>
        <v/>
      </c>
      <c r="P655" s="10" t="str">
        <f t="shared" si="1966"/>
        <v/>
      </c>
      <c r="Q655" s="5" t="s">
        <v>14</v>
      </c>
      <c r="R655" s="5" t="s">
        <v>15</v>
      </c>
      <c r="S655" s="10" t="str">
        <f t="shared" si="10"/>
        <v/>
      </c>
      <c r="T655" s="8"/>
      <c r="U655" s="8"/>
      <c r="V655" s="8"/>
    </row>
    <row r="656" ht="15.75" customHeight="1">
      <c r="A656" s="8" t="s">
        <v>1795</v>
      </c>
      <c r="B656" s="8" t="s">
        <v>1796</v>
      </c>
      <c r="C656" s="8" t="s">
        <v>19</v>
      </c>
      <c r="D656" s="8" t="s">
        <v>1002</v>
      </c>
      <c r="E656" s="9" t="str">
        <f t="shared" si="4"/>
        <v/>
      </c>
      <c r="F656" s="10" t="str">
        <f t="shared" ref="F656:G656" si="1967">IF(IFERROR(FIND( TRIM(LOWER( RIGHT(F$1,LEN(F$1)- FIND("=",F$1)))),LOWER($D656)),"*") = "*","",LEFT(F$1,FIND("=",F$1) -1))</f>
        <v/>
      </c>
      <c r="G656" s="10" t="str">
        <f t="shared" si="1967"/>
        <v/>
      </c>
      <c r="H656" s="10" t="str">
        <f t="shared" si="6"/>
        <v/>
      </c>
      <c r="I656" s="10" t="str">
        <f t="shared" ref="I656:L656" si="1968">IF(IFERROR(FIND( TRIM(LOWER( RIGHT(I$1,LEN(I$1)- FIND("=",I$1)))),LOWER($D656)),"*") = "*","",LEFT(I$1,FIND("=",I$1) -1))</f>
        <v/>
      </c>
      <c r="J656" s="10" t="str">
        <f t="shared" si="1968"/>
        <v/>
      </c>
      <c r="K656" s="10" t="str">
        <f t="shared" si="1968"/>
        <v/>
      </c>
      <c r="L656" s="10" t="str">
        <f t="shared" si="1968"/>
        <v/>
      </c>
      <c r="M656" s="8"/>
      <c r="N656" s="9" t="str">
        <f t="shared" si="8"/>
        <v>Map Data ,Geospatial Data,Location Data</v>
      </c>
      <c r="O656" s="10" t="str">
        <f t="shared" ref="O656:P656" si="1969">IF(IFERROR(FIND( TRIM(LOWER( RIGHT(O$1,LEN(O$1)- FIND("=",O$1)))),LOWER($D656)),"*") = "*","",LEFT(O$1,FIND("=",O$1) -1))</f>
        <v>Map Data </v>
      </c>
      <c r="P656" s="10" t="str">
        <f t="shared" si="1969"/>
        <v/>
      </c>
      <c r="Q656" s="5" t="s">
        <v>14</v>
      </c>
      <c r="R656" s="5" t="s">
        <v>15</v>
      </c>
      <c r="S656" s="10" t="str">
        <f t="shared" si="10"/>
        <v/>
      </c>
      <c r="T656" s="8"/>
      <c r="U656" s="8"/>
      <c r="V656" s="8"/>
    </row>
    <row r="657" ht="15.75" customHeight="1">
      <c r="A657" s="8" t="s">
        <v>1797</v>
      </c>
      <c r="B657" s="8" t="s">
        <v>1798</v>
      </c>
      <c r="C657" s="8" t="s">
        <v>19</v>
      </c>
      <c r="D657" s="8" t="s">
        <v>1799</v>
      </c>
      <c r="E657" s="9" t="str">
        <f t="shared" si="4"/>
        <v/>
      </c>
      <c r="F657" s="10" t="str">
        <f t="shared" ref="F657:G657" si="1970">IF(IFERROR(FIND( TRIM(LOWER( RIGHT(F$1,LEN(F$1)- FIND("=",F$1)))),LOWER($D657)),"*") = "*","",LEFT(F$1,FIND("=",F$1) -1))</f>
        <v/>
      </c>
      <c r="G657" s="10" t="str">
        <f t="shared" si="1970"/>
        <v/>
      </c>
      <c r="H657" s="10" t="str">
        <f t="shared" si="6"/>
        <v/>
      </c>
      <c r="I657" s="10" t="str">
        <f t="shared" ref="I657:L657" si="1971">IF(IFERROR(FIND( TRIM(LOWER( RIGHT(I$1,LEN(I$1)- FIND("=",I$1)))),LOWER($D657)),"*") = "*","",LEFT(I$1,FIND("=",I$1) -1))</f>
        <v/>
      </c>
      <c r="J657" s="10" t="str">
        <f t="shared" si="1971"/>
        <v/>
      </c>
      <c r="K657" s="10" t="str">
        <f t="shared" si="1971"/>
        <v/>
      </c>
      <c r="L657" s="10" t="str">
        <f t="shared" si="1971"/>
        <v/>
      </c>
      <c r="M657" s="8"/>
      <c r="N657" s="9" t="str">
        <f t="shared" si="8"/>
        <v>Map Data ,Geospatial Data,Location Data</v>
      </c>
      <c r="O657" s="10" t="str">
        <f t="shared" ref="O657:P657" si="1972">IF(IFERROR(FIND( TRIM(LOWER( RIGHT(O$1,LEN(O$1)- FIND("=",O$1)))),LOWER($D657)),"*") = "*","",LEFT(O$1,FIND("=",O$1) -1))</f>
        <v>Map Data </v>
      </c>
      <c r="P657" s="10" t="str">
        <f t="shared" si="1972"/>
        <v/>
      </c>
      <c r="Q657" s="5" t="s">
        <v>14</v>
      </c>
      <c r="R657" s="5" t="s">
        <v>15</v>
      </c>
      <c r="S657" s="10" t="str">
        <f t="shared" si="10"/>
        <v/>
      </c>
      <c r="T657" s="8"/>
      <c r="U657" s="8"/>
      <c r="V657" s="8"/>
    </row>
    <row r="658" ht="15.75" customHeight="1">
      <c r="A658" s="8" t="s">
        <v>1800</v>
      </c>
      <c r="B658" s="8" t="s">
        <v>1801</v>
      </c>
      <c r="C658" s="8" t="s">
        <v>19</v>
      </c>
      <c r="D658" s="8" t="s">
        <v>1802</v>
      </c>
      <c r="E658" s="9" t="str">
        <f t="shared" si="4"/>
        <v/>
      </c>
      <c r="F658" s="10" t="str">
        <f t="shared" ref="F658:G658" si="1973">IF(IFERROR(FIND( TRIM(LOWER( RIGHT(F$1,LEN(F$1)- FIND("=",F$1)))),LOWER($D658)),"*") = "*","",LEFT(F$1,FIND("=",F$1) -1))</f>
        <v/>
      </c>
      <c r="G658" s="10" t="str">
        <f t="shared" si="1973"/>
        <v/>
      </c>
      <c r="H658" s="10" t="str">
        <f t="shared" si="6"/>
        <v/>
      </c>
      <c r="I658" s="10" t="str">
        <f t="shared" ref="I658:L658" si="1974">IF(IFERROR(FIND( TRIM(LOWER( RIGHT(I$1,LEN(I$1)- FIND("=",I$1)))),LOWER($D658)),"*") = "*","",LEFT(I$1,FIND("=",I$1) -1))</f>
        <v/>
      </c>
      <c r="J658" s="10" t="str">
        <f t="shared" si="1974"/>
        <v/>
      </c>
      <c r="K658" s="10" t="str">
        <f t="shared" si="1974"/>
        <v/>
      </c>
      <c r="L658" s="10" t="str">
        <f t="shared" si="1974"/>
        <v/>
      </c>
      <c r="M658" s="8"/>
      <c r="N658" s="9" t="str">
        <f t="shared" si="8"/>
        <v>Geospatial Data,Location Data</v>
      </c>
      <c r="O658" s="10" t="str">
        <f t="shared" ref="O658:P658" si="1975">IF(IFERROR(FIND( TRIM(LOWER( RIGHT(O$1,LEN(O$1)- FIND("=",O$1)))),LOWER($D658)),"*") = "*","",LEFT(O$1,FIND("=",O$1) -1))</f>
        <v/>
      </c>
      <c r="P658" s="10" t="str">
        <f t="shared" si="1975"/>
        <v/>
      </c>
      <c r="Q658" s="5" t="s">
        <v>14</v>
      </c>
      <c r="R658" s="5" t="s">
        <v>15</v>
      </c>
      <c r="S658" s="10" t="str">
        <f t="shared" si="10"/>
        <v/>
      </c>
      <c r="T658" s="8"/>
      <c r="U658" s="8"/>
      <c r="V658" s="8"/>
    </row>
    <row r="659" ht="15.75" customHeight="1">
      <c r="A659" s="8" t="s">
        <v>1803</v>
      </c>
      <c r="B659" s="8" t="s">
        <v>1804</v>
      </c>
      <c r="C659" s="8" t="s">
        <v>19</v>
      </c>
      <c r="D659" s="8" t="s">
        <v>528</v>
      </c>
      <c r="E659" s="9" t="str">
        <f t="shared" si="4"/>
        <v/>
      </c>
      <c r="F659" s="10" t="str">
        <f t="shared" ref="F659:G659" si="1976">IF(IFERROR(FIND( TRIM(LOWER( RIGHT(F$1,LEN(F$1)- FIND("=",F$1)))),LOWER($D659)),"*") = "*","",LEFT(F$1,FIND("=",F$1) -1))</f>
        <v/>
      </c>
      <c r="G659" s="10" t="str">
        <f t="shared" si="1976"/>
        <v/>
      </c>
      <c r="H659" s="10" t="str">
        <f t="shared" si="6"/>
        <v/>
      </c>
      <c r="I659" s="10" t="str">
        <f t="shared" ref="I659:L659" si="1977">IF(IFERROR(FIND( TRIM(LOWER( RIGHT(I$1,LEN(I$1)- FIND("=",I$1)))),LOWER($D659)),"*") = "*","",LEFT(I$1,FIND("=",I$1) -1))</f>
        <v/>
      </c>
      <c r="J659" s="10" t="str">
        <f t="shared" si="1977"/>
        <v/>
      </c>
      <c r="K659" s="10" t="str">
        <f t="shared" si="1977"/>
        <v/>
      </c>
      <c r="L659" s="10" t="str">
        <f t="shared" si="1977"/>
        <v/>
      </c>
      <c r="M659" s="8"/>
      <c r="N659" s="9" t="str">
        <f t="shared" si="8"/>
        <v>Geospatial Data,Location Data</v>
      </c>
      <c r="O659" s="10" t="str">
        <f t="shared" ref="O659:P659" si="1978">IF(IFERROR(FIND( TRIM(LOWER( RIGHT(O$1,LEN(O$1)- FIND("=",O$1)))),LOWER($D659)),"*") = "*","",LEFT(O$1,FIND("=",O$1) -1))</f>
        <v/>
      </c>
      <c r="P659" s="10" t="str">
        <f t="shared" si="1978"/>
        <v/>
      </c>
      <c r="Q659" s="5" t="s">
        <v>14</v>
      </c>
      <c r="R659" s="5" t="s">
        <v>15</v>
      </c>
      <c r="S659" s="10" t="str">
        <f t="shared" si="10"/>
        <v/>
      </c>
      <c r="T659" s="8"/>
      <c r="U659" s="8"/>
      <c r="V659" s="8"/>
    </row>
    <row r="660" ht="15.75" customHeight="1">
      <c r="A660" s="8" t="s">
        <v>1805</v>
      </c>
      <c r="B660" s="8" t="s">
        <v>1806</v>
      </c>
      <c r="C660" s="8" t="s">
        <v>19</v>
      </c>
      <c r="D660" s="8" t="s">
        <v>1807</v>
      </c>
      <c r="E660" s="9" t="str">
        <f t="shared" si="4"/>
        <v/>
      </c>
      <c r="F660" s="10" t="str">
        <f t="shared" ref="F660:G660" si="1979">IF(IFERROR(FIND( TRIM(LOWER( RIGHT(F$1,LEN(F$1)- FIND("=",F$1)))),LOWER($D660)),"*") = "*","",LEFT(F$1,FIND("=",F$1) -1))</f>
        <v/>
      </c>
      <c r="G660" s="10" t="str">
        <f t="shared" si="1979"/>
        <v/>
      </c>
      <c r="H660" s="10" t="str">
        <f t="shared" si="6"/>
        <v/>
      </c>
      <c r="I660" s="10" t="str">
        <f t="shared" ref="I660:L660" si="1980">IF(IFERROR(FIND( TRIM(LOWER( RIGHT(I$1,LEN(I$1)- FIND("=",I$1)))),LOWER($D660)),"*") = "*","",LEFT(I$1,FIND("=",I$1) -1))</f>
        <v/>
      </c>
      <c r="J660" s="10" t="str">
        <f t="shared" si="1980"/>
        <v/>
      </c>
      <c r="K660" s="10" t="str">
        <f t="shared" si="1980"/>
        <v/>
      </c>
      <c r="L660" s="10" t="str">
        <f t="shared" si="1980"/>
        <v/>
      </c>
      <c r="M660" s="8"/>
      <c r="N660" s="9" t="str">
        <f t="shared" si="8"/>
        <v>Geospatial Data,Location Data</v>
      </c>
      <c r="O660" s="10" t="str">
        <f t="shared" ref="O660:P660" si="1981">IF(IFERROR(FIND( TRIM(LOWER( RIGHT(O$1,LEN(O$1)- FIND("=",O$1)))),LOWER($D660)),"*") = "*","",LEFT(O$1,FIND("=",O$1) -1))</f>
        <v/>
      </c>
      <c r="P660" s="10" t="str">
        <f t="shared" si="1981"/>
        <v/>
      </c>
      <c r="Q660" s="5" t="s">
        <v>14</v>
      </c>
      <c r="R660" s="5" t="s">
        <v>15</v>
      </c>
      <c r="S660" s="10" t="str">
        <f t="shared" si="10"/>
        <v/>
      </c>
      <c r="T660" s="8"/>
      <c r="U660" s="8"/>
      <c r="V660" s="8"/>
    </row>
    <row r="661" ht="15.75" customHeight="1">
      <c r="A661" s="8" t="s">
        <v>1808</v>
      </c>
      <c r="B661" s="8" t="s">
        <v>1809</v>
      </c>
      <c r="C661" s="8" t="s">
        <v>19</v>
      </c>
      <c r="D661" s="8" t="s">
        <v>1810</v>
      </c>
      <c r="E661" s="9" t="str">
        <f t="shared" si="4"/>
        <v/>
      </c>
      <c r="F661" s="10" t="str">
        <f t="shared" ref="F661:G661" si="1982">IF(IFERROR(FIND( TRIM(LOWER( RIGHT(F$1,LEN(F$1)- FIND("=",F$1)))),LOWER($D661)),"*") = "*","",LEFT(F$1,FIND("=",F$1) -1))</f>
        <v/>
      </c>
      <c r="G661" s="10" t="str">
        <f t="shared" si="1982"/>
        <v/>
      </c>
      <c r="H661" s="10" t="str">
        <f t="shared" si="6"/>
        <v/>
      </c>
      <c r="I661" s="10" t="str">
        <f t="shared" ref="I661:L661" si="1983">IF(IFERROR(FIND( TRIM(LOWER( RIGHT(I$1,LEN(I$1)- FIND("=",I$1)))),LOWER($D661)),"*") = "*","",LEFT(I$1,FIND("=",I$1) -1))</f>
        <v/>
      </c>
      <c r="J661" s="10" t="str">
        <f t="shared" si="1983"/>
        <v/>
      </c>
      <c r="K661" s="10" t="str">
        <f t="shared" si="1983"/>
        <v/>
      </c>
      <c r="L661" s="10" t="str">
        <f t="shared" si="1983"/>
        <v/>
      </c>
      <c r="M661" s="8"/>
      <c r="N661" s="9" t="str">
        <f t="shared" si="8"/>
        <v>Geospatial Data,Location Data</v>
      </c>
      <c r="O661" s="10" t="str">
        <f t="shared" ref="O661:P661" si="1984">IF(IFERROR(FIND( TRIM(LOWER( RIGHT(O$1,LEN(O$1)- FIND("=",O$1)))),LOWER($D661)),"*") = "*","",LEFT(O$1,FIND("=",O$1) -1))</f>
        <v/>
      </c>
      <c r="P661" s="10" t="str">
        <f t="shared" si="1984"/>
        <v/>
      </c>
      <c r="Q661" s="5" t="s">
        <v>14</v>
      </c>
      <c r="R661" s="5" t="s">
        <v>15</v>
      </c>
      <c r="S661" s="10" t="str">
        <f t="shared" si="10"/>
        <v/>
      </c>
      <c r="T661" s="8"/>
      <c r="U661" s="8"/>
      <c r="V661" s="8"/>
    </row>
    <row r="662" ht="15.75" customHeight="1">
      <c r="A662" s="8" t="s">
        <v>1811</v>
      </c>
      <c r="B662" s="8" t="s">
        <v>1812</v>
      </c>
      <c r="C662" s="8" t="s">
        <v>19</v>
      </c>
      <c r="D662" s="8" t="s">
        <v>1813</v>
      </c>
      <c r="E662" s="9" t="str">
        <f t="shared" si="4"/>
        <v/>
      </c>
      <c r="F662" s="10" t="str">
        <f t="shared" ref="F662:G662" si="1985">IF(IFERROR(FIND( TRIM(LOWER( RIGHT(F$1,LEN(F$1)- FIND("=",F$1)))),LOWER($D662)),"*") = "*","",LEFT(F$1,FIND("=",F$1) -1))</f>
        <v/>
      </c>
      <c r="G662" s="10" t="str">
        <f t="shared" si="1985"/>
        <v/>
      </c>
      <c r="H662" s="10" t="str">
        <f t="shared" si="6"/>
        <v/>
      </c>
      <c r="I662" s="10" t="str">
        <f t="shared" ref="I662:L662" si="1986">IF(IFERROR(FIND( TRIM(LOWER( RIGHT(I$1,LEN(I$1)- FIND("=",I$1)))),LOWER($D662)),"*") = "*","",LEFT(I$1,FIND("=",I$1) -1))</f>
        <v/>
      </c>
      <c r="J662" s="10" t="str">
        <f t="shared" si="1986"/>
        <v/>
      </c>
      <c r="K662" s="10" t="str">
        <f t="shared" si="1986"/>
        <v/>
      </c>
      <c r="L662" s="10" t="str">
        <f t="shared" si="1986"/>
        <v/>
      </c>
      <c r="M662" s="8"/>
      <c r="N662" s="9" t="str">
        <f t="shared" si="8"/>
        <v>Geospatial Data,Location Data</v>
      </c>
      <c r="O662" s="10" t="str">
        <f t="shared" ref="O662:P662" si="1987">IF(IFERROR(FIND( TRIM(LOWER( RIGHT(O$1,LEN(O$1)- FIND("=",O$1)))),LOWER($D662)),"*") = "*","",LEFT(O$1,FIND("=",O$1) -1))</f>
        <v/>
      </c>
      <c r="P662" s="10" t="str">
        <f t="shared" si="1987"/>
        <v/>
      </c>
      <c r="Q662" s="5" t="s">
        <v>14</v>
      </c>
      <c r="R662" s="5" t="s">
        <v>15</v>
      </c>
      <c r="S662" s="10" t="str">
        <f t="shared" si="10"/>
        <v/>
      </c>
      <c r="T662" s="8"/>
      <c r="U662" s="8"/>
      <c r="V662" s="8"/>
    </row>
    <row r="663" ht="15.75" customHeight="1">
      <c r="A663" s="8" t="s">
        <v>1814</v>
      </c>
      <c r="B663" s="8" t="s">
        <v>1815</v>
      </c>
      <c r="C663" s="8" t="s">
        <v>19</v>
      </c>
      <c r="D663" s="8" t="s">
        <v>368</v>
      </c>
      <c r="E663" s="9" t="str">
        <f t="shared" si="4"/>
        <v/>
      </c>
      <c r="F663" s="10" t="str">
        <f t="shared" ref="F663:G663" si="1988">IF(IFERROR(FIND( TRIM(LOWER( RIGHT(F$1,LEN(F$1)- FIND("=",F$1)))),LOWER($D663)),"*") = "*","",LEFT(F$1,FIND("=",F$1) -1))</f>
        <v/>
      </c>
      <c r="G663" s="10" t="str">
        <f t="shared" si="1988"/>
        <v/>
      </c>
      <c r="H663" s="10" t="str">
        <f t="shared" si="6"/>
        <v/>
      </c>
      <c r="I663" s="10" t="str">
        <f t="shared" ref="I663:L663" si="1989">IF(IFERROR(FIND( TRIM(LOWER( RIGHT(I$1,LEN(I$1)- FIND("=",I$1)))),LOWER($D663)),"*") = "*","",LEFT(I$1,FIND("=",I$1) -1))</f>
        <v/>
      </c>
      <c r="J663" s="10" t="str">
        <f t="shared" si="1989"/>
        <v/>
      </c>
      <c r="K663" s="10" t="str">
        <f t="shared" si="1989"/>
        <v/>
      </c>
      <c r="L663" s="10" t="str">
        <f t="shared" si="1989"/>
        <v/>
      </c>
      <c r="M663" s="8"/>
      <c r="N663" s="9" t="str">
        <f t="shared" si="8"/>
        <v>Geospatial Data,Location Data</v>
      </c>
      <c r="O663" s="10" t="str">
        <f t="shared" ref="O663:P663" si="1990">IF(IFERROR(FIND( TRIM(LOWER( RIGHT(O$1,LEN(O$1)- FIND("=",O$1)))),LOWER($D663)),"*") = "*","",LEFT(O$1,FIND("=",O$1) -1))</f>
        <v/>
      </c>
      <c r="P663" s="10" t="str">
        <f t="shared" si="1990"/>
        <v/>
      </c>
      <c r="Q663" s="5" t="s">
        <v>14</v>
      </c>
      <c r="R663" s="5" t="s">
        <v>15</v>
      </c>
      <c r="S663" s="10" t="str">
        <f t="shared" si="10"/>
        <v/>
      </c>
      <c r="T663" s="8"/>
      <c r="U663" s="8"/>
      <c r="V663" s="8"/>
    </row>
    <row r="664" ht="15.75" customHeight="1">
      <c r="A664" s="8" t="s">
        <v>1816</v>
      </c>
      <c r="B664" s="8" t="s">
        <v>1817</v>
      </c>
      <c r="C664" s="8" t="s">
        <v>19</v>
      </c>
      <c r="D664" s="8" t="s">
        <v>933</v>
      </c>
      <c r="E664" s="9" t="str">
        <f t="shared" si="4"/>
        <v/>
      </c>
      <c r="F664" s="10" t="str">
        <f t="shared" ref="F664:G664" si="1991">IF(IFERROR(FIND( TRIM(LOWER( RIGHT(F$1,LEN(F$1)- FIND("=",F$1)))),LOWER($D664)),"*") = "*","",LEFT(F$1,FIND("=",F$1) -1))</f>
        <v/>
      </c>
      <c r="G664" s="10" t="str">
        <f t="shared" si="1991"/>
        <v/>
      </c>
      <c r="H664" s="10" t="str">
        <f t="shared" si="6"/>
        <v/>
      </c>
      <c r="I664" s="10" t="str">
        <f t="shared" ref="I664:L664" si="1992">IF(IFERROR(FIND( TRIM(LOWER( RIGHT(I$1,LEN(I$1)- FIND("=",I$1)))),LOWER($D664)),"*") = "*","",LEFT(I$1,FIND("=",I$1) -1))</f>
        <v/>
      </c>
      <c r="J664" s="10" t="str">
        <f t="shared" si="1992"/>
        <v/>
      </c>
      <c r="K664" s="10" t="str">
        <f t="shared" si="1992"/>
        <v/>
      </c>
      <c r="L664" s="10" t="str">
        <f t="shared" si="1992"/>
        <v/>
      </c>
      <c r="M664" s="8"/>
      <c r="N664" s="9" t="str">
        <f t="shared" si="8"/>
        <v>Geospatial Data,Location Data</v>
      </c>
      <c r="O664" s="10" t="str">
        <f t="shared" ref="O664:P664" si="1993">IF(IFERROR(FIND( TRIM(LOWER( RIGHT(O$1,LEN(O$1)- FIND("=",O$1)))),LOWER($D664)),"*") = "*","",LEFT(O$1,FIND("=",O$1) -1))</f>
        <v/>
      </c>
      <c r="P664" s="10" t="str">
        <f t="shared" si="1993"/>
        <v/>
      </c>
      <c r="Q664" s="5" t="s">
        <v>14</v>
      </c>
      <c r="R664" s="5" t="s">
        <v>15</v>
      </c>
      <c r="S664" s="10" t="str">
        <f t="shared" si="10"/>
        <v/>
      </c>
      <c r="T664" s="8"/>
      <c r="U664" s="8"/>
      <c r="V664" s="8"/>
    </row>
    <row r="665" ht="15.75" customHeight="1">
      <c r="A665" s="8" t="s">
        <v>1818</v>
      </c>
      <c r="B665" s="8" t="s">
        <v>1819</v>
      </c>
      <c r="C665" s="8" t="s">
        <v>19</v>
      </c>
      <c r="D665" s="8" t="s">
        <v>401</v>
      </c>
      <c r="E665" s="9" t="str">
        <f t="shared" si="4"/>
        <v/>
      </c>
      <c r="F665" s="10" t="str">
        <f t="shared" ref="F665:G665" si="1994">IF(IFERROR(FIND( TRIM(LOWER( RIGHT(F$1,LEN(F$1)- FIND("=",F$1)))),LOWER($D665)),"*") = "*","",LEFT(F$1,FIND("=",F$1) -1))</f>
        <v/>
      </c>
      <c r="G665" s="10" t="str">
        <f t="shared" si="1994"/>
        <v/>
      </c>
      <c r="H665" s="10" t="str">
        <f t="shared" si="6"/>
        <v/>
      </c>
      <c r="I665" s="10" t="str">
        <f t="shared" ref="I665:L665" si="1995">IF(IFERROR(FIND( TRIM(LOWER( RIGHT(I$1,LEN(I$1)- FIND("=",I$1)))),LOWER($D665)),"*") = "*","",LEFT(I$1,FIND("=",I$1) -1))</f>
        <v/>
      </c>
      <c r="J665" s="10" t="str">
        <f t="shared" si="1995"/>
        <v/>
      </c>
      <c r="K665" s="10" t="str">
        <f t="shared" si="1995"/>
        <v/>
      </c>
      <c r="L665" s="10" t="str">
        <f t="shared" si="1995"/>
        <v/>
      </c>
      <c r="M665" s="8"/>
      <c r="N665" s="9" t="str">
        <f t="shared" si="8"/>
        <v>Geospatial Data,Location Data</v>
      </c>
      <c r="O665" s="10" t="str">
        <f t="shared" ref="O665:P665" si="1996">IF(IFERROR(FIND( TRIM(LOWER( RIGHT(O$1,LEN(O$1)- FIND("=",O$1)))),LOWER($D665)),"*") = "*","",LEFT(O$1,FIND("=",O$1) -1))</f>
        <v/>
      </c>
      <c r="P665" s="10" t="str">
        <f t="shared" si="1996"/>
        <v/>
      </c>
      <c r="Q665" s="5" t="s">
        <v>14</v>
      </c>
      <c r="R665" s="5" t="s">
        <v>15</v>
      </c>
      <c r="S665" s="10" t="str">
        <f t="shared" si="10"/>
        <v/>
      </c>
      <c r="T665" s="8"/>
      <c r="U665" s="8"/>
      <c r="V665" s="8"/>
    </row>
    <row r="666" ht="15.75" customHeight="1">
      <c r="A666" s="8" t="s">
        <v>1820</v>
      </c>
      <c r="B666" s="8" t="s">
        <v>1821</v>
      </c>
      <c r="C666" s="8" t="s">
        <v>19</v>
      </c>
      <c r="D666" s="8" t="s">
        <v>1822</v>
      </c>
      <c r="E666" s="9" t="str">
        <f t="shared" si="4"/>
        <v/>
      </c>
      <c r="F666" s="10" t="str">
        <f t="shared" ref="F666:G666" si="1997">IF(IFERROR(FIND( TRIM(LOWER( RIGHT(F$1,LEN(F$1)- FIND("=",F$1)))),LOWER($D666)),"*") = "*","",LEFT(F$1,FIND("=",F$1) -1))</f>
        <v/>
      </c>
      <c r="G666" s="10" t="str">
        <f t="shared" si="1997"/>
        <v/>
      </c>
      <c r="H666" s="10" t="str">
        <f t="shared" si="6"/>
        <v/>
      </c>
      <c r="I666" s="10" t="str">
        <f t="shared" ref="I666:L666" si="1998">IF(IFERROR(FIND( TRIM(LOWER( RIGHT(I$1,LEN(I$1)- FIND("=",I$1)))),LOWER($D666)),"*") = "*","",LEFT(I$1,FIND("=",I$1) -1))</f>
        <v/>
      </c>
      <c r="J666" s="10" t="str">
        <f t="shared" si="1998"/>
        <v/>
      </c>
      <c r="K666" s="10" t="str">
        <f t="shared" si="1998"/>
        <v/>
      </c>
      <c r="L666" s="10" t="str">
        <f t="shared" si="1998"/>
        <v/>
      </c>
      <c r="M666" s="8"/>
      <c r="N666" s="9" t="str">
        <f t="shared" si="8"/>
        <v>Geospatial Data,Location Data</v>
      </c>
      <c r="O666" s="10" t="str">
        <f t="shared" ref="O666:P666" si="1999">IF(IFERROR(FIND( TRIM(LOWER( RIGHT(O$1,LEN(O$1)- FIND("=",O$1)))),LOWER($D666)),"*") = "*","",LEFT(O$1,FIND("=",O$1) -1))</f>
        <v/>
      </c>
      <c r="P666" s="10" t="str">
        <f t="shared" si="1999"/>
        <v/>
      </c>
      <c r="Q666" s="5" t="s">
        <v>14</v>
      </c>
      <c r="R666" s="5" t="s">
        <v>15</v>
      </c>
      <c r="S666" s="10" t="str">
        <f t="shared" si="10"/>
        <v/>
      </c>
      <c r="T666" s="8"/>
      <c r="U666" s="8"/>
      <c r="V666" s="8"/>
    </row>
    <row r="667" ht="15.75" customHeight="1">
      <c r="A667" s="8" t="s">
        <v>1823</v>
      </c>
      <c r="B667" s="8" t="s">
        <v>1824</v>
      </c>
      <c r="C667" s="8" t="s">
        <v>19</v>
      </c>
      <c r="D667" s="8" t="s">
        <v>1825</v>
      </c>
      <c r="E667" s="9" t="str">
        <f t="shared" si="4"/>
        <v/>
      </c>
      <c r="F667" s="10" t="str">
        <f t="shared" ref="F667:G667" si="2000">IF(IFERROR(FIND( TRIM(LOWER( RIGHT(F$1,LEN(F$1)- FIND("=",F$1)))),LOWER($D667)),"*") = "*","",LEFT(F$1,FIND("=",F$1) -1))</f>
        <v/>
      </c>
      <c r="G667" s="10" t="str">
        <f t="shared" si="2000"/>
        <v/>
      </c>
      <c r="H667" s="10" t="str">
        <f t="shared" si="6"/>
        <v/>
      </c>
      <c r="I667" s="10" t="str">
        <f t="shared" ref="I667:L667" si="2001">IF(IFERROR(FIND( TRIM(LOWER( RIGHT(I$1,LEN(I$1)- FIND("=",I$1)))),LOWER($D667)),"*") = "*","",LEFT(I$1,FIND("=",I$1) -1))</f>
        <v/>
      </c>
      <c r="J667" s="10" t="str">
        <f t="shared" si="2001"/>
        <v/>
      </c>
      <c r="K667" s="10" t="str">
        <f t="shared" si="2001"/>
        <v/>
      </c>
      <c r="L667" s="10" t="str">
        <f t="shared" si="2001"/>
        <v/>
      </c>
      <c r="M667" s="8"/>
      <c r="N667" s="9" t="str">
        <f t="shared" si="8"/>
        <v>Geospatial Data,Location Data</v>
      </c>
      <c r="O667" s="10" t="str">
        <f t="shared" ref="O667:P667" si="2002">IF(IFERROR(FIND( TRIM(LOWER( RIGHT(O$1,LEN(O$1)- FIND("=",O$1)))),LOWER($D667)),"*") = "*","",LEFT(O$1,FIND("=",O$1) -1))</f>
        <v/>
      </c>
      <c r="P667" s="10" t="str">
        <f t="shared" si="2002"/>
        <v/>
      </c>
      <c r="Q667" s="5" t="s">
        <v>14</v>
      </c>
      <c r="R667" s="5" t="s">
        <v>15</v>
      </c>
      <c r="S667" s="10" t="str">
        <f t="shared" si="10"/>
        <v/>
      </c>
      <c r="T667" s="8"/>
      <c r="U667" s="8"/>
      <c r="V667" s="8"/>
    </row>
    <row r="668" ht="15.75" customHeight="1">
      <c r="A668" s="8" t="s">
        <v>1826</v>
      </c>
      <c r="B668" s="8" t="s">
        <v>1827</v>
      </c>
      <c r="C668" s="8" t="s">
        <v>19</v>
      </c>
      <c r="D668" s="8" t="s">
        <v>1828</v>
      </c>
      <c r="E668" s="9" t="str">
        <f t="shared" si="4"/>
        <v/>
      </c>
      <c r="F668" s="10" t="str">
        <f t="shared" ref="F668:G668" si="2003">IF(IFERROR(FIND( TRIM(LOWER( RIGHT(F$1,LEN(F$1)- FIND("=",F$1)))),LOWER($D668)),"*") = "*","",LEFT(F$1,FIND("=",F$1) -1))</f>
        <v/>
      </c>
      <c r="G668" s="10" t="str">
        <f t="shared" si="2003"/>
        <v/>
      </c>
      <c r="H668" s="10" t="str">
        <f t="shared" si="6"/>
        <v/>
      </c>
      <c r="I668" s="10" t="str">
        <f t="shared" ref="I668:L668" si="2004">IF(IFERROR(FIND( TRIM(LOWER( RIGHT(I$1,LEN(I$1)- FIND("=",I$1)))),LOWER($D668)),"*") = "*","",LEFT(I$1,FIND("=",I$1) -1))</f>
        <v/>
      </c>
      <c r="J668" s="10" t="str">
        <f t="shared" si="2004"/>
        <v/>
      </c>
      <c r="K668" s="10" t="str">
        <f t="shared" si="2004"/>
        <v/>
      </c>
      <c r="L668" s="10" t="str">
        <f t="shared" si="2004"/>
        <v/>
      </c>
      <c r="M668" s="8"/>
      <c r="N668" s="9" t="str">
        <f t="shared" si="8"/>
        <v>Geospatial Data,Location Data</v>
      </c>
      <c r="O668" s="10" t="str">
        <f t="shared" ref="O668:P668" si="2005">IF(IFERROR(FIND( TRIM(LOWER( RIGHT(O$1,LEN(O$1)- FIND("=",O$1)))),LOWER($D668)),"*") = "*","",LEFT(O$1,FIND("=",O$1) -1))</f>
        <v/>
      </c>
      <c r="P668" s="10" t="str">
        <f t="shared" si="2005"/>
        <v/>
      </c>
      <c r="Q668" s="5" t="s">
        <v>14</v>
      </c>
      <c r="R668" s="5" t="s">
        <v>15</v>
      </c>
      <c r="S668" s="10" t="str">
        <f t="shared" si="10"/>
        <v/>
      </c>
      <c r="T668" s="8"/>
      <c r="U668" s="8"/>
      <c r="V668" s="8"/>
    </row>
    <row r="669" ht="15.75" customHeight="1">
      <c r="A669" s="8" t="s">
        <v>1829</v>
      </c>
      <c r="B669" s="8" t="s">
        <v>1830</v>
      </c>
      <c r="C669" s="8" t="s">
        <v>19</v>
      </c>
      <c r="D669" s="8" t="s">
        <v>528</v>
      </c>
      <c r="E669" s="9" t="str">
        <f t="shared" si="4"/>
        <v/>
      </c>
      <c r="F669" s="10" t="str">
        <f t="shared" ref="F669:G669" si="2006">IF(IFERROR(FIND( TRIM(LOWER( RIGHT(F$1,LEN(F$1)- FIND("=",F$1)))),LOWER($D669)),"*") = "*","",LEFT(F$1,FIND("=",F$1) -1))</f>
        <v/>
      </c>
      <c r="G669" s="10" t="str">
        <f t="shared" si="2006"/>
        <v/>
      </c>
      <c r="H669" s="10" t="str">
        <f t="shared" si="6"/>
        <v/>
      </c>
      <c r="I669" s="10" t="str">
        <f t="shared" ref="I669:L669" si="2007">IF(IFERROR(FIND( TRIM(LOWER( RIGHT(I$1,LEN(I$1)- FIND("=",I$1)))),LOWER($D669)),"*") = "*","",LEFT(I$1,FIND("=",I$1) -1))</f>
        <v/>
      </c>
      <c r="J669" s="10" t="str">
        <f t="shared" si="2007"/>
        <v/>
      </c>
      <c r="K669" s="10" t="str">
        <f t="shared" si="2007"/>
        <v/>
      </c>
      <c r="L669" s="10" t="str">
        <f t="shared" si="2007"/>
        <v/>
      </c>
      <c r="M669" s="8"/>
      <c r="N669" s="9" t="str">
        <f t="shared" si="8"/>
        <v>Geospatial Data,Location Data</v>
      </c>
      <c r="O669" s="10" t="str">
        <f t="shared" ref="O669:P669" si="2008">IF(IFERROR(FIND( TRIM(LOWER( RIGHT(O$1,LEN(O$1)- FIND("=",O$1)))),LOWER($D669)),"*") = "*","",LEFT(O$1,FIND("=",O$1) -1))</f>
        <v/>
      </c>
      <c r="P669" s="10" t="str">
        <f t="shared" si="2008"/>
        <v/>
      </c>
      <c r="Q669" s="5" t="s">
        <v>14</v>
      </c>
      <c r="R669" s="5" t="s">
        <v>15</v>
      </c>
      <c r="S669" s="10" t="str">
        <f t="shared" si="10"/>
        <v/>
      </c>
      <c r="T669" s="8"/>
      <c r="U669" s="8"/>
      <c r="V669" s="8"/>
    </row>
    <row r="670" ht="15.75" customHeight="1">
      <c r="A670" s="8" t="s">
        <v>1831</v>
      </c>
      <c r="B670" s="8" t="s">
        <v>1832</v>
      </c>
      <c r="C670" s="8" t="s">
        <v>19</v>
      </c>
      <c r="D670" s="8" t="s">
        <v>1833</v>
      </c>
      <c r="E670" s="9" t="str">
        <f t="shared" si="4"/>
        <v/>
      </c>
      <c r="F670" s="10" t="str">
        <f t="shared" ref="F670:G670" si="2009">IF(IFERROR(FIND( TRIM(LOWER( RIGHT(F$1,LEN(F$1)- FIND("=",F$1)))),LOWER($D670)),"*") = "*","",LEFT(F$1,FIND("=",F$1) -1))</f>
        <v/>
      </c>
      <c r="G670" s="10" t="str">
        <f t="shared" si="2009"/>
        <v/>
      </c>
      <c r="H670" s="10" t="str">
        <f t="shared" si="6"/>
        <v/>
      </c>
      <c r="I670" s="10" t="str">
        <f t="shared" ref="I670:L670" si="2010">IF(IFERROR(FIND( TRIM(LOWER( RIGHT(I$1,LEN(I$1)- FIND("=",I$1)))),LOWER($D670)),"*") = "*","",LEFT(I$1,FIND("=",I$1) -1))</f>
        <v/>
      </c>
      <c r="J670" s="10" t="str">
        <f t="shared" si="2010"/>
        <v/>
      </c>
      <c r="K670" s="10" t="str">
        <f t="shared" si="2010"/>
        <v/>
      </c>
      <c r="L670" s="10" t="str">
        <f t="shared" si="2010"/>
        <v/>
      </c>
      <c r="M670" s="8"/>
      <c r="N670" s="9" t="str">
        <f t="shared" si="8"/>
        <v>Geospatial Data,Location Data</v>
      </c>
      <c r="O670" s="10" t="str">
        <f t="shared" ref="O670:P670" si="2011">IF(IFERROR(FIND( TRIM(LOWER( RIGHT(O$1,LEN(O$1)- FIND("=",O$1)))),LOWER($D670)),"*") = "*","",LEFT(O$1,FIND("=",O$1) -1))</f>
        <v/>
      </c>
      <c r="P670" s="10" t="str">
        <f t="shared" si="2011"/>
        <v/>
      </c>
      <c r="Q670" s="5" t="s">
        <v>14</v>
      </c>
      <c r="R670" s="5" t="s">
        <v>15</v>
      </c>
      <c r="S670" s="10" t="str">
        <f t="shared" si="10"/>
        <v/>
      </c>
      <c r="T670" s="8"/>
      <c r="U670" s="8"/>
      <c r="V670" s="8"/>
    </row>
    <row r="671" ht="15.75" customHeight="1">
      <c r="A671" s="8" t="s">
        <v>1834</v>
      </c>
      <c r="B671" s="8" t="s">
        <v>1835</v>
      </c>
      <c r="C671" s="8" t="s">
        <v>19</v>
      </c>
      <c r="D671" s="8" t="s">
        <v>1836</v>
      </c>
      <c r="E671" s="9" t="str">
        <f t="shared" si="4"/>
        <v/>
      </c>
      <c r="F671" s="10" t="str">
        <f t="shared" ref="F671:G671" si="2012">IF(IFERROR(FIND( TRIM(LOWER( RIGHT(F$1,LEN(F$1)- FIND("=",F$1)))),LOWER($D671)),"*") = "*","",LEFT(F$1,FIND("=",F$1) -1))</f>
        <v/>
      </c>
      <c r="G671" s="10" t="str">
        <f t="shared" si="2012"/>
        <v/>
      </c>
      <c r="H671" s="10" t="str">
        <f t="shared" si="6"/>
        <v/>
      </c>
      <c r="I671" s="10" t="str">
        <f t="shared" ref="I671:L671" si="2013">IF(IFERROR(FIND( TRIM(LOWER( RIGHT(I$1,LEN(I$1)- FIND("=",I$1)))),LOWER($D671)),"*") = "*","",LEFT(I$1,FIND("=",I$1) -1))</f>
        <v/>
      </c>
      <c r="J671" s="10" t="str">
        <f t="shared" si="2013"/>
        <v/>
      </c>
      <c r="K671" s="10" t="str">
        <f t="shared" si="2013"/>
        <v/>
      </c>
      <c r="L671" s="10" t="str">
        <f t="shared" si="2013"/>
        <v/>
      </c>
      <c r="M671" s="8"/>
      <c r="N671" s="9" t="str">
        <f t="shared" si="8"/>
        <v>Geospatial Data,Location Data</v>
      </c>
      <c r="O671" s="10" t="str">
        <f t="shared" ref="O671:P671" si="2014">IF(IFERROR(FIND( TRIM(LOWER( RIGHT(O$1,LEN(O$1)- FIND("=",O$1)))),LOWER($D671)),"*") = "*","",LEFT(O$1,FIND("=",O$1) -1))</f>
        <v/>
      </c>
      <c r="P671" s="10" t="str">
        <f t="shared" si="2014"/>
        <v/>
      </c>
      <c r="Q671" s="5" t="s">
        <v>14</v>
      </c>
      <c r="R671" s="5" t="s">
        <v>15</v>
      </c>
      <c r="S671" s="10" t="str">
        <f t="shared" si="10"/>
        <v/>
      </c>
      <c r="T671" s="8"/>
      <c r="U671" s="8"/>
      <c r="V671" s="8"/>
    </row>
    <row r="672" ht="15.75" customHeight="1">
      <c r="A672" s="8" t="s">
        <v>1837</v>
      </c>
      <c r="B672" s="8" t="s">
        <v>1838</v>
      </c>
      <c r="C672" s="8" t="s">
        <v>19</v>
      </c>
      <c r="D672" s="8" t="s">
        <v>430</v>
      </c>
      <c r="E672" s="9" t="str">
        <f t="shared" si="4"/>
        <v/>
      </c>
      <c r="F672" s="10" t="str">
        <f t="shared" ref="F672:G672" si="2015">IF(IFERROR(FIND( TRIM(LOWER( RIGHT(F$1,LEN(F$1)- FIND("=",F$1)))),LOWER($D672)),"*") = "*","",LEFT(F$1,FIND("=",F$1) -1))</f>
        <v/>
      </c>
      <c r="G672" s="10" t="str">
        <f t="shared" si="2015"/>
        <v/>
      </c>
      <c r="H672" s="10" t="str">
        <f t="shared" si="6"/>
        <v/>
      </c>
      <c r="I672" s="10" t="str">
        <f t="shared" ref="I672:L672" si="2016">IF(IFERROR(FIND( TRIM(LOWER( RIGHT(I$1,LEN(I$1)- FIND("=",I$1)))),LOWER($D672)),"*") = "*","",LEFT(I$1,FIND("=",I$1) -1))</f>
        <v/>
      </c>
      <c r="J672" s="10" t="str">
        <f t="shared" si="2016"/>
        <v/>
      </c>
      <c r="K672" s="10" t="str">
        <f t="shared" si="2016"/>
        <v/>
      </c>
      <c r="L672" s="10" t="str">
        <f t="shared" si="2016"/>
        <v/>
      </c>
      <c r="M672" s="8"/>
      <c r="N672" s="9" t="str">
        <f t="shared" si="8"/>
        <v>Geospatial Data,Location Data</v>
      </c>
      <c r="O672" s="10" t="str">
        <f t="shared" ref="O672:P672" si="2017">IF(IFERROR(FIND( TRIM(LOWER( RIGHT(O$1,LEN(O$1)- FIND("=",O$1)))),LOWER($D672)),"*") = "*","",LEFT(O$1,FIND("=",O$1) -1))</f>
        <v/>
      </c>
      <c r="P672" s="10" t="str">
        <f t="shared" si="2017"/>
        <v/>
      </c>
      <c r="Q672" s="5" t="s">
        <v>14</v>
      </c>
      <c r="R672" s="5" t="s">
        <v>15</v>
      </c>
      <c r="S672" s="10" t="str">
        <f t="shared" si="10"/>
        <v/>
      </c>
      <c r="T672" s="8"/>
      <c r="U672" s="8"/>
      <c r="V672" s="8"/>
    </row>
    <row r="673" ht="15.75" customHeight="1">
      <c r="A673" s="8" t="s">
        <v>1839</v>
      </c>
      <c r="B673" s="8" t="s">
        <v>1840</v>
      </c>
      <c r="C673" s="8" t="s">
        <v>19</v>
      </c>
      <c r="D673" s="8" t="s">
        <v>1841</v>
      </c>
      <c r="E673" s="9" t="str">
        <f t="shared" si="4"/>
        <v/>
      </c>
      <c r="F673" s="10" t="str">
        <f t="shared" ref="F673:G673" si="2018">IF(IFERROR(FIND( TRIM(LOWER( RIGHT(F$1,LEN(F$1)- FIND("=",F$1)))),LOWER($D673)),"*") = "*","",LEFT(F$1,FIND("=",F$1) -1))</f>
        <v/>
      </c>
      <c r="G673" s="10" t="str">
        <f t="shared" si="2018"/>
        <v/>
      </c>
      <c r="H673" s="10" t="str">
        <f t="shared" si="6"/>
        <v/>
      </c>
      <c r="I673" s="10" t="str">
        <f t="shared" ref="I673:L673" si="2019">IF(IFERROR(FIND( TRIM(LOWER( RIGHT(I$1,LEN(I$1)- FIND("=",I$1)))),LOWER($D673)),"*") = "*","",LEFT(I$1,FIND("=",I$1) -1))</f>
        <v/>
      </c>
      <c r="J673" s="10" t="str">
        <f t="shared" si="2019"/>
        <v/>
      </c>
      <c r="K673" s="10" t="str">
        <f t="shared" si="2019"/>
        <v/>
      </c>
      <c r="L673" s="10" t="str">
        <f t="shared" si="2019"/>
        <v/>
      </c>
      <c r="M673" s="8"/>
      <c r="N673" s="9" t="str">
        <f t="shared" si="8"/>
        <v>Geospatial Data,Location Data</v>
      </c>
      <c r="O673" s="10" t="str">
        <f t="shared" ref="O673:P673" si="2020">IF(IFERROR(FIND( TRIM(LOWER( RIGHT(O$1,LEN(O$1)- FIND("=",O$1)))),LOWER($D673)),"*") = "*","",LEFT(O$1,FIND("=",O$1) -1))</f>
        <v/>
      </c>
      <c r="P673" s="10" t="str">
        <f t="shared" si="2020"/>
        <v/>
      </c>
      <c r="Q673" s="5" t="s">
        <v>14</v>
      </c>
      <c r="R673" s="5" t="s">
        <v>15</v>
      </c>
      <c r="S673" s="10" t="str">
        <f t="shared" si="10"/>
        <v/>
      </c>
      <c r="T673" s="8"/>
      <c r="U673" s="8"/>
      <c r="V673" s="8"/>
    </row>
    <row r="674" ht="15.75" customHeight="1">
      <c r="A674" s="8" t="s">
        <v>1842</v>
      </c>
      <c r="B674" s="8" t="s">
        <v>1843</v>
      </c>
      <c r="C674" s="8" t="s">
        <v>19</v>
      </c>
      <c r="D674" s="8" t="s">
        <v>365</v>
      </c>
      <c r="E674" s="9" t="str">
        <f t="shared" si="4"/>
        <v/>
      </c>
      <c r="F674" s="10" t="str">
        <f t="shared" ref="F674:G674" si="2021">IF(IFERROR(FIND( TRIM(LOWER( RIGHT(F$1,LEN(F$1)- FIND("=",F$1)))),LOWER($D674)),"*") = "*","",LEFT(F$1,FIND("=",F$1) -1))</f>
        <v/>
      </c>
      <c r="G674" s="10" t="str">
        <f t="shared" si="2021"/>
        <v/>
      </c>
      <c r="H674" s="10" t="str">
        <f t="shared" si="6"/>
        <v/>
      </c>
      <c r="I674" s="10" t="str">
        <f t="shared" ref="I674:L674" si="2022">IF(IFERROR(FIND( TRIM(LOWER( RIGHT(I$1,LEN(I$1)- FIND("=",I$1)))),LOWER($D674)),"*") = "*","",LEFT(I$1,FIND("=",I$1) -1))</f>
        <v/>
      </c>
      <c r="J674" s="10" t="str">
        <f t="shared" si="2022"/>
        <v/>
      </c>
      <c r="K674" s="10" t="str">
        <f t="shared" si="2022"/>
        <v/>
      </c>
      <c r="L674" s="10" t="str">
        <f t="shared" si="2022"/>
        <v/>
      </c>
      <c r="M674" s="8"/>
      <c r="N674" s="9" t="str">
        <f t="shared" si="8"/>
        <v>Geospatial Data,Location Data</v>
      </c>
      <c r="O674" s="10" t="str">
        <f t="shared" ref="O674:P674" si="2023">IF(IFERROR(FIND( TRIM(LOWER( RIGHT(O$1,LEN(O$1)- FIND("=",O$1)))),LOWER($D674)),"*") = "*","",LEFT(O$1,FIND("=",O$1) -1))</f>
        <v/>
      </c>
      <c r="P674" s="10" t="str">
        <f t="shared" si="2023"/>
        <v/>
      </c>
      <c r="Q674" s="5" t="s">
        <v>14</v>
      </c>
      <c r="R674" s="5" t="s">
        <v>15</v>
      </c>
      <c r="S674" s="10" t="str">
        <f t="shared" si="10"/>
        <v/>
      </c>
      <c r="T674" s="8"/>
      <c r="U674" s="8"/>
      <c r="V674" s="8"/>
    </row>
    <row r="675" ht="15.75" customHeight="1">
      <c r="A675" s="8" t="s">
        <v>1844</v>
      </c>
      <c r="B675" s="8" t="s">
        <v>1845</v>
      </c>
      <c r="C675" s="8" t="s">
        <v>19</v>
      </c>
      <c r="D675" s="8" t="s">
        <v>461</v>
      </c>
      <c r="E675" s="9" t="str">
        <f t="shared" si="4"/>
        <v>Smart Cities</v>
      </c>
      <c r="F675" s="10" t="str">
        <f t="shared" ref="F675:G675" si="2024">IF(IFERROR(FIND( TRIM(LOWER( RIGHT(F$1,LEN(F$1)- FIND("=",F$1)))),LOWER($D675)),"*") = "*","",LEFT(F$1,FIND("=",F$1) -1))</f>
        <v/>
      </c>
      <c r="G675" s="10" t="str">
        <f t="shared" si="2024"/>
        <v>Smart Cities </v>
      </c>
      <c r="H675" s="10" t="str">
        <f t="shared" si="6"/>
        <v>Smart Cities</v>
      </c>
      <c r="I675" s="10" t="str">
        <f t="shared" ref="I675:L675" si="2025">IF(IFERROR(FIND( TRIM(LOWER( RIGHT(I$1,LEN(I$1)- FIND("=",I$1)))),LOWER($D675)),"*") = "*","",LEFT(I$1,FIND("=",I$1) -1))</f>
        <v/>
      </c>
      <c r="J675" s="10" t="str">
        <f t="shared" si="2025"/>
        <v/>
      </c>
      <c r="K675" s="10" t="str">
        <f t="shared" si="2025"/>
        <v/>
      </c>
      <c r="L675" s="10" t="str">
        <f t="shared" si="2025"/>
        <v/>
      </c>
      <c r="M675" s="8"/>
      <c r="N675" s="9" t="str">
        <f t="shared" si="8"/>
        <v>Geospatial Data,Location Data</v>
      </c>
      <c r="O675" s="10" t="str">
        <f t="shared" ref="O675:P675" si="2026">IF(IFERROR(FIND( TRIM(LOWER( RIGHT(O$1,LEN(O$1)- FIND("=",O$1)))),LOWER($D675)),"*") = "*","",LEFT(O$1,FIND("=",O$1) -1))</f>
        <v/>
      </c>
      <c r="P675" s="10" t="str">
        <f t="shared" si="2026"/>
        <v/>
      </c>
      <c r="Q675" s="5" t="s">
        <v>14</v>
      </c>
      <c r="R675" s="5" t="s">
        <v>15</v>
      </c>
      <c r="S675" s="10" t="str">
        <f t="shared" si="10"/>
        <v/>
      </c>
      <c r="T675" s="8"/>
      <c r="U675" s="8"/>
      <c r="V675" s="8"/>
    </row>
    <row r="676" ht="15.75" customHeight="1">
      <c r="A676" s="8" t="s">
        <v>1846</v>
      </c>
      <c r="B676" s="8" t="s">
        <v>1847</v>
      </c>
      <c r="C676" s="8" t="s">
        <v>19</v>
      </c>
      <c r="D676" s="8" t="s">
        <v>1848</v>
      </c>
      <c r="E676" s="9" t="str">
        <f t="shared" si="4"/>
        <v/>
      </c>
      <c r="F676" s="10" t="str">
        <f t="shared" ref="F676:G676" si="2027">IF(IFERROR(FIND( TRIM(LOWER( RIGHT(F$1,LEN(F$1)- FIND("=",F$1)))),LOWER($D676)),"*") = "*","",LEFT(F$1,FIND("=",F$1) -1))</f>
        <v/>
      </c>
      <c r="G676" s="10" t="str">
        <f t="shared" si="2027"/>
        <v/>
      </c>
      <c r="H676" s="10" t="str">
        <f t="shared" si="6"/>
        <v/>
      </c>
      <c r="I676" s="10" t="str">
        <f t="shared" ref="I676:L676" si="2028">IF(IFERROR(FIND( TRIM(LOWER( RIGHT(I$1,LEN(I$1)- FIND("=",I$1)))),LOWER($D676)),"*") = "*","",LEFT(I$1,FIND("=",I$1) -1))</f>
        <v/>
      </c>
      <c r="J676" s="10" t="str">
        <f t="shared" si="2028"/>
        <v/>
      </c>
      <c r="K676" s="10" t="str">
        <f t="shared" si="2028"/>
        <v/>
      </c>
      <c r="L676" s="10" t="str">
        <f t="shared" si="2028"/>
        <v/>
      </c>
      <c r="M676" s="8"/>
      <c r="N676" s="9" t="str">
        <f t="shared" si="8"/>
        <v>Map Data ,Geospatial Data,Location Data</v>
      </c>
      <c r="O676" s="10" t="str">
        <f t="shared" ref="O676:P676" si="2029">IF(IFERROR(FIND( TRIM(LOWER( RIGHT(O$1,LEN(O$1)- FIND("=",O$1)))),LOWER($D676)),"*") = "*","",LEFT(O$1,FIND("=",O$1) -1))</f>
        <v>Map Data </v>
      </c>
      <c r="P676" s="10" t="str">
        <f t="shared" si="2029"/>
        <v/>
      </c>
      <c r="Q676" s="5" t="s">
        <v>14</v>
      </c>
      <c r="R676" s="5" t="s">
        <v>15</v>
      </c>
      <c r="S676" s="10" t="str">
        <f t="shared" si="10"/>
        <v/>
      </c>
      <c r="T676" s="8"/>
      <c r="U676" s="8"/>
      <c r="V676" s="8"/>
    </row>
    <row r="677" ht="15.75" customHeight="1">
      <c r="A677" s="8" t="s">
        <v>1849</v>
      </c>
      <c r="B677" s="8" t="s">
        <v>1850</v>
      </c>
      <c r="C677" s="8" t="s">
        <v>19</v>
      </c>
      <c r="D677" s="8" t="s">
        <v>1851</v>
      </c>
      <c r="E677" s="9" t="str">
        <f t="shared" si="4"/>
        <v>Smart Cities</v>
      </c>
      <c r="F677" s="10" t="str">
        <f t="shared" ref="F677:G677" si="2030">IF(IFERROR(FIND( TRIM(LOWER( RIGHT(F$1,LEN(F$1)- FIND("=",F$1)))),LOWER($D677)),"*") = "*","",LEFT(F$1,FIND("=",F$1) -1))</f>
        <v>Smart Cities </v>
      </c>
      <c r="G677" s="10" t="str">
        <f t="shared" si="2030"/>
        <v/>
      </c>
      <c r="H677" s="10" t="str">
        <f t="shared" si="6"/>
        <v>Smart Cities</v>
      </c>
      <c r="I677" s="10" t="str">
        <f t="shared" ref="I677:L677" si="2031">IF(IFERROR(FIND( TRIM(LOWER( RIGHT(I$1,LEN(I$1)- FIND("=",I$1)))),LOWER($D677)),"*") = "*","",LEFT(I$1,FIND("=",I$1) -1))</f>
        <v/>
      </c>
      <c r="J677" s="10" t="str">
        <f t="shared" si="2031"/>
        <v/>
      </c>
      <c r="K677" s="10" t="str">
        <f t="shared" si="2031"/>
        <v/>
      </c>
      <c r="L677" s="10" t="str">
        <f t="shared" si="2031"/>
        <v/>
      </c>
      <c r="M677" s="8"/>
      <c r="N677" s="9" t="str">
        <f t="shared" si="8"/>
        <v>Geospatial Data,Location Data</v>
      </c>
      <c r="O677" s="10" t="str">
        <f t="shared" ref="O677:P677" si="2032">IF(IFERROR(FIND( TRIM(LOWER( RIGHT(O$1,LEN(O$1)- FIND("=",O$1)))),LOWER($D677)),"*") = "*","",LEFT(O$1,FIND("=",O$1) -1))</f>
        <v/>
      </c>
      <c r="P677" s="10" t="str">
        <f t="shared" si="2032"/>
        <v/>
      </c>
      <c r="Q677" s="5" t="s">
        <v>14</v>
      </c>
      <c r="R677" s="5" t="s">
        <v>15</v>
      </c>
      <c r="S677" s="10" t="str">
        <f t="shared" si="10"/>
        <v/>
      </c>
      <c r="T677" s="8"/>
      <c r="U677" s="8"/>
      <c r="V677" s="8"/>
    </row>
    <row r="678" ht="15.75" customHeight="1">
      <c r="A678" s="8" t="s">
        <v>1852</v>
      </c>
      <c r="B678" s="8" t="s">
        <v>1853</v>
      </c>
      <c r="C678" s="8" t="s">
        <v>19</v>
      </c>
      <c r="D678" s="8" t="s">
        <v>1854</v>
      </c>
      <c r="E678" s="9" t="str">
        <f t="shared" si="4"/>
        <v/>
      </c>
      <c r="F678" s="10" t="str">
        <f t="shared" ref="F678:G678" si="2033">IF(IFERROR(FIND( TRIM(LOWER( RIGHT(F$1,LEN(F$1)- FIND("=",F$1)))),LOWER($D678)),"*") = "*","",LEFT(F$1,FIND("=",F$1) -1))</f>
        <v/>
      </c>
      <c r="G678" s="10" t="str">
        <f t="shared" si="2033"/>
        <v/>
      </c>
      <c r="H678" s="10" t="str">
        <f t="shared" si="6"/>
        <v/>
      </c>
      <c r="I678" s="10" t="str">
        <f t="shared" ref="I678:L678" si="2034">IF(IFERROR(FIND( TRIM(LOWER( RIGHT(I$1,LEN(I$1)- FIND("=",I$1)))),LOWER($D678)),"*") = "*","",LEFT(I$1,FIND("=",I$1) -1))</f>
        <v/>
      </c>
      <c r="J678" s="10" t="str">
        <f t="shared" si="2034"/>
        <v/>
      </c>
      <c r="K678" s="10" t="str">
        <f t="shared" si="2034"/>
        <v/>
      </c>
      <c r="L678" s="10" t="str">
        <f t="shared" si="2034"/>
        <v/>
      </c>
      <c r="M678" s="8"/>
      <c r="N678" s="9" t="str">
        <f t="shared" si="8"/>
        <v>Map Data ,Geospatial Data,Location Data</v>
      </c>
      <c r="O678" s="10" t="str">
        <f t="shared" ref="O678:P678" si="2035">IF(IFERROR(FIND( TRIM(LOWER( RIGHT(O$1,LEN(O$1)- FIND("=",O$1)))),LOWER($D678)),"*") = "*","",LEFT(O$1,FIND("=",O$1) -1))</f>
        <v>Map Data </v>
      </c>
      <c r="P678" s="10" t="str">
        <f t="shared" si="2035"/>
        <v/>
      </c>
      <c r="Q678" s="5" t="s">
        <v>14</v>
      </c>
      <c r="R678" s="5" t="s">
        <v>15</v>
      </c>
      <c r="S678" s="10" t="str">
        <f t="shared" si="10"/>
        <v/>
      </c>
      <c r="T678" s="8"/>
      <c r="U678" s="8"/>
      <c r="V678" s="8"/>
    </row>
    <row r="679" ht="15.75" customHeight="1">
      <c r="A679" s="8" t="s">
        <v>1855</v>
      </c>
      <c r="B679" s="8" t="s">
        <v>1856</v>
      </c>
      <c r="C679" s="8" t="s">
        <v>19</v>
      </c>
      <c r="D679" s="8" t="s">
        <v>1363</v>
      </c>
      <c r="E679" s="9" t="str">
        <f t="shared" si="4"/>
        <v/>
      </c>
      <c r="F679" s="10" t="str">
        <f t="shared" ref="F679:G679" si="2036">IF(IFERROR(FIND( TRIM(LOWER( RIGHT(F$1,LEN(F$1)- FIND("=",F$1)))),LOWER($D679)),"*") = "*","",LEFT(F$1,FIND("=",F$1) -1))</f>
        <v/>
      </c>
      <c r="G679" s="10" t="str">
        <f t="shared" si="2036"/>
        <v/>
      </c>
      <c r="H679" s="10" t="str">
        <f t="shared" si="6"/>
        <v/>
      </c>
      <c r="I679" s="10" t="str">
        <f t="shared" ref="I679:L679" si="2037">IF(IFERROR(FIND( TRIM(LOWER( RIGHT(I$1,LEN(I$1)- FIND("=",I$1)))),LOWER($D679)),"*") = "*","",LEFT(I$1,FIND("=",I$1) -1))</f>
        <v/>
      </c>
      <c r="J679" s="10" t="str">
        <f t="shared" si="2037"/>
        <v/>
      </c>
      <c r="K679" s="10" t="str">
        <f t="shared" si="2037"/>
        <v/>
      </c>
      <c r="L679" s="10" t="str">
        <f t="shared" si="2037"/>
        <v/>
      </c>
      <c r="M679" s="8"/>
      <c r="N679" s="9" t="str">
        <f t="shared" si="8"/>
        <v>Geospatial Data,Location Data</v>
      </c>
      <c r="O679" s="10" t="str">
        <f t="shared" ref="O679:P679" si="2038">IF(IFERROR(FIND( TRIM(LOWER( RIGHT(O$1,LEN(O$1)- FIND("=",O$1)))),LOWER($D679)),"*") = "*","",LEFT(O$1,FIND("=",O$1) -1))</f>
        <v/>
      </c>
      <c r="P679" s="10" t="str">
        <f t="shared" si="2038"/>
        <v/>
      </c>
      <c r="Q679" s="5" t="s">
        <v>14</v>
      </c>
      <c r="R679" s="5" t="s">
        <v>15</v>
      </c>
      <c r="S679" s="10" t="str">
        <f t="shared" si="10"/>
        <v/>
      </c>
      <c r="T679" s="8"/>
      <c r="U679" s="8"/>
      <c r="V679" s="8"/>
    </row>
    <row r="680" ht="15.75" customHeight="1">
      <c r="A680" s="8" t="s">
        <v>1857</v>
      </c>
      <c r="B680" s="8" t="s">
        <v>1858</v>
      </c>
      <c r="C680" s="8" t="s">
        <v>19</v>
      </c>
      <c r="D680" s="8" t="s">
        <v>1859</v>
      </c>
      <c r="E680" s="9" t="str">
        <f t="shared" si="4"/>
        <v/>
      </c>
      <c r="F680" s="10" t="str">
        <f t="shared" ref="F680:G680" si="2039">IF(IFERROR(FIND( TRIM(LOWER( RIGHT(F$1,LEN(F$1)- FIND("=",F$1)))),LOWER($D680)),"*") = "*","",LEFT(F$1,FIND("=",F$1) -1))</f>
        <v/>
      </c>
      <c r="G680" s="10" t="str">
        <f t="shared" si="2039"/>
        <v/>
      </c>
      <c r="H680" s="10" t="str">
        <f t="shared" si="6"/>
        <v/>
      </c>
      <c r="I680" s="10" t="str">
        <f t="shared" ref="I680:L680" si="2040">IF(IFERROR(FIND( TRIM(LOWER( RIGHT(I$1,LEN(I$1)- FIND("=",I$1)))),LOWER($D680)),"*") = "*","",LEFT(I$1,FIND("=",I$1) -1))</f>
        <v/>
      </c>
      <c r="J680" s="10" t="str">
        <f t="shared" si="2040"/>
        <v/>
      </c>
      <c r="K680" s="10" t="str">
        <f t="shared" si="2040"/>
        <v/>
      </c>
      <c r="L680" s="10" t="str">
        <f t="shared" si="2040"/>
        <v/>
      </c>
      <c r="M680" s="8"/>
      <c r="N680" s="9" t="str">
        <f t="shared" si="8"/>
        <v>Geospatial Data,Location Data</v>
      </c>
      <c r="O680" s="10" t="str">
        <f t="shared" ref="O680:P680" si="2041">IF(IFERROR(FIND( TRIM(LOWER( RIGHT(O$1,LEN(O$1)- FIND("=",O$1)))),LOWER($D680)),"*") = "*","",LEFT(O$1,FIND("=",O$1) -1))</f>
        <v/>
      </c>
      <c r="P680" s="10" t="str">
        <f t="shared" si="2041"/>
        <v/>
      </c>
      <c r="Q680" s="5" t="s">
        <v>14</v>
      </c>
      <c r="R680" s="5" t="s">
        <v>15</v>
      </c>
      <c r="S680" s="10" t="str">
        <f t="shared" si="10"/>
        <v/>
      </c>
      <c r="T680" s="8"/>
      <c r="U680" s="8"/>
      <c r="V680" s="8"/>
    </row>
    <row r="681" ht="15.75" customHeight="1">
      <c r="A681" s="8" t="s">
        <v>1860</v>
      </c>
      <c r="B681" s="8" t="s">
        <v>1861</v>
      </c>
      <c r="C681" s="8" t="s">
        <v>19</v>
      </c>
      <c r="D681" s="8" t="s">
        <v>435</v>
      </c>
      <c r="E681" s="9" t="str">
        <f t="shared" si="4"/>
        <v/>
      </c>
      <c r="F681" s="10" t="str">
        <f t="shared" ref="F681:G681" si="2042">IF(IFERROR(FIND( TRIM(LOWER( RIGHT(F$1,LEN(F$1)- FIND("=",F$1)))),LOWER($D681)),"*") = "*","",LEFT(F$1,FIND("=",F$1) -1))</f>
        <v/>
      </c>
      <c r="G681" s="10" t="str">
        <f t="shared" si="2042"/>
        <v/>
      </c>
      <c r="H681" s="10" t="str">
        <f t="shared" si="6"/>
        <v/>
      </c>
      <c r="I681" s="10" t="str">
        <f t="shared" ref="I681:L681" si="2043">IF(IFERROR(FIND( TRIM(LOWER( RIGHT(I$1,LEN(I$1)- FIND("=",I$1)))),LOWER($D681)),"*") = "*","",LEFT(I$1,FIND("=",I$1) -1))</f>
        <v/>
      </c>
      <c r="J681" s="10" t="str">
        <f t="shared" si="2043"/>
        <v/>
      </c>
      <c r="K681" s="10" t="str">
        <f t="shared" si="2043"/>
        <v/>
      </c>
      <c r="L681" s="10" t="str">
        <f t="shared" si="2043"/>
        <v/>
      </c>
      <c r="M681" s="8"/>
      <c r="N681" s="9" t="str">
        <f t="shared" si="8"/>
        <v>Geospatial Data,Location Data</v>
      </c>
      <c r="O681" s="10" t="str">
        <f t="shared" ref="O681:P681" si="2044">IF(IFERROR(FIND( TRIM(LOWER( RIGHT(O$1,LEN(O$1)- FIND("=",O$1)))),LOWER($D681)),"*") = "*","",LEFT(O$1,FIND("=",O$1) -1))</f>
        <v/>
      </c>
      <c r="P681" s="10" t="str">
        <f t="shared" si="2044"/>
        <v/>
      </c>
      <c r="Q681" s="5" t="s">
        <v>14</v>
      </c>
      <c r="R681" s="5" t="s">
        <v>15</v>
      </c>
      <c r="S681" s="10" t="str">
        <f t="shared" si="10"/>
        <v/>
      </c>
      <c r="T681" s="8"/>
      <c r="U681" s="8"/>
      <c r="V681" s="8"/>
    </row>
    <row r="682" ht="15.75" customHeight="1">
      <c r="A682" s="8" t="s">
        <v>1862</v>
      </c>
      <c r="B682" s="8" t="s">
        <v>1863</v>
      </c>
      <c r="C682" s="8" t="s">
        <v>19</v>
      </c>
      <c r="D682" s="8" t="s">
        <v>1864</v>
      </c>
      <c r="E682" s="9" t="str">
        <f t="shared" si="4"/>
        <v/>
      </c>
      <c r="F682" s="10" t="str">
        <f t="shared" ref="F682:G682" si="2045">IF(IFERROR(FIND( TRIM(LOWER( RIGHT(F$1,LEN(F$1)- FIND("=",F$1)))),LOWER($D682)),"*") = "*","",LEFT(F$1,FIND("=",F$1) -1))</f>
        <v/>
      </c>
      <c r="G682" s="10" t="str">
        <f t="shared" si="2045"/>
        <v/>
      </c>
      <c r="H682" s="10" t="str">
        <f t="shared" si="6"/>
        <v/>
      </c>
      <c r="I682" s="10" t="str">
        <f t="shared" ref="I682:L682" si="2046">IF(IFERROR(FIND( TRIM(LOWER( RIGHT(I$1,LEN(I$1)- FIND("=",I$1)))),LOWER($D682)),"*") = "*","",LEFT(I$1,FIND("=",I$1) -1))</f>
        <v/>
      </c>
      <c r="J682" s="10" t="str">
        <f t="shared" si="2046"/>
        <v/>
      </c>
      <c r="K682" s="10" t="str">
        <f t="shared" si="2046"/>
        <v/>
      </c>
      <c r="L682" s="10" t="str">
        <f t="shared" si="2046"/>
        <v/>
      </c>
      <c r="M682" s="8"/>
      <c r="N682" s="9" t="str">
        <f t="shared" si="8"/>
        <v>Geospatial Data,Location Data</v>
      </c>
      <c r="O682" s="10" t="str">
        <f t="shared" ref="O682:P682" si="2047">IF(IFERROR(FIND( TRIM(LOWER( RIGHT(O$1,LEN(O$1)- FIND("=",O$1)))),LOWER($D682)),"*") = "*","",LEFT(O$1,FIND("=",O$1) -1))</f>
        <v/>
      </c>
      <c r="P682" s="10" t="str">
        <f t="shared" si="2047"/>
        <v/>
      </c>
      <c r="Q682" s="5" t="s">
        <v>14</v>
      </c>
      <c r="R682" s="5" t="s">
        <v>15</v>
      </c>
      <c r="S682" s="10" t="str">
        <f t="shared" si="10"/>
        <v/>
      </c>
      <c r="T682" s="8"/>
      <c r="U682" s="8"/>
      <c r="V682" s="8"/>
    </row>
    <row r="683" ht="15.75" customHeight="1">
      <c r="A683" s="8" t="s">
        <v>1865</v>
      </c>
      <c r="B683" s="8" t="s">
        <v>1866</v>
      </c>
      <c r="C683" s="8" t="s">
        <v>19</v>
      </c>
      <c r="D683" s="8" t="s">
        <v>946</v>
      </c>
      <c r="E683" s="9" t="str">
        <f t="shared" si="4"/>
        <v/>
      </c>
      <c r="F683" s="10" t="str">
        <f t="shared" ref="F683:G683" si="2048">IF(IFERROR(FIND( TRIM(LOWER( RIGHT(F$1,LEN(F$1)- FIND("=",F$1)))),LOWER($D683)),"*") = "*","",LEFT(F$1,FIND("=",F$1) -1))</f>
        <v/>
      </c>
      <c r="G683" s="10" t="str">
        <f t="shared" si="2048"/>
        <v/>
      </c>
      <c r="H683" s="10" t="str">
        <f t="shared" si="6"/>
        <v/>
      </c>
      <c r="I683" s="10" t="str">
        <f t="shared" ref="I683:L683" si="2049">IF(IFERROR(FIND( TRIM(LOWER( RIGHT(I$1,LEN(I$1)- FIND("=",I$1)))),LOWER($D683)),"*") = "*","",LEFT(I$1,FIND("=",I$1) -1))</f>
        <v/>
      </c>
      <c r="J683" s="10" t="str">
        <f t="shared" si="2049"/>
        <v/>
      </c>
      <c r="K683" s="10" t="str">
        <f t="shared" si="2049"/>
        <v/>
      </c>
      <c r="L683" s="10" t="str">
        <f t="shared" si="2049"/>
        <v/>
      </c>
      <c r="M683" s="8"/>
      <c r="N683" s="9" t="str">
        <f t="shared" si="8"/>
        <v>Geospatial Data,Location Data</v>
      </c>
      <c r="O683" s="10" t="str">
        <f t="shared" ref="O683:P683" si="2050">IF(IFERROR(FIND( TRIM(LOWER( RIGHT(O$1,LEN(O$1)- FIND("=",O$1)))),LOWER($D683)),"*") = "*","",LEFT(O$1,FIND("=",O$1) -1))</f>
        <v/>
      </c>
      <c r="P683" s="10" t="str">
        <f t="shared" si="2050"/>
        <v/>
      </c>
      <c r="Q683" s="5" t="s">
        <v>14</v>
      </c>
      <c r="R683" s="5" t="s">
        <v>15</v>
      </c>
      <c r="S683" s="10" t="str">
        <f t="shared" si="10"/>
        <v/>
      </c>
      <c r="T683" s="8"/>
      <c r="U683" s="8"/>
      <c r="V683" s="8"/>
    </row>
    <row r="684" ht="15.75" customHeight="1">
      <c r="A684" s="8" t="s">
        <v>1867</v>
      </c>
      <c r="B684" s="8" t="s">
        <v>1868</v>
      </c>
      <c r="C684" s="8" t="s">
        <v>19</v>
      </c>
      <c r="D684" s="8" t="s">
        <v>200</v>
      </c>
      <c r="E684" s="9" t="str">
        <f t="shared" si="4"/>
        <v/>
      </c>
      <c r="F684" s="10" t="str">
        <f t="shared" ref="F684:G684" si="2051">IF(IFERROR(FIND( TRIM(LOWER( RIGHT(F$1,LEN(F$1)- FIND("=",F$1)))),LOWER($D684)),"*") = "*","",LEFT(F$1,FIND("=",F$1) -1))</f>
        <v/>
      </c>
      <c r="G684" s="10" t="str">
        <f t="shared" si="2051"/>
        <v/>
      </c>
      <c r="H684" s="10" t="str">
        <f t="shared" si="6"/>
        <v/>
      </c>
      <c r="I684" s="10" t="str">
        <f t="shared" ref="I684:L684" si="2052">IF(IFERROR(FIND( TRIM(LOWER( RIGHT(I$1,LEN(I$1)- FIND("=",I$1)))),LOWER($D684)),"*") = "*","",LEFT(I$1,FIND("=",I$1) -1))</f>
        <v/>
      </c>
      <c r="J684" s="10" t="str">
        <f t="shared" si="2052"/>
        <v/>
      </c>
      <c r="K684" s="10" t="str">
        <f t="shared" si="2052"/>
        <v/>
      </c>
      <c r="L684" s="10" t="str">
        <f t="shared" si="2052"/>
        <v/>
      </c>
      <c r="M684" s="8"/>
      <c r="N684" s="9" t="str">
        <f t="shared" si="8"/>
        <v>Map Data ,Geospatial Data,Location Data</v>
      </c>
      <c r="O684" s="10" t="str">
        <f t="shared" ref="O684:P684" si="2053">IF(IFERROR(FIND( TRIM(LOWER( RIGHT(O$1,LEN(O$1)- FIND("=",O$1)))),LOWER($D684)),"*") = "*","",LEFT(O$1,FIND("=",O$1) -1))</f>
        <v>Map Data </v>
      </c>
      <c r="P684" s="10" t="str">
        <f t="shared" si="2053"/>
        <v/>
      </c>
      <c r="Q684" s="5" t="s">
        <v>14</v>
      </c>
      <c r="R684" s="5" t="s">
        <v>15</v>
      </c>
      <c r="S684" s="10" t="str">
        <f t="shared" si="10"/>
        <v/>
      </c>
      <c r="T684" s="8"/>
      <c r="U684" s="8"/>
      <c r="V684" s="8"/>
    </row>
    <row r="685" ht="15.75" customHeight="1">
      <c r="A685" s="8" t="s">
        <v>1869</v>
      </c>
      <c r="B685" s="8" t="s">
        <v>1870</v>
      </c>
      <c r="C685" s="8" t="s">
        <v>19</v>
      </c>
      <c r="D685" s="8" t="s">
        <v>1871</v>
      </c>
      <c r="E685" s="9" t="str">
        <f t="shared" si="4"/>
        <v/>
      </c>
      <c r="F685" s="10" t="str">
        <f t="shared" ref="F685:G685" si="2054">IF(IFERROR(FIND( TRIM(LOWER( RIGHT(F$1,LEN(F$1)- FIND("=",F$1)))),LOWER($D685)),"*") = "*","",LEFT(F$1,FIND("=",F$1) -1))</f>
        <v/>
      </c>
      <c r="G685" s="10" t="str">
        <f t="shared" si="2054"/>
        <v/>
      </c>
      <c r="H685" s="10" t="str">
        <f t="shared" si="6"/>
        <v/>
      </c>
      <c r="I685" s="10" t="str">
        <f t="shared" ref="I685:L685" si="2055">IF(IFERROR(FIND( TRIM(LOWER( RIGHT(I$1,LEN(I$1)- FIND("=",I$1)))),LOWER($D685)),"*") = "*","",LEFT(I$1,FIND("=",I$1) -1))</f>
        <v/>
      </c>
      <c r="J685" s="10" t="str">
        <f t="shared" si="2055"/>
        <v/>
      </c>
      <c r="K685" s="10" t="str">
        <f t="shared" si="2055"/>
        <v/>
      </c>
      <c r="L685" s="10" t="str">
        <f t="shared" si="2055"/>
        <v/>
      </c>
      <c r="M685" s="8"/>
      <c r="N685" s="9" t="str">
        <f t="shared" si="8"/>
        <v>Geospatial Data,Location Data</v>
      </c>
      <c r="O685" s="10" t="str">
        <f t="shared" ref="O685:P685" si="2056">IF(IFERROR(FIND( TRIM(LOWER( RIGHT(O$1,LEN(O$1)- FIND("=",O$1)))),LOWER($D685)),"*") = "*","",LEFT(O$1,FIND("=",O$1) -1))</f>
        <v/>
      </c>
      <c r="P685" s="10" t="str">
        <f t="shared" si="2056"/>
        <v/>
      </c>
      <c r="Q685" s="5" t="s">
        <v>14</v>
      </c>
      <c r="R685" s="5" t="s">
        <v>15</v>
      </c>
      <c r="S685" s="10" t="str">
        <f t="shared" si="10"/>
        <v/>
      </c>
      <c r="T685" s="8"/>
      <c r="U685" s="8"/>
      <c r="V685" s="8"/>
    </row>
    <row r="686" ht="15.75" customHeight="1">
      <c r="A686" s="8" t="s">
        <v>1872</v>
      </c>
      <c r="B686" s="8" t="s">
        <v>1873</v>
      </c>
      <c r="C686" s="8" t="s">
        <v>19</v>
      </c>
      <c r="D686" s="8" t="s">
        <v>687</v>
      </c>
      <c r="E686" s="9" t="str">
        <f t="shared" si="4"/>
        <v/>
      </c>
      <c r="F686" s="10" t="str">
        <f t="shared" ref="F686:G686" si="2057">IF(IFERROR(FIND( TRIM(LOWER( RIGHT(F$1,LEN(F$1)- FIND("=",F$1)))),LOWER($D686)),"*") = "*","",LEFT(F$1,FIND("=",F$1) -1))</f>
        <v/>
      </c>
      <c r="G686" s="10" t="str">
        <f t="shared" si="2057"/>
        <v/>
      </c>
      <c r="H686" s="10" t="str">
        <f t="shared" si="6"/>
        <v/>
      </c>
      <c r="I686" s="10" t="str">
        <f t="shared" ref="I686:L686" si="2058">IF(IFERROR(FIND( TRIM(LOWER( RIGHT(I$1,LEN(I$1)- FIND("=",I$1)))),LOWER($D686)),"*") = "*","",LEFT(I$1,FIND("=",I$1) -1))</f>
        <v/>
      </c>
      <c r="J686" s="10" t="str">
        <f t="shared" si="2058"/>
        <v/>
      </c>
      <c r="K686" s="10" t="str">
        <f t="shared" si="2058"/>
        <v/>
      </c>
      <c r="L686" s="10" t="str">
        <f t="shared" si="2058"/>
        <v/>
      </c>
      <c r="M686" s="8"/>
      <c r="N686" s="9" t="str">
        <f t="shared" si="8"/>
        <v>Geospatial Data,Location Data</v>
      </c>
      <c r="O686" s="10" t="str">
        <f t="shared" ref="O686:P686" si="2059">IF(IFERROR(FIND( TRIM(LOWER( RIGHT(O$1,LEN(O$1)- FIND("=",O$1)))),LOWER($D686)),"*") = "*","",LEFT(O$1,FIND("=",O$1) -1))</f>
        <v/>
      </c>
      <c r="P686" s="10" t="str">
        <f t="shared" si="2059"/>
        <v/>
      </c>
      <c r="Q686" s="5" t="s">
        <v>14</v>
      </c>
      <c r="R686" s="5" t="s">
        <v>15</v>
      </c>
      <c r="S686" s="10" t="str">
        <f t="shared" si="10"/>
        <v/>
      </c>
      <c r="T686" s="8"/>
      <c r="U686" s="8"/>
      <c r="V686" s="8"/>
    </row>
    <row r="687" ht="15.75" customHeight="1">
      <c r="A687" s="8" t="s">
        <v>1874</v>
      </c>
      <c r="B687" s="8" t="s">
        <v>1875</v>
      </c>
      <c r="C687" s="8" t="s">
        <v>19</v>
      </c>
      <c r="D687" s="8" t="s">
        <v>1876</v>
      </c>
      <c r="E687" s="9" t="str">
        <f t="shared" si="4"/>
        <v/>
      </c>
      <c r="F687" s="10" t="str">
        <f t="shared" ref="F687:G687" si="2060">IF(IFERROR(FIND( TRIM(LOWER( RIGHT(F$1,LEN(F$1)- FIND("=",F$1)))),LOWER($D687)),"*") = "*","",LEFT(F$1,FIND("=",F$1) -1))</f>
        <v/>
      </c>
      <c r="G687" s="10" t="str">
        <f t="shared" si="2060"/>
        <v/>
      </c>
      <c r="H687" s="10" t="str">
        <f t="shared" si="6"/>
        <v/>
      </c>
      <c r="I687" s="10" t="str">
        <f t="shared" ref="I687:L687" si="2061">IF(IFERROR(FIND( TRIM(LOWER( RIGHT(I$1,LEN(I$1)- FIND("=",I$1)))),LOWER($D687)),"*") = "*","",LEFT(I$1,FIND("=",I$1) -1))</f>
        <v/>
      </c>
      <c r="J687" s="10" t="str">
        <f t="shared" si="2061"/>
        <v/>
      </c>
      <c r="K687" s="10" t="str">
        <f t="shared" si="2061"/>
        <v/>
      </c>
      <c r="L687" s="10" t="str">
        <f t="shared" si="2061"/>
        <v/>
      </c>
      <c r="M687" s="8"/>
      <c r="N687" s="9" t="str">
        <f t="shared" si="8"/>
        <v>Geospatial Data,Location Data</v>
      </c>
      <c r="O687" s="10" t="str">
        <f t="shared" ref="O687:P687" si="2062">IF(IFERROR(FIND( TRIM(LOWER( RIGHT(O$1,LEN(O$1)- FIND("=",O$1)))),LOWER($D687)),"*") = "*","",LEFT(O$1,FIND("=",O$1) -1))</f>
        <v/>
      </c>
      <c r="P687" s="10" t="str">
        <f t="shared" si="2062"/>
        <v/>
      </c>
      <c r="Q687" s="5" t="s">
        <v>14</v>
      </c>
      <c r="R687" s="5" t="s">
        <v>15</v>
      </c>
      <c r="S687" s="10" t="str">
        <f t="shared" si="10"/>
        <v/>
      </c>
      <c r="T687" s="8"/>
      <c r="U687" s="8"/>
      <c r="V687" s="8"/>
    </row>
    <row r="688" ht="15.75" customHeight="1">
      <c r="A688" s="8" t="s">
        <v>1877</v>
      </c>
      <c r="B688" s="8" t="s">
        <v>1878</v>
      </c>
      <c r="C688" s="8" t="s">
        <v>19</v>
      </c>
      <c r="D688" s="8" t="s">
        <v>1879</v>
      </c>
      <c r="E688" s="9" t="str">
        <f t="shared" si="4"/>
        <v/>
      </c>
      <c r="F688" s="10" t="str">
        <f t="shared" ref="F688:G688" si="2063">IF(IFERROR(FIND( TRIM(LOWER( RIGHT(F$1,LEN(F$1)- FIND("=",F$1)))),LOWER($D688)),"*") = "*","",LEFT(F$1,FIND("=",F$1) -1))</f>
        <v/>
      </c>
      <c r="G688" s="10" t="str">
        <f t="shared" si="2063"/>
        <v/>
      </c>
      <c r="H688" s="10" t="str">
        <f t="shared" si="6"/>
        <v/>
      </c>
      <c r="I688" s="10" t="str">
        <f t="shared" ref="I688:L688" si="2064">IF(IFERROR(FIND( TRIM(LOWER( RIGHT(I$1,LEN(I$1)- FIND("=",I$1)))),LOWER($D688)),"*") = "*","",LEFT(I$1,FIND("=",I$1) -1))</f>
        <v/>
      </c>
      <c r="J688" s="10" t="str">
        <f t="shared" si="2064"/>
        <v/>
      </c>
      <c r="K688" s="10" t="str">
        <f t="shared" si="2064"/>
        <v/>
      </c>
      <c r="L688" s="10" t="str">
        <f t="shared" si="2064"/>
        <v/>
      </c>
      <c r="M688" s="8"/>
      <c r="N688" s="9" t="str">
        <f t="shared" si="8"/>
        <v>Geospatial Data,Location Data</v>
      </c>
      <c r="O688" s="10" t="str">
        <f t="shared" ref="O688:P688" si="2065">IF(IFERROR(FIND( TRIM(LOWER( RIGHT(O$1,LEN(O$1)- FIND("=",O$1)))),LOWER($D688)),"*") = "*","",LEFT(O$1,FIND("=",O$1) -1))</f>
        <v/>
      </c>
      <c r="P688" s="10" t="str">
        <f t="shared" si="2065"/>
        <v/>
      </c>
      <c r="Q688" s="5" t="s">
        <v>14</v>
      </c>
      <c r="R688" s="5" t="s">
        <v>15</v>
      </c>
      <c r="S688" s="10" t="str">
        <f t="shared" si="10"/>
        <v/>
      </c>
      <c r="T688" s="8"/>
      <c r="U688" s="8"/>
      <c r="V688" s="8"/>
    </row>
    <row r="689" ht="15.75" customHeight="1">
      <c r="A689" s="8" t="s">
        <v>1880</v>
      </c>
      <c r="B689" s="8" t="s">
        <v>1881</v>
      </c>
      <c r="C689" s="8" t="s">
        <v>19</v>
      </c>
      <c r="D689" s="8" t="s">
        <v>1882</v>
      </c>
      <c r="E689" s="9" t="str">
        <f t="shared" si="4"/>
        <v/>
      </c>
      <c r="F689" s="10" t="str">
        <f t="shared" ref="F689:G689" si="2066">IF(IFERROR(FIND( TRIM(LOWER( RIGHT(F$1,LEN(F$1)- FIND("=",F$1)))),LOWER($D689)),"*") = "*","",LEFT(F$1,FIND("=",F$1) -1))</f>
        <v/>
      </c>
      <c r="G689" s="10" t="str">
        <f t="shared" si="2066"/>
        <v/>
      </c>
      <c r="H689" s="10" t="str">
        <f t="shared" si="6"/>
        <v/>
      </c>
      <c r="I689" s="10" t="str">
        <f t="shared" ref="I689:L689" si="2067">IF(IFERROR(FIND( TRIM(LOWER( RIGHT(I$1,LEN(I$1)- FIND("=",I$1)))),LOWER($D689)),"*") = "*","",LEFT(I$1,FIND("=",I$1) -1))</f>
        <v/>
      </c>
      <c r="J689" s="10" t="str">
        <f t="shared" si="2067"/>
        <v/>
      </c>
      <c r="K689" s="10" t="str">
        <f t="shared" si="2067"/>
        <v/>
      </c>
      <c r="L689" s="10" t="str">
        <f t="shared" si="2067"/>
        <v/>
      </c>
      <c r="M689" s="8"/>
      <c r="N689" s="9" t="str">
        <f t="shared" si="8"/>
        <v>Geospatial Data,Location Data</v>
      </c>
      <c r="O689" s="10" t="str">
        <f t="shared" ref="O689:P689" si="2068">IF(IFERROR(FIND( TRIM(LOWER( RIGHT(O$1,LEN(O$1)- FIND("=",O$1)))),LOWER($D689)),"*") = "*","",LEFT(O$1,FIND("=",O$1) -1))</f>
        <v/>
      </c>
      <c r="P689" s="10" t="str">
        <f t="shared" si="2068"/>
        <v/>
      </c>
      <c r="Q689" s="5" t="s">
        <v>14</v>
      </c>
      <c r="R689" s="5" t="s">
        <v>15</v>
      </c>
      <c r="S689" s="10" t="str">
        <f t="shared" si="10"/>
        <v/>
      </c>
      <c r="T689" s="8"/>
      <c r="U689" s="8"/>
      <c r="V689" s="8"/>
    </row>
    <row r="690" ht="15.75" customHeight="1">
      <c r="A690" s="8" t="s">
        <v>1883</v>
      </c>
      <c r="B690" s="8" t="s">
        <v>1884</v>
      </c>
      <c r="C690" s="8" t="s">
        <v>19</v>
      </c>
      <c r="D690" s="8" t="s">
        <v>1379</v>
      </c>
      <c r="E690" s="9" t="str">
        <f t="shared" si="4"/>
        <v/>
      </c>
      <c r="F690" s="10" t="str">
        <f t="shared" ref="F690:G690" si="2069">IF(IFERROR(FIND( TRIM(LOWER( RIGHT(F$1,LEN(F$1)- FIND("=",F$1)))),LOWER($D690)),"*") = "*","",LEFT(F$1,FIND("=",F$1) -1))</f>
        <v/>
      </c>
      <c r="G690" s="10" t="str">
        <f t="shared" si="2069"/>
        <v/>
      </c>
      <c r="H690" s="10" t="str">
        <f t="shared" si="6"/>
        <v/>
      </c>
      <c r="I690" s="10" t="str">
        <f t="shared" ref="I690:L690" si="2070">IF(IFERROR(FIND( TRIM(LOWER( RIGHT(I$1,LEN(I$1)- FIND("=",I$1)))),LOWER($D690)),"*") = "*","",LEFT(I$1,FIND("=",I$1) -1))</f>
        <v/>
      </c>
      <c r="J690" s="10" t="str">
        <f t="shared" si="2070"/>
        <v/>
      </c>
      <c r="K690" s="10" t="str">
        <f t="shared" si="2070"/>
        <v/>
      </c>
      <c r="L690" s="10" t="str">
        <f t="shared" si="2070"/>
        <v/>
      </c>
      <c r="M690" s="8"/>
      <c r="N690" s="9" t="str">
        <f t="shared" si="8"/>
        <v>Geospatial Data,Location Data</v>
      </c>
      <c r="O690" s="10" t="str">
        <f t="shared" ref="O690:P690" si="2071">IF(IFERROR(FIND( TRIM(LOWER( RIGHT(O$1,LEN(O$1)- FIND("=",O$1)))),LOWER($D690)),"*") = "*","",LEFT(O$1,FIND("=",O$1) -1))</f>
        <v/>
      </c>
      <c r="P690" s="10" t="str">
        <f t="shared" si="2071"/>
        <v/>
      </c>
      <c r="Q690" s="5" t="s">
        <v>14</v>
      </c>
      <c r="R690" s="5" t="s">
        <v>15</v>
      </c>
      <c r="S690" s="10" t="str">
        <f t="shared" si="10"/>
        <v/>
      </c>
      <c r="T690" s="8"/>
      <c r="U690" s="8"/>
      <c r="V690" s="8"/>
    </row>
    <row r="691" ht="15.75" customHeight="1">
      <c r="A691" s="8" t="s">
        <v>1885</v>
      </c>
      <c r="B691" s="8" t="s">
        <v>1886</v>
      </c>
      <c r="C691" s="8" t="s">
        <v>19</v>
      </c>
      <c r="D691" s="8" t="s">
        <v>1887</v>
      </c>
      <c r="E691" s="9" t="str">
        <f t="shared" si="4"/>
        <v>Smart Cities</v>
      </c>
      <c r="F691" s="10" t="str">
        <f t="shared" ref="F691:G691" si="2072">IF(IFERROR(FIND( TRIM(LOWER( RIGHT(F$1,LEN(F$1)- FIND("=",F$1)))),LOWER($D691)),"*") = "*","",LEFT(F$1,FIND("=",F$1) -1))</f>
        <v>Smart Cities </v>
      </c>
      <c r="G691" s="10" t="str">
        <f t="shared" si="2072"/>
        <v/>
      </c>
      <c r="H691" s="10" t="str">
        <f t="shared" si="6"/>
        <v>Smart Cities</v>
      </c>
      <c r="I691" s="10" t="str">
        <f t="shared" ref="I691:L691" si="2073">IF(IFERROR(FIND( TRIM(LOWER( RIGHT(I$1,LEN(I$1)- FIND("=",I$1)))),LOWER($D691)),"*") = "*","",LEFT(I$1,FIND("=",I$1) -1))</f>
        <v/>
      </c>
      <c r="J691" s="10" t="str">
        <f t="shared" si="2073"/>
        <v/>
      </c>
      <c r="K691" s="10" t="str">
        <f t="shared" si="2073"/>
        <v/>
      </c>
      <c r="L691" s="10" t="str">
        <f t="shared" si="2073"/>
        <v/>
      </c>
      <c r="M691" s="8"/>
      <c r="N691" s="9" t="str">
        <f t="shared" si="8"/>
        <v>Map Data ,Satellite Data ,Geospatial Data,Location Data</v>
      </c>
      <c r="O691" s="10" t="str">
        <f t="shared" ref="O691:P691" si="2074">IF(IFERROR(FIND( TRIM(LOWER( RIGHT(O$1,LEN(O$1)- FIND("=",O$1)))),LOWER($D691)),"*") = "*","",LEFT(O$1,FIND("=",O$1) -1))</f>
        <v>Map Data </v>
      </c>
      <c r="P691" s="10" t="str">
        <f t="shared" si="2074"/>
        <v>Satellite Data </v>
      </c>
      <c r="Q691" s="5" t="s">
        <v>14</v>
      </c>
      <c r="R691" s="5" t="s">
        <v>15</v>
      </c>
      <c r="S691" s="10" t="str">
        <f t="shared" si="10"/>
        <v/>
      </c>
      <c r="T691" s="8"/>
      <c r="U691" s="8"/>
      <c r="V691" s="8"/>
    </row>
    <row r="692" ht="15.75" customHeight="1">
      <c r="A692" s="8" t="s">
        <v>1888</v>
      </c>
      <c r="B692" s="8" t="s">
        <v>1889</v>
      </c>
      <c r="C692" s="8" t="s">
        <v>19</v>
      </c>
      <c r="D692" s="8" t="s">
        <v>1271</v>
      </c>
      <c r="E692" s="9" t="str">
        <f t="shared" si="4"/>
        <v/>
      </c>
      <c r="F692" s="10" t="str">
        <f t="shared" ref="F692:G692" si="2075">IF(IFERROR(FIND( TRIM(LOWER( RIGHT(F$1,LEN(F$1)- FIND("=",F$1)))),LOWER($D692)),"*") = "*","",LEFT(F$1,FIND("=",F$1) -1))</f>
        <v/>
      </c>
      <c r="G692" s="10" t="str">
        <f t="shared" si="2075"/>
        <v/>
      </c>
      <c r="H692" s="10" t="str">
        <f t="shared" si="6"/>
        <v/>
      </c>
      <c r="I692" s="10" t="str">
        <f t="shared" ref="I692:L692" si="2076">IF(IFERROR(FIND( TRIM(LOWER( RIGHT(I$1,LEN(I$1)- FIND("=",I$1)))),LOWER($D692)),"*") = "*","",LEFT(I$1,FIND("=",I$1) -1))</f>
        <v/>
      </c>
      <c r="J692" s="10" t="str">
        <f t="shared" si="2076"/>
        <v/>
      </c>
      <c r="K692" s="10" t="str">
        <f t="shared" si="2076"/>
        <v/>
      </c>
      <c r="L692" s="10" t="str">
        <f t="shared" si="2076"/>
        <v/>
      </c>
      <c r="M692" s="8"/>
      <c r="N692" s="9" t="str">
        <f t="shared" si="8"/>
        <v>Map Data ,Satellite Data ,Geospatial Data,Location Data,Soil Health Data </v>
      </c>
      <c r="O692" s="10" t="str">
        <f t="shared" ref="O692:P692" si="2077">IF(IFERROR(FIND( TRIM(LOWER( RIGHT(O$1,LEN(O$1)- FIND("=",O$1)))),LOWER($D692)),"*") = "*","",LEFT(O$1,FIND("=",O$1) -1))</f>
        <v>Map Data </v>
      </c>
      <c r="P692" s="10" t="str">
        <f t="shared" si="2077"/>
        <v>Satellite Data </v>
      </c>
      <c r="Q692" s="5" t="s">
        <v>14</v>
      </c>
      <c r="R692" s="5" t="s">
        <v>15</v>
      </c>
      <c r="S692" s="10" t="str">
        <f t="shared" si="10"/>
        <v>Soil Health Data </v>
      </c>
      <c r="T692" s="8"/>
      <c r="U692" s="8"/>
      <c r="V692" s="8"/>
    </row>
    <row r="693" ht="15.75" customHeight="1">
      <c r="A693" s="8" t="s">
        <v>1890</v>
      </c>
      <c r="B693" s="8" t="s">
        <v>1891</v>
      </c>
      <c r="C693" s="8" t="s">
        <v>19</v>
      </c>
      <c r="D693" s="8" t="s">
        <v>1892</v>
      </c>
      <c r="E693" s="9" t="str">
        <f t="shared" si="4"/>
        <v/>
      </c>
      <c r="F693" s="10" t="str">
        <f t="shared" ref="F693:G693" si="2078">IF(IFERROR(FIND( TRIM(LOWER( RIGHT(F$1,LEN(F$1)- FIND("=",F$1)))),LOWER($D693)),"*") = "*","",LEFT(F$1,FIND("=",F$1) -1))</f>
        <v/>
      </c>
      <c r="G693" s="10" t="str">
        <f t="shared" si="2078"/>
        <v/>
      </c>
      <c r="H693" s="10" t="str">
        <f t="shared" si="6"/>
        <v/>
      </c>
      <c r="I693" s="10" t="str">
        <f t="shared" ref="I693:L693" si="2079">IF(IFERROR(FIND( TRIM(LOWER( RIGHT(I$1,LEN(I$1)- FIND("=",I$1)))),LOWER($D693)),"*") = "*","",LEFT(I$1,FIND("=",I$1) -1))</f>
        <v/>
      </c>
      <c r="J693" s="10" t="str">
        <f t="shared" si="2079"/>
        <v/>
      </c>
      <c r="K693" s="10" t="str">
        <f t="shared" si="2079"/>
        <v/>
      </c>
      <c r="L693" s="10" t="str">
        <f t="shared" si="2079"/>
        <v/>
      </c>
      <c r="M693" s="8"/>
      <c r="N693" s="9" t="str">
        <f t="shared" si="8"/>
        <v>Map Data ,Geospatial Data,Location Data</v>
      </c>
      <c r="O693" s="10" t="str">
        <f t="shared" ref="O693:P693" si="2080">IF(IFERROR(FIND( TRIM(LOWER( RIGHT(O$1,LEN(O$1)- FIND("=",O$1)))),LOWER($D693)),"*") = "*","",LEFT(O$1,FIND("=",O$1) -1))</f>
        <v>Map Data </v>
      </c>
      <c r="P693" s="10" t="str">
        <f t="shared" si="2080"/>
        <v/>
      </c>
      <c r="Q693" s="5" t="s">
        <v>14</v>
      </c>
      <c r="R693" s="5" t="s">
        <v>15</v>
      </c>
      <c r="S693" s="10" t="str">
        <f t="shared" si="10"/>
        <v/>
      </c>
      <c r="T693" s="8"/>
      <c r="U693" s="8"/>
      <c r="V693" s="8"/>
    </row>
    <row r="694" ht="15.75" customHeight="1">
      <c r="A694" s="8" t="s">
        <v>1893</v>
      </c>
      <c r="B694" s="8" t="s">
        <v>1894</v>
      </c>
      <c r="C694" s="8" t="s">
        <v>19</v>
      </c>
      <c r="D694" s="8" t="s">
        <v>1895</v>
      </c>
      <c r="E694" s="9" t="str">
        <f t="shared" si="4"/>
        <v/>
      </c>
      <c r="F694" s="10" t="str">
        <f t="shared" ref="F694:G694" si="2081">IF(IFERROR(FIND( TRIM(LOWER( RIGHT(F$1,LEN(F$1)- FIND("=",F$1)))),LOWER($D694)),"*") = "*","",LEFT(F$1,FIND("=",F$1) -1))</f>
        <v/>
      </c>
      <c r="G694" s="10" t="str">
        <f t="shared" si="2081"/>
        <v/>
      </c>
      <c r="H694" s="10" t="str">
        <f t="shared" si="6"/>
        <v/>
      </c>
      <c r="I694" s="10" t="str">
        <f t="shared" ref="I694:L694" si="2082">IF(IFERROR(FIND( TRIM(LOWER( RIGHT(I$1,LEN(I$1)- FIND("=",I$1)))),LOWER($D694)),"*") = "*","",LEFT(I$1,FIND("=",I$1) -1))</f>
        <v/>
      </c>
      <c r="J694" s="10" t="str">
        <f t="shared" si="2082"/>
        <v/>
      </c>
      <c r="K694" s="10" t="str">
        <f t="shared" si="2082"/>
        <v/>
      </c>
      <c r="L694" s="10" t="str">
        <f t="shared" si="2082"/>
        <v/>
      </c>
      <c r="M694" s="8"/>
      <c r="N694" s="9" t="str">
        <f t="shared" si="8"/>
        <v>Geospatial Data,Location Data</v>
      </c>
      <c r="O694" s="10" t="str">
        <f t="shared" ref="O694:P694" si="2083">IF(IFERROR(FIND( TRIM(LOWER( RIGHT(O$1,LEN(O$1)- FIND("=",O$1)))),LOWER($D694)),"*") = "*","",LEFT(O$1,FIND("=",O$1) -1))</f>
        <v/>
      </c>
      <c r="P694" s="10" t="str">
        <f t="shared" si="2083"/>
        <v/>
      </c>
      <c r="Q694" s="5" t="s">
        <v>14</v>
      </c>
      <c r="R694" s="5" t="s">
        <v>15</v>
      </c>
      <c r="S694" s="10" t="str">
        <f t="shared" si="10"/>
        <v/>
      </c>
      <c r="T694" s="8"/>
      <c r="U694" s="8"/>
      <c r="V694" s="8"/>
    </row>
    <row r="695" ht="15.75" customHeight="1">
      <c r="A695" s="8" t="s">
        <v>1896</v>
      </c>
      <c r="B695" s="8" t="s">
        <v>1897</v>
      </c>
      <c r="C695" s="8" t="s">
        <v>19</v>
      </c>
      <c r="D695" s="8" t="s">
        <v>1898</v>
      </c>
      <c r="E695" s="9" t="str">
        <f t="shared" si="4"/>
        <v/>
      </c>
      <c r="F695" s="10" t="str">
        <f t="shared" ref="F695:G695" si="2084">IF(IFERROR(FIND( TRIM(LOWER( RIGHT(F$1,LEN(F$1)- FIND("=",F$1)))),LOWER($D695)),"*") = "*","",LEFT(F$1,FIND("=",F$1) -1))</f>
        <v/>
      </c>
      <c r="G695" s="10" t="str">
        <f t="shared" si="2084"/>
        <v/>
      </c>
      <c r="H695" s="10" t="str">
        <f t="shared" si="6"/>
        <v/>
      </c>
      <c r="I695" s="10" t="str">
        <f t="shared" ref="I695:L695" si="2085">IF(IFERROR(FIND( TRIM(LOWER( RIGHT(I$1,LEN(I$1)- FIND("=",I$1)))),LOWER($D695)),"*") = "*","",LEFT(I$1,FIND("=",I$1) -1))</f>
        <v/>
      </c>
      <c r="J695" s="10" t="str">
        <f t="shared" si="2085"/>
        <v/>
      </c>
      <c r="K695" s="10" t="str">
        <f t="shared" si="2085"/>
        <v/>
      </c>
      <c r="L695" s="10" t="str">
        <f t="shared" si="2085"/>
        <v/>
      </c>
      <c r="M695" s="8"/>
      <c r="N695" s="9" t="str">
        <f t="shared" si="8"/>
        <v>Geospatial Data,Location Data</v>
      </c>
      <c r="O695" s="10" t="str">
        <f t="shared" ref="O695:P695" si="2086">IF(IFERROR(FIND( TRIM(LOWER( RIGHT(O$1,LEN(O$1)- FIND("=",O$1)))),LOWER($D695)),"*") = "*","",LEFT(O$1,FIND("=",O$1) -1))</f>
        <v/>
      </c>
      <c r="P695" s="10" t="str">
        <f t="shared" si="2086"/>
        <v/>
      </c>
      <c r="Q695" s="5" t="s">
        <v>14</v>
      </c>
      <c r="R695" s="5" t="s">
        <v>15</v>
      </c>
      <c r="S695" s="10" t="str">
        <f t="shared" si="10"/>
        <v/>
      </c>
      <c r="T695" s="8"/>
      <c r="U695" s="8"/>
      <c r="V695" s="8"/>
    </row>
    <row r="696" ht="15.75" customHeight="1">
      <c r="A696" s="8" t="s">
        <v>1899</v>
      </c>
      <c r="B696" s="8" t="s">
        <v>1900</v>
      </c>
      <c r="C696" s="8" t="s">
        <v>19</v>
      </c>
      <c r="D696" s="8" t="s">
        <v>1901</v>
      </c>
      <c r="E696" s="9" t="str">
        <f t="shared" si="4"/>
        <v/>
      </c>
      <c r="F696" s="10" t="str">
        <f t="shared" ref="F696:G696" si="2087">IF(IFERROR(FIND( TRIM(LOWER( RIGHT(F$1,LEN(F$1)- FIND("=",F$1)))),LOWER($D696)),"*") = "*","",LEFT(F$1,FIND("=",F$1) -1))</f>
        <v/>
      </c>
      <c r="G696" s="10" t="str">
        <f t="shared" si="2087"/>
        <v/>
      </c>
      <c r="H696" s="10" t="str">
        <f t="shared" si="6"/>
        <v/>
      </c>
      <c r="I696" s="10" t="str">
        <f t="shared" ref="I696:L696" si="2088">IF(IFERROR(FIND( TRIM(LOWER( RIGHT(I$1,LEN(I$1)- FIND("=",I$1)))),LOWER($D696)),"*") = "*","",LEFT(I$1,FIND("=",I$1) -1))</f>
        <v/>
      </c>
      <c r="J696" s="10" t="str">
        <f t="shared" si="2088"/>
        <v/>
      </c>
      <c r="K696" s="10" t="str">
        <f t="shared" si="2088"/>
        <v/>
      </c>
      <c r="L696" s="10" t="str">
        <f t="shared" si="2088"/>
        <v/>
      </c>
      <c r="M696" s="8"/>
      <c r="N696" s="9" t="str">
        <f t="shared" si="8"/>
        <v>Geospatial Data,Location Data</v>
      </c>
      <c r="O696" s="10" t="str">
        <f t="shared" ref="O696:P696" si="2089">IF(IFERROR(FIND( TRIM(LOWER( RIGHT(O$1,LEN(O$1)- FIND("=",O$1)))),LOWER($D696)),"*") = "*","",LEFT(O$1,FIND("=",O$1) -1))</f>
        <v/>
      </c>
      <c r="P696" s="10" t="str">
        <f t="shared" si="2089"/>
        <v/>
      </c>
      <c r="Q696" s="5" t="s">
        <v>14</v>
      </c>
      <c r="R696" s="5" t="s">
        <v>15</v>
      </c>
      <c r="S696" s="10" t="str">
        <f t="shared" si="10"/>
        <v/>
      </c>
      <c r="T696" s="8"/>
      <c r="U696" s="8"/>
      <c r="V696" s="8"/>
    </row>
    <row r="697" ht="15.75" customHeight="1">
      <c r="A697" s="8" t="s">
        <v>1902</v>
      </c>
      <c r="B697" s="8" t="s">
        <v>1903</v>
      </c>
      <c r="C697" s="8" t="s">
        <v>19</v>
      </c>
      <c r="D697" s="8" t="s">
        <v>946</v>
      </c>
      <c r="E697" s="9" t="str">
        <f t="shared" si="4"/>
        <v/>
      </c>
      <c r="F697" s="10" t="str">
        <f t="shared" ref="F697:G697" si="2090">IF(IFERROR(FIND( TRIM(LOWER( RIGHT(F$1,LEN(F$1)- FIND("=",F$1)))),LOWER($D697)),"*") = "*","",LEFT(F$1,FIND("=",F$1) -1))</f>
        <v/>
      </c>
      <c r="G697" s="10" t="str">
        <f t="shared" si="2090"/>
        <v/>
      </c>
      <c r="H697" s="10" t="str">
        <f t="shared" si="6"/>
        <v/>
      </c>
      <c r="I697" s="10" t="str">
        <f t="shared" ref="I697:L697" si="2091">IF(IFERROR(FIND( TRIM(LOWER( RIGHT(I$1,LEN(I$1)- FIND("=",I$1)))),LOWER($D697)),"*") = "*","",LEFT(I$1,FIND("=",I$1) -1))</f>
        <v/>
      </c>
      <c r="J697" s="10" t="str">
        <f t="shared" si="2091"/>
        <v/>
      </c>
      <c r="K697" s="10" t="str">
        <f t="shared" si="2091"/>
        <v/>
      </c>
      <c r="L697" s="10" t="str">
        <f t="shared" si="2091"/>
        <v/>
      </c>
      <c r="M697" s="8"/>
      <c r="N697" s="9" t="str">
        <f t="shared" si="8"/>
        <v>Geospatial Data,Location Data</v>
      </c>
      <c r="O697" s="10" t="str">
        <f t="shared" ref="O697:P697" si="2092">IF(IFERROR(FIND( TRIM(LOWER( RIGHT(O$1,LEN(O$1)- FIND("=",O$1)))),LOWER($D697)),"*") = "*","",LEFT(O$1,FIND("=",O$1) -1))</f>
        <v/>
      </c>
      <c r="P697" s="10" t="str">
        <f t="shared" si="2092"/>
        <v/>
      </c>
      <c r="Q697" s="5" t="s">
        <v>14</v>
      </c>
      <c r="R697" s="5" t="s">
        <v>15</v>
      </c>
      <c r="S697" s="10" t="str">
        <f t="shared" si="10"/>
        <v/>
      </c>
      <c r="T697" s="8"/>
      <c r="U697" s="8"/>
      <c r="V697" s="8"/>
    </row>
    <row r="698" ht="15.75" customHeight="1">
      <c r="A698" s="8" t="s">
        <v>1904</v>
      </c>
      <c r="B698" s="8" t="s">
        <v>1905</v>
      </c>
      <c r="C698" s="8" t="s">
        <v>19</v>
      </c>
      <c r="D698" s="8" t="s">
        <v>1906</v>
      </c>
      <c r="E698" s="9" t="str">
        <f t="shared" si="4"/>
        <v/>
      </c>
      <c r="F698" s="10" t="str">
        <f t="shared" ref="F698:G698" si="2093">IF(IFERROR(FIND( TRIM(LOWER( RIGHT(F$1,LEN(F$1)- FIND("=",F$1)))),LOWER($D698)),"*") = "*","",LEFT(F$1,FIND("=",F$1) -1))</f>
        <v/>
      </c>
      <c r="G698" s="10" t="str">
        <f t="shared" si="2093"/>
        <v/>
      </c>
      <c r="H698" s="10" t="str">
        <f t="shared" si="6"/>
        <v/>
      </c>
      <c r="I698" s="10" t="str">
        <f t="shared" ref="I698:L698" si="2094">IF(IFERROR(FIND( TRIM(LOWER( RIGHT(I$1,LEN(I$1)- FIND("=",I$1)))),LOWER($D698)),"*") = "*","",LEFT(I$1,FIND("=",I$1) -1))</f>
        <v/>
      </c>
      <c r="J698" s="10" t="str">
        <f t="shared" si="2094"/>
        <v/>
      </c>
      <c r="K698" s="10" t="str">
        <f t="shared" si="2094"/>
        <v/>
      </c>
      <c r="L698" s="10" t="str">
        <f t="shared" si="2094"/>
        <v/>
      </c>
      <c r="M698" s="8"/>
      <c r="N698" s="9" t="str">
        <f t="shared" si="8"/>
        <v>Geospatial Data,Location Data</v>
      </c>
      <c r="O698" s="10" t="str">
        <f t="shared" ref="O698:P698" si="2095">IF(IFERROR(FIND( TRIM(LOWER( RIGHT(O$1,LEN(O$1)- FIND("=",O$1)))),LOWER($D698)),"*") = "*","",LEFT(O$1,FIND("=",O$1) -1))</f>
        <v/>
      </c>
      <c r="P698" s="10" t="str">
        <f t="shared" si="2095"/>
        <v/>
      </c>
      <c r="Q698" s="5" t="s">
        <v>14</v>
      </c>
      <c r="R698" s="5" t="s">
        <v>15</v>
      </c>
      <c r="S698" s="10" t="str">
        <f t="shared" si="10"/>
        <v/>
      </c>
      <c r="T698" s="8"/>
      <c r="U698" s="8"/>
      <c r="V698" s="8"/>
    </row>
    <row r="699" ht="15.75" customHeight="1">
      <c r="A699" s="8" t="s">
        <v>1907</v>
      </c>
      <c r="B699" s="8" t="s">
        <v>1908</v>
      </c>
      <c r="C699" s="8" t="s">
        <v>19</v>
      </c>
      <c r="D699" s="8" t="s">
        <v>1271</v>
      </c>
      <c r="E699" s="9" t="str">
        <f t="shared" si="4"/>
        <v/>
      </c>
      <c r="F699" s="10" t="str">
        <f t="shared" ref="F699:G699" si="2096">IF(IFERROR(FIND( TRIM(LOWER( RIGHT(F$1,LEN(F$1)- FIND("=",F$1)))),LOWER($D699)),"*") = "*","",LEFT(F$1,FIND("=",F$1) -1))</f>
        <v/>
      </c>
      <c r="G699" s="10" t="str">
        <f t="shared" si="2096"/>
        <v/>
      </c>
      <c r="H699" s="10" t="str">
        <f t="shared" si="6"/>
        <v/>
      </c>
      <c r="I699" s="10" t="str">
        <f t="shared" ref="I699:L699" si="2097">IF(IFERROR(FIND( TRIM(LOWER( RIGHT(I$1,LEN(I$1)- FIND("=",I$1)))),LOWER($D699)),"*") = "*","",LEFT(I$1,FIND("=",I$1) -1))</f>
        <v/>
      </c>
      <c r="J699" s="10" t="str">
        <f t="shared" si="2097"/>
        <v/>
      </c>
      <c r="K699" s="10" t="str">
        <f t="shared" si="2097"/>
        <v/>
      </c>
      <c r="L699" s="10" t="str">
        <f t="shared" si="2097"/>
        <v/>
      </c>
      <c r="M699" s="8"/>
      <c r="N699" s="9" t="str">
        <f t="shared" si="8"/>
        <v>Map Data ,Satellite Data ,Geospatial Data,Location Data,Soil Health Data </v>
      </c>
      <c r="O699" s="10" t="str">
        <f t="shared" ref="O699:P699" si="2098">IF(IFERROR(FIND( TRIM(LOWER( RIGHT(O$1,LEN(O$1)- FIND("=",O$1)))),LOWER($D699)),"*") = "*","",LEFT(O$1,FIND("=",O$1) -1))</f>
        <v>Map Data </v>
      </c>
      <c r="P699" s="10" t="str">
        <f t="shared" si="2098"/>
        <v>Satellite Data </v>
      </c>
      <c r="Q699" s="5" t="s">
        <v>14</v>
      </c>
      <c r="R699" s="5" t="s">
        <v>15</v>
      </c>
      <c r="S699" s="10" t="str">
        <f t="shared" si="10"/>
        <v>Soil Health Data </v>
      </c>
      <c r="T699" s="8"/>
      <c r="U699" s="8"/>
      <c r="V699" s="8"/>
    </row>
    <row r="700" ht="15.75" customHeight="1">
      <c r="A700" s="8" t="s">
        <v>1909</v>
      </c>
      <c r="B700" s="8" t="s">
        <v>1910</v>
      </c>
      <c r="C700" s="8" t="s">
        <v>19</v>
      </c>
      <c r="D700" s="8" t="s">
        <v>1911</v>
      </c>
      <c r="E700" s="9" t="str">
        <f t="shared" si="4"/>
        <v/>
      </c>
      <c r="F700" s="10" t="str">
        <f t="shared" ref="F700:G700" si="2099">IF(IFERROR(FIND( TRIM(LOWER( RIGHT(F$1,LEN(F$1)- FIND("=",F$1)))),LOWER($D700)),"*") = "*","",LEFT(F$1,FIND("=",F$1) -1))</f>
        <v/>
      </c>
      <c r="G700" s="10" t="str">
        <f t="shared" si="2099"/>
        <v/>
      </c>
      <c r="H700" s="10" t="str">
        <f t="shared" si="6"/>
        <v/>
      </c>
      <c r="I700" s="10" t="str">
        <f t="shared" ref="I700:L700" si="2100">IF(IFERROR(FIND( TRIM(LOWER( RIGHT(I$1,LEN(I$1)- FIND("=",I$1)))),LOWER($D700)),"*") = "*","",LEFT(I$1,FIND("=",I$1) -1))</f>
        <v/>
      </c>
      <c r="J700" s="10" t="str">
        <f t="shared" si="2100"/>
        <v/>
      </c>
      <c r="K700" s="10" t="str">
        <f t="shared" si="2100"/>
        <v/>
      </c>
      <c r="L700" s="10" t="str">
        <f t="shared" si="2100"/>
        <v/>
      </c>
      <c r="M700" s="8"/>
      <c r="N700" s="9" t="str">
        <f t="shared" si="8"/>
        <v>Map Data ,Geospatial Data,Location Data</v>
      </c>
      <c r="O700" s="10" t="str">
        <f t="shared" ref="O700:P700" si="2101">IF(IFERROR(FIND( TRIM(LOWER( RIGHT(O$1,LEN(O$1)- FIND("=",O$1)))),LOWER($D700)),"*") = "*","",LEFT(O$1,FIND("=",O$1) -1))</f>
        <v>Map Data </v>
      </c>
      <c r="P700" s="10" t="str">
        <f t="shared" si="2101"/>
        <v/>
      </c>
      <c r="Q700" s="5" t="s">
        <v>14</v>
      </c>
      <c r="R700" s="5" t="s">
        <v>15</v>
      </c>
      <c r="S700" s="10" t="str">
        <f t="shared" si="10"/>
        <v/>
      </c>
      <c r="T700" s="8"/>
      <c r="U700" s="8"/>
      <c r="V700" s="8"/>
    </row>
    <row r="701" ht="15.75" customHeight="1">
      <c r="A701" s="8" t="s">
        <v>1912</v>
      </c>
      <c r="B701" s="8" t="s">
        <v>1913</v>
      </c>
      <c r="C701" s="8" t="s">
        <v>19</v>
      </c>
      <c r="D701" s="8" t="s">
        <v>1914</v>
      </c>
      <c r="E701" s="9" t="str">
        <f t="shared" si="4"/>
        <v/>
      </c>
      <c r="F701" s="10" t="str">
        <f t="shared" ref="F701:G701" si="2102">IF(IFERROR(FIND( TRIM(LOWER( RIGHT(F$1,LEN(F$1)- FIND("=",F$1)))),LOWER($D701)),"*") = "*","",LEFT(F$1,FIND("=",F$1) -1))</f>
        <v/>
      </c>
      <c r="G701" s="10" t="str">
        <f t="shared" si="2102"/>
        <v/>
      </c>
      <c r="H701" s="10" t="str">
        <f t="shared" si="6"/>
        <v/>
      </c>
      <c r="I701" s="10" t="str">
        <f t="shared" ref="I701:L701" si="2103">IF(IFERROR(FIND( TRIM(LOWER( RIGHT(I$1,LEN(I$1)- FIND("=",I$1)))),LOWER($D701)),"*") = "*","",LEFT(I$1,FIND("=",I$1) -1))</f>
        <v/>
      </c>
      <c r="J701" s="10" t="str">
        <f t="shared" si="2103"/>
        <v/>
      </c>
      <c r="K701" s="10" t="str">
        <f t="shared" si="2103"/>
        <v/>
      </c>
      <c r="L701" s="10" t="str">
        <f t="shared" si="2103"/>
        <v/>
      </c>
      <c r="M701" s="8"/>
      <c r="N701" s="9" t="str">
        <f t="shared" si="8"/>
        <v>Geospatial Data,Location Data</v>
      </c>
      <c r="O701" s="10" t="str">
        <f t="shared" ref="O701:P701" si="2104">IF(IFERROR(FIND( TRIM(LOWER( RIGHT(O$1,LEN(O$1)- FIND("=",O$1)))),LOWER($D701)),"*") = "*","",LEFT(O$1,FIND("=",O$1) -1))</f>
        <v/>
      </c>
      <c r="P701" s="10" t="str">
        <f t="shared" si="2104"/>
        <v/>
      </c>
      <c r="Q701" s="5" t="s">
        <v>14</v>
      </c>
      <c r="R701" s="5" t="s">
        <v>15</v>
      </c>
      <c r="S701" s="10" t="str">
        <f t="shared" si="10"/>
        <v/>
      </c>
      <c r="T701" s="8"/>
      <c r="U701" s="8"/>
      <c r="V701" s="8"/>
    </row>
    <row r="702" ht="15.75" customHeight="1">
      <c r="A702" s="8" t="s">
        <v>1915</v>
      </c>
      <c r="B702" s="8" t="s">
        <v>1916</v>
      </c>
      <c r="C702" s="8" t="s">
        <v>19</v>
      </c>
      <c r="D702" s="8" t="s">
        <v>430</v>
      </c>
      <c r="E702" s="9" t="str">
        <f t="shared" si="4"/>
        <v/>
      </c>
      <c r="F702" s="10" t="str">
        <f t="shared" ref="F702:G702" si="2105">IF(IFERROR(FIND( TRIM(LOWER( RIGHT(F$1,LEN(F$1)- FIND("=",F$1)))),LOWER($D702)),"*") = "*","",LEFT(F$1,FIND("=",F$1) -1))</f>
        <v/>
      </c>
      <c r="G702" s="10" t="str">
        <f t="shared" si="2105"/>
        <v/>
      </c>
      <c r="H702" s="10" t="str">
        <f t="shared" si="6"/>
        <v/>
      </c>
      <c r="I702" s="10" t="str">
        <f t="shared" ref="I702:L702" si="2106">IF(IFERROR(FIND( TRIM(LOWER( RIGHT(I$1,LEN(I$1)- FIND("=",I$1)))),LOWER($D702)),"*") = "*","",LEFT(I$1,FIND("=",I$1) -1))</f>
        <v/>
      </c>
      <c r="J702" s="10" t="str">
        <f t="shared" si="2106"/>
        <v/>
      </c>
      <c r="K702" s="10" t="str">
        <f t="shared" si="2106"/>
        <v/>
      </c>
      <c r="L702" s="10" t="str">
        <f t="shared" si="2106"/>
        <v/>
      </c>
      <c r="M702" s="8"/>
      <c r="N702" s="9" t="str">
        <f t="shared" si="8"/>
        <v>Geospatial Data,Location Data</v>
      </c>
      <c r="O702" s="10" t="str">
        <f t="shared" ref="O702:P702" si="2107">IF(IFERROR(FIND( TRIM(LOWER( RIGHT(O$1,LEN(O$1)- FIND("=",O$1)))),LOWER($D702)),"*") = "*","",LEFT(O$1,FIND("=",O$1) -1))</f>
        <v/>
      </c>
      <c r="P702" s="10" t="str">
        <f t="shared" si="2107"/>
        <v/>
      </c>
      <c r="Q702" s="5" t="s">
        <v>14</v>
      </c>
      <c r="R702" s="5" t="s">
        <v>15</v>
      </c>
      <c r="S702" s="10" t="str">
        <f t="shared" si="10"/>
        <v/>
      </c>
      <c r="T702" s="8"/>
      <c r="U702" s="8"/>
      <c r="V702" s="8"/>
    </row>
    <row r="703" ht="15.75" customHeight="1">
      <c r="A703" s="8" t="s">
        <v>1917</v>
      </c>
      <c r="B703" s="8" t="s">
        <v>1918</v>
      </c>
      <c r="C703" s="8" t="s">
        <v>19</v>
      </c>
      <c r="D703" s="8" t="s">
        <v>1919</v>
      </c>
      <c r="E703" s="9" t="str">
        <f t="shared" si="4"/>
        <v>Smart Cities</v>
      </c>
      <c r="F703" s="10" t="str">
        <f t="shared" ref="F703:G703" si="2108">IF(IFERROR(FIND( TRIM(LOWER( RIGHT(F$1,LEN(F$1)- FIND("=",F$1)))),LOWER($D703)),"*") = "*","",LEFT(F$1,FIND("=",F$1) -1))</f>
        <v>Smart Cities </v>
      </c>
      <c r="G703" s="10" t="str">
        <f t="shared" si="2108"/>
        <v/>
      </c>
      <c r="H703" s="10" t="str">
        <f t="shared" si="6"/>
        <v>Smart Cities</v>
      </c>
      <c r="I703" s="10" t="str">
        <f t="shared" ref="I703:L703" si="2109">IF(IFERROR(FIND( TRIM(LOWER( RIGHT(I$1,LEN(I$1)- FIND("=",I$1)))),LOWER($D703)),"*") = "*","",LEFT(I$1,FIND("=",I$1) -1))</f>
        <v/>
      </c>
      <c r="J703" s="10" t="str">
        <f t="shared" si="2109"/>
        <v/>
      </c>
      <c r="K703" s="10" t="str">
        <f t="shared" si="2109"/>
        <v/>
      </c>
      <c r="L703" s="10" t="str">
        <f t="shared" si="2109"/>
        <v/>
      </c>
      <c r="M703" s="8"/>
      <c r="N703" s="9" t="str">
        <f t="shared" si="8"/>
        <v>Geospatial Data,Location Data</v>
      </c>
      <c r="O703" s="10" t="str">
        <f t="shared" ref="O703:P703" si="2110">IF(IFERROR(FIND( TRIM(LOWER( RIGHT(O$1,LEN(O$1)- FIND("=",O$1)))),LOWER($D703)),"*") = "*","",LEFT(O$1,FIND("=",O$1) -1))</f>
        <v/>
      </c>
      <c r="P703" s="10" t="str">
        <f t="shared" si="2110"/>
        <v/>
      </c>
      <c r="Q703" s="5" t="s">
        <v>14</v>
      </c>
      <c r="R703" s="5" t="s">
        <v>15</v>
      </c>
      <c r="S703" s="10" t="str">
        <f t="shared" si="10"/>
        <v/>
      </c>
      <c r="T703" s="8"/>
      <c r="U703" s="8"/>
      <c r="V703" s="8"/>
    </row>
    <row r="704" ht="15.75" customHeight="1">
      <c r="A704" s="8" t="s">
        <v>1920</v>
      </c>
      <c r="B704" s="8" t="s">
        <v>1921</v>
      </c>
      <c r="C704" s="8" t="s">
        <v>19</v>
      </c>
      <c r="D704" s="8" t="s">
        <v>1922</v>
      </c>
      <c r="E704" s="9" t="str">
        <f t="shared" si="4"/>
        <v/>
      </c>
      <c r="F704" s="10" t="str">
        <f t="shared" ref="F704:G704" si="2111">IF(IFERROR(FIND( TRIM(LOWER( RIGHT(F$1,LEN(F$1)- FIND("=",F$1)))),LOWER($D704)),"*") = "*","",LEFT(F$1,FIND("=",F$1) -1))</f>
        <v/>
      </c>
      <c r="G704" s="10" t="str">
        <f t="shared" si="2111"/>
        <v/>
      </c>
      <c r="H704" s="10" t="str">
        <f t="shared" si="6"/>
        <v/>
      </c>
      <c r="I704" s="10" t="str">
        <f t="shared" ref="I704:L704" si="2112">IF(IFERROR(FIND( TRIM(LOWER( RIGHT(I$1,LEN(I$1)- FIND("=",I$1)))),LOWER($D704)),"*") = "*","",LEFT(I$1,FIND("=",I$1) -1))</f>
        <v/>
      </c>
      <c r="J704" s="10" t="str">
        <f t="shared" si="2112"/>
        <v/>
      </c>
      <c r="K704" s="10" t="str">
        <f t="shared" si="2112"/>
        <v/>
      </c>
      <c r="L704" s="10" t="str">
        <f t="shared" si="2112"/>
        <v/>
      </c>
      <c r="M704" s="8"/>
      <c r="N704" s="9" t="str">
        <f t="shared" si="8"/>
        <v>Geospatial Data,Location Data</v>
      </c>
      <c r="O704" s="10" t="str">
        <f t="shared" ref="O704:P704" si="2113">IF(IFERROR(FIND( TRIM(LOWER( RIGHT(O$1,LEN(O$1)- FIND("=",O$1)))),LOWER($D704)),"*") = "*","",LEFT(O$1,FIND("=",O$1) -1))</f>
        <v/>
      </c>
      <c r="P704" s="10" t="str">
        <f t="shared" si="2113"/>
        <v/>
      </c>
      <c r="Q704" s="5" t="s">
        <v>14</v>
      </c>
      <c r="R704" s="5" t="s">
        <v>15</v>
      </c>
      <c r="S704" s="10" t="str">
        <f t="shared" si="10"/>
        <v/>
      </c>
      <c r="T704" s="8"/>
      <c r="U704" s="8"/>
      <c r="V704" s="8"/>
    </row>
    <row r="705" ht="15.75" customHeight="1">
      <c r="A705" s="8" t="s">
        <v>1923</v>
      </c>
      <c r="B705" s="8" t="s">
        <v>1924</v>
      </c>
      <c r="C705" s="8" t="s">
        <v>19</v>
      </c>
      <c r="D705" s="8" t="s">
        <v>537</v>
      </c>
      <c r="E705" s="9" t="str">
        <f t="shared" si="4"/>
        <v/>
      </c>
      <c r="F705" s="10" t="str">
        <f t="shared" ref="F705:G705" si="2114">IF(IFERROR(FIND( TRIM(LOWER( RIGHT(F$1,LEN(F$1)- FIND("=",F$1)))),LOWER($D705)),"*") = "*","",LEFT(F$1,FIND("=",F$1) -1))</f>
        <v/>
      </c>
      <c r="G705" s="10" t="str">
        <f t="shared" si="2114"/>
        <v/>
      </c>
      <c r="H705" s="10" t="str">
        <f t="shared" si="6"/>
        <v/>
      </c>
      <c r="I705" s="10" t="str">
        <f t="shared" ref="I705:L705" si="2115">IF(IFERROR(FIND( TRIM(LOWER( RIGHT(I$1,LEN(I$1)- FIND("=",I$1)))),LOWER($D705)),"*") = "*","",LEFT(I$1,FIND("=",I$1) -1))</f>
        <v/>
      </c>
      <c r="J705" s="10" t="str">
        <f t="shared" si="2115"/>
        <v/>
      </c>
      <c r="K705" s="10" t="str">
        <f t="shared" si="2115"/>
        <v/>
      </c>
      <c r="L705" s="10" t="str">
        <f t="shared" si="2115"/>
        <v/>
      </c>
      <c r="M705" s="8"/>
      <c r="N705" s="9" t="str">
        <f t="shared" si="8"/>
        <v>Geospatial Data,Location Data,Soil Health Data </v>
      </c>
      <c r="O705" s="10" t="str">
        <f t="shared" ref="O705:P705" si="2116">IF(IFERROR(FIND( TRIM(LOWER( RIGHT(O$1,LEN(O$1)- FIND("=",O$1)))),LOWER($D705)),"*") = "*","",LEFT(O$1,FIND("=",O$1) -1))</f>
        <v/>
      </c>
      <c r="P705" s="10" t="str">
        <f t="shared" si="2116"/>
        <v/>
      </c>
      <c r="Q705" s="5" t="s">
        <v>14</v>
      </c>
      <c r="R705" s="5" t="s">
        <v>15</v>
      </c>
      <c r="S705" s="10" t="str">
        <f t="shared" si="10"/>
        <v>Soil Health Data </v>
      </c>
      <c r="T705" s="8"/>
      <c r="U705" s="8"/>
      <c r="V705" s="8"/>
    </row>
    <row r="706" ht="15.75" customHeight="1">
      <c r="A706" s="8" t="s">
        <v>1925</v>
      </c>
      <c r="B706" s="8" t="s">
        <v>1926</v>
      </c>
      <c r="C706" s="8" t="s">
        <v>19</v>
      </c>
      <c r="D706" s="8" t="s">
        <v>843</v>
      </c>
      <c r="E706" s="9" t="str">
        <f t="shared" si="4"/>
        <v>Smart Cities</v>
      </c>
      <c r="F706" s="10" t="str">
        <f t="shared" ref="F706:G706" si="2117">IF(IFERROR(FIND( TRIM(LOWER( RIGHT(F$1,LEN(F$1)- FIND("=",F$1)))),LOWER($D706)),"*") = "*","",LEFT(F$1,FIND("=",F$1) -1))</f>
        <v>Smart Cities </v>
      </c>
      <c r="G706" s="10" t="str">
        <f t="shared" si="2117"/>
        <v>Smart Cities </v>
      </c>
      <c r="H706" s="10" t="str">
        <f t="shared" si="6"/>
        <v>Smart Cities</v>
      </c>
      <c r="I706" s="10" t="str">
        <f t="shared" ref="I706:L706" si="2118">IF(IFERROR(FIND( TRIM(LOWER( RIGHT(I$1,LEN(I$1)- FIND("=",I$1)))),LOWER($D706)),"*") = "*","",LEFT(I$1,FIND("=",I$1) -1))</f>
        <v/>
      </c>
      <c r="J706" s="10" t="str">
        <f t="shared" si="2118"/>
        <v/>
      </c>
      <c r="K706" s="10" t="str">
        <f t="shared" si="2118"/>
        <v/>
      </c>
      <c r="L706" s="10" t="str">
        <f t="shared" si="2118"/>
        <v/>
      </c>
      <c r="M706" s="8"/>
      <c r="N706" s="9" t="str">
        <f t="shared" si="8"/>
        <v>Map Data ,Satellite Data ,Geospatial Data,Location Data,Soil Health Data </v>
      </c>
      <c r="O706" s="10" t="str">
        <f t="shared" ref="O706:P706" si="2119">IF(IFERROR(FIND( TRIM(LOWER( RIGHT(O$1,LEN(O$1)- FIND("=",O$1)))),LOWER($D706)),"*") = "*","",LEFT(O$1,FIND("=",O$1) -1))</f>
        <v>Map Data </v>
      </c>
      <c r="P706" s="10" t="str">
        <f t="shared" si="2119"/>
        <v>Satellite Data </v>
      </c>
      <c r="Q706" s="5" t="s">
        <v>14</v>
      </c>
      <c r="R706" s="5" t="s">
        <v>15</v>
      </c>
      <c r="S706" s="10" t="str">
        <f t="shared" si="10"/>
        <v>Soil Health Data </v>
      </c>
      <c r="T706" s="8"/>
      <c r="U706" s="8"/>
      <c r="V706" s="8"/>
    </row>
    <row r="707" ht="15.75" customHeight="1">
      <c r="A707" s="8" t="s">
        <v>1927</v>
      </c>
      <c r="B707" s="8" t="s">
        <v>1928</v>
      </c>
      <c r="C707" s="8" t="s">
        <v>19</v>
      </c>
      <c r="D707" s="8" t="s">
        <v>1677</v>
      </c>
      <c r="E707" s="9" t="str">
        <f t="shared" si="4"/>
        <v>Smart Cities</v>
      </c>
      <c r="F707" s="10" t="str">
        <f t="shared" ref="F707:G707" si="2120">IF(IFERROR(FIND( TRIM(LOWER( RIGHT(F$1,LEN(F$1)- FIND("=",F$1)))),LOWER($D707)),"*") = "*","",LEFT(F$1,FIND("=",F$1) -1))</f>
        <v>Smart Cities </v>
      </c>
      <c r="G707" s="10" t="str">
        <f t="shared" si="2120"/>
        <v/>
      </c>
      <c r="H707" s="10" t="str">
        <f t="shared" si="6"/>
        <v>Smart Cities</v>
      </c>
      <c r="I707" s="10" t="str">
        <f t="shared" ref="I707:L707" si="2121">IF(IFERROR(FIND( TRIM(LOWER( RIGHT(I$1,LEN(I$1)- FIND("=",I$1)))),LOWER($D707)),"*") = "*","",LEFT(I$1,FIND("=",I$1) -1))</f>
        <v/>
      </c>
      <c r="J707" s="10" t="str">
        <f t="shared" si="2121"/>
        <v/>
      </c>
      <c r="K707" s="10" t="str">
        <f t="shared" si="2121"/>
        <v/>
      </c>
      <c r="L707" s="10" t="str">
        <f t="shared" si="2121"/>
        <v/>
      </c>
      <c r="M707" s="8"/>
      <c r="N707" s="9" t="str">
        <f t="shared" si="8"/>
        <v>Map Data ,Satellite Data ,Geospatial Data,Location Data</v>
      </c>
      <c r="O707" s="10" t="str">
        <f t="shared" ref="O707:P707" si="2122">IF(IFERROR(FIND( TRIM(LOWER( RIGHT(O$1,LEN(O$1)- FIND("=",O$1)))),LOWER($D707)),"*") = "*","",LEFT(O$1,FIND("=",O$1) -1))</f>
        <v>Map Data </v>
      </c>
      <c r="P707" s="10" t="str">
        <f t="shared" si="2122"/>
        <v>Satellite Data </v>
      </c>
      <c r="Q707" s="5" t="s">
        <v>14</v>
      </c>
      <c r="R707" s="5" t="s">
        <v>15</v>
      </c>
      <c r="S707" s="10" t="str">
        <f t="shared" si="10"/>
        <v/>
      </c>
      <c r="T707" s="8"/>
      <c r="U707" s="8"/>
      <c r="V707" s="8"/>
    </row>
    <row r="708" ht="15.75" customHeight="1">
      <c r="A708" s="8" t="s">
        <v>1929</v>
      </c>
      <c r="B708" s="8" t="s">
        <v>1930</v>
      </c>
      <c r="C708" s="8" t="s">
        <v>19</v>
      </c>
      <c r="D708" s="8" t="s">
        <v>1931</v>
      </c>
      <c r="E708" s="9" t="str">
        <f t="shared" si="4"/>
        <v/>
      </c>
      <c r="F708" s="10" t="str">
        <f t="shared" ref="F708:G708" si="2123">IF(IFERROR(FIND( TRIM(LOWER( RIGHT(F$1,LEN(F$1)- FIND("=",F$1)))),LOWER($D708)),"*") = "*","",LEFT(F$1,FIND("=",F$1) -1))</f>
        <v/>
      </c>
      <c r="G708" s="10" t="str">
        <f t="shared" si="2123"/>
        <v/>
      </c>
      <c r="H708" s="10" t="str">
        <f t="shared" si="6"/>
        <v/>
      </c>
      <c r="I708" s="10" t="str">
        <f t="shared" ref="I708:L708" si="2124">IF(IFERROR(FIND( TRIM(LOWER( RIGHT(I$1,LEN(I$1)- FIND("=",I$1)))),LOWER($D708)),"*") = "*","",LEFT(I$1,FIND("=",I$1) -1))</f>
        <v/>
      </c>
      <c r="J708" s="10" t="str">
        <f t="shared" si="2124"/>
        <v/>
      </c>
      <c r="K708" s="10" t="str">
        <f t="shared" si="2124"/>
        <v/>
      </c>
      <c r="L708" s="10" t="str">
        <f t="shared" si="2124"/>
        <v/>
      </c>
      <c r="M708" s="8"/>
      <c r="N708" s="9" t="str">
        <f t="shared" si="8"/>
        <v>Map Data ,Geospatial Data,Location Data</v>
      </c>
      <c r="O708" s="10" t="str">
        <f t="shared" ref="O708:P708" si="2125">IF(IFERROR(FIND( TRIM(LOWER( RIGHT(O$1,LEN(O$1)- FIND("=",O$1)))),LOWER($D708)),"*") = "*","",LEFT(O$1,FIND("=",O$1) -1))</f>
        <v>Map Data </v>
      </c>
      <c r="P708" s="10" t="str">
        <f t="shared" si="2125"/>
        <v/>
      </c>
      <c r="Q708" s="5" t="s">
        <v>14</v>
      </c>
      <c r="R708" s="5" t="s">
        <v>15</v>
      </c>
      <c r="S708" s="10" t="str">
        <f t="shared" si="10"/>
        <v/>
      </c>
      <c r="T708" s="8"/>
      <c r="U708" s="8"/>
      <c r="V708" s="8"/>
    </row>
    <row r="709" ht="15.75" customHeight="1">
      <c r="A709" s="8" t="s">
        <v>1932</v>
      </c>
      <c r="B709" s="8" t="s">
        <v>1933</v>
      </c>
      <c r="C709" s="8" t="s">
        <v>19</v>
      </c>
      <c r="D709" s="8" t="s">
        <v>112</v>
      </c>
      <c r="E709" s="9" t="str">
        <f t="shared" si="4"/>
        <v/>
      </c>
      <c r="F709" s="10" t="str">
        <f t="shared" ref="F709:G709" si="2126">IF(IFERROR(FIND( TRIM(LOWER( RIGHT(F$1,LEN(F$1)- FIND("=",F$1)))),LOWER($D709)),"*") = "*","",LEFT(F$1,FIND("=",F$1) -1))</f>
        <v/>
      </c>
      <c r="G709" s="10" t="str">
        <f t="shared" si="2126"/>
        <v/>
      </c>
      <c r="H709" s="10" t="str">
        <f t="shared" si="6"/>
        <v/>
      </c>
      <c r="I709" s="10" t="str">
        <f t="shared" ref="I709:L709" si="2127">IF(IFERROR(FIND( TRIM(LOWER( RIGHT(I$1,LEN(I$1)- FIND("=",I$1)))),LOWER($D709)),"*") = "*","",LEFT(I$1,FIND("=",I$1) -1))</f>
        <v/>
      </c>
      <c r="J709" s="10" t="str">
        <f t="shared" si="2127"/>
        <v/>
      </c>
      <c r="K709" s="10" t="str">
        <f t="shared" si="2127"/>
        <v/>
      </c>
      <c r="L709" s="10" t="str">
        <f t="shared" si="2127"/>
        <v/>
      </c>
      <c r="M709" s="8"/>
      <c r="N709" s="9" t="str">
        <f t="shared" si="8"/>
        <v>Geospatial Data,Location Data</v>
      </c>
      <c r="O709" s="10" t="str">
        <f t="shared" ref="O709:P709" si="2128">IF(IFERROR(FIND( TRIM(LOWER( RIGHT(O$1,LEN(O$1)- FIND("=",O$1)))),LOWER($D709)),"*") = "*","",LEFT(O$1,FIND("=",O$1) -1))</f>
        <v/>
      </c>
      <c r="P709" s="10" t="str">
        <f t="shared" si="2128"/>
        <v/>
      </c>
      <c r="Q709" s="5" t="s">
        <v>14</v>
      </c>
      <c r="R709" s="5" t="s">
        <v>15</v>
      </c>
      <c r="S709" s="10" t="str">
        <f t="shared" si="10"/>
        <v/>
      </c>
      <c r="T709" s="8"/>
      <c r="U709" s="8"/>
      <c r="V709" s="8"/>
    </row>
    <row r="710" ht="15.75" customHeight="1">
      <c r="A710" s="8" t="s">
        <v>1934</v>
      </c>
      <c r="B710" s="8" t="s">
        <v>1935</v>
      </c>
      <c r="C710" s="8" t="s">
        <v>19</v>
      </c>
      <c r="D710" s="8" t="s">
        <v>1936</v>
      </c>
      <c r="E710" s="9" t="str">
        <f t="shared" si="4"/>
        <v/>
      </c>
      <c r="F710" s="10" t="str">
        <f t="shared" ref="F710:G710" si="2129">IF(IFERROR(FIND( TRIM(LOWER( RIGHT(F$1,LEN(F$1)- FIND("=",F$1)))),LOWER($D710)),"*") = "*","",LEFT(F$1,FIND("=",F$1) -1))</f>
        <v/>
      </c>
      <c r="G710" s="10" t="str">
        <f t="shared" si="2129"/>
        <v/>
      </c>
      <c r="H710" s="10" t="str">
        <f t="shared" si="6"/>
        <v/>
      </c>
      <c r="I710" s="10" t="str">
        <f t="shared" ref="I710:L710" si="2130">IF(IFERROR(FIND( TRIM(LOWER( RIGHT(I$1,LEN(I$1)- FIND("=",I$1)))),LOWER($D710)),"*") = "*","",LEFT(I$1,FIND("=",I$1) -1))</f>
        <v/>
      </c>
      <c r="J710" s="10" t="str">
        <f t="shared" si="2130"/>
        <v/>
      </c>
      <c r="K710" s="10" t="str">
        <f t="shared" si="2130"/>
        <v/>
      </c>
      <c r="L710" s="10" t="str">
        <f t="shared" si="2130"/>
        <v/>
      </c>
      <c r="M710" s="8"/>
      <c r="N710" s="9" t="str">
        <f t="shared" si="8"/>
        <v>Geospatial Data,Location Data</v>
      </c>
      <c r="O710" s="10" t="str">
        <f t="shared" ref="O710:P710" si="2131">IF(IFERROR(FIND( TRIM(LOWER( RIGHT(O$1,LEN(O$1)- FIND("=",O$1)))),LOWER($D710)),"*") = "*","",LEFT(O$1,FIND("=",O$1) -1))</f>
        <v/>
      </c>
      <c r="P710" s="10" t="str">
        <f t="shared" si="2131"/>
        <v/>
      </c>
      <c r="Q710" s="5" t="s">
        <v>14</v>
      </c>
      <c r="R710" s="5" t="s">
        <v>15</v>
      </c>
      <c r="S710" s="10" t="str">
        <f t="shared" si="10"/>
        <v/>
      </c>
      <c r="T710" s="8"/>
      <c r="U710" s="8"/>
      <c r="V710" s="8"/>
    </row>
    <row r="711" ht="15.75" customHeight="1">
      <c r="A711" s="8" t="s">
        <v>1937</v>
      </c>
      <c r="B711" s="8" t="s">
        <v>1938</v>
      </c>
      <c r="C711" s="8" t="s">
        <v>19</v>
      </c>
      <c r="D711" s="8" t="s">
        <v>1939</v>
      </c>
      <c r="E711" s="9" t="str">
        <f t="shared" si="4"/>
        <v/>
      </c>
      <c r="F711" s="10" t="str">
        <f t="shared" ref="F711:G711" si="2132">IF(IFERROR(FIND( TRIM(LOWER( RIGHT(F$1,LEN(F$1)- FIND("=",F$1)))),LOWER($D711)),"*") = "*","",LEFT(F$1,FIND("=",F$1) -1))</f>
        <v/>
      </c>
      <c r="G711" s="10" t="str">
        <f t="shared" si="2132"/>
        <v/>
      </c>
      <c r="H711" s="10" t="str">
        <f t="shared" si="6"/>
        <v/>
      </c>
      <c r="I711" s="10" t="str">
        <f t="shared" ref="I711:L711" si="2133">IF(IFERROR(FIND( TRIM(LOWER( RIGHT(I$1,LEN(I$1)- FIND("=",I$1)))),LOWER($D711)),"*") = "*","",LEFT(I$1,FIND("=",I$1) -1))</f>
        <v/>
      </c>
      <c r="J711" s="10" t="str">
        <f t="shared" si="2133"/>
        <v/>
      </c>
      <c r="K711" s="10" t="str">
        <f t="shared" si="2133"/>
        <v/>
      </c>
      <c r="L711" s="10" t="str">
        <f t="shared" si="2133"/>
        <v/>
      </c>
      <c r="M711" s="8"/>
      <c r="N711" s="9" t="str">
        <f t="shared" si="8"/>
        <v>Geospatial Data,Location Data</v>
      </c>
      <c r="O711" s="10" t="str">
        <f t="shared" ref="O711:P711" si="2134">IF(IFERROR(FIND( TRIM(LOWER( RIGHT(O$1,LEN(O$1)- FIND("=",O$1)))),LOWER($D711)),"*") = "*","",LEFT(O$1,FIND("=",O$1) -1))</f>
        <v/>
      </c>
      <c r="P711" s="10" t="str">
        <f t="shared" si="2134"/>
        <v/>
      </c>
      <c r="Q711" s="5" t="s">
        <v>14</v>
      </c>
      <c r="R711" s="5" t="s">
        <v>15</v>
      </c>
      <c r="S711" s="10" t="str">
        <f t="shared" si="10"/>
        <v/>
      </c>
      <c r="T711" s="8"/>
      <c r="U711" s="8"/>
      <c r="V711" s="8"/>
    </row>
    <row r="712" ht="15.75" customHeight="1">
      <c r="A712" s="8" t="s">
        <v>1940</v>
      </c>
      <c r="B712" s="8" t="s">
        <v>1941</v>
      </c>
      <c r="C712" s="8" t="s">
        <v>19</v>
      </c>
      <c r="D712" s="8" t="s">
        <v>1942</v>
      </c>
      <c r="E712" s="9" t="str">
        <f t="shared" si="4"/>
        <v>Smart Cities,Smart Factory </v>
      </c>
      <c r="F712" s="10" t="str">
        <f t="shared" ref="F712:G712" si="2135">IF(IFERROR(FIND( TRIM(LOWER( RIGHT(F$1,LEN(F$1)- FIND("=",F$1)))),LOWER($D712)),"*") = "*","",LEFT(F$1,FIND("=",F$1) -1))</f>
        <v>Smart Cities </v>
      </c>
      <c r="G712" s="10" t="str">
        <f t="shared" si="2135"/>
        <v/>
      </c>
      <c r="H712" s="10" t="str">
        <f t="shared" si="6"/>
        <v>Smart Cities</v>
      </c>
      <c r="I712" s="10" t="str">
        <f t="shared" ref="I712:L712" si="2136">IF(IFERROR(FIND( TRIM(LOWER( RIGHT(I$1,LEN(I$1)- FIND("=",I$1)))),LOWER($D712)),"*") = "*","",LEFT(I$1,FIND("=",I$1) -1))</f>
        <v>Smart Factory </v>
      </c>
      <c r="J712" s="10" t="str">
        <f t="shared" si="2136"/>
        <v/>
      </c>
      <c r="K712" s="10" t="str">
        <f t="shared" si="2136"/>
        <v/>
      </c>
      <c r="L712" s="10" t="str">
        <f t="shared" si="2136"/>
        <v/>
      </c>
      <c r="M712" s="8"/>
      <c r="N712" s="9" t="str">
        <f t="shared" si="8"/>
        <v>Map Data ,Geospatial Data,Location Data</v>
      </c>
      <c r="O712" s="10" t="str">
        <f t="shared" ref="O712:P712" si="2137">IF(IFERROR(FIND( TRIM(LOWER( RIGHT(O$1,LEN(O$1)- FIND("=",O$1)))),LOWER($D712)),"*") = "*","",LEFT(O$1,FIND("=",O$1) -1))</f>
        <v>Map Data </v>
      </c>
      <c r="P712" s="10" t="str">
        <f t="shared" si="2137"/>
        <v/>
      </c>
      <c r="Q712" s="5" t="s">
        <v>14</v>
      </c>
      <c r="R712" s="5" t="s">
        <v>15</v>
      </c>
      <c r="S712" s="10" t="str">
        <f t="shared" si="10"/>
        <v/>
      </c>
      <c r="T712" s="8"/>
      <c r="U712" s="8"/>
      <c r="V712" s="8"/>
    </row>
    <row r="713" ht="15.75" customHeight="1">
      <c r="A713" s="8" t="s">
        <v>1943</v>
      </c>
      <c r="B713" s="8" t="s">
        <v>1944</v>
      </c>
      <c r="C713" s="8" t="s">
        <v>19</v>
      </c>
      <c r="D713" s="8" t="s">
        <v>1942</v>
      </c>
      <c r="E713" s="9" t="str">
        <f t="shared" si="4"/>
        <v>Smart Cities,Smart Factory </v>
      </c>
      <c r="F713" s="10" t="str">
        <f t="shared" ref="F713:G713" si="2138">IF(IFERROR(FIND( TRIM(LOWER( RIGHT(F$1,LEN(F$1)- FIND("=",F$1)))),LOWER($D713)),"*") = "*","",LEFT(F$1,FIND("=",F$1) -1))</f>
        <v>Smart Cities </v>
      </c>
      <c r="G713" s="10" t="str">
        <f t="shared" si="2138"/>
        <v/>
      </c>
      <c r="H713" s="10" t="str">
        <f t="shared" si="6"/>
        <v>Smart Cities</v>
      </c>
      <c r="I713" s="10" t="str">
        <f t="shared" ref="I713:L713" si="2139">IF(IFERROR(FIND( TRIM(LOWER( RIGHT(I$1,LEN(I$1)- FIND("=",I$1)))),LOWER($D713)),"*") = "*","",LEFT(I$1,FIND("=",I$1) -1))</f>
        <v>Smart Factory </v>
      </c>
      <c r="J713" s="10" t="str">
        <f t="shared" si="2139"/>
        <v/>
      </c>
      <c r="K713" s="10" t="str">
        <f t="shared" si="2139"/>
        <v/>
      </c>
      <c r="L713" s="10" t="str">
        <f t="shared" si="2139"/>
        <v/>
      </c>
      <c r="M713" s="8"/>
      <c r="N713" s="9" t="str">
        <f t="shared" si="8"/>
        <v>Map Data ,Geospatial Data,Location Data</v>
      </c>
      <c r="O713" s="10" t="str">
        <f t="shared" ref="O713:P713" si="2140">IF(IFERROR(FIND( TRIM(LOWER( RIGHT(O$1,LEN(O$1)- FIND("=",O$1)))),LOWER($D713)),"*") = "*","",LEFT(O$1,FIND("=",O$1) -1))</f>
        <v>Map Data </v>
      </c>
      <c r="P713" s="10" t="str">
        <f t="shared" si="2140"/>
        <v/>
      </c>
      <c r="Q713" s="5" t="s">
        <v>14</v>
      </c>
      <c r="R713" s="5" t="s">
        <v>15</v>
      </c>
      <c r="S713" s="10" t="str">
        <f t="shared" si="10"/>
        <v/>
      </c>
      <c r="T713" s="8"/>
      <c r="U713" s="8"/>
      <c r="V713" s="8"/>
    </row>
    <row r="714" ht="15.75" customHeight="1">
      <c r="A714" s="8" t="s">
        <v>1945</v>
      </c>
      <c r="B714" s="8" t="s">
        <v>1946</v>
      </c>
      <c r="C714" s="8" t="s">
        <v>19</v>
      </c>
      <c r="D714" s="8" t="s">
        <v>1947</v>
      </c>
      <c r="E714" s="9" t="str">
        <f t="shared" si="4"/>
        <v/>
      </c>
      <c r="F714" s="10" t="str">
        <f t="shared" ref="F714:G714" si="2141">IF(IFERROR(FIND( TRIM(LOWER( RIGHT(F$1,LEN(F$1)- FIND("=",F$1)))),LOWER($D714)),"*") = "*","",LEFT(F$1,FIND("=",F$1) -1))</f>
        <v/>
      </c>
      <c r="G714" s="10" t="str">
        <f t="shared" si="2141"/>
        <v/>
      </c>
      <c r="H714" s="10" t="str">
        <f t="shared" si="6"/>
        <v/>
      </c>
      <c r="I714" s="10" t="str">
        <f t="shared" ref="I714:L714" si="2142">IF(IFERROR(FIND( TRIM(LOWER( RIGHT(I$1,LEN(I$1)- FIND("=",I$1)))),LOWER($D714)),"*") = "*","",LEFT(I$1,FIND("=",I$1) -1))</f>
        <v/>
      </c>
      <c r="J714" s="10" t="str">
        <f t="shared" si="2142"/>
        <v/>
      </c>
      <c r="K714" s="10" t="str">
        <f t="shared" si="2142"/>
        <v/>
      </c>
      <c r="L714" s="10" t="str">
        <f t="shared" si="2142"/>
        <v/>
      </c>
      <c r="M714" s="8"/>
      <c r="N714" s="9" t="str">
        <f t="shared" si="8"/>
        <v>Geospatial Data,Location Data</v>
      </c>
      <c r="O714" s="10" t="str">
        <f t="shared" ref="O714:P714" si="2143">IF(IFERROR(FIND( TRIM(LOWER( RIGHT(O$1,LEN(O$1)- FIND("=",O$1)))),LOWER($D714)),"*") = "*","",LEFT(O$1,FIND("=",O$1) -1))</f>
        <v/>
      </c>
      <c r="P714" s="10" t="str">
        <f t="shared" si="2143"/>
        <v/>
      </c>
      <c r="Q714" s="5" t="s">
        <v>14</v>
      </c>
      <c r="R714" s="5" t="s">
        <v>15</v>
      </c>
      <c r="S714" s="10" t="str">
        <f t="shared" si="10"/>
        <v/>
      </c>
      <c r="T714" s="8"/>
      <c r="U714" s="8"/>
      <c r="V714" s="8"/>
    </row>
    <row r="715" ht="15.75" customHeight="1">
      <c r="A715" s="8" t="s">
        <v>1948</v>
      </c>
      <c r="B715" s="8" t="s">
        <v>1949</v>
      </c>
      <c r="C715" s="8" t="s">
        <v>19</v>
      </c>
      <c r="D715" s="8" t="s">
        <v>1950</v>
      </c>
      <c r="E715" s="9" t="str">
        <f t="shared" si="4"/>
        <v>Smart Cities</v>
      </c>
      <c r="F715" s="10" t="str">
        <f t="shared" ref="F715:G715" si="2144">IF(IFERROR(FIND( TRIM(LOWER( RIGHT(F$1,LEN(F$1)- FIND("=",F$1)))),LOWER($D715)),"*") = "*","",LEFT(F$1,FIND("=",F$1) -1))</f>
        <v>Smart Cities </v>
      </c>
      <c r="G715" s="10" t="str">
        <f t="shared" si="2144"/>
        <v/>
      </c>
      <c r="H715" s="10" t="str">
        <f t="shared" si="6"/>
        <v>Smart Cities</v>
      </c>
      <c r="I715" s="10" t="str">
        <f t="shared" ref="I715:L715" si="2145">IF(IFERROR(FIND( TRIM(LOWER( RIGHT(I$1,LEN(I$1)- FIND("=",I$1)))),LOWER($D715)),"*") = "*","",LEFT(I$1,FIND("=",I$1) -1))</f>
        <v/>
      </c>
      <c r="J715" s="10" t="str">
        <f t="shared" si="2145"/>
        <v/>
      </c>
      <c r="K715" s="10" t="str">
        <f t="shared" si="2145"/>
        <v/>
      </c>
      <c r="L715" s="10" t="str">
        <f t="shared" si="2145"/>
        <v/>
      </c>
      <c r="M715" s="8"/>
      <c r="N715" s="9" t="str">
        <f t="shared" si="8"/>
        <v>Map Data ,Geospatial Data,Location Data</v>
      </c>
      <c r="O715" s="10" t="str">
        <f t="shared" ref="O715:P715" si="2146">IF(IFERROR(FIND( TRIM(LOWER( RIGHT(O$1,LEN(O$1)- FIND("=",O$1)))),LOWER($D715)),"*") = "*","",LEFT(O$1,FIND("=",O$1) -1))</f>
        <v>Map Data </v>
      </c>
      <c r="P715" s="10" t="str">
        <f t="shared" si="2146"/>
        <v/>
      </c>
      <c r="Q715" s="5" t="s">
        <v>14</v>
      </c>
      <c r="R715" s="5" t="s">
        <v>15</v>
      </c>
      <c r="S715" s="10" t="str">
        <f t="shared" si="10"/>
        <v/>
      </c>
      <c r="T715" s="8"/>
      <c r="U715" s="8"/>
      <c r="V715" s="8"/>
    </row>
    <row r="716" ht="15.75" customHeight="1">
      <c r="A716" s="8" t="s">
        <v>1951</v>
      </c>
      <c r="B716" s="8" t="s">
        <v>1952</v>
      </c>
      <c r="C716" s="8" t="s">
        <v>19</v>
      </c>
      <c r="D716" s="8" t="s">
        <v>1953</v>
      </c>
      <c r="E716" s="9" t="str">
        <f t="shared" si="4"/>
        <v/>
      </c>
      <c r="F716" s="10" t="str">
        <f t="shared" ref="F716:G716" si="2147">IF(IFERROR(FIND( TRIM(LOWER( RIGHT(F$1,LEN(F$1)- FIND("=",F$1)))),LOWER($D716)),"*") = "*","",LEFT(F$1,FIND("=",F$1) -1))</f>
        <v/>
      </c>
      <c r="G716" s="10" t="str">
        <f t="shared" si="2147"/>
        <v/>
      </c>
      <c r="H716" s="10" t="str">
        <f t="shared" si="6"/>
        <v/>
      </c>
      <c r="I716" s="10" t="str">
        <f t="shared" ref="I716:L716" si="2148">IF(IFERROR(FIND( TRIM(LOWER( RIGHT(I$1,LEN(I$1)- FIND("=",I$1)))),LOWER($D716)),"*") = "*","",LEFT(I$1,FIND("=",I$1) -1))</f>
        <v/>
      </c>
      <c r="J716" s="10" t="str">
        <f t="shared" si="2148"/>
        <v/>
      </c>
      <c r="K716" s="10" t="str">
        <f t="shared" si="2148"/>
        <v/>
      </c>
      <c r="L716" s="10" t="str">
        <f t="shared" si="2148"/>
        <v/>
      </c>
      <c r="M716" s="8"/>
      <c r="N716" s="9" t="str">
        <f t="shared" si="8"/>
        <v>Geospatial Data,Location Data</v>
      </c>
      <c r="O716" s="10" t="str">
        <f t="shared" ref="O716:P716" si="2149">IF(IFERROR(FIND( TRIM(LOWER( RIGHT(O$1,LEN(O$1)- FIND("=",O$1)))),LOWER($D716)),"*") = "*","",LEFT(O$1,FIND("=",O$1) -1))</f>
        <v/>
      </c>
      <c r="P716" s="10" t="str">
        <f t="shared" si="2149"/>
        <v/>
      </c>
      <c r="Q716" s="5" t="s">
        <v>14</v>
      </c>
      <c r="R716" s="5" t="s">
        <v>15</v>
      </c>
      <c r="S716" s="10" t="str">
        <f t="shared" si="10"/>
        <v/>
      </c>
      <c r="T716" s="8"/>
      <c r="U716" s="8"/>
      <c r="V716" s="8"/>
    </row>
    <row r="717" ht="15.75" customHeight="1">
      <c r="A717" s="8" t="s">
        <v>1954</v>
      </c>
      <c r="B717" s="8" t="s">
        <v>1955</v>
      </c>
      <c r="C717" s="8" t="s">
        <v>19</v>
      </c>
      <c r="D717" s="8" t="s">
        <v>1956</v>
      </c>
      <c r="E717" s="9" t="str">
        <f t="shared" si="4"/>
        <v/>
      </c>
      <c r="F717" s="10" t="str">
        <f t="shared" ref="F717:G717" si="2150">IF(IFERROR(FIND( TRIM(LOWER( RIGHT(F$1,LEN(F$1)- FIND("=",F$1)))),LOWER($D717)),"*") = "*","",LEFT(F$1,FIND("=",F$1) -1))</f>
        <v/>
      </c>
      <c r="G717" s="10" t="str">
        <f t="shared" si="2150"/>
        <v/>
      </c>
      <c r="H717" s="10" t="str">
        <f t="shared" si="6"/>
        <v/>
      </c>
      <c r="I717" s="10" t="str">
        <f t="shared" ref="I717:L717" si="2151">IF(IFERROR(FIND( TRIM(LOWER( RIGHT(I$1,LEN(I$1)- FIND("=",I$1)))),LOWER($D717)),"*") = "*","",LEFT(I$1,FIND("=",I$1) -1))</f>
        <v/>
      </c>
      <c r="J717" s="10" t="str">
        <f t="shared" si="2151"/>
        <v/>
      </c>
      <c r="K717" s="10" t="str">
        <f t="shared" si="2151"/>
        <v/>
      </c>
      <c r="L717" s="10" t="str">
        <f t="shared" si="2151"/>
        <v/>
      </c>
      <c r="M717" s="8"/>
      <c r="N717" s="9" t="str">
        <f t="shared" si="8"/>
        <v>Map Data ,Geospatial Data,Location Data</v>
      </c>
      <c r="O717" s="10" t="str">
        <f t="shared" ref="O717:P717" si="2152">IF(IFERROR(FIND( TRIM(LOWER( RIGHT(O$1,LEN(O$1)- FIND("=",O$1)))),LOWER($D717)),"*") = "*","",LEFT(O$1,FIND("=",O$1) -1))</f>
        <v>Map Data </v>
      </c>
      <c r="P717" s="10" t="str">
        <f t="shared" si="2152"/>
        <v/>
      </c>
      <c r="Q717" s="5" t="s">
        <v>14</v>
      </c>
      <c r="R717" s="5" t="s">
        <v>15</v>
      </c>
      <c r="S717" s="10" t="str">
        <f t="shared" si="10"/>
        <v/>
      </c>
      <c r="T717" s="8"/>
      <c r="U717" s="8"/>
      <c r="V717" s="8"/>
    </row>
    <row r="718" ht="15.75" customHeight="1">
      <c r="A718" s="8" t="s">
        <v>1957</v>
      </c>
      <c r="B718" s="8" t="s">
        <v>1958</v>
      </c>
      <c r="C718" s="8" t="s">
        <v>19</v>
      </c>
      <c r="D718" s="8" t="s">
        <v>1959</v>
      </c>
      <c r="E718" s="9" t="str">
        <f t="shared" si="4"/>
        <v/>
      </c>
      <c r="F718" s="10" t="str">
        <f t="shared" ref="F718:G718" si="2153">IF(IFERROR(FIND( TRIM(LOWER( RIGHT(F$1,LEN(F$1)- FIND("=",F$1)))),LOWER($D718)),"*") = "*","",LEFT(F$1,FIND("=",F$1) -1))</f>
        <v/>
      </c>
      <c r="G718" s="10" t="str">
        <f t="shared" si="2153"/>
        <v/>
      </c>
      <c r="H718" s="10" t="str">
        <f t="shared" si="6"/>
        <v/>
      </c>
      <c r="I718" s="10" t="str">
        <f t="shared" ref="I718:L718" si="2154">IF(IFERROR(FIND( TRIM(LOWER( RIGHT(I$1,LEN(I$1)- FIND("=",I$1)))),LOWER($D718)),"*") = "*","",LEFT(I$1,FIND("=",I$1) -1))</f>
        <v/>
      </c>
      <c r="J718" s="10" t="str">
        <f t="shared" si="2154"/>
        <v/>
      </c>
      <c r="K718" s="10" t="str">
        <f t="shared" si="2154"/>
        <v/>
      </c>
      <c r="L718" s="10" t="str">
        <f t="shared" si="2154"/>
        <v/>
      </c>
      <c r="M718" s="8"/>
      <c r="N718" s="9" t="str">
        <f t="shared" si="8"/>
        <v>Geospatial Data,Location Data</v>
      </c>
      <c r="O718" s="10" t="str">
        <f t="shared" ref="O718:P718" si="2155">IF(IFERROR(FIND( TRIM(LOWER( RIGHT(O$1,LEN(O$1)- FIND("=",O$1)))),LOWER($D718)),"*") = "*","",LEFT(O$1,FIND("=",O$1) -1))</f>
        <v/>
      </c>
      <c r="P718" s="10" t="str">
        <f t="shared" si="2155"/>
        <v/>
      </c>
      <c r="Q718" s="5" t="s">
        <v>14</v>
      </c>
      <c r="R718" s="5" t="s">
        <v>15</v>
      </c>
      <c r="S718" s="10" t="str">
        <f t="shared" si="10"/>
        <v/>
      </c>
      <c r="T718" s="8"/>
      <c r="U718" s="8"/>
      <c r="V718" s="8"/>
    </row>
    <row r="719" ht="15.75" customHeight="1">
      <c r="A719" s="8" t="s">
        <v>1960</v>
      </c>
      <c r="B719" s="8" t="s">
        <v>1961</v>
      </c>
      <c r="C719" s="8" t="s">
        <v>19</v>
      </c>
      <c r="D719" s="8" t="s">
        <v>112</v>
      </c>
      <c r="E719" s="9" t="str">
        <f t="shared" si="4"/>
        <v/>
      </c>
      <c r="F719" s="10" t="str">
        <f t="shared" ref="F719:G719" si="2156">IF(IFERROR(FIND( TRIM(LOWER( RIGHT(F$1,LEN(F$1)- FIND("=",F$1)))),LOWER($D719)),"*") = "*","",LEFT(F$1,FIND("=",F$1) -1))</f>
        <v/>
      </c>
      <c r="G719" s="10" t="str">
        <f t="shared" si="2156"/>
        <v/>
      </c>
      <c r="H719" s="10" t="str">
        <f t="shared" si="6"/>
        <v/>
      </c>
      <c r="I719" s="10" t="str">
        <f t="shared" ref="I719:L719" si="2157">IF(IFERROR(FIND( TRIM(LOWER( RIGHT(I$1,LEN(I$1)- FIND("=",I$1)))),LOWER($D719)),"*") = "*","",LEFT(I$1,FIND("=",I$1) -1))</f>
        <v/>
      </c>
      <c r="J719" s="10" t="str">
        <f t="shared" si="2157"/>
        <v/>
      </c>
      <c r="K719" s="10" t="str">
        <f t="shared" si="2157"/>
        <v/>
      </c>
      <c r="L719" s="10" t="str">
        <f t="shared" si="2157"/>
        <v/>
      </c>
      <c r="M719" s="8"/>
      <c r="N719" s="9" t="str">
        <f t="shared" si="8"/>
        <v>Geospatial Data,Location Data</v>
      </c>
      <c r="O719" s="10" t="str">
        <f t="shared" ref="O719:P719" si="2158">IF(IFERROR(FIND( TRIM(LOWER( RIGHT(O$1,LEN(O$1)- FIND("=",O$1)))),LOWER($D719)),"*") = "*","",LEFT(O$1,FIND("=",O$1) -1))</f>
        <v/>
      </c>
      <c r="P719" s="10" t="str">
        <f t="shared" si="2158"/>
        <v/>
      </c>
      <c r="Q719" s="5" t="s">
        <v>14</v>
      </c>
      <c r="R719" s="5" t="s">
        <v>15</v>
      </c>
      <c r="S719" s="10" t="str">
        <f t="shared" si="10"/>
        <v/>
      </c>
      <c r="T719" s="8"/>
      <c r="U719" s="8"/>
      <c r="V719" s="8"/>
    </row>
    <row r="720" ht="15.75" customHeight="1">
      <c r="A720" s="8" t="s">
        <v>1962</v>
      </c>
      <c r="B720" s="8" t="s">
        <v>1963</v>
      </c>
      <c r="C720" s="8" t="s">
        <v>19</v>
      </c>
      <c r="D720" s="8" t="s">
        <v>1964</v>
      </c>
      <c r="E720" s="9" t="str">
        <f t="shared" si="4"/>
        <v/>
      </c>
      <c r="F720" s="10" t="str">
        <f t="shared" ref="F720:G720" si="2159">IF(IFERROR(FIND( TRIM(LOWER( RIGHT(F$1,LEN(F$1)- FIND("=",F$1)))),LOWER($D720)),"*") = "*","",LEFT(F$1,FIND("=",F$1) -1))</f>
        <v/>
      </c>
      <c r="G720" s="10" t="str">
        <f t="shared" si="2159"/>
        <v/>
      </c>
      <c r="H720" s="10" t="str">
        <f t="shared" si="6"/>
        <v/>
      </c>
      <c r="I720" s="10" t="str">
        <f t="shared" ref="I720:L720" si="2160">IF(IFERROR(FIND( TRIM(LOWER( RIGHT(I$1,LEN(I$1)- FIND("=",I$1)))),LOWER($D720)),"*") = "*","",LEFT(I$1,FIND("=",I$1) -1))</f>
        <v/>
      </c>
      <c r="J720" s="10" t="str">
        <f t="shared" si="2160"/>
        <v/>
      </c>
      <c r="K720" s="10" t="str">
        <f t="shared" si="2160"/>
        <v/>
      </c>
      <c r="L720" s="10" t="str">
        <f t="shared" si="2160"/>
        <v/>
      </c>
      <c r="M720" s="8"/>
      <c r="N720" s="9" t="str">
        <f t="shared" si="8"/>
        <v>Geospatial Data,Location Data</v>
      </c>
      <c r="O720" s="10" t="str">
        <f t="shared" ref="O720:P720" si="2161">IF(IFERROR(FIND( TRIM(LOWER( RIGHT(O$1,LEN(O$1)- FIND("=",O$1)))),LOWER($D720)),"*") = "*","",LEFT(O$1,FIND("=",O$1) -1))</f>
        <v/>
      </c>
      <c r="P720" s="10" t="str">
        <f t="shared" si="2161"/>
        <v/>
      </c>
      <c r="Q720" s="5" t="s">
        <v>14</v>
      </c>
      <c r="R720" s="5" t="s">
        <v>15</v>
      </c>
      <c r="S720" s="10" t="str">
        <f t="shared" si="10"/>
        <v/>
      </c>
      <c r="T720" s="8"/>
      <c r="U720" s="8"/>
      <c r="V720" s="8"/>
    </row>
    <row r="721" ht="15.75" customHeight="1">
      <c r="A721" s="8" t="s">
        <v>1965</v>
      </c>
      <c r="B721" s="8" t="s">
        <v>1966</v>
      </c>
      <c r="C721" s="8" t="s">
        <v>19</v>
      </c>
      <c r="D721" s="8" t="s">
        <v>1942</v>
      </c>
      <c r="E721" s="9" t="str">
        <f t="shared" si="4"/>
        <v>Smart Cities,Smart Factory </v>
      </c>
      <c r="F721" s="10" t="str">
        <f t="shared" ref="F721:G721" si="2162">IF(IFERROR(FIND( TRIM(LOWER( RIGHT(F$1,LEN(F$1)- FIND("=",F$1)))),LOWER($D721)),"*") = "*","",LEFT(F$1,FIND("=",F$1) -1))</f>
        <v>Smart Cities </v>
      </c>
      <c r="G721" s="10" t="str">
        <f t="shared" si="2162"/>
        <v/>
      </c>
      <c r="H721" s="10" t="str">
        <f t="shared" si="6"/>
        <v>Smart Cities</v>
      </c>
      <c r="I721" s="10" t="str">
        <f t="shared" ref="I721:L721" si="2163">IF(IFERROR(FIND( TRIM(LOWER( RIGHT(I$1,LEN(I$1)- FIND("=",I$1)))),LOWER($D721)),"*") = "*","",LEFT(I$1,FIND("=",I$1) -1))</f>
        <v>Smart Factory </v>
      </c>
      <c r="J721" s="10" t="str">
        <f t="shared" si="2163"/>
        <v/>
      </c>
      <c r="K721" s="10" t="str">
        <f t="shared" si="2163"/>
        <v/>
      </c>
      <c r="L721" s="10" t="str">
        <f t="shared" si="2163"/>
        <v/>
      </c>
      <c r="M721" s="8"/>
      <c r="N721" s="9" t="str">
        <f t="shared" si="8"/>
        <v>Map Data ,Geospatial Data,Location Data</v>
      </c>
      <c r="O721" s="10" t="str">
        <f t="shared" ref="O721:P721" si="2164">IF(IFERROR(FIND( TRIM(LOWER( RIGHT(O$1,LEN(O$1)- FIND("=",O$1)))),LOWER($D721)),"*") = "*","",LEFT(O$1,FIND("=",O$1) -1))</f>
        <v>Map Data </v>
      </c>
      <c r="P721" s="10" t="str">
        <f t="shared" si="2164"/>
        <v/>
      </c>
      <c r="Q721" s="5" t="s">
        <v>14</v>
      </c>
      <c r="R721" s="5" t="s">
        <v>15</v>
      </c>
      <c r="S721" s="10" t="str">
        <f t="shared" si="10"/>
        <v/>
      </c>
      <c r="T721" s="8"/>
      <c r="U721" s="8"/>
      <c r="V721" s="8"/>
    </row>
    <row r="722" ht="15.75" customHeight="1">
      <c r="A722" s="8" t="s">
        <v>1967</v>
      </c>
      <c r="B722" s="8" t="s">
        <v>1968</v>
      </c>
      <c r="C722" s="8" t="s">
        <v>19</v>
      </c>
      <c r="D722" s="8" t="s">
        <v>1942</v>
      </c>
      <c r="E722" s="9" t="str">
        <f t="shared" si="4"/>
        <v>Smart Cities,Smart Factory </v>
      </c>
      <c r="F722" s="10" t="str">
        <f t="shared" ref="F722:G722" si="2165">IF(IFERROR(FIND( TRIM(LOWER( RIGHT(F$1,LEN(F$1)- FIND("=",F$1)))),LOWER($D722)),"*") = "*","",LEFT(F$1,FIND("=",F$1) -1))</f>
        <v>Smart Cities </v>
      </c>
      <c r="G722" s="10" t="str">
        <f t="shared" si="2165"/>
        <v/>
      </c>
      <c r="H722" s="10" t="str">
        <f t="shared" si="6"/>
        <v>Smart Cities</v>
      </c>
      <c r="I722" s="10" t="str">
        <f t="shared" ref="I722:L722" si="2166">IF(IFERROR(FIND( TRIM(LOWER( RIGHT(I$1,LEN(I$1)- FIND("=",I$1)))),LOWER($D722)),"*") = "*","",LEFT(I$1,FIND("=",I$1) -1))</f>
        <v>Smart Factory </v>
      </c>
      <c r="J722" s="10" t="str">
        <f t="shared" si="2166"/>
        <v/>
      </c>
      <c r="K722" s="10" t="str">
        <f t="shared" si="2166"/>
        <v/>
      </c>
      <c r="L722" s="10" t="str">
        <f t="shared" si="2166"/>
        <v/>
      </c>
      <c r="M722" s="8"/>
      <c r="N722" s="9" t="str">
        <f t="shared" si="8"/>
        <v>Map Data ,Geospatial Data,Location Data</v>
      </c>
      <c r="O722" s="10" t="str">
        <f t="shared" ref="O722:P722" si="2167">IF(IFERROR(FIND( TRIM(LOWER( RIGHT(O$1,LEN(O$1)- FIND("=",O$1)))),LOWER($D722)),"*") = "*","",LEFT(O$1,FIND("=",O$1) -1))</f>
        <v>Map Data </v>
      </c>
      <c r="P722" s="10" t="str">
        <f t="shared" si="2167"/>
        <v/>
      </c>
      <c r="Q722" s="5" t="s">
        <v>14</v>
      </c>
      <c r="R722" s="5" t="s">
        <v>15</v>
      </c>
      <c r="S722" s="10" t="str">
        <f t="shared" si="10"/>
        <v/>
      </c>
      <c r="T722" s="8"/>
      <c r="U722" s="8"/>
      <c r="V722" s="8"/>
    </row>
    <row r="723" ht="15.75" customHeight="1">
      <c r="A723" s="8" t="s">
        <v>1969</v>
      </c>
      <c r="B723" s="8" t="s">
        <v>1970</v>
      </c>
      <c r="C723" s="8" t="s">
        <v>19</v>
      </c>
      <c r="D723" s="8" t="s">
        <v>607</v>
      </c>
      <c r="E723" s="9" t="str">
        <f t="shared" si="4"/>
        <v>Geospatial Effort Prioritization/Store Location </v>
      </c>
      <c r="F723" s="10" t="str">
        <f t="shared" ref="F723:G723" si="2168">IF(IFERROR(FIND( TRIM(LOWER( RIGHT(F$1,LEN(F$1)- FIND("=",F$1)))),LOWER($D723)),"*") = "*","",LEFT(F$1,FIND("=",F$1) -1))</f>
        <v/>
      </c>
      <c r="G723" s="10" t="str">
        <f t="shared" si="2168"/>
        <v/>
      </c>
      <c r="H723" s="10" t="str">
        <f t="shared" si="6"/>
        <v/>
      </c>
      <c r="I723" s="10" t="str">
        <f t="shared" ref="I723:L723" si="2169">IF(IFERROR(FIND( TRIM(LOWER( RIGHT(I$1,LEN(I$1)- FIND("=",I$1)))),LOWER($D723)),"*") = "*","",LEFT(I$1,FIND("=",I$1) -1))</f>
        <v/>
      </c>
      <c r="J723" s="10" t="str">
        <f t="shared" si="2169"/>
        <v/>
      </c>
      <c r="K723" s="10" t="str">
        <f t="shared" si="2169"/>
        <v/>
      </c>
      <c r="L723" s="10" t="str">
        <f t="shared" si="2169"/>
        <v>Geospatial Effort Prioritization/Store Location </v>
      </c>
      <c r="M723" s="8"/>
      <c r="N723" s="9" t="str">
        <f t="shared" si="8"/>
        <v>Map Data ,Satellite Data ,Geospatial Data,Location Data</v>
      </c>
      <c r="O723" s="10" t="str">
        <f t="shared" ref="O723:P723" si="2170">IF(IFERROR(FIND( TRIM(LOWER( RIGHT(O$1,LEN(O$1)- FIND("=",O$1)))),LOWER($D723)),"*") = "*","",LEFT(O$1,FIND("=",O$1) -1))</f>
        <v>Map Data </v>
      </c>
      <c r="P723" s="10" t="str">
        <f t="shared" si="2170"/>
        <v>Satellite Data </v>
      </c>
      <c r="Q723" s="5" t="s">
        <v>14</v>
      </c>
      <c r="R723" s="5" t="s">
        <v>15</v>
      </c>
      <c r="S723" s="10" t="str">
        <f t="shared" si="10"/>
        <v/>
      </c>
      <c r="T723" s="8"/>
      <c r="U723" s="8"/>
      <c r="V723" s="8"/>
    </row>
    <row r="724" ht="15.75" customHeight="1">
      <c r="A724" s="8" t="s">
        <v>1971</v>
      </c>
      <c r="B724" s="8" t="s">
        <v>1972</v>
      </c>
      <c r="C724" s="8" t="s">
        <v>19</v>
      </c>
      <c r="D724" s="8" t="s">
        <v>1973</v>
      </c>
      <c r="E724" s="9" t="str">
        <f t="shared" si="4"/>
        <v/>
      </c>
      <c r="F724" s="10" t="str">
        <f t="shared" ref="F724:G724" si="2171">IF(IFERROR(FIND( TRIM(LOWER( RIGHT(F$1,LEN(F$1)- FIND("=",F$1)))),LOWER($D724)),"*") = "*","",LEFT(F$1,FIND("=",F$1) -1))</f>
        <v/>
      </c>
      <c r="G724" s="10" t="str">
        <f t="shared" si="2171"/>
        <v/>
      </c>
      <c r="H724" s="10" t="str">
        <f t="shared" si="6"/>
        <v/>
      </c>
      <c r="I724" s="10" t="str">
        <f t="shared" ref="I724:L724" si="2172">IF(IFERROR(FIND( TRIM(LOWER( RIGHT(I$1,LEN(I$1)- FIND("=",I$1)))),LOWER($D724)),"*") = "*","",LEFT(I$1,FIND("=",I$1) -1))</f>
        <v/>
      </c>
      <c r="J724" s="10" t="str">
        <f t="shared" si="2172"/>
        <v/>
      </c>
      <c r="K724" s="10" t="str">
        <f t="shared" si="2172"/>
        <v/>
      </c>
      <c r="L724" s="10" t="str">
        <f t="shared" si="2172"/>
        <v/>
      </c>
      <c r="M724" s="8"/>
      <c r="N724" s="9" t="str">
        <f t="shared" si="8"/>
        <v>Map Data ,Geospatial Data,Location Data</v>
      </c>
      <c r="O724" s="10" t="str">
        <f t="shared" ref="O724:P724" si="2173">IF(IFERROR(FIND( TRIM(LOWER( RIGHT(O$1,LEN(O$1)- FIND("=",O$1)))),LOWER($D724)),"*") = "*","",LEFT(O$1,FIND("=",O$1) -1))</f>
        <v>Map Data </v>
      </c>
      <c r="P724" s="10" t="str">
        <f t="shared" si="2173"/>
        <v/>
      </c>
      <c r="Q724" s="5" t="s">
        <v>14</v>
      </c>
      <c r="R724" s="5" t="s">
        <v>15</v>
      </c>
      <c r="S724" s="10" t="str">
        <f t="shared" si="10"/>
        <v/>
      </c>
      <c r="T724" s="8"/>
      <c r="U724" s="8"/>
      <c r="V724" s="8"/>
    </row>
    <row r="725" ht="15.75" customHeight="1">
      <c r="A725" s="8" t="s">
        <v>1974</v>
      </c>
      <c r="B725" s="8" t="s">
        <v>1975</v>
      </c>
      <c r="C725" s="8" t="s">
        <v>19</v>
      </c>
      <c r="D725" s="8" t="s">
        <v>112</v>
      </c>
      <c r="E725" s="9" t="str">
        <f t="shared" si="4"/>
        <v/>
      </c>
      <c r="F725" s="10" t="str">
        <f t="shared" ref="F725:G725" si="2174">IF(IFERROR(FIND( TRIM(LOWER( RIGHT(F$1,LEN(F$1)- FIND("=",F$1)))),LOWER($D725)),"*") = "*","",LEFT(F$1,FIND("=",F$1) -1))</f>
        <v/>
      </c>
      <c r="G725" s="10" t="str">
        <f t="shared" si="2174"/>
        <v/>
      </c>
      <c r="H725" s="10" t="str">
        <f t="shared" si="6"/>
        <v/>
      </c>
      <c r="I725" s="10" t="str">
        <f t="shared" ref="I725:L725" si="2175">IF(IFERROR(FIND( TRIM(LOWER( RIGHT(I$1,LEN(I$1)- FIND("=",I$1)))),LOWER($D725)),"*") = "*","",LEFT(I$1,FIND("=",I$1) -1))</f>
        <v/>
      </c>
      <c r="J725" s="10" t="str">
        <f t="shared" si="2175"/>
        <v/>
      </c>
      <c r="K725" s="10" t="str">
        <f t="shared" si="2175"/>
        <v/>
      </c>
      <c r="L725" s="10" t="str">
        <f t="shared" si="2175"/>
        <v/>
      </c>
      <c r="M725" s="8"/>
      <c r="N725" s="9" t="str">
        <f t="shared" si="8"/>
        <v>Geospatial Data,Location Data</v>
      </c>
      <c r="O725" s="10" t="str">
        <f t="shared" ref="O725:P725" si="2176">IF(IFERROR(FIND( TRIM(LOWER( RIGHT(O$1,LEN(O$1)- FIND("=",O$1)))),LOWER($D725)),"*") = "*","",LEFT(O$1,FIND("=",O$1) -1))</f>
        <v/>
      </c>
      <c r="P725" s="10" t="str">
        <f t="shared" si="2176"/>
        <v/>
      </c>
      <c r="Q725" s="5" t="s">
        <v>14</v>
      </c>
      <c r="R725" s="5" t="s">
        <v>15</v>
      </c>
      <c r="S725" s="10" t="str">
        <f t="shared" si="10"/>
        <v/>
      </c>
      <c r="T725" s="8"/>
      <c r="U725" s="8"/>
      <c r="V725" s="8"/>
    </row>
    <row r="726" ht="15.75" customHeight="1">
      <c r="A726" s="8" t="s">
        <v>1976</v>
      </c>
      <c r="B726" s="8" t="s">
        <v>1977</v>
      </c>
      <c r="C726" s="8" t="s">
        <v>19</v>
      </c>
      <c r="D726" s="8" t="s">
        <v>112</v>
      </c>
      <c r="E726" s="9" t="str">
        <f t="shared" si="4"/>
        <v/>
      </c>
      <c r="F726" s="10" t="str">
        <f t="shared" ref="F726:G726" si="2177">IF(IFERROR(FIND( TRIM(LOWER( RIGHT(F$1,LEN(F$1)- FIND("=",F$1)))),LOWER($D726)),"*") = "*","",LEFT(F$1,FIND("=",F$1) -1))</f>
        <v/>
      </c>
      <c r="G726" s="10" t="str">
        <f t="shared" si="2177"/>
        <v/>
      </c>
      <c r="H726" s="10" t="str">
        <f t="shared" si="6"/>
        <v/>
      </c>
      <c r="I726" s="10" t="str">
        <f t="shared" ref="I726:L726" si="2178">IF(IFERROR(FIND( TRIM(LOWER( RIGHT(I$1,LEN(I$1)- FIND("=",I$1)))),LOWER($D726)),"*") = "*","",LEFT(I$1,FIND("=",I$1) -1))</f>
        <v/>
      </c>
      <c r="J726" s="10" t="str">
        <f t="shared" si="2178"/>
        <v/>
      </c>
      <c r="K726" s="10" t="str">
        <f t="shared" si="2178"/>
        <v/>
      </c>
      <c r="L726" s="10" t="str">
        <f t="shared" si="2178"/>
        <v/>
      </c>
      <c r="M726" s="8"/>
      <c r="N726" s="9" t="str">
        <f t="shared" si="8"/>
        <v>Geospatial Data,Location Data</v>
      </c>
      <c r="O726" s="10" t="str">
        <f t="shared" ref="O726:P726" si="2179">IF(IFERROR(FIND( TRIM(LOWER( RIGHT(O$1,LEN(O$1)- FIND("=",O$1)))),LOWER($D726)),"*") = "*","",LEFT(O$1,FIND("=",O$1) -1))</f>
        <v/>
      </c>
      <c r="P726" s="10" t="str">
        <f t="shared" si="2179"/>
        <v/>
      </c>
      <c r="Q726" s="5" t="s">
        <v>14</v>
      </c>
      <c r="R726" s="5" t="s">
        <v>15</v>
      </c>
      <c r="S726" s="10" t="str">
        <f t="shared" si="10"/>
        <v/>
      </c>
      <c r="T726" s="8"/>
      <c r="U726" s="8"/>
      <c r="V726" s="8"/>
    </row>
    <row r="727" ht="15.75" customHeight="1">
      <c r="A727" s="8" t="s">
        <v>1978</v>
      </c>
      <c r="B727" s="8" t="s">
        <v>1979</v>
      </c>
      <c r="C727" s="8" t="s">
        <v>19</v>
      </c>
      <c r="D727" s="8" t="s">
        <v>1980</v>
      </c>
      <c r="E727" s="9" t="str">
        <f t="shared" si="4"/>
        <v/>
      </c>
      <c r="F727" s="10" t="str">
        <f t="shared" ref="F727:G727" si="2180">IF(IFERROR(FIND( TRIM(LOWER( RIGHT(F$1,LEN(F$1)- FIND("=",F$1)))),LOWER($D727)),"*") = "*","",LEFT(F$1,FIND("=",F$1) -1))</f>
        <v/>
      </c>
      <c r="G727" s="10" t="str">
        <f t="shared" si="2180"/>
        <v/>
      </c>
      <c r="H727" s="10" t="str">
        <f t="shared" si="6"/>
        <v/>
      </c>
      <c r="I727" s="10" t="str">
        <f t="shared" ref="I727:L727" si="2181">IF(IFERROR(FIND( TRIM(LOWER( RIGHT(I$1,LEN(I$1)- FIND("=",I$1)))),LOWER($D727)),"*") = "*","",LEFT(I$1,FIND("=",I$1) -1))</f>
        <v/>
      </c>
      <c r="J727" s="10" t="str">
        <f t="shared" si="2181"/>
        <v/>
      </c>
      <c r="K727" s="10" t="str">
        <f t="shared" si="2181"/>
        <v/>
      </c>
      <c r="L727" s="10" t="str">
        <f t="shared" si="2181"/>
        <v/>
      </c>
      <c r="M727" s="8"/>
      <c r="N727" s="9" t="str">
        <f t="shared" si="8"/>
        <v>Geospatial Data,Location Data</v>
      </c>
      <c r="O727" s="10" t="str">
        <f t="shared" ref="O727:P727" si="2182">IF(IFERROR(FIND( TRIM(LOWER( RIGHT(O$1,LEN(O$1)- FIND("=",O$1)))),LOWER($D727)),"*") = "*","",LEFT(O$1,FIND("=",O$1) -1))</f>
        <v/>
      </c>
      <c r="P727" s="10" t="str">
        <f t="shared" si="2182"/>
        <v/>
      </c>
      <c r="Q727" s="5" t="s">
        <v>14</v>
      </c>
      <c r="R727" s="5" t="s">
        <v>15</v>
      </c>
      <c r="S727" s="10" t="str">
        <f t="shared" si="10"/>
        <v/>
      </c>
      <c r="T727" s="8"/>
      <c r="U727" s="8"/>
      <c r="V727" s="8"/>
    </row>
    <row r="728" ht="15.75" customHeight="1">
      <c r="A728" s="8" t="s">
        <v>1981</v>
      </c>
      <c r="B728" s="8" t="s">
        <v>1982</v>
      </c>
      <c r="C728" s="8" t="s">
        <v>19</v>
      </c>
      <c r="D728" s="8" t="s">
        <v>1983</v>
      </c>
      <c r="E728" s="9" t="str">
        <f t="shared" si="4"/>
        <v>Smart Cities,Smart Factory </v>
      </c>
      <c r="F728" s="10" t="str">
        <f t="shared" ref="F728:G728" si="2183">IF(IFERROR(FIND( TRIM(LOWER( RIGHT(F$1,LEN(F$1)- FIND("=",F$1)))),LOWER($D728)),"*") = "*","",LEFT(F$1,FIND("=",F$1) -1))</f>
        <v/>
      </c>
      <c r="G728" s="10" t="str">
        <f t="shared" si="2183"/>
        <v>Smart Cities </v>
      </c>
      <c r="H728" s="10" t="str">
        <f t="shared" si="6"/>
        <v>Smart Cities</v>
      </c>
      <c r="I728" s="10" t="str">
        <f t="shared" ref="I728:L728" si="2184">IF(IFERROR(FIND( TRIM(LOWER( RIGHT(I$1,LEN(I$1)- FIND("=",I$1)))),LOWER($D728)),"*") = "*","",LEFT(I$1,FIND("=",I$1) -1))</f>
        <v>Smart Factory </v>
      </c>
      <c r="J728" s="10" t="str">
        <f t="shared" si="2184"/>
        <v/>
      </c>
      <c r="K728" s="10" t="str">
        <f t="shared" si="2184"/>
        <v/>
      </c>
      <c r="L728" s="10" t="str">
        <f t="shared" si="2184"/>
        <v/>
      </c>
      <c r="M728" s="8"/>
      <c r="N728" s="9" t="str">
        <f t="shared" si="8"/>
        <v>Map Data ,Geospatial Data,Location Data</v>
      </c>
      <c r="O728" s="10" t="str">
        <f t="shared" ref="O728:P728" si="2185">IF(IFERROR(FIND( TRIM(LOWER( RIGHT(O$1,LEN(O$1)- FIND("=",O$1)))),LOWER($D728)),"*") = "*","",LEFT(O$1,FIND("=",O$1) -1))</f>
        <v>Map Data </v>
      </c>
      <c r="P728" s="10" t="str">
        <f t="shared" si="2185"/>
        <v/>
      </c>
      <c r="Q728" s="5" t="s">
        <v>14</v>
      </c>
      <c r="R728" s="5" t="s">
        <v>15</v>
      </c>
      <c r="S728" s="10" t="str">
        <f t="shared" si="10"/>
        <v/>
      </c>
      <c r="T728" s="8"/>
      <c r="U728" s="8"/>
      <c r="V728" s="8"/>
    </row>
    <row r="729" ht="15.75" customHeight="1">
      <c r="A729" s="8" t="s">
        <v>1984</v>
      </c>
      <c r="B729" s="8" t="s">
        <v>1985</v>
      </c>
      <c r="C729" s="8" t="s">
        <v>19</v>
      </c>
      <c r="D729" s="8" t="s">
        <v>1135</v>
      </c>
      <c r="E729" s="9" t="str">
        <f t="shared" si="4"/>
        <v>Smart Cities,Smart Factory </v>
      </c>
      <c r="F729" s="10" t="str">
        <f t="shared" ref="F729:G729" si="2186">IF(IFERROR(FIND( TRIM(LOWER( RIGHT(F$1,LEN(F$1)- FIND("=",F$1)))),LOWER($D729)),"*") = "*","",LEFT(F$1,FIND("=",F$1) -1))</f>
        <v/>
      </c>
      <c r="G729" s="10" t="str">
        <f t="shared" si="2186"/>
        <v>Smart Cities </v>
      </c>
      <c r="H729" s="10" t="str">
        <f t="shared" si="6"/>
        <v>Smart Cities</v>
      </c>
      <c r="I729" s="10" t="str">
        <f t="shared" ref="I729:L729" si="2187">IF(IFERROR(FIND( TRIM(LOWER( RIGHT(I$1,LEN(I$1)- FIND("=",I$1)))),LOWER($D729)),"*") = "*","",LEFT(I$1,FIND("=",I$1) -1))</f>
        <v>Smart Factory </v>
      </c>
      <c r="J729" s="10" t="str">
        <f t="shared" si="2187"/>
        <v/>
      </c>
      <c r="K729" s="10" t="str">
        <f t="shared" si="2187"/>
        <v/>
      </c>
      <c r="L729" s="10" t="str">
        <f t="shared" si="2187"/>
        <v/>
      </c>
      <c r="M729" s="8"/>
      <c r="N729" s="9" t="str">
        <f t="shared" si="8"/>
        <v>Map Data ,Geospatial Data,Location Data</v>
      </c>
      <c r="O729" s="10" t="str">
        <f t="shared" ref="O729:P729" si="2188">IF(IFERROR(FIND( TRIM(LOWER( RIGHT(O$1,LEN(O$1)- FIND("=",O$1)))),LOWER($D729)),"*") = "*","",LEFT(O$1,FIND("=",O$1) -1))</f>
        <v>Map Data </v>
      </c>
      <c r="P729" s="10" t="str">
        <f t="shared" si="2188"/>
        <v/>
      </c>
      <c r="Q729" s="5" t="s">
        <v>14</v>
      </c>
      <c r="R729" s="5" t="s">
        <v>15</v>
      </c>
      <c r="S729" s="10" t="str">
        <f t="shared" si="10"/>
        <v/>
      </c>
      <c r="T729" s="8"/>
      <c r="U729" s="8"/>
      <c r="V729" s="8"/>
    </row>
    <row r="730" ht="15.75" customHeight="1">
      <c r="A730" s="8" t="s">
        <v>1986</v>
      </c>
      <c r="B730" s="8" t="s">
        <v>1987</v>
      </c>
      <c r="C730" s="8" t="s">
        <v>19</v>
      </c>
      <c r="D730" s="8" t="s">
        <v>1988</v>
      </c>
      <c r="E730" s="9" t="str">
        <f t="shared" si="4"/>
        <v>Smart Cities</v>
      </c>
      <c r="F730" s="10" t="str">
        <f t="shared" ref="F730:G730" si="2189">IF(IFERROR(FIND( TRIM(LOWER( RIGHT(F$1,LEN(F$1)- FIND("=",F$1)))),LOWER($D730)),"*") = "*","",LEFT(F$1,FIND("=",F$1) -1))</f>
        <v/>
      </c>
      <c r="G730" s="10" t="str">
        <f t="shared" si="2189"/>
        <v>Smart Cities </v>
      </c>
      <c r="H730" s="10" t="str">
        <f t="shared" si="6"/>
        <v>Smart Cities</v>
      </c>
      <c r="I730" s="10" t="str">
        <f t="shared" ref="I730:L730" si="2190">IF(IFERROR(FIND( TRIM(LOWER( RIGHT(I$1,LEN(I$1)- FIND("=",I$1)))),LOWER($D730)),"*") = "*","",LEFT(I$1,FIND("=",I$1) -1))</f>
        <v/>
      </c>
      <c r="J730" s="10" t="str">
        <f t="shared" si="2190"/>
        <v/>
      </c>
      <c r="K730" s="10" t="str">
        <f t="shared" si="2190"/>
        <v/>
      </c>
      <c r="L730" s="10" t="str">
        <f t="shared" si="2190"/>
        <v/>
      </c>
      <c r="M730" s="8"/>
      <c r="N730" s="9" t="str">
        <f t="shared" si="8"/>
        <v>Map Data ,Geospatial Data,Location Data,Soil Health Data </v>
      </c>
      <c r="O730" s="10" t="str">
        <f t="shared" ref="O730:P730" si="2191">IF(IFERROR(FIND( TRIM(LOWER( RIGHT(O$1,LEN(O$1)- FIND("=",O$1)))),LOWER($D730)),"*") = "*","",LEFT(O$1,FIND("=",O$1) -1))</f>
        <v>Map Data </v>
      </c>
      <c r="P730" s="10" t="str">
        <f t="shared" si="2191"/>
        <v/>
      </c>
      <c r="Q730" s="5" t="s">
        <v>14</v>
      </c>
      <c r="R730" s="5" t="s">
        <v>15</v>
      </c>
      <c r="S730" s="10" t="str">
        <f t="shared" si="10"/>
        <v>Soil Health Data </v>
      </c>
      <c r="T730" s="8"/>
      <c r="U730" s="8"/>
      <c r="V730" s="8"/>
    </row>
    <row r="731" ht="15.75" customHeight="1">
      <c r="A731" s="8" t="s">
        <v>1989</v>
      </c>
      <c r="B731" s="8" t="s">
        <v>1990</v>
      </c>
      <c r="C731" s="8" t="s">
        <v>19</v>
      </c>
      <c r="D731" s="8" t="s">
        <v>1991</v>
      </c>
      <c r="E731" s="9" t="str">
        <f t="shared" si="4"/>
        <v/>
      </c>
      <c r="F731" s="10" t="str">
        <f t="shared" ref="F731:G731" si="2192">IF(IFERROR(FIND( TRIM(LOWER( RIGHT(F$1,LEN(F$1)- FIND("=",F$1)))),LOWER($D731)),"*") = "*","",LEFT(F$1,FIND("=",F$1) -1))</f>
        <v/>
      </c>
      <c r="G731" s="10" t="str">
        <f t="shared" si="2192"/>
        <v/>
      </c>
      <c r="H731" s="10" t="str">
        <f t="shared" si="6"/>
        <v/>
      </c>
      <c r="I731" s="10" t="str">
        <f t="shared" ref="I731:L731" si="2193">IF(IFERROR(FIND( TRIM(LOWER( RIGHT(I$1,LEN(I$1)- FIND("=",I$1)))),LOWER($D731)),"*") = "*","",LEFT(I$1,FIND("=",I$1) -1))</f>
        <v/>
      </c>
      <c r="J731" s="10" t="str">
        <f t="shared" si="2193"/>
        <v/>
      </c>
      <c r="K731" s="10" t="str">
        <f t="shared" si="2193"/>
        <v/>
      </c>
      <c r="L731" s="10" t="str">
        <f t="shared" si="2193"/>
        <v/>
      </c>
      <c r="M731" s="8"/>
      <c r="N731" s="9" t="str">
        <f t="shared" si="8"/>
        <v>Map Data ,Geospatial Data,Location Data</v>
      </c>
      <c r="O731" s="10" t="str">
        <f t="shared" ref="O731:P731" si="2194">IF(IFERROR(FIND( TRIM(LOWER( RIGHT(O$1,LEN(O$1)- FIND("=",O$1)))),LOWER($D731)),"*") = "*","",LEFT(O$1,FIND("=",O$1) -1))</f>
        <v>Map Data </v>
      </c>
      <c r="P731" s="10" t="str">
        <f t="shared" si="2194"/>
        <v/>
      </c>
      <c r="Q731" s="5" t="s">
        <v>14</v>
      </c>
      <c r="R731" s="5" t="s">
        <v>15</v>
      </c>
      <c r="S731" s="10" t="str">
        <f t="shared" si="10"/>
        <v/>
      </c>
      <c r="T731" s="8"/>
      <c r="U731" s="8"/>
      <c r="V731" s="8"/>
    </row>
    <row r="732" ht="15.75" customHeight="1">
      <c r="A732" s="8" t="s">
        <v>1992</v>
      </c>
      <c r="B732" s="8" t="s">
        <v>1993</v>
      </c>
      <c r="C732" s="8" t="s">
        <v>19</v>
      </c>
      <c r="D732" s="8" t="s">
        <v>1120</v>
      </c>
      <c r="E732" s="9" t="str">
        <f t="shared" si="4"/>
        <v/>
      </c>
      <c r="F732" s="10" t="str">
        <f t="shared" ref="F732:G732" si="2195">IF(IFERROR(FIND( TRIM(LOWER( RIGHT(F$1,LEN(F$1)- FIND("=",F$1)))),LOWER($D732)),"*") = "*","",LEFT(F$1,FIND("=",F$1) -1))</f>
        <v/>
      </c>
      <c r="G732" s="10" t="str">
        <f t="shared" si="2195"/>
        <v/>
      </c>
      <c r="H732" s="10" t="str">
        <f t="shared" si="6"/>
        <v/>
      </c>
      <c r="I732" s="10" t="str">
        <f t="shared" ref="I732:L732" si="2196">IF(IFERROR(FIND( TRIM(LOWER( RIGHT(I$1,LEN(I$1)- FIND("=",I$1)))),LOWER($D732)),"*") = "*","",LEFT(I$1,FIND("=",I$1) -1))</f>
        <v/>
      </c>
      <c r="J732" s="10" t="str">
        <f t="shared" si="2196"/>
        <v/>
      </c>
      <c r="K732" s="10" t="str">
        <f t="shared" si="2196"/>
        <v/>
      </c>
      <c r="L732" s="10" t="str">
        <f t="shared" si="2196"/>
        <v/>
      </c>
      <c r="M732" s="8"/>
      <c r="N732" s="9" t="str">
        <f t="shared" si="8"/>
        <v>Map Data ,Geospatial Data,Location Data</v>
      </c>
      <c r="O732" s="10" t="str">
        <f t="shared" ref="O732:P732" si="2197">IF(IFERROR(FIND( TRIM(LOWER( RIGHT(O$1,LEN(O$1)- FIND("=",O$1)))),LOWER($D732)),"*") = "*","",LEFT(O$1,FIND("=",O$1) -1))</f>
        <v>Map Data </v>
      </c>
      <c r="P732" s="10" t="str">
        <f t="shared" si="2197"/>
        <v/>
      </c>
      <c r="Q732" s="5" t="s">
        <v>14</v>
      </c>
      <c r="R732" s="5" t="s">
        <v>15</v>
      </c>
      <c r="S732" s="10" t="str">
        <f t="shared" si="10"/>
        <v/>
      </c>
      <c r="T732" s="8"/>
      <c r="U732" s="8"/>
      <c r="V732" s="8"/>
    </row>
    <row r="733" ht="15.75" customHeight="1">
      <c r="A733" s="8" t="s">
        <v>1994</v>
      </c>
      <c r="B733" s="8" t="s">
        <v>1995</v>
      </c>
      <c r="C733" s="8" t="s">
        <v>19</v>
      </c>
      <c r="D733" s="8" t="s">
        <v>1996</v>
      </c>
      <c r="E733" s="9" t="str">
        <f t="shared" si="4"/>
        <v/>
      </c>
      <c r="F733" s="10" t="str">
        <f t="shared" ref="F733:G733" si="2198">IF(IFERROR(FIND( TRIM(LOWER( RIGHT(F$1,LEN(F$1)- FIND("=",F$1)))),LOWER($D733)),"*") = "*","",LEFT(F$1,FIND("=",F$1) -1))</f>
        <v/>
      </c>
      <c r="G733" s="10" t="str">
        <f t="shared" si="2198"/>
        <v/>
      </c>
      <c r="H733" s="10" t="str">
        <f t="shared" si="6"/>
        <v/>
      </c>
      <c r="I733" s="10" t="str">
        <f t="shared" ref="I733:L733" si="2199">IF(IFERROR(FIND( TRIM(LOWER( RIGHT(I$1,LEN(I$1)- FIND("=",I$1)))),LOWER($D733)),"*") = "*","",LEFT(I$1,FIND("=",I$1) -1))</f>
        <v/>
      </c>
      <c r="J733" s="10" t="str">
        <f t="shared" si="2199"/>
        <v/>
      </c>
      <c r="K733" s="10" t="str">
        <f t="shared" si="2199"/>
        <v/>
      </c>
      <c r="L733" s="10" t="str">
        <f t="shared" si="2199"/>
        <v/>
      </c>
      <c r="M733" s="8"/>
      <c r="N733" s="9" t="str">
        <f t="shared" si="8"/>
        <v>Map Data ,Geospatial Data,Location Data</v>
      </c>
      <c r="O733" s="10" t="str">
        <f t="shared" ref="O733:P733" si="2200">IF(IFERROR(FIND( TRIM(LOWER( RIGHT(O$1,LEN(O$1)- FIND("=",O$1)))),LOWER($D733)),"*") = "*","",LEFT(O$1,FIND("=",O$1) -1))</f>
        <v>Map Data </v>
      </c>
      <c r="P733" s="10" t="str">
        <f t="shared" si="2200"/>
        <v/>
      </c>
      <c r="Q733" s="5" t="s">
        <v>14</v>
      </c>
      <c r="R733" s="5" t="s">
        <v>15</v>
      </c>
      <c r="S733" s="10" t="str">
        <f t="shared" si="10"/>
        <v/>
      </c>
      <c r="T733" s="8"/>
      <c r="U733" s="8"/>
      <c r="V733" s="8"/>
    </row>
    <row r="734" ht="15.75" customHeight="1">
      <c r="A734" s="8" t="s">
        <v>1997</v>
      </c>
      <c r="B734" s="8" t="s">
        <v>1998</v>
      </c>
      <c r="C734" s="8" t="s">
        <v>19</v>
      </c>
      <c r="D734" s="8" t="s">
        <v>1999</v>
      </c>
      <c r="E734" s="9" t="str">
        <f t="shared" si="4"/>
        <v/>
      </c>
      <c r="F734" s="10" t="str">
        <f t="shared" ref="F734:G734" si="2201">IF(IFERROR(FIND( TRIM(LOWER( RIGHT(F$1,LEN(F$1)- FIND("=",F$1)))),LOWER($D734)),"*") = "*","",LEFT(F$1,FIND("=",F$1) -1))</f>
        <v/>
      </c>
      <c r="G734" s="10" t="str">
        <f t="shared" si="2201"/>
        <v/>
      </c>
      <c r="H734" s="10" t="str">
        <f t="shared" si="6"/>
        <v/>
      </c>
      <c r="I734" s="10" t="str">
        <f t="shared" ref="I734:L734" si="2202">IF(IFERROR(FIND( TRIM(LOWER( RIGHT(I$1,LEN(I$1)- FIND("=",I$1)))),LOWER($D734)),"*") = "*","",LEFT(I$1,FIND("=",I$1) -1))</f>
        <v/>
      </c>
      <c r="J734" s="10" t="str">
        <f t="shared" si="2202"/>
        <v/>
      </c>
      <c r="K734" s="10" t="str">
        <f t="shared" si="2202"/>
        <v/>
      </c>
      <c r="L734" s="10" t="str">
        <f t="shared" si="2202"/>
        <v/>
      </c>
      <c r="M734" s="8"/>
      <c r="N734" s="9" t="str">
        <f t="shared" si="8"/>
        <v>Geospatial Data,Location Data</v>
      </c>
      <c r="O734" s="10" t="str">
        <f t="shared" ref="O734:P734" si="2203">IF(IFERROR(FIND( TRIM(LOWER( RIGHT(O$1,LEN(O$1)- FIND("=",O$1)))),LOWER($D734)),"*") = "*","",LEFT(O$1,FIND("=",O$1) -1))</f>
        <v/>
      </c>
      <c r="P734" s="10" t="str">
        <f t="shared" si="2203"/>
        <v/>
      </c>
      <c r="Q734" s="5" t="s">
        <v>14</v>
      </c>
      <c r="R734" s="5" t="s">
        <v>15</v>
      </c>
      <c r="S734" s="10" t="str">
        <f t="shared" si="10"/>
        <v/>
      </c>
      <c r="T734" s="8"/>
      <c r="U734" s="8"/>
      <c r="V734" s="8"/>
    </row>
    <row r="735" ht="15.75" customHeight="1">
      <c r="A735" s="8" t="s">
        <v>2000</v>
      </c>
      <c r="B735" s="8" t="s">
        <v>2001</v>
      </c>
      <c r="C735" s="8" t="s">
        <v>19</v>
      </c>
      <c r="D735" s="8" t="s">
        <v>112</v>
      </c>
      <c r="E735" s="9" t="str">
        <f t="shared" si="4"/>
        <v/>
      </c>
      <c r="F735" s="10" t="str">
        <f t="shared" ref="F735:G735" si="2204">IF(IFERROR(FIND( TRIM(LOWER( RIGHT(F$1,LEN(F$1)- FIND("=",F$1)))),LOWER($D735)),"*") = "*","",LEFT(F$1,FIND("=",F$1) -1))</f>
        <v/>
      </c>
      <c r="G735" s="10" t="str">
        <f t="shared" si="2204"/>
        <v/>
      </c>
      <c r="H735" s="10" t="str">
        <f t="shared" si="6"/>
        <v/>
      </c>
      <c r="I735" s="10" t="str">
        <f t="shared" ref="I735:L735" si="2205">IF(IFERROR(FIND( TRIM(LOWER( RIGHT(I$1,LEN(I$1)- FIND("=",I$1)))),LOWER($D735)),"*") = "*","",LEFT(I$1,FIND("=",I$1) -1))</f>
        <v/>
      </c>
      <c r="J735" s="10" t="str">
        <f t="shared" si="2205"/>
        <v/>
      </c>
      <c r="K735" s="10" t="str">
        <f t="shared" si="2205"/>
        <v/>
      </c>
      <c r="L735" s="10" t="str">
        <f t="shared" si="2205"/>
        <v/>
      </c>
      <c r="M735" s="8"/>
      <c r="N735" s="9" t="str">
        <f t="shared" si="8"/>
        <v>Geospatial Data,Location Data</v>
      </c>
      <c r="O735" s="10" t="str">
        <f t="shared" ref="O735:P735" si="2206">IF(IFERROR(FIND( TRIM(LOWER( RIGHT(O$1,LEN(O$1)- FIND("=",O$1)))),LOWER($D735)),"*") = "*","",LEFT(O$1,FIND("=",O$1) -1))</f>
        <v/>
      </c>
      <c r="P735" s="10" t="str">
        <f t="shared" si="2206"/>
        <v/>
      </c>
      <c r="Q735" s="5" t="s">
        <v>14</v>
      </c>
      <c r="R735" s="5" t="s">
        <v>15</v>
      </c>
      <c r="S735" s="10" t="str">
        <f t="shared" si="10"/>
        <v/>
      </c>
      <c r="T735" s="8"/>
      <c r="U735" s="8"/>
      <c r="V735" s="8"/>
    </row>
    <row r="736" ht="15.75" customHeight="1">
      <c r="A736" s="8" t="s">
        <v>2002</v>
      </c>
      <c r="B736" s="8" t="s">
        <v>2003</v>
      </c>
      <c r="C736" s="8" t="s">
        <v>19</v>
      </c>
      <c r="D736" s="8" t="s">
        <v>2004</v>
      </c>
      <c r="E736" s="9" t="str">
        <f t="shared" si="4"/>
        <v/>
      </c>
      <c r="F736" s="10" t="str">
        <f t="shared" ref="F736:G736" si="2207">IF(IFERROR(FIND( TRIM(LOWER( RIGHT(F$1,LEN(F$1)- FIND("=",F$1)))),LOWER($D736)),"*") = "*","",LEFT(F$1,FIND("=",F$1) -1))</f>
        <v/>
      </c>
      <c r="G736" s="10" t="str">
        <f t="shared" si="2207"/>
        <v/>
      </c>
      <c r="H736" s="10" t="str">
        <f t="shared" si="6"/>
        <v/>
      </c>
      <c r="I736" s="10" t="str">
        <f t="shared" ref="I736:L736" si="2208">IF(IFERROR(FIND( TRIM(LOWER( RIGHT(I$1,LEN(I$1)- FIND("=",I$1)))),LOWER($D736)),"*") = "*","",LEFT(I$1,FIND("=",I$1) -1))</f>
        <v/>
      </c>
      <c r="J736" s="10" t="str">
        <f t="shared" si="2208"/>
        <v/>
      </c>
      <c r="K736" s="10" t="str">
        <f t="shared" si="2208"/>
        <v/>
      </c>
      <c r="L736" s="10" t="str">
        <f t="shared" si="2208"/>
        <v/>
      </c>
      <c r="M736" s="8"/>
      <c r="N736" s="9" t="str">
        <f t="shared" si="8"/>
        <v>Geospatial Data,Location Data</v>
      </c>
      <c r="O736" s="10" t="str">
        <f t="shared" ref="O736:P736" si="2209">IF(IFERROR(FIND( TRIM(LOWER( RIGHT(O$1,LEN(O$1)- FIND("=",O$1)))),LOWER($D736)),"*") = "*","",LEFT(O$1,FIND("=",O$1) -1))</f>
        <v/>
      </c>
      <c r="P736" s="10" t="str">
        <f t="shared" si="2209"/>
        <v/>
      </c>
      <c r="Q736" s="5" t="s">
        <v>14</v>
      </c>
      <c r="R736" s="5" t="s">
        <v>15</v>
      </c>
      <c r="S736" s="10" t="str">
        <f t="shared" si="10"/>
        <v/>
      </c>
      <c r="T736" s="8"/>
      <c r="U736" s="8"/>
      <c r="V736" s="8"/>
    </row>
    <row r="737" ht="15.75" customHeight="1">
      <c r="A737" s="8" t="s">
        <v>2005</v>
      </c>
      <c r="B737" s="8" t="s">
        <v>2006</v>
      </c>
      <c r="C737" s="8" t="s">
        <v>19</v>
      </c>
      <c r="D737" s="8" t="s">
        <v>1677</v>
      </c>
      <c r="E737" s="9" t="str">
        <f t="shared" si="4"/>
        <v>Smart Cities</v>
      </c>
      <c r="F737" s="10" t="str">
        <f t="shared" ref="F737:G737" si="2210">IF(IFERROR(FIND( TRIM(LOWER( RIGHT(F$1,LEN(F$1)- FIND("=",F$1)))),LOWER($D737)),"*") = "*","",LEFT(F$1,FIND("=",F$1) -1))</f>
        <v>Smart Cities </v>
      </c>
      <c r="G737" s="10" t="str">
        <f t="shared" si="2210"/>
        <v/>
      </c>
      <c r="H737" s="10" t="str">
        <f t="shared" si="6"/>
        <v>Smart Cities</v>
      </c>
      <c r="I737" s="10" t="str">
        <f t="shared" ref="I737:L737" si="2211">IF(IFERROR(FIND( TRIM(LOWER( RIGHT(I$1,LEN(I$1)- FIND("=",I$1)))),LOWER($D737)),"*") = "*","",LEFT(I$1,FIND("=",I$1) -1))</f>
        <v/>
      </c>
      <c r="J737" s="10" t="str">
        <f t="shared" si="2211"/>
        <v/>
      </c>
      <c r="K737" s="10" t="str">
        <f t="shared" si="2211"/>
        <v/>
      </c>
      <c r="L737" s="10" t="str">
        <f t="shared" si="2211"/>
        <v/>
      </c>
      <c r="M737" s="8"/>
      <c r="N737" s="9" t="str">
        <f t="shared" si="8"/>
        <v>Map Data ,Satellite Data ,Geospatial Data,Location Data</v>
      </c>
      <c r="O737" s="10" t="str">
        <f t="shared" ref="O737:P737" si="2212">IF(IFERROR(FIND( TRIM(LOWER( RIGHT(O$1,LEN(O$1)- FIND("=",O$1)))),LOWER($D737)),"*") = "*","",LEFT(O$1,FIND("=",O$1) -1))</f>
        <v>Map Data </v>
      </c>
      <c r="P737" s="10" t="str">
        <f t="shared" si="2212"/>
        <v>Satellite Data </v>
      </c>
      <c r="Q737" s="5" t="s">
        <v>14</v>
      </c>
      <c r="R737" s="5" t="s">
        <v>15</v>
      </c>
      <c r="S737" s="10" t="str">
        <f t="shared" si="10"/>
        <v/>
      </c>
      <c r="T737" s="8"/>
      <c r="U737" s="8"/>
      <c r="V737" s="8"/>
    </row>
    <row r="738" ht="15.75" customHeight="1">
      <c r="A738" s="8" t="s">
        <v>2007</v>
      </c>
      <c r="B738" s="8" t="s">
        <v>2008</v>
      </c>
      <c r="C738" s="8" t="s">
        <v>19</v>
      </c>
      <c r="D738" s="8" t="s">
        <v>578</v>
      </c>
      <c r="E738" s="9" t="str">
        <f t="shared" si="4"/>
        <v>Smart Cities</v>
      </c>
      <c r="F738" s="10" t="str">
        <f t="shared" ref="F738:G738" si="2213">IF(IFERROR(FIND( TRIM(LOWER( RIGHT(F$1,LEN(F$1)- FIND("=",F$1)))),LOWER($D738)),"*") = "*","",LEFT(F$1,FIND("=",F$1) -1))</f>
        <v>Smart Cities </v>
      </c>
      <c r="G738" s="10" t="str">
        <f t="shared" si="2213"/>
        <v/>
      </c>
      <c r="H738" s="10" t="str">
        <f t="shared" si="6"/>
        <v>Smart Cities</v>
      </c>
      <c r="I738" s="10" t="str">
        <f t="shared" ref="I738:L738" si="2214">IF(IFERROR(FIND( TRIM(LOWER( RIGHT(I$1,LEN(I$1)- FIND("=",I$1)))),LOWER($D738)),"*") = "*","",LEFT(I$1,FIND("=",I$1) -1))</f>
        <v/>
      </c>
      <c r="J738" s="10" t="str">
        <f t="shared" si="2214"/>
        <v/>
      </c>
      <c r="K738" s="10" t="str">
        <f t="shared" si="2214"/>
        <v/>
      </c>
      <c r="L738" s="10" t="str">
        <f t="shared" si="2214"/>
        <v/>
      </c>
      <c r="M738" s="8"/>
      <c r="N738" s="9" t="str">
        <f t="shared" si="8"/>
        <v>Map Data ,Satellite Data ,Geospatial Data,Location Data</v>
      </c>
      <c r="O738" s="10" t="str">
        <f t="shared" ref="O738:P738" si="2215">IF(IFERROR(FIND( TRIM(LOWER( RIGHT(O$1,LEN(O$1)- FIND("=",O$1)))),LOWER($D738)),"*") = "*","",LEFT(O$1,FIND("=",O$1) -1))</f>
        <v>Map Data </v>
      </c>
      <c r="P738" s="10" t="str">
        <f t="shared" si="2215"/>
        <v>Satellite Data </v>
      </c>
      <c r="Q738" s="5" t="s">
        <v>14</v>
      </c>
      <c r="R738" s="5" t="s">
        <v>15</v>
      </c>
      <c r="S738" s="10" t="str">
        <f t="shared" si="10"/>
        <v/>
      </c>
      <c r="T738" s="8"/>
      <c r="U738" s="8"/>
      <c r="V738" s="8"/>
    </row>
    <row r="739" ht="15.75" customHeight="1">
      <c r="A739" s="8" t="s">
        <v>2009</v>
      </c>
      <c r="B739" s="8" t="s">
        <v>2010</v>
      </c>
      <c r="C739" s="8" t="s">
        <v>19</v>
      </c>
      <c r="D739" s="8" t="s">
        <v>607</v>
      </c>
      <c r="E739" s="9" t="str">
        <f t="shared" si="4"/>
        <v>Geospatial Effort Prioritization/Store Location </v>
      </c>
      <c r="F739" s="10" t="str">
        <f t="shared" ref="F739:G739" si="2216">IF(IFERROR(FIND( TRIM(LOWER( RIGHT(F$1,LEN(F$1)- FIND("=",F$1)))),LOWER($D739)),"*") = "*","",LEFT(F$1,FIND("=",F$1) -1))</f>
        <v/>
      </c>
      <c r="G739" s="10" t="str">
        <f t="shared" si="2216"/>
        <v/>
      </c>
      <c r="H739" s="10" t="str">
        <f t="shared" si="6"/>
        <v/>
      </c>
      <c r="I739" s="10" t="str">
        <f t="shared" ref="I739:L739" si="2217">IF(IFERROR(FIND( TRIM(LOWER( RIGHT(I$1,LEN(I$1)- FIND("=",I$1)))),LOWER($D739)),"*") = "*","",LEFT(I$1,FIND("=",I$1) -1))</f>
        <v/>
      </c>
      <c r="J739" s="10" t="str">
        <f t="shared" si="2217"/>
        <v/>
      </c>
      <c r="K739" s="10" t="str">
        <f t="shared" si="2217"/>
        <v/>
      </c>
      <c r="L739" s="10" t="str">
        <f t="shared" si="2217"/>
        <v>Geospatial Effort Prioritization/Store Location </v>
      </c>
      <c r="M739" s="8"/>
      <c r="N739" s="9" t="str">
        <f t="shared" si="8"/>
        <v>Map Data ,Satellite Data ,Geospatial Data,Location Data</v>
      </c>
      <c r="O739" s="10" t="str">
        <f t="shared" ref="O739:P739" si="2218">IF(IFERROR(FIND( TRIM(LOWER( RIGHT(O$1,LEN(O$1)- FIND("=",O$1)))),LOWER($D739)),"*") = "*","",LEFT(O$1,FIND("=",O$1) -1))</f>
        <v>Map Data </v>
      </c>
      <c r="P739" s="10" t="str">
        <f t="shared" si="2218"/>
        <v>Satellite Data </v>
      </c>
      <c r="Q739" s="5" t="s">
        <v>14</v>
      </c>
      <c r="R739" s="5" t="s">
        <v>15</v>
      </c>
      <c r="S739" s="10" t="str">
        <f t="shared" si="10"/>
        <v/>
      </c>
      <c r="T739" s="8"/>
      <c r="U739" s="8"/>
      <c r="V739" s="8"/>
    </row>
    <row r="740" ht="15.75" customHeight="1">
      <c r="A740" s="8" t="s">
        <v>2011</v>
      </c>
      <c r="B740" s="8" t="s">
        <v>2012</v>
      </c>
      <c r="C740" s="8" t="s">
        <v>19</v>
      </c>
      <c r="D740" s="8" t="s">
        <v>2013</v>
      </c>
      <c r="E740" s="9" t="str">
        <f t="shared" si="4"/>
        <v/>
      </c>
      <c r="F740" s="10" t="str">
        <f t="shared" ref="F740:G740" si="2219">IF(IFERROR(FIND( TRIM(LOWER( RIGHT(F$1,LEN(F$1)- FIND("=",F$1)))),LOWER($D740)),"*") = "*","",LEFT(F$1,FIND("=",F$1) -1))</f>
        <v/>
      </c>
      <c r="G740" s="10" t="str">
        <f t="shared" si="2219"/>
        <v/>
      </c>
      <c r="H740" s="10" t="str">
        <f t="shared" si="6"/>
        <v/>
      </c>
      <c r="I740" s="10" t="str">
        <f t="shared" ref="I740:L740" si="2220">IF(IFERROR(FIND( TRIM(LOWER( RIGHT(I$1,LEN(I$1)- FIND("=",I$1)))),LOWER($D740)),"*") = "*","",LEFT(I$1,FIND("=",I$1) -1))</f>
        <v/>
      </c>
      <c r="J740" s="10" t="str">
        <f t="shared" si="2220"/>
        <v/>
      </c>
      <c r="K740" s="10" t="str">
        <f t="shared" si="2220"/>
        <v/>
      </c>
      <c r="L740" s="10" t="str">
        <f t="shared" si="2220"/>
        <v/>
      </c>
      <c r="M740" s="8"/>
      <c r="N740" s="9" t="str">
        <f t="shared" si="8"/>
        <v>Map Data ,Geospatial Data,Location Data</v>
      </c>
      <c r="O740" s="10" t="str">
        <f t="shared" ref="O740:P740" si="2221">IF(IFERROR(FIND( TRIM(LOWER( RIGHT(O$1,LEN(O$1)- FIND("=",O$1)))),LOWER($D740)),"*") = "*","",LEFT(O$1,FIND("=",O$1) -1))</f>
        <v>Map Data </v>
      </c>
      <c r="P740" s="10" t="str">
        <f t="shared" si="2221"/>
        <v/>
      </c>
      <c r="Q740" s="5" t="s">
        <v>14</v>
      </c>
      <c r="R740" s="5" t="s">
        <v>15</v>
      </c>
      <c r="S740" s="10" t="str">
        <f t="shared" si="10"/>
        <v/>
      </c>
      <c r="T740" s="8"/>
      <c r="U740" s="8"/>
      <c r="V740" s="8"/>
    </row>
    <row r="741" ht="15.75" customHeight="1">
      <c r="A741" s="8" t="s">
        <v>2014</v>
      </c>
      <c r="B741" s="8" t="s">
        <v>2015</v>
      </c>
      <c r="C741" s="8" t="s">
        <v>19</v>
      </c>
      <c r="D741" s="8" t="s">
        <v>2016</v>
      </c>
      <c r="E741" s="9" t="str">
        <f t="shared" si="4"/>
        <v/>
      </c>
      <c r="F741" s="10" t="str">
        <f t="shared" ref="F741:G741" si="2222">IF(IFERROR(FIND( TRIM(LOWER( RIGHT(F$1,LEN(F$1)- FIND("=",F$1)))),LOWER($D741)),"*") = "*","",LEFT(F$1,FIND("=",F$1) -1))</f>
        <v/>
      </c>
      <c r="G741" s="10" t="str">
        <f t="shared" si="2222"/>
        <v/>
      </c>
      <c r="H741" s="10" t="str">
        <f t="shared" si="6"/>
        <v/>
      </c>
      <c r="I741" s="10" t="str">
        <f t="shared" ref="I741:L741" si="2223">IF(IFERROR(FIND( TRIM(LOWER( RIGHT(I$1,LEN(I$1)- FIND("=",I$1)))),LOWER($D741)),"*") = "*","",LEFT(I$1,FIND("=",I$1) -1))</f>
        <v/>
      </c>
      <c r="J741" s="10" t="str">
        <f t="shared" si="2223"/>
        <v/>
      </c>
      <c r="K741" s="10" t="str">
        <f t="shared" si="2223"/>
        <v/>
      </c>
      <c r="L741" s="10" t="str">
        <f t="shared" si="2223"/>
        <v/>
      </c>
      <c r="M741" s="8"/>
      <c r="N741" s="9" t="str">
        <f t="shared" si="8"/>
        <v>Map Data ,Geospatial Data,Location Data</v>
      </c>
      <c r="O741" s="10" t="str">
        <f t="shared" ref="O741:P741" si="2224">IF(IFERROR(FIND( TRIM(LOWER( RIGHT(O$1,LEN(O$1)- FIND("=",O$1)))),LOWER($D741)),"*") = "*","",LEFT(O$1,FIND("=",O$1) -1))</f>
        <v>Map Data </v>
      </c>
      <c r="P741" s="10" t="str">
        <f t="shared" si="2224"/>
        <v/>
      </c>
      <c r="Q741" s="5" t="s">
        <v>14</v>
      </c>
      <c r="R741" s="5" t="s">
        <v>15</v>
      </c>
      <c r="S741" s="10" t="str">
        <f t="shared" si="10"/>
        <v/>
      </c>
      <c r="T741" s="8"/>
      <c r="U741" s="8"/>
      <c r="V741" s="8"/>
    </row>
    <row r="742" ht="15.75" customHeight="1">
      <c r="A742" s="8" t="s">
        <v>2017</v>
      </c>
      <c r="B742" s="8" t="s">
        <v>2018</v>
      </c>
      <c r="C742" s="8" t="s">
        <v>19</v>
      </c>
      <c r="D742" s="8" t="s">
        <v>2019</v>
      </c>
      <c r="E742" s="9" t="str">
        <f t="shared" si="4"/>
        <v/>
      </c>
      <c r="F742" s="10" t="str">
        <f t="shared" ref="F742:G742" si="2225">IF(IFERROR(FIND( TRIM(LOWER( RIGHT(F$1,LEN(F$1)- FIND("=",F$1)))),LOWER($D742)),"*") = "*","",LEFT(F$1,FIND("=",F$1) -1))</f>
        <v/>
      </c>
      <c r="G742" s="10" t="str">
        <f t="shared" si="2225"/>
        <v/>
      </c>
      <c r="H742" s="10" t="str">
        <f t="shared" si="6"/>
        <v/>
      </c>
      <c r="I742" s="10" t="str">
        <f t="shared" ref="I742:L742" si="2226">IF(IFERROR(FIND( TRIM(LOWER( RIGHT(I$1,LEN(I$1)- FIND("=",I$1)))),LOWER($D742)),"*") = "*","",LEFT(I$1,FIND("=",I$1) -1))</f>
        <v/>
      </c>
      <c r="J742" s="10" t="str">
        <f t="shared" si="2226"/>
        <v/>
      </c>
      <c r="K742" s="10" t="str">
        <f t="shared" si="2226"/>
        <v/>
      </c>
      <c r="L742" s="10" t="str">
        <f t="shared" si="2226"/>
        <v/>
      </c>
      <c r="M742" s="8"/>
      <c r="N742" s="9" t="str">
        <f t="shared" si="8"/>
        <v>Geospatial Data,Location Data</v>
      </c>
      <c r="O742" s="10" t="str">
        <f t="shared" ref="O742:P742" si="2227">IF(IFERROR(FIND( TRIM(LOWER( RIGHT(O$1,LEN(O$1)- FIND("=",O$1)))),LOWER($D742)),"*") = "*","",LEFT(O$1,FIND("=",O$1) -1))</f>
        <v/>
      </c>
      <c r="P742" s="10" t="str">
        <f t="shared" si="2227"/>
        <v/>
      </c>
      <c r="Q742" s="5" t="s">
        <v>14</v>
      </c>
      <c r="R742" s="5" t="s">
        <v>15</v>
      </c>
      <c r="S742" s="10" t="str">
        <f t="shared" si="10"/>
        <v/>
      </c>
      <c r="T742" s="8"/>
      <c r="U742" s="8"/>
      <c r="V742" s="8"/>
    </row>
    <row r="743" ht="15.75" customHeight="1">
      <c r="A743" s="8" t="s">
        <v>2020</v>
      </c>
      <c r="B743" s="8" t="s">
        <v>2021</v>
      </c>
      <c r="C743" s="8" t="s">
        <v>19</v>
      </c>
      <c r="D743" s="8" t="s">
        <v>596</v>
      </c>
      <c r="E743" s="9" t="str">
        <f t="shared" si="4"/>
        <v/>
      </c>
      <c r="F743" s="10" t="str">
        <f t="shared" ref="F743:G743" si="2228">IF(IFERROR(FIND( TRIM(LOWER( RIGHT(F$1,LEN(F$1)- FIND("=",F$1)))),LOWER($D743)),"*") = "*","",LEFT(F$1,FIND("=",F$1) -1))</f>
        <v/>
      </c>
      <c r="G743" s="10" t="str">
        <f t="shared" si="2228"/>
        <v/>
      </c>
      <c r="H743" s="10" t="str">
        <f t="shared" si="6"/>
        <v/>
      </c>
      <c r="I743" s="10" t="str">
        <f t="shared" ref="I743:L743" si="2229">IF(IFERROR(FIND( TRIM(LOWER( RIGHT(I$1,LEN(I$1)- FIND("=",I$1)))),LOWER($D743)),"*") = "*","",LEFT(I$1,FIND("=",I$1) -1))</f>
        <v/>
      </c>
      <c r="J743" s="10" t="str">
        <f t="shared" si="2229"/>
        <v/>
      </c>
      <c r="K743" s="10" t="str">
        <f t="shared" si="2229"/>
        <v/>
      </c>
      <c r="L743" s="10" t="str">
        <f t="shared" si="2229"/>
        <v/>
      </c>
      <c r="M743" s="8"/>
      <c r="N743" s="9" t="str">
        <f t="shared" si="8"/>
        <v>Geospatial Data,Location Data</v>
      </c>
      <c r="O743" s="10" t="str">
        <f t="shared" ref="O743:P743" si="2230">IF(IFERROR(FIND( TRIM(LOWER( RIGHT(O$1,LEN(O$1)- FIND("=",O$1)))),LOWER($D743)),"*") = "*","",LEFT(O$1,FIND("=",O$1) -1))</f>
        <v/>
      </c>
      <c r="P743" s="10" t="str">
        <f t="shared" si="2230"/>
        <v/>
      </c>
      <c r="Q743" s="5" t="s">
        <v>14</v>
      </c>
      <c r="R743" s="5" t="s">
        <v>15</v>
      </c>
      <c r="S743" s="10" t="str">
        <f t="shared" si="10"/>
        <v/>
      </c>
      <c r="T743" s="8"/>
      <c r="U743" s="8"/>
      <c r="V743" s="8"/>
    </row>
    <row r="744" ht="15.75" customHeight="1">
      <c r="A744" s="8" t="s">
        <v>2022</v>
      </c>
      <c r="B744" s="8" t="s">
        <v>2023</v>
      </c>
      <c r="C744" s="8" t="s">
        <v>19</v>
      </c>
      <c r="D744" s="8" t="s">
        <v>2024</v>
      </c>
      <c r="E744" s="9" t="str">
        <f t="shared" si="4"/>
        <v/>
      </c>
      <c r="F744" s="10" t="str">
        <f t="shared" ref="F744:G744" si="2231">IF(IFERROR(FIND( TRIM(LOWER( RIGHT(F$1,LEN(F$1)- FIND("=",F$1)))),LOWER($D744)),"*") = "*","",LEFT(F$1,FIND("=",F$1) -1))</f>
        <v/>
      </c>
      <c r="G744" s="10" t="str">
        <f t="shared" si="2231"/>
        <v/>
      </c>
      <c r="H744" s="10" t="str">
        <f t="shared" si="6"/>
        <v/>
      </c>
      <c r="I744" s="10" t="str">
        <f t="shared" ref="I744:L744" si="2232">IF(IFERROR(FIND( TRIM(LOWER( RIGHT(I$1,LEN(I$1)- FIND("=",I$1)))),LOWER($D744)),"*") = "*","",LEFT(I$1,FIND("=",I$1) -1))</f>
        <v/>
      </c>
      <c r="J744" s="10" t="str">
        <f t="shared" si="2232"/>
        <v/>
      </c>
      <c r="K744" s="10" t="str">
        <f t="shared" si="2232"/>
        <v/>
      </c>
      <c r="L744" s="10" t="str">
        <f t="shared" si="2232"/>
        <v/>
      </c>
      <c r="M744" s="8"/>
      <c r="N744" s="9" t="str">
        <f t="shared" si="8"/>
        <v>Geospatial Data,Location Data</v>
      </c>
      <c r="O744" s="10" t="str">
        <f t="shared" ref="O744:P744" si="2233">IF(IFERROR(FIND( TRIM(LOWER( RIGHT(O$1,LEN(O$1)- FIND("=",O$1)))),LOWER($D744)),"*") = "*","",LEFT(O$1,FIND("=",O$1) -1))</f>
        <v/>
      </c>
      <c r="P744" s="10" t="str">
        <f t="shared" si="2233"/>
        <v/>
      </c>
      <c r="Q744" s="5" t="s">
        <v>14</v>
      </c>
      <c r="R744" s="5" t="s">
        <v>15</v>
      </c>
      <c r="S744" s="10" t="str">
        <f t="shared" si="10"/>
        <v/>
      </c>
      <c r="T744" s="8"/>
      <c r="U744" s="8"/>
      <c r="V744" s="8"/>
    </row>
    <row r="745" ht="15.75" customHeight="1">
      <c r="A745" s="8" t="s">
        <v>2025</v>
      </c>
      <c r="B745" s="8" t="s">
        <v>2026</v>
      </c>
      <c r="C745" s="8" t="s">
        <v>19</v>
      </c>
      <c r="D745" s="8" t="s">
        <v>2027</v>
      </c>
      <c r="E745" s="9" t="str">
        <f t="shared" si="4"/>
        <v/>
      </c>
      <c r="F745" s="10" t="str">
        <f t="shared" ref="F745:G745" si="2234">IF(IFERROR(FIND( TRIM(LOWER( RIGHT(F$1,LEN(F$1)- FIND("=",F$1)))),LOWER($D745)),"*") = "*","",LEFT(F$1,FIND("=",F$1) -1))</f>
        <v/>
      </c>
      <c r="G745" s="10" t="str">
        <f t="shared" si="2234"/>
        <v/>
      </c>
      <c r="H745" s="10" t="str">
        <f t="shared" si="6"/>
        <v/>
      </c>
      <c r="I745" s="10" t="str">
        <f t="shared" ref="I745:L745" si="2235">IF(IFERROR(FIND( TRIM(LOWER( RIGHT(I$1,LEN(I$1)- FIND("=",I$1)))),LOWER($D745)),"*") = "*","",LEFT(I$1,FIND("=",I$1) -1))</f>
        <v/>
      </c>
      <c r="J745" s="10" t="str">
        <f t="shared" si="2235"/>
        <v/>
      </c>
      <c r="K745" s="10" t="str">
        <f t="shared" si="2235"/>
        <v/>
      </c>
      <c r="L745" s="10" t="str">
        <f t="shared" si="2235"/>
        <v/>
      </c>
      <c r="M745" s="8"/>
      <c r="N745" s="9" t="str">
        <f t="shared" si="8"/>
        <v>Geospatial Data,Location Data</v>
      </c>
      <c r="O745" s="10" t="str">
        <f t="shared" ref="O745:P745" si="2236">IF(IFERROR(FIND( TRIM(LOWER( RIGHT(O$1,LEN(O$1)- FIND("=",O$1)))),LOWER($D745)),"*") = "*","",LEFT(O$1,FIND("=",O$1) -1))</f>
        <v/>
      </c>
      <c r="P745" s="10" t="str">
        <f t="shared" si="2236"/>
        <v/>
      </c>
      <c r="Q745" s="5" t="s">
        <v>14</v>
      </c>
      <c r="R745" s="5" t="s">
        <v>15</v>
      </c>
      <c r="S745" s="10" t="str">
        <f t="shared" si="10"/>
        <v/>
      </c>
      <c r="T745" s="8"/>
      <c r="U745" s="8"/>
      <c r="V745" s="8"/>
    </row>
    <row r="746" ht="15.75" customHeight="1">
      <c r="A746" s="8" t="s">
        <v>2028</v>
      </c>
      <c r="B746" s="8" t="s">
        <v>2029</v>
      </c>
      <c r="C746" s="8" t="s">
        <v>19</v>
      </c>
      <c r="D746" s="8" t="s">
        <v>2030</v>
      </c>
      <c r="E746" s="9" t="str">
        <f t="shared" si="4"/>
        <v/>
      </c>
      <c r="F746" s="10" t="str">
        <f t="shared" ref="F746:G746" si="2237">IF(IFERROR(FIND( TRIM(LOWER( RIGHT(F$1,LEN(F$1)- FIND("=",F$1)))),LOWER($D746)),"*") = "*","",LEFT(F$1,FIND("=",F$1) -1))</f>
        <v/>
      </c>
      <c r="G746" s="10" t="str">
        <f t="shared" si="2237"/>
        <v/>
      </c>
      <c r="H746" s="10" t="str">
        <f t="shared" si="6"/>
        <v/>
      </c>
      <c r="I746" s="10" t="str">
        <f t="shared" ref="I746:L746" si="2238">IF(IFERROR(FIND( TRIM(LOWER( RIGHT(I$1,LEN(I$1)- FIND("=",I$1)))),LOWER($D746)),"*") = "*","",LEFT(I$1,FIND("=",I$1) -1))</f>
        <v/>
      </c>
      <c r="J746" s="10" t="str">
        <f t="shared" si="2238"/>
        <v/>
      </c>
      <c r="K746" s="10" t="str">
        <f t="shared" si="2238"/>
        <v/>
      </c>
      <c r="L746" s="10" t="str">
        <f t="shared" si="2238"/>
        <v/>
      </c>
      <c r="M746" s="8"/>
      <c r="N746" s="9" t="str">
        <f t="shared" si="8"/>
        <v>Geospatial Data,Location Data</v>
      </c>
      <c r="O746" s="10" t="str">
        <f t="shared" ref="O746:P746" si="2239">IF(IFERROR(FIND( TRIM(LOWER( RIGHT(O$1,LEN(O$1)- FIND("=",O$1)))),LOWER($D746)),"*") = "*","",LEFT(O$1,FIND("=",O$1) -1))</f>
        <v/>
      </c>
      <c r="P746" s="10" t="str">
        <f t="shared" si="2239"/>
        <v/>
      </c>
      <c r="Q746" s="5" t="s">
        <v>14</v>
      </c>
      <c r="R746" s="5" t="s">
        <v>15</v>
      </c>
      <c r="S746" s="10" t="str">
        <f t="shared" si="10"/>
        <v/>
      </c>
      <c r="T746" s="8"/>
      <c r="U746" s="8"/>
      <c r="V746" s="8"/>
    </row>
    <row r="747" ht="15.75" customHeight="1">
      <c r="A747" s="8" t="s">
        <v>2031</v>
      </c>
      <c r="B747" s="8" t="s">
        <v>2032</v>
      </c>
      <c r="C747" s="8" t="s">
        <v>19</v>
      </c>
      <c r="D747" s="8" t="s">
        <v>2033</v>
      </c>
      <c r="E747" s="9" t="str">
        <f t="shared" si="4"/>
        <v>Smart Cities</v>
      </c>
      <c r="F747" s="10" t="str">
        <f t="shared" ref="F747:G747" si="2240">IF(IFERROR(FIND( TRIM(LOWER( RIGHT(F$1,LEN(F$1)- FIND("=",F$1)))),LOWER($D747)),"*") = "*","",LEFT(F$1,FIND("=",F$1) -1))</f>
        <v>Smart Cities </v>
      </c>
      <c r="G747" s="10" t="str">
        <f t="shared" si="2240"/>
        <v/>
      </c>
      <c r="H747" s="10" t="str">
        <f t="shared" si="6"/>
        <v>Smart Cities</v>
      </c>
      <c r="I747" s="10" t="str">
        <f t="shared" ref="I747:L747" si="2241">IF(IFERROR(FIND( TRIM(LOWER( RIGHT(I$1,LEN(I$1)- FIND("=",I$1)))),LOWER($D747)),"*") = "*","",LEFT(I$1,FIND("=",I$1) -1))</f>
        <v/>
      </c>
      <c r="J747" s="10" t="str">
        <f t="shared" si="2241"/>
        <v/>
      </c>
      <c r="K747" s="10" t="str">
        <f t="shared" si="2241"/>
        <v/>
      </c>
      <c r="L747" s="10" t="str">
        <f t="shared" si="2241"/>
        <v/>
      </c>
      <c r="M747" s="8"/>
      <c r="N747" s="9" t="str">
        <f t="shared" si="8"/>
        <v>Map Data ,Geospatial Data,Location Data</v>
      </c>
      <c r="O747" s="10" t="str">
        <f t="shared" ref="O747:P747" si="2242">IF(IFERROR(FIND( TRIM(LOWER( RIGHT(O$1,LEN(O$1)- FIND("=",O$1)))),LOWER($D747)),"*") = "*","",LEFT(O$1,FIND("=",O$1) -1))</f>
        <v>Map Data </v>
      </c>
      <c r="P747" s="10" t="str">
        <f t="shared" si="2242"/>
        <v/>
      </c>
      <c r="Q747" s="5" t="s">
        <v>14</v>
      </c>
      <c r="R747" s="5" t="s">
        <v>15</v>
      </c>
      <c r="S747" s="10" t="str">
        <f t="shared" si="10"/>
        <v/>
      </c>
      <c r="T747" s="8"/>
      <c r="U747" s="8"/>
      <c r="V747" s="8"/>
    </row>
    <row r="748" ht="15.75" customHeight="1">
      <c r="A748" s="8" t="s">
        <v>2034</v>
      </c>
      <c r="B748" s="8" t="s">
        <v>2035</v>
      </c>
      <c r="C748" s="8" t="s">
        <v>19</v>
      </c>
      <c r="D748" s="8" t="s">
        <v>2036</v>
      </c>
      <c r="E748" s="9" t="str">
        <f t="shared" si="4"/>
        <v>Smart Cities,Smart Factory </v>
      </c>
      <c r="F748" s="10" t="str">
        <f t="shared" ref="F748:G748" si="2243">IF(IFERROR(FIND( TRIM(LOWER( RIGHT(F$1,LEN(F$1)- FIND("=",F$1)))),LOWER($D748)),"*") = "*","",LEFT(F$1,FIND("=",F$1) -1))</f>
        <v>Smart Cities </v>
      </c>
      <c r="G748" s="10" t="str">
        <f t="shared" si="2243"/>
        <v/>
      </c>
      <c r="H748" s="10" t="str">
        <f t="shared" si="6"/>
        <v>Smart Cities</v>
      </c>
      <c r="I748" s="10" t="str">
        <f t="shared" ref="I748:L748" si="2244">IF(IFERROR(FIND( TRIM(LOWER( RIGHT(I$1,LEN(I$1)- FIND("=",I$1)))),LOWER($D748)),"*") = "*","",LEFT(I$1,FIND("=",I$1) -1))</f>
        <v>Smart Factory </v>
      </c>
      <c r="J748" s="10" t="str">
        <f t="shared" si="2244"/>
        <v/>
      </c>
      <c r="K748" s="10" t="str">
        <f t="shared" si="2244"/>
        <v/>
      </c>
      <c r="L748" s="10" t="str">
        <f t="shared" si="2244"/>
        <v/>
      </c>
      <c r="M748" s="8"/>
      <c r="N748" s="9" t="str">
        <f t="shared" si="8"/>
        <v>Geospatial Data,Location Data</v>
      </c>
      <c r="O748" s="10" t="str">
        <f t="shared" ref="O748:P748" si="2245">IF(IFERROR(FIND( TRIM(LOWER( RIGHT(O$1,LEN(O$1)- FIND("=",O$1)))),LOWER($D748)),"*") = "*","",LEFT(O$1,FIND("=",O$1) -1))</f>
        <v/>
      </c>
      <c r="P748" s="10" t="str">
        <f t="shared" si="2245"/>
        <v/>
      </c>
      <c r="Q748" s="5" t="s">
        <v>14</v>
      </c>
      <c r="R748" s="5" t="s">
        <v>15</v>
      </c>
      <c r="S748" s="10" t="str">
        <f t="shared" si="10"/>
        <v/>
      </c>
      <c r="T748" s="8"/>
      <c r="U748" s="8"/>
      <c r="V748" s="8"/>
    </row>
    <row r="749" ht="15.75" customHeight="1">
      <c r="A749" s="8" t="s">
        <v>2037</v>
      </c>
      <c r="B749" s="8" t="s">
        <v>2038</v>
      </c>
      <c r="C749" s="8" t="s">
        <v>19</v>
      </c>
      <c r="D749" s="8" t="s">
        <v>1135</v>
      </c>
      <c r="E749" s="9" t="str">
        <f t="shared" si="4"/>
        <v>Smart Cities,Smart Factory </v>
      </c>
      <c r="F749" s="10" t="str">
        <f t="shared" ref="F749:G749" si="2246">IF(IFERROR(FIND( TRIM(LOWER( RIGHT(F$1,LEN(F$1)- FIND("=",F$1)))),LOWER($D749)),"*") = "*","",LEFT(F$1,FIND("=",F$1) -1))</f>
        <v/>
      </c>
      <c r="G749" s="10" t="str">
        <f t="shared" si="2246"/>
        <v>Smart Cities </v>
      </c>
      <c r="H749" s="10" t="str">
        <f t="shared" si="6"/>
        <v>Smart Cities</v>
      </c>
      <c r="I749" s="10" t="str">
        <f t="shared" ref="I749:L749" si="2247">IF(IFERROR(FIND( TRIM(LOWER( RIGHT(I$1,LEN(I$1)- FIND("=",I$1)))),LOWER($D749)),"*") = "*","",LEFT(I$1,FIND("=",I$1) -1))</f>
        <v>Smart Factory </v>
      </c>
      <c r="J749" s="10" t="str">
        <f t="shared" si="2247"/>
        <v/>
      </c>
      <c r="K749" s="10" t="str">
        <f t="shared" si="2247"/>
        <v/>
      </c>
      <c r="L749" s="10" t="str">
        <f t="shared" si="2247"/>
        <v/>
      </c>
      <c r="M749" s="8"/>
      <c r="N749" s="9" t="str">
        <f t="shared" si="8"/>
        <v>Map Data ,Geospatial Data,Location Data</v>
      </c>
      <c r="O749" s="10" t="str">
        <f t="shared" ref="O749:P749" si="2248">IF(IFERROR(FIND( TRIM(LOWER( RIGHT(O$1,LEN(O$1)- FIND("=",O$1)))),LOWER($D749)),"*") = "*","",LEFT(O$1,FIND("=",O$1) -1))</f>
        <v>Map Data </v>
      </c>
      <c r="P749" s="10" t="str">
        <f t="shared" si="2248"/>
        <v/>
      </c>
      <c r="Q749" s="5" t="s">
        <v>14</v>
      </c>
      <c r="R749" s="5" t="s">
        <v>15</v>
      </c>
      <c r="S749" s="10" t="str">
        <f t="shared" si="10"/>
        <v/>
      </c>
      <c r="T749" s="8"/>
      <c r="U749" s="8"/>
      <c r="V749" s="8"/>
    </row>
    <row r="750" ht="15.75" customHeight="1">
      <c r="A750" s="8" t="s">
        <v>2039</v>
      </c>
      <c r="B750" s="8" t="s">
        <v>2040</v>
      </c>
      <c r="C750" s="8" t="s">
        <v>19</v>
      </c>
      <c r="D750" s="8" t="s">
        <v>2041</v>
      </c>
      <c r="E750" s="9" t="str">
        <f t="shared" si="4"/>
        <v>Smart Cities,Smart Factory </v>
      </c>
      <c r="F750" s="10" t="str">
        <f t="shared" ref="F750:G750" si="2249">IF(IFERROR(FIND( TRIM(LOWER( RIGHT(F$1,LEN(F$1)- FIND("=",F$1)))),LOWER($D750)),"*") = "*","",LEFT(F$1,FIND("=",F$1) -1))</f>
        <v>Smart Cities </v>
      </c>
      <c r="G750" s="10" t="str">
        <f t="shared" si="2249"/>
        <v/>
      </c>
      <c r="H750" s="10" t="str">
        <f t="shared" si="6"/>
        <v>Smart Cities</v>
      </c>
      <c r="I750" s="10" t="str">
        <f t="shared" ref="I750:L750" si="2250">IF(IFERROR(FIND( TRIM(LOWER( RIGHT(I$1,LEN(I$1)- FIND("=",I$1)))),LOWER($D750)),"*") = "*","",LEFT(I$1,FIND("=",I$1) -1))</f>
        <v>Smart Factory </v>
      </c>
      <c r="J750" s="10" t="str">
        <f t="shared" si="2250"/>
        <v/>
      </c>
      <c r="K750" s="10" t="str">
        <f t="shared" si="2250"/>
        <v/>
      </c>
      <c r="L750" s="10" t="str">
        <f t="shared" si="2250"/>
        <v/>
      </c>
      <c r="M750" s="8"/>
      <c r="N750" s="9" t="str">
        <f t="shared" si="8"/>
        <v>Map Data ,Geospatial Data,Location Data</v>
      </c>
      <c r="O750" s="10" t="str">
        <f t="shared" ref="O750:P750" si="2251">IF(IFERROR(FIND( TRIM(LOWER( RIGHT(O$1,LEN(O$1)- FIND("=",O$1)))),LOWER($D750)),"*") = "*","",LEFT(O$1,FIND("=",O$1) -1))</f>
        <v>Map Data </v>
      </c>
      <c r="P750" s="10" t="str">
        <f t="shared" si="2251"/>
        <v/>
      </c>
      <c r="Q750" s="5" t="s">
        <v>14</v>
      </c>
      <c r="R750" s="5" t="s">
        <v>15</v>
      </c>
      <c r="S750" s="10" t="str">
        <f t="shared" si="10"/>
        <v/>
      </c>
      <c r="T750" s="8"/>
      <c r="U750" s="8"/>
      <c r="V750" s="8"/>
    </row>
    <row r="751" ht="15.75" customHeight="1">
      <c r="A751" s="8" t="s">
        <v>2042</v>
      </c>
      <c r="B751" s="8" t="s">
        <v>2043</v>
      </c>
      <c r="C751" s="8" t="s">
        <v>19</v>
      </c>
      <c r="D751" s="8" t="s">
        <v>2044</v>
      </c>
      <c r="E751" s="9" t="str">
        <f t="shared" si="4"/>
        <v>Smart Cities,Smart Factory </v>
      </c>
      <c r="F751" s="10" t="str">
        <f t="shared" ref="F751:G751" si="2252">IF(IFERROR(FIND( TRIM(LOWER( RIGHT(F$1,LEN(F$1)- FIND("=",F$1)))),LOWER($D751)),"*") = "*","",LEFT(F$1,FIND("=",F$1) -1))</f>
        <v>Smart Cities </v>
      </c>
      <c r="G751" s="10" t="str">
        <f t="shared" si="2252"/>
        <v/>
      </c>
      <c r="H751" s="10" t="str">
        <f t="shared" si="6"/>
        <v>Smart Cities</v>
      </c>
      <c r="I751" s="10" t="str">
        <f t="shared" ref="I751:L751" si="2253">IF(IFERROR(FIND( TRIM(LOWER( RIGHT(I$1,LEN(I$1)- FIND("=",I$1)))),LOWER($D751)),"*") = "*","",LEFT(I$1,FIND("=",I$1) -1))</f>
        <v>Smart Factory </v>
      </c>
      <c r="J751" s="10" t="str">
        <f t="shared" si="2253"/>
        <v/>
      </c>
      <c r="K751" s="10" t="str">
        <f t="shared" si="2253"/>
        <v/>
      </c>
      <c r="L751" s="10" t="str">
        <f t="shared" si="2253"/>
        <v/>
      </c>
      <c r="M751" s="8"/>
      <c r="N751" s="9" t="str">
        <f t="shared" si="8"/>
        <v>Map Data ,Geospatial Data,Location Data</v>
      </c>
      <c r="O751" s="10" t="str">
        <f t="shared" ref="O751:P751" si="2254">IF(IFERROR(FIND( TRIM(LOWER( RIGHT(O$1,LEN(O$1)- FIND("=",O$1)))),LOWER($D751)),"*") = "*","",LEFT(O$1,FIND("=",O$1) -1))</f>
        <v>Map Data </v>
      </c>
      <c r="P751" s="10" t="str">
        <f t="shared" si="2254"/>
        <v/>
      </c>
      <c r="Q751" s="5" t="s">
        <v>14</v>
      </c>
      <c r="R751" s="5" t="s">
        <v>15</v>
      </c>
      <c r="S751" s="10" t="str">
        <f t="shared" si="10"/>
        <v/>
      </c>
      <c r="T751" s="8"/>
      <c r="U751" s="8"/>
      <c r="V751" s="8"/>
    </row>
    <row r="752" ht="15.75" customHeight="1">
      <c r="A752" s="8" t="s">
        <v>2045</v>
      </c>
      <c r="B752" s="8" t="s">
        <v>2046</v>
      </c>
      <c r="C752" s="8" t="s">
        <v>19</v>
      </c>
      <c r="D752" s="8" t="s">
        <v>1410</v>
      </c>
      <c r="E752" s="9" t="str">
        <f t="shared" si="4"/>
        <v/>
      </c>
      <c r="F752" s="10" t="str">
        <f t="shared" ref="F752:G752" si="2255">IF(IFERROR(FIND( TRIM(LOWER( RIGHT(F$1,LEN(F$1)- FIND("=",F$1)))),LOWER($D752)),"*") = "*","",LEFT(F$1,FIND("=",F$1) -1))</f>
        <v/>
      </c>
      <c r="G752" s="10" t="str">
        <f t="shared" si="2255"/>
        <v/>
      </c>
      <c r="H752" s="10" t="str">
        <f t="shared" si="6"/>
        <v/>
      </c>
      <c r="I752" s="10" t="str">
        <f t="shared" ref="I752:L752" si="2256">IF(IFERROR(FIND( TRIM(LOWER( RIGHT(I$1,LEN(I$1)- FIND("=",I$1)))),LOWER($D752)),"*") = "*","",LEFT(I$1,FIND("=",I$1) -1))</f>
        <v/>
      </c>
      <c r="J752" s="10" t="str">
        <f t="shared" si="2256"/>
        <v/>
      </c>
      <c r="K752" s="10" t="str">
        <f t="shared" si="2256"/>
        <v/>
      </c>
      <c r="L752" s="10" t="str">
        <f t="shared" si="2256"/>
        <v/>
      </c>
      <c r="M752" s="8"/>
      <c r="N752" s="9" t="str">
        <f t="shared" si="8"/>
        <v>Map Data ,Geospatial Data,Location Data</v>
      </c>
      <c r="O752" s="10" t="str">
        <f t="shared" ref="O752:P752" si="2257">IF(IFERROR(FIND( TRIM(LOWER( RIGHT(O$1,LEN(O$1)- FIND("=",O$1)))),LOWER($D752)),"*") = "*","",LEFT(O$1,FIND("=",O$1) -1))</f>
        <v>Map Data </v>
      </c>
      <c r="P752" s="10" t="str">
        <f t="shared" si="2257"/>
        <v/>
      </c>
      <c r="Q752" s="5" t="s">
        <v>14</v>
      </c>
      <c r="R752" s="5" t="s">
        <v>15</v>
      </c>
      <c r="S752" s="10" t="str">
        <f t="shared" si="10"/>
        <v/>
      </c>
      <c r="T752" s="8"/>
      <c r="U752" s="8"/>
      <c r="V752" s="8"/>
    </row>
    <row r="753" ht="15.75" customHeight="1">
      <c r="A753" s="8" t="s">
        <v>2047</v>
      </c>
      <c r="B753" s="8" t="s">
        <v>2048</v>
      </c>
      <c r="C753" s="8" t="s">
        <v>19</v>
      </c>
      <c r="D753" s="8" t="s">
        <v>2049</v>
      </c>
      <c r="E753" s="9" t="str">
        <f t="shared" si="4"/>
        <v/>
      </c>
      <c r="F753" s="10" t="str">
        <f t="shared" ref="F753:G753" si="2258">IF(IFERROR(FIND( TRIM(LOWER( RIGHT(F$1,LEN(F$1)- FIND("=",F$1)))),LOWER($D753)),"*") = "*","",LEFT(F$1,FIND("=",F$1) -1))</f>
        <v/>
      </c>
      <c r="G753" s="10" t="str">
        <f t="shared" si="2258"/>
        <v/>
      </c>
      <c r="H753" s="10" t="str">
        <f t="shared" si="6"/>
        <v/>
      </c>
      <c r="I753" s="10" t="str">
        <f t="shared" ref="I753:L753" si="2259">IF(IFERROR(FIND( TRIM(LOWER( RIGHT(I$1,LEN(I$1)- FIND("=",I$1)))),LOWER($D753)),"*") = "*","",LEFT(I$1,FIND("=",I$1) -1))</f>
        <v/>
      </c>
      <c r="J753" s="10" t="str">
        <f t="shared" si="2259"/>
        <v/>
      </c>
      <c r="K753" s="10" t="str">
        <f t="shared" si="2259"/>
        <v/>
      </c>
      <c r="L753" s="10" t="str">
        <f t="shared" si="2259"/>
        <v/>
      </c>
      <c r="M753" s="8"/>
      <c r="N753" s="9" t="str">
        <f t="shared" si="8"/>
        <v>Geospatial Data,Location Data</v>
      </c>
      <c r="O753" s="10" t="str">
        <f t="shared" ref="O753:P753" si="2260">IF(IFERROR(FIND( TRIM(LOWER( RIGHT(O$1,LEN(O$1)- FIND("=",O$1)))),LOWER($D753)),"*") = "*","",LEFT(O$1,FIND("=",O$1) -1))</f>
        <v/>
      </c>
      <c r="P753" s="10" t="str">
        <f t="shared" si="2260"/>
        <v/>
      </c>
      <c r="Q753" s="5" t="s">
        <v>14</v>
      </c>
      <c r="R753" s="5" t="s">
        <v>15</v>
      </c>
      <c r="S753" s="10" t="str">
        <f t="shared" si="10"/>
        <v/>
      </c>
      <c r="T753" s="8"/>
      <c r="U753" s="8"/>
      <c r="V753" s="8"/>
    </row>
    <row r="754" ht="15.75" customHeight="1">
      <c r="A754" s="8" t="s">
        <v>2050</v>
      </c>
      <c r="B754" s="8" t="s">
        <v>2051</v>
      </c>
      <c r="C754" s="8" t="s">
        <v>19</v>
      </c>
      <c r="D754" s="8" t="s">
        <v>112</v>
      </c>
      <c r="E754" s="9" t="str">
        <f t="shared" si="4"/>
        <v/>
      </c>
      <c r="F754" s="10" t="str">
        <f t="shared" ref="F754:G754" si="2261">IF(IFERROR(FIND( TRIM(LOWER( RIGHT(F$1,LEN(F$1)- FIND("=",F$1)))),LOWER($D754)),"*") = "*","",LEFT(F$1,FIND("=",F$1) -1))</f>
        <v/>
      </c>
      <c r="G754" s="10" t="str">
        <f t="shared" si="2261"/>
        <v/>
      </c>
      <c r="H754" s="10" t="str">
        <f t="shared" si="6"/>
        <v/>
      </c>
      <c r="I754" s="10" t="str">
        <f t="shared" ref="I754:L754" si="2262">IF(IFERROR(FIND( TRIM(LOWER( RIGHT(I$1,LEN(I$1)- FIND("=",I$1)))),LOWER($D754)),"*") = "*","",LEFT(I$1,FIND("=",I$1) -1))</f>
        <v/>
      </c>
      <c r="J754" s="10" t="str">
        <f t="shared" si="2262"/>
        <v/>
      </c>
      <c r="K754" s="10" t="str">
        <f t="shared" si="2262"/>
        <v/>
      </c>
      <c r="L754" s="10" t="str">
        <f t="shared" si="2262"/>
        <v/>
      </c>
      <c r="M754" s="8"/>
      <c r="N754" s="9" t="str">
        <f t="shared" si="8"/>
        <v>Geospatial Data,Location Data</v>
      </c>
      <c r="O754" s="10" t="str">
        <f t="shared" ref="O754:P754" si="2263">IF(IFERROR(FIND( TRIM(LOWER( RIGHT(O$1,LEN(O$1)- FIND("=",O$1)))),LOWER($D754)),"*") = "*","",LEFT(O$1,FIND("=",O$1) -1))</f>
        <v/>
      </c>
      <c r="P754" s="10" t="str">
        <f t="shared" si="2263"/>
        <v/>
      </c>
      <c r="Q754" s="5" t="s">
        <v>14</v>
      </c>
      <c r="R754" s="5" t="s">
        <v>15</v>
      </c>
      <c r="S754" s="10" t="str">
        <f t="shared" si="10"/>
        <v/>
      </c>
      <c r="T754" s="8"/>
      <c r="U754" s="8"/>
      <c r="V754" s="8"/>
    </row>
    <row r="755" ht="15.75" customHeight="1">
      <c r="A755" s="8" t="s">
        <v>2052</v>
      </c>
      <c r="B755" s="8" t="s">
        <v>2053</v>
      </c>
      <c r="C755" s="8" t="s">
        <v>19</v>
      </c>
      <c r="D755" s="8" t="s">
        <v>2054</v>
      </c>
      <c r="E755" s="9" t="str">
        <f t="shared" si="4"/>
        <v/>
      </c>
      <c r="F755" s="10" t="str">
        <f t="shared" ref="F755:G755" si="2264">IF(IFERROR(FIND( TRIM(LOWER( RIGHT(F$1,LEN(F$1)- FIND("=",F$1)))),LOWER($D755)),"*") = "*","",LEFT(F$1,FIND("=",F$1) -1))</f>
        <v/>
      </c>
      <c r="G755" s="10" t="str">
        <f t="shared" si="2264"/>
        <v/>
      </c>
      <c r="H755" s="10" t="str">
        <f t="shared" si="6"/>
        <v/>
      </c>
      <c r="I755" s="10" t="str">
        <f t="shared" ref="I755:L755" si="2265">IF(IFERROR(FIND( TRIM(LOWER( RIGHT(I$1,LEN(I$1)- FIND("=",I$1)))),LOWER($D755)),"*") = "*","",LEFT(I$1,FIND("=",I$1) -1))</f>
        <v/>
      </c>
      <c r="J755" s="10" t="str">
        <f t="shared" si="2265"/>
        <v/>
      </c>
      <c r="K755" s="10" t="str">
        <f t="shared" si="2265"/>
        <v/>
      </c>
      <c r="L755" s="10" t="str">
        <f t="shared" si="2265"/>
        <v/>
      </c>
      <c r="M755" s="8"/>
      <c r="N755" s="9" t="str">
        <f t="shared" si="8"/>
        <v>Geospatial Data,Location Data</v>
      </c>
      <c r="O755" s="10" t="str">
        <f t="shared" ref="O755:P755" si="2266">IF(IFERROR(FIND( TRIM(LOWER( RIGHT(O$1,LEN(O$1)- FIND("=",O$1)))),LOWER($D755)),"*") = "*","",LEFT(O$1,FIND("=",O$1) -1))</f>
        <v/>
      </c>
      <c r="P755" s="10" t="str">
        <f t="shared" si="2266"/>
        <v/>
      </c>
      <c r="Q755" s="5" t="s">
        <v>14</v>
      </c>
      <c r="R755" s="5" t="s">
        <v>15</v>
      </c>
      <c r="S755" s="10" t="str">
        <f t="shared" si="10"/>
        <v/>
      </c>
      <c r="T755" s="8"/>
      <c r="U755" s="8"/>
      <c r="V755" s="8"/>
    </row>
    <row r="756" ht="15.75" customHeight="1">
      <c r="A756" s="8" t="s">
        <v>2055</v>
      </c>
      <c r="B756" s="8" t="s">
        <v>2056</v>
      </c>
      <c r="C756" s="8" t="s">
        <v>19</v>
      </c>
      <c r="D756" s="8" t="s">
        <v>2057</v>
      </c>
      <c r="E756" s="9" t="str">
        <f t="shared" si="4"/>
        <v>Smart Cities,Smart Factory </v>
      </c>
      <c r="F756" s="10" t="str">
        <f t="shared" ref="F756:G756" si="2267">IF(IFERROR(FIND( TRIM(LOWER( RIGHT(F$1,LEN(F$1)- FIND("=",F$1)))),LOWER($D756)),"*") = "*","",LEFT(F$1,FIND("=",F$1) -1))</f>
        <v>Smart Cities </v>
      </c>
      <c r="G756" s="10" t="str">
        <f t="shared" si="2267"/>
        <v/>
      </c>
      <c r="H756" s="10" t="str">
        <f t="shared" si="6"/>
        <v>Smart Cities</v>
      </c>
      <c r="I756" s="10" t="str">
        <f t="shared" ref="I756:L756" si="2268">IF(IFERROR(FIND( TRIM(LOWER( RIGHT(I$1,LEN(I$1)- FIND("=",I$1)))),LOWER($D756)),"*") = "*","",LEFT(I$1,FIND("=",I$1) -1))</f>
        <v>Smart Factory </v>
      </c>
      <c r="J756" s="10" t="str">
        <f t="shared" si="2268"/>
        <v/>
      </c>
      <c r="K756" s="10" t="str">
        <f t="shared" si="2268"/>
        <v/>
      </c>
      <c r="L756" s="10" t="str">
        <f t="shared" si="2268"/>
        <v/>
      </c>
      <c r="M756" s="8"/>
      <c r="N756" s="9" t="str">
        <f t="shared" si="8"/>
        <v>Geospatial Data,Location Data</v>
      </c>
      <c r="O756" s="10" t="str">
        <f t="shared" ref="O756:P756" si="2269">IF(IFERROR(FIND( TRIM(LOWER( RIGHT(O$1,LEN(O$1)- FIND("=",O$1)))),LOWER($D756)),"*") = "*","",LEFT(O$1,FIND("=",O$1) -1))</f>
        <v/>
      </c>
      <c r="P756" s="10" t="str">
        <f t="shared" si="2269"/>
        <v/>
      </c>
      <c r="Q756" s="5" t="s">
        <v>14</v>
      </c>
      <c r="R756" s="5" t="s">
        <v>15</v>
      </c>
      <c r="S756" s="10" t="str">
        <f t="shared" si="10"/>
        <v/>
      </c>
      <c r="T756" s="8"/>
      <c r="U756" s="8"/>
      <c r="V756" s="8"/>
    </row>
    <row r="757" ht="15.75" customHeight="1">
      <c r="A757" s="8" t="s">
        <v>2058</v>
      </c>
      <c r="B757" s="8" t="s">
        <v>2059</v>
      </c>
      <c r="C757" s="8" t="s">
        <v>19</v>
      </c>
      <c r="D757" s="8" t="s">
        <v>1160</v>
      </c>
      <c r="E757" s="9" t="str">
        <f t="shared" si="4"/>
        <v/>
      </c>
      <c r="F757" s="10" t="str">
        <f t="shared" ref="F757:G757" si="2270">IF(IFERROR(FIND( TRIM(LOWER( RIGHT(F$1,LEN(F$1)- FIND("=",F$1)))),LOWER($D757)),"*") = "*","",LEFT(F$1,FIND("=",F$1) -1))</f>
        <v/>
      </c>
      <c r="G757" s="10" t="str">
        <f t="shared" si="2270"/>
        <v/>
      </c>
      <c r="H757" s="10" t="str">
        <f t="shared" si="6"/>
        <v/>
      </c>
      <c r="I757" s="10" t="str">
        <f t="shared" ref="I757:L757" si="2271">IF(IFERROR(FIND( TRIM(LOWER( RIGHT(I$1,LEN(I$1)- FIND("=",I$1)))),LOWER($D757)),"*") = "*","",LEFT(I$1,FIND("=",I$1) -1))</f>
        <v/>
      </c>
      <c r="J757" s="10" t="str">
        <f t="shared" si="2271"/>
        <v/>
      </c>
      <c r="K757" s="10" t="str">
        <f t="shared" si="2271"/>
        <v/>
      </c>
      <c r="L757" s="10" t="str">
        <f t="shared" si="2271"/>
        <v/>
      </c>
      <c r="M757" s="8"/>
      <c r="N757" s="9" t="str">
        <f t="shared" si="8"/>
        <v>Map Data ,Geospatial Data,Location Data</v>
      </c>
      <c r="O757" s="10" t="str">
        <f t="shared" ref="O757:P757" si="2272">IF(IFERROR(FIND( TRIM(LOWER( RIGHT(O$1,LEN(O$1)- FIND("=",O$1)))),LOWER($D757)),"*") = "*","",LEFT(O$1,FIND("=",O$1) -1))</f>
        <v>Map Data </v>
      </c>
      <c r="P757" s="10" t="str">
        <f t="shared" si="2272"/>
        <v/>
      </c>
      <c r="Q757" s="5" t="s">
        <v>14</v>
      </c>
      <c r="R757" s="5" t="s">
        <v>15</v>
      </c>
      <c r="S757" s="10" t="str">
        <f t="shared" si="10"/>
        <v/>
      </c>
      <c r="T757" s="8"/>
      <c r="U757" s="8"/>
      <c r="V757" s="8"/>
    </row>
    <row r="758" ht="15.75" customHeight="1">
      <c r="A758" s="8" t="s">
        <v>2060</v>
      </c>
      <c r="B758" s="8" t="s">
        <v>2061</v>
      </c>
      <c r="C758" s="8" t="s">
        <v>19</v>
      </c>
      <c r="D758" s="8" t="s">
        <v>1160</v>
      </c>
      <c r="E758" s="9" t="str">
        <f t="shared" si="4"/>
        <v/>
      </c>
      <c r="F758" s="10" t="str">
        <f t="shared" ref="F758:G758" si="2273">IF(IFERROR(FIND( TRIM(LOWER( RIGHT(F$1,LEN(F$1)- FIND("=",F$1)))),LOWER($D758)),"*") = "*","",LEFT(F$1,FIND("=",F$1) -1))</f>
        <v/>
      </c>
      <c r="G758" s="10" t="str">
        <f t="shared" si="2273"/>
        <v/>
      </c>
      <c r="H758" s="10" t="str">
        <f t="shared" si="6"/>
        <v/>
      </c>
      <c r="I758" s="10" t="str">
        <f t="shared" ref="I758:L758" si="2274">IF(IFERROR(FIND( TRIM(LOWER( RIGHT(I$1,LEN(I$1)- FIND("=",I$1)))),LOWER($D758)),"*") = "*","",LEFT(I$1,FIND("=",I$1) -1))</f>
        <v/>
      </c>
      <c r="J758" s="10" t="str">
        <f t="shared" si="2274"/>
        <v/>
      </c>
      <c r="K758" s="10" t="str">
        <f t="shared" si="2274"/>
        <v/>
      </c>
      <c r="L758" s="10" t="str">
        <f t="shared" si="2274"/>
        <v/>
      </c>
      <c r="M758" s="8"/>
      <c r="N758" s="9" t="str">
        <f t="shared" si="8"/>
        <v>Map Data ,Geospatial Data,Location Data</v>
      </c>
      <c r="O758" s="10" t="str">
        <f t="shared" ref="O758:P758" si="2275">IF(IFERROR(FIND( TRIM(LOWER( RIGHT(O$1,LEN(O$1)- FIND("=",O$1)))),LOWER($D758)),"*") = "*","",LEFT(O$1,FIND("=",O$1) -1))</f>
        <v>Map Data </v>
      </c>
      <c r="P758" s="10" t="str">
        <f t="shared" si="2275"/>
        <v/>
      </c>
      <c r="Q758" s="5" t="s">
        <v>14</v>
      </c>
      <c r="R758" s="5" t="s">
        <v>15</v>
      </c>
      <c r="S758" s="10" t="str">
        <f t="shared" si="10"/>
        <v/>
      </c>
      <c r="T758" s="8"/>
      <c r="U758" s="8"/>
      <c r="V758" s="8"/>
    </row>
    <row r="759" ht="15.75" customHeight="1">
      <c r="A759" s="8" t="s">
        <v>2062</v>
      </c>
      <c r="B759" s="8" t="s">
        <v>2063</v>
      </c>
      <c r="C759" s="8" t="s">
        <v>19</v>
      </c>
      <c r="D759" s="8" t="s">
        <v>2057</v>
      </c>
      <c r="E759" s="9" t="str">
        <f t="shared" si="4"/>
        <v>Smart Cities,Smart Factory </v>
      </c>
      <c r="F759" s="10" t="str">
        <f t="shared" ref="F759:G759" si="2276">IF(IFERROR(FIND( TRIM(LOWER( RIGHT(F$1,LEN(F$1)- FIND("=",F$1)))),LOWER($D759)),"*") = "*","",LEFT(F$1,FIND("=",F$1) -1))</f>
        <v>Smart Cities </v>
      </c>
      <c r="G759" s="10" t="str">
        <f t="shared" si="2276"/>
        <v/>
      </c>
      <c r="H759" s="10" t="str">
        <f t="shared" si="6"/>
        <v>Smart Cities</v>
      </c>
      <c r="I759" s="10" t="str">
        <f t="shared" ref="I759:L759" si="2277">IF(IFERROR(FIND( TRIM(LOWER( RIGHT(I$1,LEN(I$1)- FIND("=",I$1)))),LOWER($D759)),"*") = "*","",LEFT(I$1,FIND("=",I$1) -1))</f>
        <v>Smart Factory </v>
      </c>
      <c r="J759" s="10" t="str">
        <f t="shared" si="2277"/>
        <v/>
      </c>
      <c r="K759" s="10" t="str">
        <f t="shared" si="2277"/>
        <v/>
      </c>
      <c r="L759" s="10" t="str">
        <f t="shared" si="2277"/>
        <v/>
      </c>
      <c r="M759" s="8"/>
      <c r="N759" s="9" t="str">
        <f t="shared" si="8"/>
        <v>Geospatial Data,Location Data</v>
      </c>
      <c r="O759" s="10" t="str">
        <f t="shared" ref="O759:P759" si="2278">IF(IFERROR(FIND( TRIM(LOWER( RIGHT(O$1,LEN(O$1)- FIND("=",O$1)))),LOWER($D759)),"*") = "*","",LEFT(O$1,FIND("=",O$1) -1))</f>
        <v/>
      </c>
      <c r="P759" s="10" t="str">
        <f t="shared" si="2278"/>
        <v/>
      </c>
      <c r="Q759" s="5" t="s">
        <v>14</v>
      </c>
      <c r="R759" s="5" t="s">
        <v>15</v>
      </c>
      <c r="S759" s="10" t="str">
        <f t="shared" si="10"/>
        <v/>
      </c>
      <c r="T759" s="8"/>
      <c r="U759" s="8"/>
      <c r="V759" s="8"/>
    </row>
    <row r="760" ht="15.75" customHeight="1">
      <c r="A760" s="8" t="s">
        <v>2064</v>
      </c>
      <c r="B760" s="8" t="s">
        <v>2065</v>
      </c>
      <c r="C760" s="8" t="s">
        <v>19</v>
      </c>
      <c r="D760" s="8" t="s">
        <v>2066</v>
      </c>
      <c r="E760" s="9" t="str">
        <f t="shared" si="4"/>
        <v/>
      </c>
      <c r="F760" s="10" t="str">
        <f t="shared" ref="F760:G760" si="2279">IF(IFERROR(FIND( TRIM(LOWER( RIGHT(F$1,LEN(F$1)- FIND("=",F$1)))),LOWER($D760)),"*") = "*","",LEFT(F$1,FIND("=",F$1) -1))</f>
        <v/>
      </c>
      <c r="G760" s="10" t="str">
        <f t="shared" si="2279"/>
        <v/>
      </c>
      <c r="H760" s="10" t="str">
        <f t="shared" si="6"/>
        <v/>
      </c>
      <c r="I760" s="10" t="str">
        <f t="shared" ref="I760:L760" si="2280">IF(IFERROR(FIND( TRIM(LOWER( RIGHT(I$1,LEN(I$1)- FIND("=",I$1)))),LOWER($D760)),"*") = "*","",LEFT(I$1,FIND("=",I$1) -1))</f>
        <v/>
      </c>
      <c r="J760" s="10" t="str">
        <f t="shared" si="2280"/>
        <v/>
      </c>
      <c r="K760" s="10" t="str">
        <f t="shared" si="2280"/>
        <v/>
      </c>
      <c r="L760" s="10" t="str">
        <f t="shared" si="2280"/>
        <v/>
      </c>
      <c r="M760" s="8"/>
      <c r="N760" s="9" t="str">
        <f t="shared" si="8"/>
        <v>Geospatial Data,Location Data</v>
      </c>
      <c r="O760" s="10" t="str">
        <f t="shared" ref="O760:P760" si="2281">IF(IFERROR(FIND( TRIM(LOWER( RIGHT(O$1,LEN(O$1)- FIND("=",O$1)))),LOWER($D760)),"*") = "*","",LEFT(O$1,FIND("=",O$1) -1))</f>
        <v/>
      </c>
      <c r="P760" s="10" t="str">
        <f t="shared" si="2281"/>
        <v/>
      </c>
      <c r="Q760" s="5" t="s">
        <v>14</v>
      </c>
      <c r="R760" s="5" t="s">
        <v>15</v>
      </c>
      <c r="S760" s="10" t="str">
        <f t="shared" si="10"/>
        <v/>
      </c>
      <c r="T760" s="8"/>
      <c r="U760" s="8"/>
      <c r="V760" s="8"/>
    </row>
    <row r="761" ht="15.75" customHeight="1">
      <c r="A761" s="8" t="s">
        <v>2067</v>
      </c>
      <c r="B761" s="8" t="s">
        <v>2068</v>
      </c>
      <c r="C761" s="8" t="s">
        <v>19</v>
      </c>
      <c r="D761" s="8" t="s">
        <v>2069</v>
      </c>
      <c r="E761" s="9" t="str">
        <f t="shared" si="4"/>
        <v/>
      </c>
      <c r="F761" s="10" t="str">
        <f t="shared" ref="F761:G761" si="2282">IF(IFERROR(FIND( TRIM(LOWER( RIGHT(F$1,LEN(F$1)- FIND("=",F$1)))),LOWER($D761)),"*") = "*","",LEFT(F$1,FIND("=",F$1) -1))</f>
        <v/>
      </c>
      <c r="G761" s="10" t="str">
        <f t="shared" si="2282"/>
        <v/>
      </c>
      <c r="H761" s="10" t="str">
        <f t="shared" si="6"/>
        <v/>
      </c>
      <c r="I761" s="10" t="str">
        <f t="shared" ref="I761:L761" si="2283">IF(IFERROR(FIND( TRIM(LOWER( RIGHT(I$1,LEN(I$1)- FIND("=",I$1)))),LOWER($D761)),"*") = "*","",LEFT(I$1,FIND("=",I$1) -1))</f>
        <v/>
      </c>
      <c r="J761" s="10" t="str">
        <f t="shared" si="2283"/>
        <v/>
      </c>
      <c r="K761" s="10" t="str">
        <f t="shared" si="2283"/>
        <v/>
      </c>
      <c r="L761" s="10" t="str">
        <f t="shared" si="2283"/>
        <v/>
      </c>
      <c r="M761" s="8"/>
      <c r="N761" s="9" t="str">
        <f t="shared" si="8"/>
        <v>Geospatial Data,Location Data</v>
      </c>
      <c r="O761" s="10" t="str">
        <f t="shared" ref="O761:P761" si="2284">IF(IFERROR(FIND( TRIM(LOWER( RIGHT(O$1,LEN(O$1)- FIND("=",O$1)))),LOWER($D761)),"*") = "*","",LEFT(O$1,FIND("=",O$1) -1))</f>
        <v/>
      </c>
      <c r="P761" s="10" t="str">
        <f t="shared" si="2284"/>
        <v/>
      </c>
      <c r="Q761" s="5" t="s">
        <v>14</v>
      </c>
      <c r="R761" s="5" t="s">
        <v>15</v>
      </c>
      <c r="S761" s="10" t="str">
        <f t="shared" si="10"/>
        <v/>
      </c>
      <c r="T761" s="8"/>
      <c r="U761" s="8"/>
      <c r="V761" s="8"/>
    </row>
    <row r="762" ht="15.75" customHeight="1">
      <c r="A762" s="8" t="s">
        <v>2070</v>
      </c>
      <c r="B762" s="8" t="s">
        <v>2071</v>
      </c>
      <c r="C762" s="8" t="s">
        <v>19</v>
      </c>
      <c r="D762" s="8" t="s">
        <v>2072</v>
      </c>
      <c r="E762" s="9" t="str">
        <f t="shared" si="4"/>
        <v/>
      </c>
      <c r="F762" s="10" t="str">
        <f t="shared" ref="F762:G762" si="2285">IF(IFERROR(FIND( TRIM(LOWER( RIGHT(F$1,LEN(F$1)- FIND("=",F$1)))),LOWER($D762)),"*") = "*","",LEFT(F$1,FIND("=",F$1) -1))</f>
        <v/>
      </c>
      <c r="G762" s="10" t="str">
        <f t="shared" si="2285"/>
        <v/>
      </c>
      <c r="H762" s="10" t="str">
        <f t="shared" si="6"/>
        <v/>
      </c>
      <c r="I762" s="10" t="str">
        <f t="shared" ref="I762:L762" si="2286">IF(IFERROR(FIND( TRIM(LOWER( RIGHT(I$1,LEN(I$1)- FIND("=",I$1)))),LOWER($D762)),"*") = "*","",LEFT(I$1,FIND("=",I$1) -1))</f>
        <v/>
      </c>
      <c r="J762" s="10" t="str">
        <f t="shared" si="2286"/>
        <v/>
      </c>
      <c r="K762" s="10" t="str">
        <f t="shared" si="2286"/>
        <v/>
      </c>
      <c r="L762" s="10" t="str">
        <f t="shared" si="2286"/>
        <v/>
      </c>
      <c r="M762" s="8"/>
      <c r="N762" s="9" t="str">
        <f t="shared" si="8"/>
        <v>Geospatial Data,Location Data</v>
      </c>
      <c r="O762" s="10" t="str">
        <f t="shared" ref="O762:P762" si="2287">IF(IFERROR(FIND( TRIM(LOWER( RIGHT(O$1,LEN(O$1)- FIND("=",O$1)))),LOWER($D762)),"*") = "*","",LEFT(O$1,FIND("=",O$1) -1))</f>
        <v/>
      </c>
      <c r="P762" s="10" t="str">
        <f t="shared" si="2287"/>
        <v/>
      </c>
      <c r="Q762" s="5" t="s">
        <v>14</v>
      </c>
      <c r="R762" s="5" t="s">
        <v>15</v>
      </c>
      <c r="S762" s="10" t="str">
        <f t="shared" si="10"/>
        <v/>
      </c>
      <c r="T762" s="8"/>
      <c r="U762" s="8"/>
      <c r="V762" s="8"/>
    </row>
    <row r="763" ht="15.75" customHeight="1">
      <c r="A763" s="8" t="s">
        <v>2073</v>
      </c>
      <c r="B763" s="8" t="s">
        <v>2074</v>
      </c>
      <c r="C763" s="8" t="s">
        <v>19</v>
      </c>
      <c r="D763" s="8" t="s">
        <v>2075</v>
      </c>
      <c r="E763" s="9" t="str">
        <f t="shared" si="4"/>
        <v/>
      </c>
      <c r="F763" s="10" t="str">
        <f t="shared" ref="F763:G763" si="2288">IF(IFERROR(FIND( TRIM(LOWER( RIGHT(F$1,LEN(F$1)- FIND("=",F$1)))),LOWER($D763)),"*") = "*","",LEFT(F$1,FIND("=",F$1) -1))</f>
        <v/>
      </c>
      <c r="G763" s="10" t="str">
        <f t="shared" si="2288"/>
        <v/>
      </c>
      <c r="H763" s="10" t="str">
        <f t="shared" si="6"/>
        <v/>
      </c>
      <c r="I763" s="10" t="str">
        <f t="shared" ref="I763:L763" si="2289">IF(IFERROR(FIND( TRIM(LOWER( RIGHT(I$1,LEN(I$1)- FIND("=",I$1)))),LOWER($D763)),"*") = "*","",LEFT(I$1,FIND("=",I$1) -1))</f>
        <v/>
      </c>
      <c r="J763" s="10" t="str">
        <f t="shared" si="2289"/>
        <v/>
      </c>
      <c r="K763" s="10" t="str">
        <f t="shared" si="2289"/>
        <v/>
      </c>
      <c r="L763" s="10" t="str">
        <f t="shared" si="2289"/>
        <v/>
      </c>
      <c r="M763" s="8"/>
      <c r="N763" s="9" t="str">
        <f t="shared" si="8"/>
        <v>Geospatial Data,Location Data</v>
      </c>
      <c r="O763" s="10" t="str">
        <f t="shared" ref="O763:P763" si="2290">IF(IFERROR(FIND( TRIM(LOWER( RIGHT(O$1,LEN(O$1)- FIND("=",O$1)))),LOWER($D763)),"*") = "*","",LEFT(O$1,FIND("=",O$1) -1))</f>
        <v/>
      </c>
      <c r="P763" s="10" t="str">
        <f t="shared" si="2290"/>
        <v/>
      </c>
      <c r="Q763" s="5" t="s">
        <v>14</v>
      </c>
      <c r="R763" s="5" t="s">
        <v>15</v>
      </c>
      <c r="S763" s="10" t="str">
        <f t="shared" si="10"/>
        <v/>
      </c>
      <c r="T763" s="8"/>
      <c r="U763" s="8"/>
      <c r="V763" s="8"/>
    </row>
    <row r="764" ht="15.75" customHeight="1">
      <c r="A764" s="8" t="s">
        <v>2076</v>
      </c>
      <c r="B764" s="8" t="s">
        <v>2077</v>
      </c>
      <c r="C764" s="8" t="s">
        <v>19</v>
      </c>
      <c r="D764" s="8" t="s">
        <v>1689</v>
      </c>
      <c r="E764" s="9" t="str">
        <f t="shared" si="4"/>
        <v>Smart Factory </v>
      </c>
      <c r="F764" s="10" t="str">
        <f t="shared" ref="F764:G764" si="2291">IF(IFERROR(FIND( TRIM(LOWER( RIGHT(F$1,LEN(F$1)- FIND("=",F$1)))),LOWER($D764)),"*") = "*","",LEFT(F$1,FIND("=",F$1) -1))</f>
        <v/>
      </c>
      <c r="G764" s="10" t="str">
        <f t="shared" si="2291"/>
        <v/>
      </c>
      <c r="H764" s="10" t="str">
        <f t="shared" si="6"/>
        <v/>
      </c>
      <c r="I764" s="10" t="str">
        <f t="shared" ref="I764:L764" si="2292">IF(IFERROR(FIND( TRIM(LOWER( RIGHT(I$1,LEN(I$1)- FIND("=",I$1)))),LOWER($D764)),"*") = "*","",LEFT(I$1,FIND("=",I$1) -1))</f>
        <v>Smart Factory </v>
      </c>
      <c r="J764" s="10" t="str">
        <f t="shared" si="2292"/>
        <v/>
      </c>
      <c r="K764" s="10" t="str">
        <f t="shared" si="2292"/>
        <v/>
      </c>
      <c r="L764" s="10" t="str">
        <f t="shared" si="2292"/>
        <v/>
      </c>
      <c r="M764" s="8"/>
      <c r="N764" s="9" t="str">
        <f t="shared" si="8"/>
        <v>Geospatial Data,Location Data</v>
      </c>
      <c r="O764" s="10" t="str">
        <f t="shared" ref="O764:P764" si="2293">IF(IFERROR(FIND( TRIM(LOWER( RIGHT(O$1,LEN(O$1)- FIND("=",O$1)))),LOWER($D764)),"*") = "*","",LEFT(O$1,FIND("=",O$1) -1))</f>
        <v/>
      </c>
      <c r="P764" s="10" t="str">
        <f t="shared" si="2293"/>
        <v/>
      </c>
      <c r="Q764" s="5" t="s">
        <v>14</v>
      </c>
      <c r="R764" s="5" t="s">
        <v>15</v>
      </c>
      <c r="S764" s="10" t="str">
        <f t="shared" si="10"/>
        <v/>
      </c>
      <c r="T764" s="8"/>
      <c r="U764" s="8"/>
      <c r="V764" s="8"/>
    </row>
    <row r="765" ht="15.75" customHeight="1">
      <c r="A765" s="8" t="s">
        <v>2078</v>
      </c>
      <c r="B765" s="8" t="s">
        <v>2079</v>
      </c>
      <c r="C765" s="8" t="s">
        <v>19</v>
      </c>
      <c r="D765" s="8" t="s">
        <v>1160</v>
      </c>
      <c r="E765" s="9" t="str">
        <f t="shared" si="4"/>
        <v/>
      </c>
      <c r="F765" s="10" t="str">
        <f t="shared" ref="F765:G765" si="2294">IF(IFERROR(FIND( TRIM(LOWER( RIGHT(F$1,LEN(F$1)- FIND("=",F$1)))),LOWER($D765)),"*") = "*","",LEFT(F$1,FIND("=",F$1) -1))</f>
        <v/>
      </c>
      <c r="G765" s="10" t="str">
        <f t="shared" si="2294"/>
        <v/>
      </c>
      <c r="H765" s="10" t="str">
        <f t="shared" si="6"/>
        <v/>
      </c>
      <c r="I765" s="10" t="str">
        <f t="shared" ref="I765:L765" si="2295">IF(IFERROR(FIND( TRIM(LOWER( RIGHT(I$1,LEN(I$1)- FIND("=",I$1)))),LOWER($D765)),"*") = "*","",LEFT(I$1,FIND("=",I$1) -1))</f>
        <v/>
      </c>
      <c r="J765" s="10" t="str">
        <f t="shared" si="2295"/>
        <v/>
      </c>
      <c r="K765" s="10" t="str">
        <f t="shared" si="2295"/>
        <v/>
      </c>
      <c r="L765" s="10" t="str">
        <f t="shared" si="2295"/>
        <v/>
      </c>
      <c r="M765" s="8"/>
      <c r="N765" s="9" t="str">
        <f t="shared" si="8"/>
        <v>Map Data ,Geospatial Data,Location Data</v>
      </c>
      <c r="O765" s="10" t="str">
        <f t="shared" ref="O765:P765" si="2296">IF(IFERROR(FIND( TRIM(LOWER( RIGHT(O$1,LEN(O$1)- FIND("=",O$1)))),LOWER($D765)),"*") = "*","",LEFT(O$1,FIND("=",O$1) -1))</f>
        <v>Map Data </v>
      </c>
      <c r="P765" s="10" t="str">
        <f t="shared" si="2296"/>
        <v/>
      </c>
      <c r="Q765" s="5" t="s">
        <v>14</v>
      </c>
      <c r="R765" s="5" t="s">
        <v>15</v>
      </c>
      <c r="S765" s="10" t="str">
        <f t="shared" si="10"/>
        <v/>
      </c>
      <c r="T765" s="8"/>
      <c r="U765" s="8"/>
      <c r="V765" s="8"/>
    </row>
    <row r="766" ht="15.75" customHeight="1">
      <c r="A766" s="8" t="s">
        <v>2080</v>
      </c>
      <c r="B766" s="8" t="s">
        <v>2081</v>
      </c>
      <c r="C766" s="8" t="s">
        <v>19</v>
      </c>
      <c r="D766" s="8" t="s">
        <v>2082</v>
      </c>
      <c r="E766" s="9" t="str">
        <f t="shared" si="4"/>
        <v/>
      </c>
      <c r="F766" s="10" t="str">
        <f t="shared" ref="F766:G766" si="2297">IF(IFERROR(FIND( TRIM(LOWER( RIGHT(F$1,LEN(F$1)- FIND("=",F$1)))),LOWER($D766)),"*") = "*","",LEFT(F$1,FIND("=",F$1) -1))</f>
        <v/>
      </c>
      <c r="G766" s="10" t="str">
        <f t="shared" si="2297"/>
        <v/>
      </c>
      <c r="H766" s="10" t="str">
        <f t="shared" si="6"/>
        <v/>
      </c>
      <c r="I766" s="10" t="str">
        <f t="shared" ref="I766:L766" si="2298">IF(IFERROR(FIND( TRIM(LOWER( RIGHT(I$1,LEN(I$1)- FIND("=",I$1)))),LOWER($D766)),"*") = "*","",LEFT(I$1,FIND("=",I$1) -1))</f>
        <v/>
      </c>
      <c r="J766" s="10" t="str">
        <f t="shared" si="2298"/>
        <v/>
      </c>
      <c r="K766" s="10" t="str">
        <f t="shared" si="2298"/>
        <v/>
      </c>
      <c r="L766" s="10" t="str">
        <f t="shared" si="2298"/>
        <v/>
      </c>
      <c r="M766" s="8"/>
      <c r="N766" s="9" t="str">
        <f t="shared" si="8"/>
        <v>Map Data ,Geospatial Data,Location Data</v>
      </c>
      <c r="O766" s="10" t="str">
        <f t="shared" ref="O766:P766" si="2299">IF(IFERROR(FIND( TRIM(LOWER( RIGHT(O$1,LEN(O$1)- FIND("=",O$1)))),LOWER($D766)),"*") = "*","",LEFT(O$1,FIND("=",O$1) -1))</f>
        <v>Map Data </v>
      </c>
      <c r="P766" s="10" t="str">
        <f t="shared" si="2299"/>
        <v/>
      </c>
      <c r="Q766" s="5" t="s">
        <v>14</v>
      </c>
      <c r="R766" s="5" t="s">
        <v>15</v>
      </c>
      <c r="S766" s="10" t="str">
        <f t="shared" si="10"/>
        <v/>
      </c>
      <c r="T766" s="8"/>
      <c r="U766" s="8"/>
      <c r="V766" s="8"/>
    </row>
    <row r="767" ht="15.75" customHeight="1">
      <c r="A767" s="8" t="s">
        <v>2083</v>
      </c>
      <c r="B767" s="8" t="s">
        <v>2084</v>
      </c>
      <c r="C767" s="8" t="s">
        <v>19</v>
      </c>
      <c r="D767" s="8" t="s">
        <v>2085</v>
      </c>
      <c r="E767" s="9" t="str">
        <f t="shared" si="4"/>
        <v/>
      </c>
      <c r="F767" s="10" t="str">
        <f t="shared" ref="F767:G767" si="2300">IF(IFERROR(FIND( TRIM(LOWER( RIGHT(F$1,LEN(F$1)- FIND("=",F$1)))),LOWER($D767)),"*") = "*","",LEFT(F$1,FIND("=",F$1) -1))</f>
        <v/>
      </c>
      <c r="G767" s="10" t="str">
        <f t="shared" si="2300"/>
        <v/>
      </c>
      <c r="H767" s="10" t="str">
        <f t="shared" si="6"/>
        <v/>
      </c>
      <c r="I767" s="10" t="str">
        <f t="shared" ref="I767:L767" si="2301">IF(IFERROR(FIND( TRIM(LOWER( RIGHT(I$1,LEN(I$1)- FIND("=",I$1)))),LOWER($D767)),"*") = "*","",LEFT(I$1,FIND("=",I$1) -1))</f>
        <v/>
      </c>
      <c r="J767" s="10" t="str">
        <f t="shared" si="2301"/>
        <v/>
      </c>
      <c r="K767" s="10" t="str">
        <f t="shared" si="2301"/>
        <v/>
      </c>
      <c r="L767" s="10" t="str">
        <f t="shared" si="2301"/>
        <v/>
      </c>
      <c r="M767" s="8"/>
      <c r="N767" s="9" t="str">
        <f t="shared" si="8"/>
        <v>Geospatial Data,Location Data</v>
      </c>
      <c r="O767" s="10" t="str">
        <f t="shared" ref="O767:P767" si="2302">IF(IFERROR(FIND( TRIM(LOWER( RIGHT(O$1,LEN(O$1)- FIND("=",O$1)))),LOWER($D767)),"*") = "*","",LEFT(O$1,FIND("=",O$1) -1))</f>
        <v/>
      </c>
      <c r="P767" s="10" t="str">
        <f t="shared" si="2302"/>
        <v/>
      </c>
      <c r="Q767" s="5" t="s">
        <v>14</v>
      </c>
      <c r="R767" s="5" t="s">
        <v>15</v>
      </c>
      <c r="S767" s="10" t="str">
        <f t="shared" si="10"/>
        <v/>
      </c>
      <c r="T767" s="8"/>
      <c r="U767" s="8"/>
      <c r="V767" s="8"/>
    </row>
    <row r="768" ht="15.75" customHeight="1">
      <c r="A768" s="8" t="s">
        <v>2086</v>
      </c>
      <c r="B768" s="8" t="s">
        <v>2087</v>
      </c>
      <c r="C768" s="8" t="s">
        <v>19</v>
      </c>
      <c r="D768" s="8" t="s">
        <v>2088</v>
      </c>
      <c r="E768" s="9" t="str">
        <f t="shared" si="4"/>
        <v/>
      </c>
      <c r="F768" s="10" t="str">
        <f t="shared" ref="F768:G768" si="2303">IF(IFERROR(FIND( TRIM(LOWER( RIGHT(F$1,LEN(F$1)- FIND("=",F$1)))),LOWER($D768)),"*") = "*","",LEFT(F$1,FIND("=",F$1) -1))</f>
        <v/>
      </c>
      <c r="G768" s="10" t="str">
        <f t="shared" si="2303"/>
        <v/>
      </c>
      <c r="H768" s="10" t="str">
        <f t="shared" si="6"/>
        <v/>
      </c>
      <c r="I768" s="10" t="str">
        <f t="shared" ref="I768:L768" si="2304">IF(IFERROR(FIND( TRIM(LOWER( RIGHT(I$1,LEN(I$1)- FIND("=",I$1)))),LOWER($D768)),"*") = "*","",LEFT(I$1,FIND("=",I$1) -1))</f>
        <v/>
      </c>
      <c r="J768" s="10" t="str">
        <f t="shared" si="2304"/>
        <v/>
      </c>
      <c r="K768" s="10" t="str">
        <f t="shared" si="2304"/>
        <v/>
      </c>
      <c r="L768" s="10" t="str">
        <f t="shared" si="2304"/>
        <v/>
      </c>
      <c r="M768" s="8"/>
      <c r="N768" s="9" t="str">
        <f t="shared" si="8"/>
        <v>Geospatial Data,Location Data</v>
      </c>
      <c r="O768" s="10" t="str">
        <f t="shared" ref="O768:P768" si="2305">IF(IFERROR(FIND( TRIM(LOWER( RIGHT(O$1,LEN(O$1)- FIND("=",O$1)))),LOWER($D768)),"*") = "*","",LEFT(O$1,FIND("=",O$1) -1))</f>
        <v/>
      </c>
      <c r="P768" s="10" t="str">
        <f t="shared" si="2305"/>
        <v/>
      </c>
      <c r="Q768" s="5" t="s">
        <v>14</v>
      </c>
      <c r="R768" s="5" t="s">
        <v>15</v>
      </c>
      <c r="S768" s="10" t="str">
        <f t="shared" si="10"/>
        <v/>
      </c>
      <c r="T768" s="8"/>
      <c r="U768" s="8"/>
      <c r="V768" s="8"/>
    </row>
    <row r="769" ht="15.75" customHeight="1">
      <c r="A769" s="8" t="s">
        <v>2089</v>
      </c>
      <c r="B769" s="8" t="s">
        <v>2090</v>
      </c>
      <c r="C769" s="8" t="s">
        <v>19</v>
      </c>
      <c r="D769" s="8" t="s">
        <v>1942</v>
      </c>
      <c r="E769" s="9" t="str">
        <f t="shared" si="4"/>
        <v>Smart Cities,Smart Factory </v>
      </c>
      <c r="F769" s="10" t="str">
        <f t="shared" ref="F769:G769" si="2306">IF(IFERROR(FIND( TRIM(LOWER( RIGHT(F$1,LEN(F$1)- FIND("=",F$1)))),LOWER($D769)),"*") = "*","",LEFT(F$1,FIND("=",F$1) -1))</f>
        <v>Smart Cities </v>
      </c>
      <c r="G769" s="10" t="str">
        <f t="shared" si="2306"/>
        <v/>
      </c>
      <c r="H769" s="10" t="str">
        <f t="shared" si="6"/>
        <v>Smart Cities</v>
      </c>
      <c r="I769" s="10" t="str">
        <f t="shared" ref="I769:L769" si="2307">IF(IFERROR(FIND( TRIM(LOWER( RIGHT(I$1,LEN(I$1)- FIND("=",I$1)))),LOWER($D769)),"*") = "*","",LEFT(I$1,FIND("=",I$1) -1))</f>
        <v>Smart Factory </v>
      </c>
      <c r="J769" s="10" t="str">
        <f t="shared" si="2307"/>
        <v/>
      </c>
      <c r="K769" s="10" t="str">
        <f t="shared" si="2307"/>
        <v/>
      </c>
      <c r="L769" s="10" t="str">
        <f t="shared" si="2307"/>
        <v/>
      </c>
      <c r="M769" s="8"/>
      <c r="N769" s="9" t="str">
        <f t="shared" si="8"/>
        <v>Map Data ,Geospatial Data,Location Data</v>
      </c>
      <c r="O769" s="10" t="str">
        <f t="shared" ref="O769:P769" si="2308">IF(IFERROR(FIND( TRIM(LOWER( RIGHT(O$1,LEN(O$1)- FIND("=",O$1)))),LOWER($D769)),"*") = "*","",LEFT(O$1,FIND("=",O$1) -1))</f>
        <v>Map Data </v>
      </c>
      <c r="P769" s="10" t="str">
        <f t="shared" si="2308"/>
        <v/>
      </c>
      <c r="Q769" s="5" t="s">
        <v>14</v>
      </c>
      <c r="R769" s="5" t="s">
        <v>15</v>
      </c>
      <c r="S769" s="10" t="str">
        <f t="shared" si="10"/>
        <v/>
      </c>
      <c r="T769" s="8"/>
      <c r="U769" s="8"/>
      <c r="V769" s="8"/>
    </row>
    <row r="770" ht="15.75" customHeight="1">
      <c r="A770" s="8" t="s">
        <v>2091</v>
      </c>
      <c r="B770" s="8" t="s">
        <v>2092</v>
      </c>
      <c r="C770" s="8" t="s">
        <v>19</v>
      </c>
      <c r="D770" s="8" t="s">
        <v>2093</v>
      </c>
      <c r="E770" s="9" t="str">
        <f t="shared" si="4"/>
        <v>Smart Cities</v>
      </c>
      <c r="F770" s="10" t="str">
        <f t="shared" ref="F770:G770" si="2309">IF(IFERROR(FIND( TRIM(LOWER( RIGHT(F$1,LEN(F$1)- FIND("=",F$1)))),LOWER($D770)),"*") = "*","",LEFT(F$1,FIND("=",F$1) -1))</f>
        <v/>
      </c>
      <c r="G770" s="10" t="str">
        <f t="shared" si="2309"/>
        <v>Smart Cities </v>
      </c>
      <c r="H770" s="10" t="str">
        <f t="shared" si="6"/>
        <v>Smart Cities</v>
      </c>
      <c r="I770" s="10" t="str">
        <f t="shared" ref="I770:L770" si="2310">IF(IFERROR(FIND( TRIM(LOWER( RIGHT(I$1,LEN(I$1)- FIND("=",I$1)))),LOWER($D770)),"*") = "*","",LEFT(I$1,FIND("=",I$1) -1))</f>
        <v/>
      </c>
      <c r="J770" s="10" t="str">
        <f t="shared" si="2310"/>
        <v/>
      </c>
      <c r="K770" s="10" t="str">
        <f t="shared" si="2310"/>
        <v/>
      </c>
      <c r="L770" s="10" t="str">
        <f t="shared" si="2310"/>
        <v/>
      </c>
      <c r="M770" s="8"/>
      <c r="N770" s="9" t="str">
        <f t="shared" si="8"/>
        <v>Map Data ,Geospatial Data,Location Data,Soil Health Data </v>
      </c>
      <c r="O770" s="10" t="str">
        <f t="shared" ref="O770:P770" si="2311">IF(IFERROR(FIND( TRIM(LOWER( RIGHT(O$1,LEN(O$1)- FIND("=",O$1)))),LOWER($D770)),"*") = "*","",LEFT(O$1,FIND("=",O$1) -1))</f>
        <v>Map Data </v>
      </c>
      <c r="P770" s="10" t="str">
        <f t="shared" si="2311"/>
        <v/>
      </c>
      <c r="Q770" s="5" t="s">
        <v>14</v>
      </c>
      <c r="R770" s="5" t="s">
        <v>15</v>
      </c>
      <c r="S770" s="10" t="str">
        <f t="shared" si="10"/>
        <v>Soil Health Data </v>
      </c>
      <c r="T770" s="8"/>
      <c r="U770" s="8"/>
      <c r="V770" s="8"/>
    </row>
    <row r="771" ht="15.75" customHeight="1">
      <c r="A771" s="8" t="s">
        <v>2094</v>
      </c>
      <c r="B771" s="8" t="s">
        <v>2095</v>
      </c>
      <c r="C771" s="8" t="s">
        <v>19</v>
      </c>
      <c r="D771" s="8" t="s">
        <v>2096</v>
      </c>
      <c r="E771" s="9" t="str">
        <f t="shared" si="4"/>
        <v/>
      </c>
      <c r="F771" s="10" t="str">
        <f t="shared" ref="F771:G771" si="2312">IF(IFERROR(FIND( TRIM(LOWER( RIGHT(F$1,LEN(F$1)- FIND("=",F$1)))),LOWER($D771)),"*") = "*","",LEFT(F$1,FIND("=",F$1) -1))</f>
        <v/>
      </c>
      <c r="G771" s="10" t="str">
        <f t="shared" si="2312"/>
        <v/>
      </c>
      <c r="H771" s="10" t="str">
        <f t="shared" si="6"/>
        <v/>
      </c>
      <c r="I771" s="10" t="str">
        <f t="shared" ref="I771:L771" si="2313">IF(IFERROR(FIND( TRIM(LOWER( RIGHT(I$1,LEN(I$1)- FIND("=",I$1)))),LOWER($D771)),"*") = "*","",LEFT(I$1,FIND("=",I$1) -1))</f>
        <v/>
      </c>
      <c r="J771" s="10" t="str">
        <f t="shared" si="2313"/>
        <v/>
      </c>
      <c r="K771" s="10" t="str">
        <f t="shared" si="2313"/>
        <v/>
      </c>
      <c r="L771" s="10" t="str">
        <f t="shared" si="2313"/>
        <v/>
      </c>
      <c r="M771" s="8"/>
      <c r="N771" s="9" t="str">
        <f t="shared" si="8"/>
        <v>Map Data ,Geospatial Data,Location Data</v>
      </c>
      <c r="O771" s="10" t="str">
        <f t="shared" ref="O771:P771" si="2314">IF(IFERROR(FIND( TRIM(LOWER( RIGHT(O$1,LEN(O$1)- FIND("=",O$1)))),LOWER($D771)),"*") = "*","",LEFT(O$1,FIND("=",O$1) -1))</f>
        <v>Map Data </v>
      </c>
      <c r="P771" s="10" t="str">
        <f t="shared" si="2314"/>
        <v/>
      </c>
      <c r="Q771" s="5" t="s">
        <v>14</v>
      </c>
      <c r="R771" s="5" t="s">
        <v>15</v>
      </c>
      <c r="S771" s="10" t="str">
        <f t="shared" si="10"/>
        <v/>
      </c>
      <c r="T771" s="8"/>
      <c r="U771" s="8"/>
      <c r="V771" s="8"/>
    </row>
    <row r="772" ht="15.75" customHeight="1">
      <c r="A772" s="8" t="s">
        <v>2097</v>
      </c>
      <c r="B772" s="8" t="s">
        <v>2098</v>
      </c>
      <c r="C772" s="8" t="s">
        <v>19</v>
      </c>
      <c r="D772" s="8" t="s">
        <v>1160</v>
      </c>
      <c r="E772" s="9" t="str">
        <f t="shared" si="4"/>
        <v/>
      </c>
      <c r="F772" s="10" t="str">
        <f t="shared" ref="F772:G772" si="2315">IF(IFERROR(FIND( TRIM(LOWER( RIGHT(F$1,LEN(F$1)- FIND("=",F$1)))),LOWER($D772)),"*") = "*","",LEFT(F$1,FIND("=",F$1) -1))</f>
        <v/>
      </c>
      <c r="G772" s="10" t="str">
        <f t="shared" si="2315"/>
        <v/>
      </c>
      <c r="H772" s="10" t="str">
        <f t="shared" si="6"/>
        <v/>
      </c>
      <c r="I772" s="10" t="str">
        <f t="shared" ref="I772:L772" si="2316">IF(IFERROR(FIND( TRIM(LOWER( RIGHT(I$1,LEN(I$1)- FIND("=",I$1)))),LOWER($D772)),"*") = "*","",LEFT(I$1,FIND("=",I$1) -1))</f>
        <v/>
      </c>
      <c r="J772" s="10" t="str">
        <f t="shared" si="2316"/>
        <v/>
      </c>
      <c r="K772" s="10" t="str">
        <f t="shared" si="2316"/>
        <v/>
      </c>
      <c r="L772" s="10" t="str">
        <f t="shared" si="2316"/>
        <v/>
      </c>
      <c r="M772" s="8"/>
      <c r="N772" s="9" t="str">
        <f t="shared" si="8"/>
        <v>Map Data ,Geospatial Data,Location Data</v>
      </c>
      <c r="O772" s="10" t="str">
        <f t="shared" ref="O772:P772" si="2317">IF(IFERROR(FIND( TRIM(LOWER( RIGHT(O$1,LEN(O$1)- FIND("=",O$1)))),LOWER($D772)),"*") = "*","",LEFT(O$1,FIND("=",O$1) -1))</f>
        <v>Map Data </v>
      </c>
      <c r="P772" s="10" t="str">
        <f t="shared" si="2317"/>
        <v/>
      </c>
      <c r="Q772" s="5" t="s">
        <v>14</v>
      </c>
      <c r="R772" s="5" t="s">
        <v>15</v>
      </c>
      <c r="S772" s="10" t="str">
        <f t="shared" si="10"/>
        <v/>
      </c>
      <c r="T772" s="8"/>
      <c r="U772" s="8"/>
      <c r="V772" s="8"/>
    </row>
    <row r="773" ht="15.75" customHeight="1">
      <c r="A773" s="8" t="s">
        <v>2099</v>
      </c>
      <c r="B773" s="8" t="s">
        <v>2100</v>
      </c>
      <c r="C773" s="8" t="s">
        <v>19</v>
      </c>
      <c r="D773" s="8" t="s">
        <v>613</v>
      </c>
      <c r="E773" s="9" t="str">
        <f t="shared" si="4"/>
        <v/>
      </c>
      <c r="F773" s="10" t="str">
        <f t="shared" ref="F773:G773" si="2318">IF(IFERROR(FIND( TRIM(LOWER( RIGHT(F$1,LEN(F$1)- FIND("=",F$1)))),LOWER($D773)),"*") = "*","",LEFT(F$1,FIND("=",F$1) -1))</f>
        <v/>
      </c>
      <c r="G773" s="10" t="str">
        <f t="shared" si="2318"/>
        <v/>
      </c>
      <c r="H773" s="10" t="str">
        <f t="shared" si="6"/>
        <v/>
      </c>
      <c r="I773" s="10" t="str">
        <f t="shared" ref="I773:L773" si="2319">IF(IFERROR(FIND( TRIM(LOWER( RIGHT(I$1,LEN(I$1)- FIND("=",I$1)))),LOWER($D773)),"*") = "*","",LEFT(I$1,FIND("=",I$1) -1))</f>
        <v/>
      </c>
      <c r="J773" s="10" t="str">
        <f t="shared" si="2319"/>
        <v/>
      </c>
      <c r="K773" s="10" t="str">
        <f t="shared" si="2319"/>
        <v/>
      </c>
      <c r="L773" s="10" t="str">
        <f t="shared" si="2319"/>
        <v/>
      </c>
      <c r="M773" s="8"/>
      <c r="N773" s="9" t="str">
        <f t="shared" si="8"/>
        <v>Geospatial Data,Location Data</v>
      </c>
      <c r="O773" s="10" t="str">
        <f t="shared" ref="O773:P773" si="2320">IF(IFERROR(FIND( TRIM(LOWER( RIGHT(O$1,LEN(O$1)- FIND("=",O$1)))),LOWER($D773)),"*") = "*","",LEFT(O$1,FIND("=",O$1) -1))</f>
        <v/>
      </c>
      <c r="P773" s="10" t="str">
        <f t="shared" si="2320"/>
        <v/>
      </c>
      <c r="Q773" s="5" t="s">
        <v>14</v>
      </c>
      <c r="R773" s="5" t="s">
        <v>15</v>
      </c>
      <c r="S773" s="10" t="str">
        <f t="shared" si="10"/>
        <v/>
      </c>
      <c r="T773" s="8"/>
      <c r="U773" s="8"/>
      <c r="V773" s="8"/>
    </row>
    <row r="774" ht="15.75" customHeight="1">
      <c r="A774" s="8" t="s">
        <v>2101</v>
      </c>
      <c r="B774" s="8" t="s">
        <v>2102</v>
      </c>
      <c r="C774" s="8" t="s">
        <v>19</v>
      </c>
      <c r="D774" s="8" t="s">
        <v>2103</v>
      </c>
      <c r="E774" s="9" t="str">
        <f t="shared" si="4"/>
        <v/>
      </c>
      <c r="F774" s="10" t="str">
        <f t="shared" ref="F774:G774" si="2321">IF(IFERROR(FIND( TRIM(LOWER( RIGHT(F$1,LEN(F$1)- FIND("=",F$1)))),LOWER($D774)),"*") = "*","",LEFT(F$1,FIND("=",F$1) -1))</f>
        <v/>
      </c>
      <c r="G774" s="10" t="str">
        <f t="shared" si="2321"/>
        <v/>
      </c>
      <c r="H774" s="10" t="str">
        <f t="shared" si="6"/>
        <v/>
      </c>
      <c r="I774" s="10" t="str">
        <f t="shared" ref="I774:L774" si="2322">IF(IFERROR(FIND( TRIM(LOWER( RIGHT(I$1,LEN(I$1)- FIND("=",I$1)))),LOWER($D774)),"*") = "*","",LEFT(I$1,FIND("=",I$1) -1))</f>
        <v/>
      </c>
      <c r="J774" s="10" t="str">
        <f t="shared" si="2322"/>
        <v/>
      </c>
      <c r="K774" s="10" t="str">
        <f t="shared" si="2322"/>
        <v/>
      </c>
      <c r="L774" s="10" t="str">
        <f t="shared" si="2322"/>
        <v/>
      </c>
      <c r="M774" s="8"/>
      <c r="N774" s="9" t="str">
        <f t="shared" si="8"/>
        <v>Map Data ,Geospatial Data,Location Data</v>
      </c>
      <c r="O774" s="10" t="str">
        <f t="shared" ref="O774:P774" si="2323">IF(IFERROR(FIND( TRIM(LOWER( RIGHT(O$1,LEN(O$1)- FIND("=",O$1)))),LOWER($D774)),"*") = "*","",LEFT(O$1,FIND("=",O$1) -1))</f>
        <v>Map Data </v>
      </c>
      <c r="P774" s="10" t="str">
        <f t="shared" si="2323"/>
        <v/>
      </c>
      <c r="Q774" s="5" t="s">
        <v>14</v>
      </c>
      <c r="R774" s="5" t="s">
        <v>15</v>
      </c>
      <c r="S774" s="10" t="str">
        <f t="shared" si="10"/>
        <v/>
      </c>
      <c r="T774" s="8"/>
      <c r="U774" s="8"/>
      <c r="V774" s="8"/>
    </row>
    <row r="775" ht="15.75" customHeight="1">
      <c r="A775" s="8" t="s">
        <v>2104</v>
      </c>
      <c r="B775" s="8" t="s">
        <v>2105</v>
      </c>
      <c r="C775" s="8" t="s">
        <v>19</v>
      </c>
      <c r="D775" s="8" t="s">
        <v>2106</v>
      </c>
      <c r="E775" s="9" t="str">
        <f t="shared" si="4"/>
        <v>Smart Cities,Smart Factory </v>
      </c>
      <c r="F775" s="10" t="str">
        <f t="shared" ref="F775:G775" si="2324">IF(IFERROR(FIND( TRIM(LOWER( RIGHT(F$1,LEN(F$1)- FIND("=",F$1)))),LOWER($D775)),"*") = "*","",LEFT(F$1,FIND("=",F$1) -1))</f>
        <v>Smart Cities </v>
      </c>
      <c r="G775" s="10" t="str">
        <f t="shared" si="2324"/>
        <v/>
      </c>
      <c r="H775" s="10" t="str">
        <f t="shared" si="6"/>
        <v>Smart Cities</v>
      </c>
      <c r="I775" s="10" t="str">
        <f t="shared" ref="I775:L775" si="2325">IF(IFERROR(FIND( TRIM(LOWER( RIGHT(I$1,LEN(I$1)- FIND("=",I$1)))),LOWER($D775)),"*") = "*","",LEFT(I$1,FIND("=",I$1) -1))</f>
        <v>Smart Factory </v>
      </c>
      <c r="J775" s="10" t="str">
        <f t="shared" si="2325"/>
        <v/>
      </c>
      <c r="K775" s="10" t="str">
        <f t="shared" si="2325"/>
        <v/>
      </c>
      <c r="L775" s="10" t="str">
        <f t="shared" si="2325"/>
        <v/>
      </c>
      <c r="M775" s="8"/>
      <c r="N775" s="9" t="str">
        <f t="shared" si="8"/>
        <v>Map Data ,Geospatial Data,Location Data</v>
      </c>
      <c r="O775" s="10" t="str">
        <f t="shared" ref="O775:P775" si="2326">IF(IFERROR(FIND( TRIM(LOWER( RIGHT(O$1,LEN(O$1)- FIND("=",O$1)))),LOWER($D775)),"*") = "*","",LEFT(O$1,FIND("=",O$1) -1))</f>
        <v>Map Data </v>
      </c>
      <c r="P775" s="10" t="str">
        <f t="shared" si="2326"/>
        <v/>
      </c>
      <c r="Q775" s="5" t="s">
        <v>14</v>
      </c>
      <c r="R775" s="5" t="s">
        <v>15</v>
      </c>
      <c r="S775" s="10" t="str">
        <f t="shared" si="10"/>
        <v/>
      </c>
      <c r="T775" s="8"/>
      <c r="U775" s="8"/>
      <c r="V775" s="8"/>
    </row>
    <row r="776" ht="15.75" customHeight="1">
      <c r="A776" s="8" t="s">
        <v>2107</v>
      </c>
      <c r="B776" s="8" t="s">
        <v>2108</v>
      </c>
      <c r="C776" s="8" t="s">
        <v>19</v>
      </c>
      <c r="D776" s="8" t="s">
        <v>2109</v>
      </c>
      <c r="E776" s="9" t="str">
        <f t="shared" si="4"/>
        <v/>
      </c>
      <c r="F776" s="10" t="str">
        <f t="shared" ref="F776:G776" si="2327">IF(IFERROR(FIND( TRIM(LOWER( RIGHT(F$1,LEN(F$1)- FIND("=",F$1)))),LOWER($D776)),"*") = "*","",LEFT(F$1,FIND("=",F$1) -1))</f>
        <v/>
      </c>
      <c r="G776" s="10" t="str">
        <f t="shared" si="2327"/>
        <v/>
      </c>
      <c r="H776" s="10" t="str">
        <f t="shared" si="6"/>
        <v/>
      </c>
      <c r="I776" s="10" t="str">
        <f t="shared" ref="I776:L776" si="2328">IF(IFERROR(FIND( TRIM(LOWER( RIGHT(I$1,LEN(I$1)- FIND("=",I$1)))),LOWER($D776)),"*") = "*","",LEFT(I$1,FIND("=",I$1) -1))</f>
        <v/>
      </c>
      <c r="J776" s="10" t="str">
        <f t="shared" si="2328"/>
        <v/>
      </c>
      <c r="K776" s="10" t="str">
        <f t="shared" si="2328"/>
        <v/>
      </c>
      <c r="L776" s="10" t="str">
        <f t="shared" si="2328"/>
        <v/>
      </c>
      <c r="M776" s="8"/>
      <c r="N776" s="9" t="str">
        <f t="shared" si="8"/>
        <v>Geospatial Data,Location Data</v>
      </c>
      <c r="O776" s="10" t="str">
        <f t="shared" ref="O776:P776" si="2329">IF(IFERROR(FIND( TRIM(LOWER( RIGHT(O$1,LEN(O$1)- FIND("=",O$1)))),LOWER($D776)),"*") = "*","",LEFT(O$1,FIND("=",O$1) -1))</f>
        <v/>
      </c>
      <c r="P776" s="10" t="str">
        <f t="shared" si="2329"/>
        <v/>
      </c>
      <c r="Q776" s="5" t="s">
        <v>14</v>
      </c>
      <c r="R776" s="5" t="s">
        <v>15</v>
      </c>
      <c r="S776" s="10" t="str">
        <f t="shared" si="10"/>
        <v/>
      </c>
      <c r="T776" s="8"/>
      <c r="U776" s="8"/>
      <c r="V776" s="8"/>
    </row>
    <row r="777" ht="15.75" customHeight="1">
      <c r="A777" s="8" t="s">
        <v>2110</v>
      </c>
      <c r="B777" s="8" t="s">
        <v>2111</v>
      </c>
      <c r="C777" s="8" t="s">
        <v>19</v>
      </c>
      <c r="D777" s="8" t="s">
        <v>2112</v>
      </c>
      <c r="E777" s="9" t="str">
        <f t="shared" si="4"/>
        <v/>
      </c>
      <c r="F777" s="10" t="str">
        <f t="shared" ref="F777:G777" si="2330">IF(IFERROR(FIND( TRIM(LOWER( RIGHT(F$1,LEN(F$1)- FIND("=",F$1)))),LOWER($D777)),"*") = "*","",LEFT(F$1,FIND("=",F$1) -1))</f>
        <v/>
      </c>
      <c r="G777" s="10" t="str">
        <f t="shared" si="2330"/>
        <v/>
      </c>
      <c r="H777" s="10" t="str">
        <f t="shared" si="6"/>
        <v/>
      </c>
      <c r="I777" s="10" t="str">
        <f t="shared" ref="I777:L777" si="2331">IF(IFERROR(FIND( TRIM(LOWER( RIGHT(I$1,LEN(I$1)- FIND("=",I$1)))),LOWER($D777)),"*") = "*","",LEFT(I$1,FIND("=",I$1) -1))</f>
        <v/>
      </c>
      <c r="J777" s="10" t="str">
        <f t="shared" si="2331"/>
        <v/>
      </c>
      <c r="K777" s="10" t="str">
        <f t="shared" si="2331"/>
        <v/>
      </c>
      <c r="L777" s="10" t="str">
        <f t="shared" si="2331"/>
        <v/>
      </c>
      <c r="M777" s="8"/>
      <c r="N777" s="9" t="str">
        <f t="shared" si="8"/>
        <v>Geospatial Data,Location Data</v>
      </c>
      <c r="O777" s="10" t="str">
        <f t="shared" ref="O777:P777" si="2332">IF(IFERROR(FIND( TRIM(LOWER( RIGHT(O$1,LEN(O$1)- FIND("=",O$1)))),LOWER($D777)),"*") = "*","",LEFT(O$1,FIND("=",O$1) -1))</f>
        <v/>
      </c>
      <c r="P777" s="10" t="str">
        <f t="shared" si="2332"/>
        <v/>
      </c>
      <c r="Q777" s="5" t="s">
        <v>14</v>
      </c>
      <c r="R777" s="5" t="s">
        <v>15</v>
      </c>
      <c r="S777" s="10" t="str">
        <f t="shared" si="10"/>
        <v/>
      </c>
      <c r="T777" s="8"/>
      <c r="U777" s="8"/>
      <c r="V777" s="8"/>
    </row>
    <row r="778" ht="15.75" customHeight="1">
      <c r="A778" s="8" t="s">
        <v>2113</v>
      </c>
      <c r="B778" s="8" t="s">
        <v>2114</v>
      </c>
      <c r="C778" s="8" t="s">
        <v>19</v>
      </c>
      <c r="D778" s="8" t="s">
        <v>564</v>
      </c>
      <c r="E778" s="9" t="str">
        <f t="shared" si="4"/>
        <v>Smart Cities,Smart Factory </v>
      </c>
      <c r="F778" s="10" t="str">
        <f t="shared" ref="F778:G778" si="2333">IF(IFERROR(FIND( TRIM(LOWER( RIGHT(F$1,LEN(F$1)- FIND("=",F$1)))),LOWER($D778)),"*") = "*","",LEFT(F$1,FIND("=",F$1) -1))</f>
        <v>Smart Cities </v>
      </c>
      <c r="G778" s="10" t="str">
        <f t="shared" si="2333"/>
        <v/>
      </c>
      <c r="H778" s="10" t="str">
        <f t="shared" si="6"/>
        <v>Smart Cities</v>
      </c>
      <c r="I778" s="10" t="str">
        <f t="shared" ref="I778:L778" si="2334">IF(IFERROR(FIND( TRIM(LOWER( RIGHT(I$1,LEN(I$1)- FIND("=",I$1)))),LOWER($D778)),"*") = "*","",LEFT(I$1,FIND("=",I$1) -1))</f>
        <v>Smart Factory </v>
      </c>
      <c r="J778" s="10" t="str">
        <f t="shared" si="2334"/>
        <v/>
      </c>
      <c r="K778" s="10" t="str">
        <f t="shared" si="2334"/>
        <v/>
      </c>
      <c r="L778" s="10" t="str">
        <f t="shared" si="2334"/>
        <v/>
      </c>
      <c r="M778" s="8"/>
      <c r="N778" s="9" t="str">
        <f t="shared" si="8"/>
        <v>Geospatial Data,Location Data</v>
      </c>
      <c r="O778" s="10" t="str">
        <f t="shared" ref="O778:P778" si="2335">IF(IFERROR(FIND( TRIM(LOWER( RIGHT(O$1,LEN(O$1)- FIND("=",O$1)))),LOWER($D778)),"*") = "*","",LEFT(O$1,FIND("=",O$1) -1))</f>
        <v/>
      </c>
      <c r="P778" s="10" t="str">
        <f t="shared" si="2335"/>
        <v/>
      </c>
      <c r="Q778" s="5" t="s">
        <v>14</v>
      </c>
      <c r="R778" s="5" t="s">
        <v>15</v>
      </c>
      <c r="S778" s="10" t="str">
        <f t="shared" si="10"/>
        <v/>
      </c>
      <c r="T778" s="8"/>
      <c r="U778" s="8"/>
      <c r="V778" s="8"/>
    </row>
    <row r="779" ht="15.75" customHeight="1">
      <c r="A779" s="8" t="s">
        <v>2115</v>
      </c>
      <c r="B779" s="8" t="s">
        <v>2116</v>
      </c>
      <c r="C779" s="8" t="s">
        <v>19</v>
      </c>
      <c r="D779" s="8" t="s">
        <v>2117</v>
      </c>
      <c r="E779" s="9" t="str">
        <f t="shared" si="4"/>
        <v>Smart Cities,Smart Factory </v>
      </c>
      <c r="F779" s="10" t="str">
        <f t="shared" ref="F779:G779" si="2336">IF(IFERROR(FIND( TRIM(LOWER( RIGHT(F$1,LEN(F$1)- FIND("=",F$1)))),LOWER($D779)),"*") = "*","",LEFT(F$1,FIND("=",F$1) -1))</f>
        <v>Smart Cities </v>
      </c>
      <c r="G779" s="10" t="str">
        <f t="shared" si="2336"/>
        <v/>
      </c>
      <c r="H779" s="10" t="str">
        <f t="shared" si="6"/>
        <v>Smart Cities</v>
      </c>
      <c r="I779" s="10" t="str">
        <f t="shared" ref="I779:L779" si="2337">IF(IFERROR(FIND( TRIM(LOWER( RIGHT(I$1,LEN(I$1)- FIND("=",I$1)))),LOWER($D779)),"*") = "*","",LEFT(I$1,FIND("=",I$1) -1))</f>
        <v>Smart Factory </v>
      </c>
      <c r="J779" s="10" t="str">
        <f t="shared" si="2337"/>
        <v/>
      </c>
      <c r="K779" s="10" t="str">
        <f t="shared" si="2337"/>
        <v/>
      </c>
      <c r="L779" s="10" t="str">
        <f t="shared" si="2337"/>
        <v/>
      </c>
      <c r="M779" s="8"/>
      <c r="N779" s="9" t="str">
        <f t="shared" si="8"/>
        <v>Map Data ,Geospatial Data,Location Data</v>
      </c>
      <c r="O779" s="10" t="str">
        <f t="shared" ref="O779:P779" si="2338">IF(IFERROR(FIND( TRIM(LOWER( RIGHT(O$1,LEN(O$1)- FIND("=",O$1)))),LOWER($D779)),"*") = "*","",LEFT(O$1,FIND("=",O$1) -1))</f>
        <v>Map Data </v>
      </c>
      <c r="P779" s="10" t="str">
        <f t="shared" si="2338"/>
        <v/>
      </c>
      <c r="Q779" s="5" t="s">
        <v>14</v>
      </c>
      <c r="R779" s="5" t="s">
        <v>15</v>
      </c>
      <c r="S779" s="10" t="str">
        <f t="shared" si="10"/>
        <v/>
      </c>
      <c r="T779" s="8"/>
      <c r="U779" s="8"/>
      <c r="V779" s="8"/>
    </row>
    <row r="780" ht="15.75" customHeight="1">
      <c r="A780" s="8" t="s">
        <v>2118</v>
      </c>
      <c r="B780" s="8" t="s">
        <v>2119</v>
      </c>
      <c r="C780" s="8" t="s">
        <v>19</v>
      </c>
      <c r="D780" s="8" t="s">
        <v>2120</v>
      </c>
      <c r="E780" s="9" t="str">
        <f t="shared" si="4"/>
        <v>Smart Cities,Smart Factory </v>
      </c>
      <c r="F780" s="10" t="str">
        <f t="shared" ref="F780:G780" si="2339">IF(IFERROR(FIND( TRIM(LOWER( RIGHT(F$1,LEN(F$1)- FIND("=",F$1)))),LOWER($D780)),"*") = "*","",LEFT(F$1,FIND("=",F$1) -1))</f>
        <v>Smart Cities </v>
      </c>
      <c r="G780" s="10" t="str">
        <f t="shared" si="2339"/>
        <v>Smart Cities </v>
      </c>
      <c r="H780" s="10" t="str">
        <f t="shared" si="6"/>
        <v>Smart Cities</v>
      </c>
      <c r="I780" s="10" t="str">
        <f t="shared" ref="I780:L780" si="2340">IF(IFERROR(FIND( TRIM(LOWER( RIGHT(I$1,LEN(I$1)- FIND("=",I$1)))),LOWER($D780)),"*") = "*","",LEFT(I$1,FIND("=",I$1) -1))</f>
        <v>Smart Factory </v>
      </c>
      <c r="J780" s="10" t="str">
        <f t="shared" si="2340"/>
        <v/>
      </c>
      <c r="K780" s="10" t="str">
        <f t="shared" si="2340"/>
        <v/>
      </c>
      <c r="L780" s="10" t="str">
        <f t="shared" si="2340"/>
        <v/>
      </c>
      <c r="M780" s="8"/>
      <c r="N780" s="9" t="str">
        <f t="shared" si="8"/>
        <v>Geospatial Data,Location Data,Soil Health Data </v>
      </c>
      <c r="O780" s="10" t="str">
        <f t="shared" ref="O780:P780" si="2341">IF(IFERROR(FIND( TRIM(LOWER( RIGHT(O$1,LEN(O$1)- FIND("=",O$1)))),LOWER($D780)),"*") = "*","",LEFT(O$1,FIND("=",O$1) -1))</f>
        <v/>
      </c>
      <c r="P780" s="10" t="str">
        <f t="shared" si="2341"/>
        <v/>
      </c>
      <c r="Q780" s="5" t="s">
        <v>14</v>
      </c>
      <c r="R780" s="5" t="s">
        <v>15</v>
      </c>
      <c r="S780" s="10" t="str">
        <f t="shared" si="10"/>
        <v>Soil Health Data </v>
      </c>
      <c r="T780" s="8"/>
      <c r="U780" s="8"/>
      <c r="V780" s="8"/>
    </row>
    <row r="781" ht="15.75" customHeight="1">
      <c r="A781" s="8" t="s">
        <v>2121</v>
      </c>
      <c r="B781" s="8" t="s">
        <v>2122</v>
      </c>
      <c r="C781" s="8" t="s">
        <v>19</v>
      </c>
      <c r="D781" s="8" t="s">
        <v>2123</v>
      </c>
      <c r="E781" s="9" t="str">
        <f t="shared" si="4"/>
        <v/>
      </c>
      <c r="F781" s="10" t="str">
        <f t="shared" ref="F781:G781" si="2342">IF(IFERROR(FIND( TRIM(LOWER( RIGHT(F$1,LEN(F$1)- FIND("=",F$1)))),LOWER($D781)),"*") = "*","",LEFT(F$1,FIND("=",F$1) -1))</f>
        <v/>
      </c>
      <c r="G781" s="10" t="str">
        <f t="shared" si="2342"/>
        <v/>
      </c>
      <c r="H781" s="10" t="str">
        <f t="shared" si="6"/>
        <v/>
      </c>
      <c r="I781" s="10" t="str">
        <f t="shared" ref="I781:L781" si="2343">IF(IFERROR(FIND( TRIM(LOWER( RIGHT(I$1,LEN(I$1)- FIND("=",I$1)))),LOWER($D781)),"*") = "*","",LEFT(I$1,FIND("=",I$1) -1))</f>
        <v/>
      </c>
      <c r="J781" s="10" t="str">
        <f t="shared" si="2343"/>
        <v/>
      </c>
      <c r="K781" s="10" t="str">
        <f t="shared" si="2343"/>
        <v/>
      </c>
      <c r="L781" s="10" t="str">
        <f t="shared" si="2343"/>
        <v/>
      </c>
      <c r="M781" s="8"/>
      <c r="N781" s="9" t="str">
        <f t="shared" si="8"/>
        <v>Geospatial Data,Location Data</v>
      </c>
      <c r="O781" s="10" t="str">
        <f t="shared" ref="O781:P781" si="2344">IF(IFERROR(FIND( TRIM(LOWER( RIGHT(O$1,LEN(O$1)- FIND("=",O$1)))),LOWER($D781)),"*") = "*","",LEFT(O$1,FIND("=",O$1) -1))</f>
        <v/>
      </c>
      <c r="P781" s="10" t="str">
        <f t="shared" si="2344"/>
        <v/>
      </c>
      <c r="Q781" s="5" t="s">
        <v>14</v>
      </c>
      <c r="R781" s="5" t="s">
        <v>15</v>
      </c>
      <c r="S781" s="10" t="str">
        <f t="shared" si="10"/>
        <v/>
      </c>
      <c r="T781" s="8"/>
      <c r="U781" s="8"/>
      <c r="V781" s="8"/>
    </row>
    <row r="782" ht="15.75" customHeight="1">
      <c r="A782" s="8" t="s">
        <v>2124</v>
      </c>
      <c r="B782" s="8" t="s">
        <v>2125</v>
      </c>
      <c r="C782" s="8" t="s">
        <v>19</v>
      </c>
      <c r="D782" s="8" t="s">
        <v>1706</v>
      </c>
      <c r="E782" s="9" t="str">
        <f t="shared" si="4"/>
        <v/>
      </c>
      <c r="F782" s="10" t="str">
        <f t="shared" ref="F782:G782" si="2345">IF(IFERROR(FIND( TRIM(LOWER( RIGHT(F$1,LEN(F$1)- FIND("=",F$1)))),LOWER($D782)),"*") = "*","",LEFT(F$1,FIND("=",F$1) -1))</f>
        <v/>
      </c>
      <c r="G782" s="10" t="str">
        <f t="shared" si="2345"/>
        <v/>
      </c>
      <c r="H782" s="10" t="str">
        <f t="shared" si="6"/>
        <v/>
      </c>
      <c r="I782" s="10" t="str">
        <f t="shared" ref="I782:L782" si="2346">IF(IFERROR(FIND( TRIM(LOWER( RIGHT(I$1,LEN(I$1)- FIND("=",I$1)))),LOWER($D782)),"*") = "*","",LEFT(I$1,FIND("=",I$1) -1))</f>
        <v/>
      </c>
      <c r="J782" s="10" t="str">
        <f t="shared" si="2346"/>
        <v/>
      </c>
      <c r="K782" s="10" t="str">
        <f t="shared" si="2346"/>
        <v/>
      </c>
      <c r="L782" s="10" t="str">
        <f t="shared" si="2346"/>
        <v/>
      </c>
      <c r="M782" s="8"/>
      <c r="N782" s="9" t="str">
        <f t="shared" si="8"/>
        <v>Geospatial Data,Location Data</v>
      </c>
      <c r="O782" s="10" t="str">
        <f t="shared" ref="O782:P782" si="2347">IF(IFERROR(FIND( TRIM(LOWER( RIGHT(O$1,LEN(O$1)- FIND("=",O$1)))),LOWER($D782)),"*") = "*","",LEFT(O$1,FIND("=",O$1) -1))</f>
        <v/>
      </c>
      <c r="P782" s="10" t="str">
        <f t="shared" si="2347"/>
        <v/>
      </c>
      <c r="Q782" s="5" t="s">
        <v>14</v>
      </c>
      <c r="R782" s="5" t="s">
        <v>15</v>
      </c>
      <c r="S782" s="10" t="str">
        <f t="shared" si="10"/>
        <v/>
      </c>
      <c r="T782" s="8"/>
      <c r="U782" s="8"/>
      <c r="V782" s="8"/>
    </row>
    <row r="783" ht="15.75" customHeight="1">
      <c r="A783" s="8" t="s">
        <v>2126</v>
      </c>
      <c r="B783" s="8" t="s">
        <v>2127</v>
      </c>
      <c r="C783" s="8" t="s">
        <v>19</v>
      </c>
      <c r="D783" s="8" t="s">
        <v>112</v>
      </c>
      <c r="E783" s="9" t="str">
        <f t="shared" si="4"/>
        <v/>
      </c>
      <c r="F783" s="10" t="str">
        <f t="shared" ref="F783:G783" si="2348">IF(IFERROR(FIND( TRIM(LOWER( RIGHT(F$1,LEN(F$1)- FIND("=",F$1)))),LOWER($D783)),"*") = "*","",LEFT(F$1,FIND("=",F$1) -1))</f>
        <v/>
      </c>
      <c r="G783" s="10" t="str">
        <f t="shared" si="2348"/>
        <v/>
      </c>
      <c r="H783" s="10" t="str">
        <f t="shared" si="6"/>
        <v/>
      </c>
      <c r="I783" s="10" t="str">
        <f t="shared" ref="I783:L783" si="2349">IF(IFERROR(FIND( TRIM(LOWER( RIGHT(I$1,LEN(I$1)- FIND("=",I$1)))),LOWER($D783)),"*") = "*","",LEFT(I$1,FIND("=",I$1) -1))</f>
        <v/>
      </c>
      <c r="J783" s="10" t="str">
        <f t="shared" si="2349"/>
        <v/>
      </c>
      <c r="K783" s="10" t="str">
        <f t="shared" si="2349"/>
        <v/>
      </c>
      <c r="L783" s="10" t="str">
        <f t="shared" si="2349"/>
        <v/>
      </c>
      <c r="M783" s="8"/>
      <c r="N783" s="9" t="str">
        <f t="shared" si="8"/>
        <v>Geospatial Data,Location Data</v>
      </c>
      <c r="O783" s="10" t="str">
        <f t="shared" ref="O783:P783" si="2350">IF(IFERROR(FIND( TRIM(LOWER( RIGHT(O$1,LEN(O$1)- FIND("=",O$1)))),LOWER($D783)),"*") = "*","",LEFT(O$1,FIND("=",O$1) -1))</f>
        <v/>
      </c>
      <c r="P783" s="10" t="str">
        <f t="shared" si="2350"/>
        <v/>
      </c>
      <c r="Q783" s="5" t="s">
        <v>14</v>
      </c>
      <c r="R783" s="5" t="s">
        <v>15</v>
      </c>
      <c r="S783" s="10" t="str">
        <f t="shared" si="10"/>
        <v/>
      </c>
      <c r="T783" s="8"/>
      <c r="U783" s="8"/>
      <c r="V783" s="8"/>
    </row>
    <row r="784" ht="15.75" customHeight="1">
      <c r="A784" s="8" t="s">
        <v>2128</v>
      </c>
      <c r="B784" s="8" t="s">
        <v>2129</v>
      </c>
      <c r="C784" s="8" t="s">
        <v>19</v>
      </c>
      <c r="D784" s="8" t="s">
        <v>2033</v>
      </c>
      <c r="E784" s="9" t="str">
        <f t="shared" si="4"/>
        <v>Smart Cities</v>
      </c>
      <c r="F784" s="10" t="str">
        <f t="shared" ref="F784:G784" si="2351">IF(IFERROR(FIND( TRIM(LOWER( RIGHT(F$1,LEN(F$1)- FIND("=",F$1)))),LOWER($D784)),"*") = "*","",LEFT(F$1,FIND("=",F$1) -1))</f>
        <v>Smart Cities </v>
      </c>
      <c r="G784" s="10" t="str">
        <f t="shared" si="2351"/>
        <v/>
      </c>
      <c r="H784" s="10" t="str">
        <f t="shared" si="6"/>
        <v>Smart Cities</v>
      </c>
      <c r="I784" s="10" t="str">
        <f t="shared" ref="I784:L784" si="2352">IF(IFERROR(FIND( TRIM(LOWER( RIGHT(I$1,LEN(I$1)- FIND("=",I$1)))),LOWER($D784)),"*") = "*","",LEFT(I$1,FIND("=",I$1) -1))</f>
        <v/>
      </c>
      <c r="J784" s="10" t="str">
        <f t="shared" si="2352"/>
        <v/>
      </c>
      <c r="K784" s="10" t="str">
        <f t="shared" si="2352"/>
        <v/>
      </c>
      <c r="L784" s="10" t="str">
        <f t="shared" si="2352"/>
        <v/>
      </c>
      <c r="M784" s="8"/>
      <c r="N784" s="9" t="str">
        <f t="shared" si="8"/>
        <v>Map Data ,Geospatial Data,Location Data</v>
      </c>
      <c r="O784" s="10" t="str">
        <f t="shared" ref="O784:P784" si="2353">IF(IFERROR(FIND( TRIM(LOWER( RIGHT(O$1,LEN(O$1)- FIND("=",O$1)))),LOWER($D784)),"*") = "*","",LEFT(O$1,FIND("=",O$1) -1))</f>
        <v>Map Data </v>
      </c>
      <c r="P784" s="10" t="str">
        <f t="shared" si="2353"/>
        <v/>
      </c>
      <c r="Q784" s="5" t="s">
        <v>14</v>
      </c>
      <c r="R784" s="5" t="s">
        <v>15</v>
      </c>
      <c r="S784" s="10" t="str">
        <f t="shared" si="10"/>
        <v/>
      </c>
      <c r="T784" s="8"/>
      <c r="U784" s="8"/>
      <c r="V784" s="8"/>
    </row>
    <row r="785" ht="15.75" customHeight="1">
      <c r="A785" s="8" t="s">
        <v>2130</v>
      </c>
      <c r="B785" s="8" t="s">
        <v>2131</v>
      </c>
      <c r="C785" s="8" t="s">
        <v>19</v>
      </c>
      <c r="D785" s="8" t="s">
        <v>578</v>
      </c>
      <c r="E785" s="9" t="str">
        <f t="shared" si="4"/>
        <v>Smart Cities</v>
      </c>
      <c r="F785" s="10" t="str">
        <f t="shared" ref="F785:G785" si="2354">IF(IFERROR(FIND( TRIM(LOWER( RIGHT(F$1,LEN(F$1)- FIND("=",F$1)))),LOWER($D785)),"*") = "*","",LEFT(F$1,FIND("=",F$1) -1))</f>
        <v>Smart Cities </v>
      </c>
      <c r="G785" s="10" t="str">
        <f t="shared" si="2354"/>
        <v/>
      </c>
      <c r="H785" s="10" t="str">
        <f t="shared" si="6"/>
        <v>Smart Cities</v>
      </c>
      <c r="I785" s="10" t="str">
        <f t="shared" ref="I785:L785" si="2355">IF(IFERROR(FIND( TRIM(LOWER( RIGHT(I$1,LEN(I$1)- FIND("=",I$1)))),LOWER($D785)),"*") = "*","",LEFT(I$1,FIND("=",I$1) -1))</f>
        <v/>
      </c>
      <c r="J785" s="10" t="str">
        <f t="shared" si="2355"/>
        <v/>
      </c>
      <c r="K785" s="10" t="str">
        <f t="shared" si="2355"/>
        <v/>
      </c>
      <c r="L785" s="10" t="str">
        <f t="shared" si="2355"/>
        <v/>
      </c>
      <c r="M785" s="8"/>
      <c r="N785" s="9" t="str">
        <f t="shared" si="8"/>
        <v>Map Data ,Satellite Data ,Geospatial Data,Location Data</v>
      </c>
      <c r="O785" s="10" t="str">
        <f t="shared" ref="O785:P785" si="2356">IF(IFERROR(FIND( TRIM(LOWER( RIGHT(O$1,LEN(O$1)- FIND("=",O$1)))),LOWER($D785)),"*") = "*","",LEFT(O$1,FIND("=",O$1) -1))</f>
        <v>Map Data </v>
      </c>
      <c r="P785" s="10" t="str">
        <f t="shared" si="2356"/>
        <v>Satellite Data </v>
      </c>
      <c r="Q785" s="5" t="s">
        <v>14</v>
      </c>
      <c r="R785" s="5" t="s">
        <v>15</v>
      </c>
      <c r="S785" s="10" t="str">
        <f t="shared" si="10"/>
        <v/>
      </c>
      <c r="T785" s="8"/>
      <c r="U785" s="8"/>
      <c r="V785" s="8"/>
    </row>
    <row r="786" ht="15.75" customHeight="1">
      <c r="A786" s="8" t="s">
        <v>2132</v>
      </c>
      <c r="B786" s="8" t="s">
        <v>2133</v>
      </c>
      <c r="C786" s="8" t="s">
        <v>19</v>
      </c>
      <c r="D786" s="8" t="s">
        <v>1132</v>
      </c>
      <c r="E786" s="9" t="str">
        <f t="shared" si="4"/>
        <v>Smart Cities,Smart Factory </v>
      </c>
      <c r="F786" s="10" t="str">
        <f t="shared" ref="F786:G786" si="2357">IF(IFERROR(FIND( TRIM(LOWER( RIGHT(F$1,LEN(F$1)- FIND("=",F$1)))),LOWER($D786)),"*") = "*","",LEFT(F$1,FIND("=",F$1) -1))</f>
        <v/>
      </c>
      <c r="G786" s="10" t="str">
        <f t="shared" si="2357"/>
        <v>Smart Cities </v>
      </c>
      <c r="H786" s="10" t="str">
        <f t="shared" si="6"/>
        <v>Smart Cities</v>
      </c>
      <c r="I786" s="10" t="str">
        <f t="shared" ref="I786:L786" si="2358">IF(IFERROR(FIND( TRIM(LOWER( RIGHT(I$1,LEN(I$1)- FIND("=",I$1)))),LOWER($D786)),"*") = "*","",LEFT(I$1,FIND("=",I$1) -1))</f>
        <v>Smart Factory </v>
      </c>
      <c r="J786" s="10" t="str">
        <f t="shared" si="2358"/>
        <v/>
      </c>
      <c r="K786" s="10" t="str">
        <f t="shared" si="2358"/>
        <v/>
      </c>
      <c r="L786" s="10" t="str">
        <f t="shared" si="2358"/>
        <v/>
      </c>
      <c r="M786" s="8"/>
      <c r="N786" s="9" t="str">
        <f t="shared" si="8"/>
        <v>Map Data ,Geospatial Data,Location Data</v>
      </c>
      <c r="O786" s="10" t="str">
        <f t="shared" ref="O786:P786" si="2359">IF(IFERROR(FIND( TRIM(LOWER( RIGHT(O$1,LEN(O$1)- FIND("=",O$1)))),LOWER($D786)),"*") = "*","",LEFT(O$1,FIND("=",O$1) -1))</f>
        <v>Map Data </v>
      </c>
      <c r="P786" s="10" t="str">
        <f t="shared" si="2359"/>
        <v/>
      </c>
      <c r="Q786" s="5" t="s">
        <v>14</v>
      </c>
      <c r="R786" s="5" t="s">
        <v>15</v>
      </c>
      <c r="S786" s="10" t="str">
        <f t="shared" si="10"/>
        <v/>
      </c>
      <c r="T786" s="8"/>
      <c r="U786" s="8"/>
      <c r="V786" s="8"/>
    </row>
    <row r="787" ht="15.75" customHeight="1">
      <c r="A787" s="8" t="s">
        <v>2134</v>
      </c>
      <c r="B787" s="8" t="s">
        <v>2135</v>
      </c>
      <c r="C787" s="8" t="s">
        <v>19</v>
      </c>
      <c r="D787" s="8" t="s">
        <v>1942</v>
      </c>
      <c r="E787" s="9" t="str">
        <f t="shared" si="4"/>
        <v>Smart Cities,Smart Factory </v>
      </c>
      <c r="F787" s="10" t="str">
        <f t="shared" ref="F787:G787" si="2360">IF(IFERROR(FIND( TRIM(LOWER( RIGHT(F$1,LEN(F$1)- FIND("=",F$1)))),LOWER($D787)),"*") = "*","",LEFT(F$1,FIND("=",F$1) -1))</f>
        <v>Smart Cities </v>
      </c>
      <c r="G787" s="10" t="str">
        <f t="shared" si="2360"/>
        <v/>
      </c>
      <c r="H787" s="10" t="str">
        <f t="shared" si="6"/>
        <v>Smart Cities</v>
      </c>
      <c r="I787" s="10" t="str">
        <f t="shared" ref="I787:L787" si="2361">IF(IFERROR(FIND( TRIM(LOWER( RIGHT(I$1,LEN(I$1)- FIND("=",I$1)))),LOWER($D787)),"*") = "*","",LEFT(I$1,FIND("=",I$1) -1))</f>
        <v>Smart Factory </v>
      </c>
      <c r="J787" s="10" t="str">
        <f t="shared" si="2361"/>
        <v/>
      </c>
      <c r="K787" s="10" t="str">
        <f t="shared" si="2361"/>
        <v/>
      </c>
      <c r="L787" s="10" t="str">
        <f t="shared" si="2361"/>
        <v/>
      </c>
      <c r="M787" s="8"/>
      <c r="N787" s="9" t="str">
        <f t="shared" si="8"/>
        <v>Map Data ,Geospatial Data,Location Data</v>
      </c>
      <c r="O787" s="10" t="str">
        <f t="shared" ref="O787:P787" si="2362">IF(IFERROR(FIND( TRIM(LOWER( RIGHT(O$1,LEN(O$1)- FIND("=",O$1)))),LOWER($D787)),"*") = "*","",LEFT(O$1,FIND("=",O$1) -1))</f>
        <v>Map Data </v>
      </c>
      <c r="P787" s="10" t="str">
        <f t="shared" si="2362"/>
        <v/>
      </c>
      <c r="Q787" s="5" t="s">
        <v>14</v>
      </c>
      <c r="R787" s="5" t="s">
        <v>15</v>
      </c>
      <c r="S787" s="10" t="str">
        <f t="shared" si="10"/>
        <v/>
      </c>
      <c r="T787" s="8"/>
      <c r="U787" s="8"/>
      <c r="V787" s="8"/>
    </row>
    <row r="788" ht="15.75" customHeight="1">
      <c r="A788" s="8" t="s">
        <v>2136</v>
      </c>
      <c r="B788" s="8" t="s">
        <v>2137</v>
      </c>
      <c r="C788" s="8" t="s">
        <v>19</v>
      </c>
      <c r="D788" s="8" t="s">
        <v>1677</v>
      </c>
      <c r="E788" s="9" t="str">
        <f t="shared" si="4"/>
        <v>Smart Cities</v>
      </c>
      <c r="F788" s="10" t="str">
        <f t="shared" ref="F788:G788" si="2363">IF(IFERROR(FIND( TRIM(LOWER( RIGHT(F$1,LEN(F$1)- FIND("=",F$1)))),LOWER($D788)),"*") = "*","",LEFT(F$1,FIND("=",F$1) -1))</f>
        <v>Smart Cities </v>
      </c>
      <c r="G788" s="10" t="str">
        <f t="shared" si="2363"/>
        <v/>
      </c>
      <c r="H788" s="10" t="str">
        <f t="shared" si="6"/>
        <v>Smart Cities</v>
      </c>
      <c r="I788" s="10" t="str">
        <f t="shared" ref="I788:L788" si="2364">IF(IFERROR(FIND( TRIM(LOWER( RIGHT(I$1,LEN(I$1)- FIND("=",I$1)))),LOWER($D788)),"*") = "*","",LEFT(I$1,FIND("=",I$1) -1))</f>
        <v/>
      </c>
      <c r="J788" s="10" t="str">
        <f t="shared" si="2364"/>
        <v/>
      </c>
      <c r="K788" s="10" t="str">
        <f t="shared" si="2364"/>
        <v/>
      </c>
      <c r="L788" s="10" t="str">
        <f t="shared" si="2364"/>
        <v/>
      </c>
      <c r="M788" s="8"/>
      <c r="N788" s="9" t="str">
        <f t="shared" si="8"/>
        <v>Map Data ,Satellite Data ,Geospatial Data,Location Data</v>
      </c>
      <c r="O788" s="10" t="str">
        <f t="shared" ref="O788:P788" si="2365">IF(IFERROR(FIND( TRIM(LOWER( RIGHT(O$1,LEN(O$1)- FIND("=",O$1)))),LOWER($D788)),"*") = "*","",LEFT(O$1,FIND("=",O$1) -1))</f>
        <v>Map Data </v>
      </c>
      <c r="P788" s="10" t="str">
        <f t="shared" si="2365"/>
        <v>Satellite Data </v>
      </c>
      <c r="Q788" s="5" t="s">
        <v>14</v>
      </c>
      <c r="R788" s="5" t="s">
        <v>15</v>
      </c>
      <c r="S788" s="10" t="str">
        <f t="shared" si="10"/>
        <v/>
      </c>
      <c r="T788" s="8"/>
      <c r="U788" s="8"/>
      <c r="V788" s="8"/>
    </row>
    <row r="789" ht="15.75" customHeight="1">
      <c r="A789" s="8" t="s">
        <v>2138</v>
      </c>
      <c r="B789" s="8" t="s">
        <v>2139</v>
      </c>
      <c r="C789" s="8" t="s">
        <v>19</v>
      </c>
      <c r="D789" s="8" t="s">
        <v>2140</v>
      </c>
      <c r="E789" s="9" t="str">
        <f t="shared" si="4"/>
        <v/>
      </c>
      <c r="F789" s="10" t="str">
        <f t="shared" ref="F789:G789" si="2366">IF(IFERROR(FIND( TRIM(LOWER( RIGHT(F$1,LEN(F$1)- FIND("=",F$1)))),LOWER($D789)),"*") = "*","",LEFT(F$1,FIND("=",F$1) -1))</f>
        <v/>
      </c>
      <c r="G789" s="10" t="str">
        <f t="shared" si="2366"/>
        <v/>
      </c>
      <c r="H789" s="10" t="str">
        <f t="shared" si="6"/>
        <v/>
      </c>
      <c r="I789" s="10" t="str">
        <f t="shared" ref="I789:L789" si="2367">IF(IFERROR(FIND( TRIM(LOWER( RIGHT(I$1,LEN(I$1)- FIND("=",I$1)))),LOWER($D789)),"*") = "*","",LEFT(I$1,FIND("=",I$1) -1))</f>
        <v/>
      </c>
      <c r="J789" s="10" t="str">
        <f t="shared" si="2367"/>
        <v/>
      </c>
      <c r="K789" s="10" t="str">
        <f t="shared" si="2367"/>
        <v/>
      </c>
      <c r="L789" s="10" t="str">
        <f t="shared" si="2367"/>
        <v/>
      </c>
      <c r="M789" s="8"/>
      <c r="N789" s="9" t="str">
        <f t="shared" si="8"/>
        <v>Map Data ,Geospatial Data,Location Data</v>
      </c>
      <c r="O789" s="10" t="str">
        <f t="shared" ref="O789:P789" si="2368">IF(IFERROR(FIND( TRIM(LOWER( RIGHT(O$1,LEN(O$1)- FIND("=",O$1)))),LOWER($D789)),"*") = "*","",LEFT(O$1,FIND("=",O$1) -1))</f>
        <v>Map Data </v>
      </c>
      <c r="P789" s="10" t="str">
        <f t="shared" si="2368"/>
        <v/>
      </c>
      <c r="Q789" s="5" t="s">
        <v>14</v>
      </c>
      <c r="R789" s="5" t="s">
        <v>15</v>
      </c>
      <c r="S789" s="10" t="str">
        <f t="shared" si="10"/>
        <v/>
      </c>
      <c r="T789" s="8"/>
      <c r="U789" s="8"/>
      <c r="V789" s="8"/>
    </row>
    <row r="790" ht="15.75" customHeight="1">
      <c r="A790" s="8" t="s">
        <v>2141</v>
      </c>
      <c r="B790" s="8" t="s">
        <v>2142</v>
      </c>
      <c r="C790" s="8" t="s">
        <v>19</v>
      </c>
      <c r="D790" s="8" t="s">
        <v>2143</v>
      </c>
      <c r="E790" s="9" t="str">
        <f t="shared" si="4"/>
        <v/>
      </c>
      <c r="F790" s="10" t="str">
        <f t="shared" ref="F790:G790" si="2369">IF(IFERROR(FIND( TRIM(LOWER( RIGHT(F$1,LEN(F$1)- FIND("=",F$1)))),LOWER($D790)),"*") = "*","",LEFT(F$1,FIND("=",F$1) -1))</f>
        <v/>
      </c>
      <c r="G790" s="10" t="str">
        <f t="shared" si="2369"/>
        <v/>
      </c>
      <c r="H790" s="10" t="str">
        <f t="shared" si="6"/>
        <v/>
      </c>
      <c r="I790" s="10" t="str">
        <f t="shared" ref="I790:L790" si="2370">IF(IFERROR(FIND( TRIM(LOWER( RIGHT(I$1,LEN(I$1)- FIND("=",I$1)))),LOWER($D790)),"*") = "*","",LEFT(I$1,FIND("=",I$1) -1))</f>
        <v/>
      </c>
      <c r="J790" s="10" t="str">
        <f t="shared" si="2370"/>
        <v/>
      </c>
      <c r="K790" s="10" t="str">
        <f t="shared" si="2370"/>
        <v/>
      </c>
      <c r="L790" s="10" t="str">
        <f t="shared" si="2370"/>
        <v/>
      </c>
      <c r="M790" s="8"/>
      <c r="N790" s="9" t="str">
        <f t="shared" si="8"/>
        <v>Geospatial Data,Location Data</v>
      </c>
      <c r="O790" s="10" t="str">
        <f t="shared" ref="O790:P790" si="2371">IF(IFERROR(FIND( TRIM(LOWER( RIGHT(O$1,LEN(O$1)- FIND("=",O$1)))),LOWER($D790)),"*") = "*","",LEFT(O$1,FIND("=",O$1) -1))</f>
        <v/>
      </c>
      <c r="P790" s="10" t="str">
        <f t="shared" si="2371"/>
        <v/>
      </c>
      <c r="Q790" s="5" t="s">
        <v>14</v>
      </c>
      <c r="R790" s="5" t="s">
        <v>15</v>
      </c>
      <c r="S790" s="10" t="str">
        <f t="shared" si="10"/>
        <v/>
      </c>
      <c r="T790" s="8"/>
      <c r="U790" s="8"/>
      <c r="V790" s="8"/>
    </row>
    <row r="791" ht="15.75" customHeight="1">
      <c r="A791" s="8" t="s">
        <v>2144</v>
      </c>
      <c r="B791" s="8" t="s">
        <v>2145</v>
      </c>
      <c r="C791" s="8" t="s">
        <v>19</v>
      </c>
      <c r="D791" s="8" t="s">
        <v>575</v>
      </c>
      <c r="E791" s="9" t="str">
        <f t="shared" si="4"/>
        <v/>
      </c>
      <c r="F791" s="10" t="str">
        <f t="shared" ref="F791:G791" si="2372">IF(IFERROR(FIND( TRIM(LOWER( RIGHT(F$1,LEN(F$1)- FIND("=",F$1)))),LOWER($D791)),"*") = "*","",LEFT(F$1,FIND("=",F$1) -1))</f>
        <v/>
      </c>
      <c r="G791" s="10" t="str">
        <f t="shared" si="2372"/>
        <v/>
      </c>
      <c r="H791" s="10" t="str">
        <f t="shared" si="6"/>
        <v/>
      </c>
      <c r="I791" s="10" t="str">
        <f t="shared" ref="I791:L791" si="2373">IF(IFERROR(FIND( TRIM(LOWER( RIGHT(I$1,LEN(I$1)- FIND("=",I$1)))),LOWER($D791)),"*") = "*","",LEFT(I$1,FIND("=",I$1) -1))</f>
        <v/>
      </c>
      <c r="J791" s="10" t="str">
        <f t="shared" si="2373"/>
        <v/>
      </c>
      <c r="K791" s="10" t="str">
        <f t="shared" si="2373"/>
        <v/>
      </c>
      <c r="L791" s="10" t="str">
        <f t="shared" si="2373"/>
        <v/>
      </c>
      <c r="M791" s="8"/>
      <c r="N791" s="9" t="str">
        <f t="shared" si="8"/>
        <v>Geospatial Data,Location Data</v>
      </c>
      <c r="O791" s="10" t="str">
        <f t="shared" ref="O791:P791" si="2374">IF(IFERROR(FIND( TRIM(LOWER( RIGHT(O$1,LEN(O$1)- FIND("=",O$1)))),LOWER($D791)),"*") = "*","",LEFT(O$1,FIND("=",O$1) -1))</f>
        <v/>
      </c>
      <c r="P791" s="10" t="str">
        <f t="shared" si="2374"/>
        <v/>
      </c>
      <c r="Q791" s="5" t="s">
        <v>14</v>
      </c>
      <c r="R791" s="5" t="s">
        <v>15</v>
      </c>
      <c r="S791" s="10" t="str">
        <f t="shared" si="10"/>
        <v/>
      </c>
      <c r="T791" s="8"/>
      <c r="U791" s="8"/>
      <c r="V791" s="8"/>
    </row>
    <row r="792" ht="15.75" customHeight="1">
      <c r="A792" s="8" t="s">
        <v>2146</v>
      </c>
      <c r="B792" s="8" t="s">
        <v>2147</v>
      </c>
      <c r="C792" s="8" t="s">
        <v>19</v>
      </c>
      <c r="D792" s="8" t="s">
        <v>2148</v>
      </c>
      <c r="E792" s="9" t="str">
        <f t="shared" si="4"/>
        <v/>
      </c>
      <c r="F792" s="10" t="str">
        <f t="shared" ref="F792:G792" si="2375">IF(IFERROR(FIND( TRIM(LOWER( RIGHT(F$1,LEN(F$1)- FIND("=",F$1)))),LOWER($D792)),"*") = "*","",LEFT(F$1,FIND("=",F$1) -1))</f>
        <v/>
      </c>
      <c r="G792" s="10" t="str">
        <f t="shared" si="2375"/>
        <v/>
      </c>
      <c r="H792" s="10" t="str">
        <f t="shared" si="6"/>
        <v/>
      </c>
      <c r="I792" s="10" t="str">
        <f t="shared" ref="I792:L792" si="2376">IF(IFERROR(FIND( TRIM(LOWER( RIGHT(I$1,LEN(I$1)- FIND("=",I$1)))),LOWER($D792)),"*") = "*","",LEFT(I$1,FIND("=",I$1) -1))</f>
        <v/>
      </c>
      <c r="J792" s="10" t="str">
        <f t="shared" si="2376"/>
        <v/>
      </c>
      <c r="K792" s="10" t="str">
        <f t="shared" si="2376"/>
        <v/>
      </c>
      <c r="L792" s="10" t="str">
        <f t="shared" si="2376"/>
        <v/>
      </c>
      <c r="M792" s="8"/>
      <c r="N792" s="9" t="str">
        <f t="shared" si="8"/>
        <v>Geospatial Data,Location Data</v>
      </c>
      <c r="O792" s="10" t="str">
        <f t="shared" ref="O792:P792" si="2377">IF(IFERROR(FIND( TRIM(LOWER( RIGHT(O$1,LEN(O$1)- FIND("=",O$1)))),LOWER($D792)),"*") = "*","",LEFT(O$1,FIND("=",O$1) -1))</f>
        <v/>
      </c>
      <c r="P792" s="10" t="str">
        <f t="shared" si="2377"/>
        <v/>
      </c>
      <c r="Q792" s="5" t="s">
        <v>14</v>
      </c>
      <c r="R792" s="5" t="s">
        <v>15</v>
      </c>
      <c r="S792" s="10" t="str">
        <f t="shared" si="10"/>
        <v/>
      </c>
      <c r="T792" s="8"/>
      <c r="U792" s="8"/>
      <c r="V792" s="8"/>
    </row>
    <row r="793" ht="15.75" customHeight="1">
      <c r="A793" s="8" t="s">
        <v>2149</v>
      </c>
      <c r="B793" s="8" t="s">
        <v>2150</v>
      </c>
      <c r="C793" s="8" t="s">
        <v>19</v>
      </c>
      <c r="D793" s="8" t="s">
        <v>2151</v>
      </c>
      <c r="E793" s="9" t="str">
        <f t="shared" si="4"/>
        <v/>
      </c>
      <c r="F793" s="10" t="str">
        <f t="shared" ref="F793:G793" si="2378">IF(IFERROR(FIND( TRIM(LOWER( RIGHT(F$1,LEN(F$1)- FIND("=",F$1)))),LOWER($D793)),"*") = "*","",LEFT(F$1,FIND("=",F$1) -1))</f>
        <v/>
      </c>
      <c r="G793" s="10" t="str">
        <f t="shared" si="2378"/>
        <v/>
      </c>
      <c r="H793" s="10" t="str">
        <f t="shared" si="6"/>
        <v/>
      </c>
      <c r="I793" s="10" t="str">
        <f t="shared" ref="I793:L793" si="2379">IF(IFERROR(FIND( TRIM(LOWER( RIGHT(I$1,LEN(I$1)- FIND("=",I$1)))),LOWER($D793)),"*") = "*","",LEFT(I$1,FIND("=",I$1) -1))</f>
        <v/>
      </c>
      <c r="J793" s="10" t="str">
        <f t="shared" si="2379"/>
        <v/>
      </c>
      <c r="K793" s="10" t="str">
        <f t="shared" si="2379"/>
        <v/>
      </c>
      <c r="L793" s="10" t="str">
        <f t="shared" si="2379"/>
        <v/>
      </c>
      <c r="M793" s="8"/>
      <c r="N793" s="9" t="str">
        <f t="shared" si="8"/>
        <v>Geospatial Data,Location Data</v>
      </c>
      <c r="O793" s="10" t="str">
        <f t="shared" ref="O793:P793" si="2380">IF(IFERROR(FIND( TRIM(LOWER( RIGHT(O$1,LEN(O$1)- FIND("=",O$1)))),LOWER($D793)),"*") = "*","",LEFT(O$1,FIND("=",O$1) -1))</f>
        <v/>
      </c>
      <c r="P793" s="10" t="str">
        <f t="shared" si="2380"/>
        <v/>
      </c>
      <c r="Q793" s="5" t="s">
        <v>14</v>
      </c>
      <c r="R793" s="5" t="s">
        <v>15</v>
      </c>
      <c r="S793" s="10" t="str">
        <f t="shared" si="10"/>
        <v/>
      </c>
      <c r="T793" s="8"/>
      <c r="U793" s="8"/>
      <c r="V793" s="8"/>
    </row>
    <row r="794" ht="15.75" customHeight="1">
      <c r="A794" s="8" t="s">
        <v>2152</v>
      </c>
      <c r="B794" s="8" t="s">
        <v>2153</v>
      </c>
      <c r="C794" s="8" t="s">
        <v>19</v>
      </c>
      <c r="D794" s="8" t="s">
        <v>2154</v>
      </c>
      <c r="E794" s="9" t="str">
        <f t="shared" si="4"/>
        <v>Smart Cities</v>
      </c>
      <c r="F794" s="10" t="str">
        <f t="shared" ref="F794:G794" si="2381">IF(IFERROR(FIND( TRIM(LOWER( RIGHT(F$1,LEN(F$1)- FIND("=",F$1)))),LOWER($D794)),"*") = "*","",LEFT(F$1,FIND("=",F$1) -1))</f>
        <v/>
      </c>
      <c r="G794" s="10" t="str">
        <f t="shared" si="2381"/>
        <v>Smart Cities </v>
      </c>
      <c r="H794" s="10" t="str">
        <f t="shared" si="6"/>
        <v>Smart Cities</v>
      </c>
      <c r="I794" s="10" t="str">
        <f t="shared" ref="I794:L794" si="2382">IF(IFERROR(FIND( TRIM(LOWER( RIGHT(I$1,LEN(I$1)- FIND("=",I$1)))),LOWER($D794)),"*") = "*","",LEFT(I$1,FIND("=",I$1) -1))</f>
        <v/>
      </c>
      <c r="J794" s="10" t="str">
        <f t="shared" si="2382"/>
        <v/>
      </c>
      <c r="K794" s="10" t="str">
        <f t="shared" si="2382"/>
        <v/>
      </c>
      <c r="L794" s="10" t="str">
        <f t="shared" si="2382"/>
        <v/>
      </c>
      <c r="M794" s="8"/>
      <c r="N794" s="9" t="str">
        <f t="shared" si="8"/>
        <v>Map Data ,Geospatial Data,Location Data,Soil Health Data </v>
      </c>
      <c r="O794" s="10" t="str">
        <f t="shared" ref="O794:P794" si="2383">IF(IFERROR(FIND( TRIM(LOWER( RIGHT(O$1,LEN(O$1)- FIND("=",O$1)))),LOWER($D794)),"*") = "*","",LEFT(O$1,FIND("=",O$1) -1))</f>
        <v>Map Data </v>
      </c>
      <c r="P794" s="10" t="str">
        <f t="shared" si="2383"/>
        <v/>
      </c>
      <c r="Q794" s="5" t="s">
        <v>14</v>
      </c>
      <c r="R794" s="5" t="s">
        <v>15</v>
      </c>
      <c r="S794" s="10" t="str">
        <f t="shared" si="10"/>
        <v>Soil Health Data </v>
      </c>
      <c r="T794" s="8"/>
      <c r="U794" s="8"/>
      <c r="V794" s="8"/>
    </row>
    <row r="795" ht="15.75" customHeight="1">
      <c r="A795" s="8" t="s">
        <v>2155</v>
      </c>
      <c r="B795" s="8" t="s">
        <v>2156</v>
      </c>
      <c r="C795" s="8" t="s">
        <v>19</v>
      </c>
      <c r="D795" s="8" t="s">
        <v>2157</v>
      </c>
      <c r="E795" s="9" t="str">
        <f t="shared" si="4"/>
        <v>Smart Cities,Smart Factory </v>
      </c>
      <c r="F795" s="10" t="str">
        <f t="shared" ref="F795:G795" si="2384">IF(IFERROR(FIND( TRIM(LOWER( RIGHT(F$1,LEN(F$1)- FIND("=",F$1)))),LOWER($D795)),"*") = "*","",LEFT(F$1,FIND("=",F$1) -1))</f>
        <v/>
      </c>
      <c r="G795" s="10" t="str">
        <f t="shared" si="2384"/>
        <v>Smart Cities </v>
      </c>
      <c r="H795" s="10" t="str">
        <f t="shared" si="6"/>
        <v>Smart Cities</v>
      </c>
      <c r="I795" s="10" t="str">
        <f t="shared" ref="I795:L795" si="2385">IF(IFERROR(FIND( TRIM(LOWER( RIGHT(I$1,LEN(I$1)- FIND("=",I$1)))),LOWER($D795)),"*") = "*","",LEFT(I$1,FIND("=",I$1) -1))</f>
        <v>Smart Factory </v>
      </c>
      <c r="J795" s="10" t="str">
        <f t="shared" si="2385"/>
        <v/>
      </c>
      <c r="K795" s="10" t="str">
        <f t="shared" si="2385"/>
        <v/>
      </c>
      <c r="L795" s="10" t="str">
        <f t="shared" si="2385"/>
        <v/>
      </c>
      <c r="M795" s="8"/>
      <c r="N795" s="9" t="str">
        <f t="shared" si="8"/>
        <v>Map Data ,Geospatial Data,Location Data</v>
      </c>
      <c r="O795" s="10" t="str">
        <f t="shared" ref="O795:P795" si="2386">IF(IFERROR(FIND( TRIM(LOWER( RIGHT(O$1,LEN(O$1)- FIND("=",O$1)))),LOWER($D795)),"*") = "*","",LEFT(O$1,FIND("=",O$1) -1))</f>
        <v>Map Data </v>
      </c>
      <c r="P795" s="10" t="str">
        <f t="shared" si="2386"/>
        <v/>
      </c>
      <c r="Q795" s="5" t="s">
        <v>14</v>
      </c>
      <c r="R795" s="5" t="s">
        <v>15</v>
      </c>
      <c r="S795" s="10" t="str">
        <f t="shared" si="10"/>
        <v/>
      </c>
      <c r="T795" s="8"/>
      <c r="U795" s="8"/>
      <c r="V795" s="8"/>
    </row>
    <row r="796" ht="15.75" customHeight="1">
      <c r="A796" s="8" t="s">
        <v>2158</v>
      </c>
      <c r="B796" s="8" t="s">
        <v>2159</v>
      </c>
      <c r="C796" s="8" t="s">
        <v>19</v>
      </c>
      <c r="D796" s="8" t="s">
        <v>2160</v>
      </c>
      <c r="E796" s="9" t="str">
        <f t="shared" si="4"/>
        <v/>
      </c>
      <c r="F796" s="10" t="str">
        <f t="shared" ref="F796:G796" si="2387">IF(IFERROR(FIND( TRIM(LOWER( RIGHT(F$1,LEN(F$1)- FIND("=",F$1)))),LOWER($D796)),"*") = "*","",LEFT(F$1,FIND("=",F$1) -1))</f>
        <v/>
      </c>
      <c r="G796" s="10" t="str">
        <f t="shared" si="2387"/>
        <v/>
      </c>
      <c r="H796" s="10" t="str">
        <f t="shared" si="6"/>
        <v/>
      </c>
      <c r="I796" s="10" t="str">
        <f t="shared" ref="I796:L796" si="2388">IF(IFERROR(FIND( TRIM(LOWER( RIGHT(I$1,LEN(I$1)- FIND("=",I$1)))),LOWER($D796)),"*") = "*","",LEFT(I$1,FIND("=",I$1) -1))</f>
        <v/>
      </c>
      <c r="J796" s="10" t="str">
        <f t="shared" si="2388"/>
        <v/>
      </c>
      <c r="K796" s="10" t="str">
        <f t="shared" si="2388"/>
        <v/>
      </c>
      <c r="L796" s="10" t="str">
        <f t="shared" si="2388"/>
        <v/>
      </c>
      <c r="M796" s="8"/>
      <c r="N796" s="9" t="str">
        <f t="shared" si="8"/>
        <v>Geospatial Data,Location Data</v>
      </c>
      <c r="O796" s="10" t="str">
        <f t="shared" ref="O796:P796" si="2389">IF(IFERROR(FIND( TRIM(LOWER( RIGHT(O$1,LEN(O$1)- FIND("=",O$1)))),LOWER($D796)),"*") = "*","",LEFT(O$1,FIND("=",O$1) -1))</f>
        <v/>
      </c>
      <c r="P796" s="10" t="str">
        <f t="shared" si="2389"/>
        <v/>
      </c>
      <c r="Q796" s="5" t="s">
        <v>14</v>
      </c>
      <c r="R796" s="5" t="s">
        <v>15</v>
      </c>
      <c r="S796" s="10" t="str">
        <f t="shared" si="10"/>
        <v/>
      </c>
      <c r="T796" s="8"/>
      <c r="U796" s="8"/>
      <c r="V796" s="8"/>
    </row>
    <row r="797" ht="15.75" customHeight="1">
      <c r="A797" s="8" t="s">
        <v>2161</v>
      </c>
      <c r="B797" s="8" t="s">
        <v>2162</v>
      </c>
      <c r="C797" s="8" t="s">
        <v>19</v>
      </c>
      <c r="D797" s="8" t="s">
        <v>2163</v>
      </c>
      <c r="E797" s="9" t="str">
        <f t="shared" si="4"/>
        <v/>
      </c>
      <c r="F797" s="10" t="str">
        <f t="shared" ref="F797:G797" si="2390">IF(IFERROR(FIND( TRIM(LOWER( RIGHT(F$1,LEN(F$1)- FIND("=",F$1)))),LOWER($D797)),"*") = "*","",LEFT(F$1,FIND("=",F$1) -1))</f>
        <v/>
      </c>
      <c r="G797" s="10" t="str">
        <f t="shared" si="2390"/>
        <v/>
      </c>
      <c r="H797" s="10" t="str">
        <f t="shared" si="6"/>
        <v/>
      </c>
      <c r="I797" s="10" t="str">
        <f t="shared" ref="I797:L797" si="2391">IF(IFERROR(FIND( TRIM(LOWER( RIGHT(I$1,LEN(I$1)- FIND("=",I$1)))),LOWER($D797)),"*") = "*","",LEFT(I$1,FIND("=",I$1) -1))</f>
        <v/>
      </c>
      <c r="J797" s="10" t="str">
        <f t="shared" si="2391"/>
        <v/>
      </c>
      <c r="K797" s="10" t="str">
        <f t="shared" si="2391"/>
        <v/>
      </c>
      <c r="L797" s="10" t="str">
        <f t="shared" si="2391"/>
        <v/>
      </c>
      <c r="M797" s="8"/>
      <c r="N797" s="9" t="str">
        <f t="shared" si="8"/>
        <v>Geospatial Data,Location Data</v>
      </c>
      <c r="O797" s="10" t="str">
        <f t="shared" ref="O797:P797" si="2392">IF(IFERROR(FIND( TRIM(LOWER( RIGHT(O$1,LEN(O$1)- FIND("=",O$1)))),LOWER($D797)),"*") = "*","",LEFT(O$1,FIND("=",O$1) -1))</f>
        <v/>
      </c>
      <c r="P797" s="10" t="str">
        <f t="shared" si="2392"/>
        <v/>
      </c>
      <c r="Q797" s="5" t="s">
        <v>14</v>
      </c>
      <c r="R797" s="5" t="s">
        <v>15</v>
      </c>
      <c r="S797" s="10" t="str">
        <f t="shared" si="10"/>
        <v/>
      </c>
      <c r="T797" s="8"/>
      <c r="U797" s="8"/>
      <c r="V797" s="8"/>
    </row>
    <row r="798" ht="15.75" customHeight="1">
      <c r="A798" s="8" t="s">
        <v>2164</v>
      </c>
      <c r="B798" s="8" t="s">
        <v>2165</v>
      </c>
      <c r="C798" s="8" t="s">
        <v>19</v>
      </c>
      <c r="D798" s="8" t="s">
        <v>112</v>
      </c>
      <c r="E798" s="9" t="str">
        <f t="shared" si="4"/>
        <v/>
      </c>
      <c r="F798" s="10" t="str">
        <f t="shared" ref="F798:G798" si="2393">IF(IFERROR(FIND( TRIM(LOWER( RIGHT(F$1,LEN(F$1)- FIND("=",F$1)))),LOWER($D798)),"*") = "*","",LEFT(F$1,FIND("=",F$1) -1))</f>
        <v/>
      </c>
      <c r="G798" s="10" t="str">
        <f t="shared" si="2393"/>
        <v/>
      </c>
      <c r="H798" s="10" t="str">
        <f t="shared" si="6"/>
        <v/>
      </c>
      <c r="I798" s="10" t="str">
        <f t="shared" ref="I798:L798" si="2394">IF(IFERROR(FIND( TRIM(LOWER( RIGHT(I$1,LEN(I$1)- FIND("=",I$1)))),LOWER($D798)),"*") = "*","",LEFT(I$1,FIND("=",I$1) -1))</f>
        <v/>
      </c>
      <c r="J798" s="10" t="str">
        <f t="shared" si="2394"/>
        <v/>
      </c>
      <c r="K798" s="10" t="str">
        <f t="shared" si="2394"/>
        <v/>
      </c>
      <c r="L798" s="10" t="str">
        <f t="shared" si="2394"/>
        <v/>
      </c>
      <c r="M798" s="8"/>
      <c r="N798" s="9" t="str">
        <f t="shared" si="8"/>
        <v>Geospatial Data,Location Data</v>
      </c>
      <c r="O798" s="10" t="str">
        <f t="shared" ref="O798:P798" si="2395">IF(IFERROR(FIND( TRIM(LOWER( RIGHT(O$1,LEN(O$1)- FIND("=",O$1)))),LOWER($D798)),"*") = "*","",LEFT(O$1,FIND("=",O$1) -1))</f>
        <v/>
      </c>
      <c r="P798" s="10" t="str">
        <f t="shared" si="2395"/>
        <v/>
      </c>
      <c r="Q798" s="5" t="s">
        <v>14</v>
      </c>
      <c r="R798" s="5" t="s">
        <v>15</v>
      </c>
      <c r="S798" s="10" t="str">
        <f t="shared" si="10"/>
        <v/>
      </c>
      <c r="T798" s="8"/>
      <c r="U798" s="8"/>
      <c r="V798" s="8"/>
    </row>
    <row r="799" ht="15.75" customHeight="1">
      <c r="A799" s="8" t="s">
        <v>2166</v>
      </c>
      <c r="B799" s="8" t="s">
        <v>2167</v>
      </c>
      <c r="C799" s="8" t="s">
        <v>19</v>
      </c>
      <c r="D799" s="8" t="s">
        <v>112</v>
      </c>
      <c r="E799" s="9" t="str">
        <f t="shared" si="4"/>
        <v/>
      </c>
      <c r="F799" s="10" t="str">
        <f t="shared" ref="F799:G799" si="2396">IF(IFERROR(FIND( TRIM(LOWER( RIGHT(F$1,LEN(F$1)- FIND("=",F$1)))),LOWER($D799)),"*") = "*","",LEFT(F$1,FIND("=",F$1) -1))</f>
        <v/>
      </c>
      <c r="G799" s="10" t="str">
        <f t="shared" si="2396"/>
        <v/>
      </c>
      <c r="H799" s="10" t="str">
        <f t="shared" si="6"/>
        <v/>
      </c>
      <c r="I799" s="10" t="str">
        <f t="shared" ref="I799:L799" si="2397">IF(IFERROR(FIND( TRIM(LOWER( RIGHT(I$1,LEN(I$1)- FIND("=",I$1)))),LOWER($D799)),"*") = "*","",LEFT(I$1,FIND("=",I$1) -1))</f>
        <v/>
      </c>
      <c r="J799" s="10" t="str">
        <f t="shared" si="2397"/>
        <v/>
      </c>
      <c r="K799" s="10" t="str">
        <f t="shared" si="2397"/>
        <v/>
      </c>
      <c r="L799" s="10" t="str">
        <f t="shared" si="2397"/>
        <v/>
      </c>
      <c r="M799" s="8"/>
      <c r="N799" s="9" t="str">
        <f t="shared" si="8"/>
        <v>Geospatial Data,Location Data</v>
      </c>
      <c r="O799" s="10" t="str">
        <f t="shared" ref="O799:P799" si="2398">IF(IFERROR(FIND( TRIM(LOWER( RIGHT(O$1,LEN(O$1)- FIND("=",O$1)))),LOWER($D799)),"*") = "*","",LEFT(O$1,FIND("=",O$1) -1))</f>
        <v/>
      </c>
      <c r="P799" s="10" t="str">
        <f t="shared" si="2398"/>
        <v/>
      </c>
      <c r="Q799" s="5" t="s">
        <v>14</v>
      </c>
      <c r="R799" s="5" t="s">
        <v>15</v>
      </c>
      <c r="S799" s="10" t="str">
        <f t="shared" si="10"/>
        <v/>
      </c>
      <c r="T799" s="8"/>
      <c r="U799" s="8"/>
      <c r="V799" s="8"/>
    </row>
    <row r="800" ht="15.75" customHeight="1">
      <c r="A800" s="8" t="s">
        <v>2168</v>
      </c>
      <c r="B800" s="8" t="s">
        <v>2169</v>
      </c>
      <c r="C800" s="8" t="s">
        <v>19</v>
      </c>
      <c r="D800" s="8" t="s">
        <v>2170</v>
      </c>
      <c r="E800" s="9" t="str">
        <f t="shared" si="4"/>
        <v>Smart Cities</v>
      </c>
      <c r="F800" s="10" t="str">
        <f t="shared" ref="F800:G800" si="2399">IF(IFERROR(FIND( TRIM(LOWER( RIGHT(F$1,LEN(F$1)- FIND("=",F$1)))),LOWER($D800)),"*") = "*","",LEFT(F$1,FIND("=",F$1) -1))</f>
        <v/>
      </c>
      <c r="G800" s="10" t="str">
        <f t="shared" si="2399"/>
        <v>Smart Cities </v>
      </c>
      <c r="H800" s="10" t="str">
        <f t="shared" si="6"/>
        <v>Smart Cities</v>
      </c>
      <c r="I800" s="10" t="str">
        <f t="shared" ref="I800:L800" si="2400">IF(IFERROR(FIND( TRIM(LOWER( RIGHT(I$1,LEN(I$1)- FIND("=",I$1)))),LOWER($D800)),"*") = "*","",LEFT(I$1,FIND("=",I$1) -1))</f>
        <v/>
      </c>
      <c r="J800" s="10" t="str">
        <f t="shared" si="2400"/>
        <v/>
      </c>
      <c r="K800" s="10" t="str">
        <f t="shared" si="2400"/>
        <v/>
      </c>
      <c r="L800" s="10" t="str">
        <f t="shared" si="2400"/>
        <v/>
      </c>
      <c r="M800" s="8"/>
      <c r="N800" s="9" t="str">
        <f t="shared" si="8"/>
        <v>Map Data ,Geospatial Data,Location Data,Soil Health Data </v>
      </c>
      <c r="O800" s="10" t="str">
        <f t="shared" ref="O800:P800" si="2401">IF(IFERROR(FIND( TRIM(LOWER( RIGHT(O$1,LEN(O$1)- FIND("=",O$1)))),LOWER($D800)),"*") = "*","",LEFT(O$1,FIND("=",O$1) -1))</f>
        <v>Map Data </v>
      </c>
      <c r="P800" s="10" t="str">
        <f t="shared" si="2401"/>
        <v/>
      </c>
      <c r="Q800" s="5" t="s">
        <v>14</v>
      </c>
      <c r="R800" s="5" t="s">
        <v>15</v>
      </c>
      <c r="S800" s="10" t="str">
        <f t="shared" si="10"/>
        <v>Soil Health Data </v>
      </c>
      <c r="T800" s="8"/>
      <c r="U800" s="8"/>
      <c r="V800" s="8"/>
    </row>
    <row r="801" ht="15.75" customHeight="1">
      <c r="A801" s="8" t="s">
        <v>2171</v>
      </c>
      <c r="B801" s="8" t="s">
        <v>2172</v>
      </c>
      <c r="C801" s="8" t="s">
        <v>19</v>
      </c>
      <c r="D801" s="8" t="s">
        <v>2173</v>
      </c>
      <c r="E801" s="9" t="str">
        <f t="shared" si="4"/>
        <v/>
      </c>
      <c r="F801" s="10" t="str">
        <f t="shared" ref="F801:G801" si="2402">IF(IFERROR(FIND( TRIM(LOWER( RIGHT(F$1,LEN(F$1)- FIND("=",F$1)))),LOWER($D801)),"*") = "*","",LEFT(F$1,FIND("=",F$1) -1))</f>
        <v/>
      </c>
      <c r="G801" s="10" t="str">
        <f t="shared" si="2402"/>
        <v/>
      </c>
      <c r="H801" s="10" t="str">
        <f t="shared" si="6"/>
        <v/>
      </c>
      <c r="I801" s="10" t="str">
        <f t="shared" ref="I801:L801" si="2403">IF(IFERROR(FIND( TRIM(LOWER( RIGHT(I$1,LEN(I$1)- FIND("=",I$1)))),LOWER($D801)),"*") = "*","",LEFT(I$1,FIND("=",I$1) -1))</f>
        <v/>
      </c>
      <c r="J801" s="10" t="str">
        <f t="shared" si="2403"/>
        <v/>
      </c>
      <c r="K801" s="10" t="str">
        <f t="shared" si="2403"/>
        <v/>
      </c>
      <c r="L801" s="10" t="str">
        <f t="shared" si="2403"/>
        <v/>
      </c>
      <c r="M801" s="8"/>
      <c r="N801" s="9" t="str">
        <f t="shared" si="8"/>
        <v>Map Data ,Geospatial Data,Location Data</v>
      </c>
      <c r="O801" s="10" t="str">
        <f t="shared" ref="O801:P801" si="2404">IF(IFERROR(FIND( TRIM(LOWER( RIGHT(O$1,LEN(O$1)- FIND("=",O$1)))),LOWER($D801)),"*") = "*","",LEFT(O$1,FIND("=",O$1) -1))</f>
        <v>Map Data </v>
      </c>
      <c r="P801" s="10" t="str">
        <f t="shared" si="2404"/>
        <v/>
      </c>
      <c r="Q801" s="5" t="s">
        <v>14</v>
      </c>
      <c r="R801" s="5" t="s">
        <v>15</v>
      </c>
      <c r="S801" s="10" t="str">
        <f t="shared" si="10"/>
        <v/>
      </c>
      <c r="T801" s="8"/>
      <c r="U801" s="8"/>
      <c r="V801" s="8"/>
    </row>
    <row r="802" ht="15.75" customHeight="1">
      <c r="A802" s="8" t="s">
        <v>2174</v>
      </c>
      <c r="B802" s="8" t="s">
        <v>2175</v>
      </c>
      <c r="C802" s="8" t="s">
        <v>19</v>
      </c>
      <c r="D802" s="8" t="s">
        <v>1179</v>
      </c>
      <c r="E802" s="9" t="str">
        <f t="shared" si="4"/>
        <v>Smart Factory </v>
      </c>
      <c r="F802" s="10" t="str">
        <f t="shared" ref="F802:G802" si="2405">IF(IFERROR(FIND( TRIM(LOWER( RIGHT(F$1,LEN(F$1)- FIND("=",F$1)))),LOWER($D802)),"*") = "*","",LEFT(F$1,FIND("=",F$1) -1))</f>
        <v/>
      </c>
      <c r="G802" s="10" t="str">
        <f t="shared" si="2405"/>
        <v/>
      </c>
      <c r="H802" s="10" t="str">
        <f t="shared" si="6"/>
        <v/>
      </c>
      <c r="I802" s="10" t="str">
        <f t="shared" ref="I802:L802" si="2406">IF(IFERROR(FIND( TRIM(LOWER( RIGHT(I$1,LEN(I$1)- FIND("=",I$1)))),LOWER($D802)),"*") = "*","",LEFT(I$1,FIND("=",I$1) -1))</f>
        <v>Smart Factory </v>
      </c>
      <c r="J802" s="10" t="str">
        <f t="shared" si="2406"/>
        <v/>
      </c>
      <c r="K802" s="10" t="str">
        <f t="shared" si="2406"/>
        <v/>
      </c>
      <c r="L802" s="10" t="str">
        <f t="shared" si="2406"/>
        <v/>
      </c>
      <c r="M802" s="8"/>
      <c r="N802" s="9" t="str">
        <f t="shared" si="8"/>
        <v>Map Data ,Geospatial Data,Location Data</v>
      </c>
      <c r="O802" s="10" t="str">
        <f t="shared" ref="O802:P802" si="2407">IF(IFERROR(FIND( TRIM(LOWER( RIGHT(O$1,LEN(O$1)- FIND("=",O$1)))),LOWER($D802)),"*") = "*","",LEFT(O$1,FIND("=",O$1) -1))</f>
        <v>Map Data </v>
      </c>
      <c r="P802" s="10" t="str">
        <f t="shared" si="2407"/>
        <v/>
      </c>
      <c r="Q802" s="5" t="s">
        <v>14</v>
      </c>
      <c r="R802" s="5" t="s">
        <v>15</v>
      </c>
      <c r="S802" s="10" t="str">
        <f t="shared" si="10"/>
        <v/>
      </c>
      <c r="T802" s="8"/>
      <c r="U802" s="8"/>
      <c r="V802" s="8"/>
    </row>
    <row r="803" ht="15.75" customHeight="1">
      <c r="A803" s="8" t="s">
        <v>2176</v>
      </c>
      <c r="B803" s="8" t="s">
        <v>2177</v>
      </c>
      <c r="C803" s="8" t="s">
        <v>19</v>
      </c>
      <c r="D803" s="8" t="s">
        <v>2178</v>
      </c>
      <c r="E803" s="9" t="str">
        <f t="shared" si="4"/>
        <v/>
      </c>
      <c r="F803" s="10" t="str">
        <f t="shared" ref="F803:G803" si="2408">IF(IFERROR(FIND( TRIM(LOWER( RIGHT(F$1,LEN(F$1)- FIND("=",F$1)))),LOWER($D803)),"*") = "*","",LEFT(F$1,FIND("=",F$1) -1))</f>
        <v/>
      </c>
      <c r="G803" s="10" t="str">
        <f t="shared" si="2408"/>
        <v/>
      </c>
      <c r="H803" s="10" t="str">
        <f t="shared" si="6"/>
        <v/>
      </c>
      <c r="I803" s="10" t="str">
        <f t="shared" ref="I803:L803" si="2409">IF(IFERROR(FIND( TRIM(LOWER( RIGHT(I$1,LEN(I$1)- FIND("=",I$1)))),LOWER($D803)),"*") = "*","",LEFT(I$1,FIND("=",I$1) -1))</f>
        <v/>
      </c>
      <c r="J803" s="10" t="str">
        <f t="shared" si="2409"/>
        <v/>
      </c>
      <c r="K803" s="10" t="str">
        <f t="shared" si="2409"/>
        <v/>
      </c>
      <c r="L803" s="10" t="str">
        <f t="shared" si="2409"/>
        <v/>
      </c>
      <c r="M803" s="8"/>
      <c r="N803" s="9" t="str">
        <f t="shared" si="8"/>
        <v>Geospatial Data,Location Data</v>
      </c>
      <c r="O803" s="10" t="str">
        <f t="shared" ref="O803:P803" si="2410">IF(IFERROR(FIND( TRIM(LOWER( RIGHT(O$1,LEN(O$1)- FIND("=",O$1)))),LOWER($D803)),"*") = "*","",LEFT(O$1,FIND("=",O$1) -1))</f>
        <v/>
      </c>
      <c r="P803" s="10" t="str">
        <f t="shared" si="2410"/>
        <v/>
      </c>
      <c r="Q803" s="5" t="s">
        <v>14</v>
      </c>
      <c r="R803" s="5" t="s">
        <v>15</v>
      </c>
      <c r="S803" s="10" t="str">
        <f t="shared" si="10"/>
        <v/>
      </c>
      <c r="T803" s="8"/>
      <c r="U803" s="8"/>
      <c r="V803" s="8"/>
    </row>
    <row r="804" ht="15.75" customHeight="1">
      <c r="A804" s="8" t="s">
        <v>2179</v>
      </c>
      <c r="B804" s="8" t="s">
        <v>2180</v>
      </c>
      <c r="C804" s="8" t="s">
        <v>19</v>
      </c>
      <c r="D804" s="8" t="s">
        <v>2181</v>
      </c>
      <c r="E804" s="9" t="str">
        <f t="shared" si="4"/>
        <v/>
      </c>
      <c r="F804" s="10" t="str">
        <f t="shared" ref="F804:G804" si="2411">IF(IFERROR(FIND( TRIM(LOWER( RIGHT(F$1,LEN(F$1)- FIND("=",F$1)))),LOWER($D804)),"*") = "*","",LEFT(F$1,FIND("=",F$1) -1))</f>
        <v/>
      </c>
      <c r="G804" s="10" t="str">
        <f t="shared" si="2411"/>
        <v/>
      </c>
      <c r="H804" s="10" t="str">
        <f t="shared" si="6"/>
        <v/>
      </c>
      <c r="I804" s="10" t="str">
        <f t="shared" ref="I804:L804" si="2412">IF(IFERROR(FIND( TRIM(LOWER( RIGHT(I$1,LEN(I$1)- FIND("=",I$1)))),LOWER($D804)),"*") = "*","",LEFT(I$1,FIND("=",I$1) -1))</f>
        <v/>
      </c>
      <c r="J804" s="10" t="str">
        <f t="shared" si="2412"/>
        <v/>
      </c>
      <c r="K804" s="10" t="str">
        <f t="shared" si="2412"/>
        <v/>
      </c>
      <c r="L804" s="10" t="str">
        <f t="shared" si="2412"/>
        <v/>
      </c>
      <c r="M804" s="8"/>
      <c r="N804" s="9" t="str">
        <f t="shared" si="8"/>
        <v>Geospatial Data,Location Data</v>
      </c>
      <c r="O804" s="10" t="str">
        <f t="shared" ref="O804:P804" si="2413">IF(IFERROR(FIND( TRIM(LOWER( RIGHT(O$1,LEN(O$1)- FIND("=",O$1)))),LOWER($D804)),"*") = "*","",LEFT(O$1,FIND("=",O$1) -1))</f>
        <v/>
      </c>
      <c r="P804" s="10" t="str">
        <f t="shared" si="2413"/>
        <v/>
      </c>
      <c r="Q804" s="5" t="s">
        <v>14</v>
      </c>
      <c r="R804" s="5" t="s">
        <v>15</v>
      </c>
      <c r="S804" s="10" t="str">
        <f t="shared" si="10"/>
        <v/>
      </c>
      <c r="T804" s="8"/>
      <c r="U804" s="8"/>
      <c r="V804" s="8"/>
    </row>
    <row r="805" ht="15.75" customHeight="1">
      <c r="A805" s="8" t="s">
        <v>2182</v>
      </c>
      <c r="B805" s="8" t="s">
        <v>2183</v>
      </c>
      <c r="C805" s="8" t="s">
        <v>19</v>
      </c>
      <c r="D805" s="8" t="s">
        <v>1163</v>
      </c>
      <c r="E805" s="9" t="str">
        <f t="shared" si="4"/>
        <v>Smart Cities</v>
      </c>
      <c r="F805" s="10" t="str">
        <f t="shared" ref="F805:G805" si="2414">IF(IFERROR(FIND( TRIM(LOWER( RIGHT(F$1,LEN(F$1)- FIND("=",F$1)))),LOWER($D805)),"*") = "*","",LEFT(F$1,FIND("=",F$1) -1))</f>
        <v>Smart Cities </v>
      </c>
      <c r="G805" s="10" t="str">
        <f t="shared" si="2414"/>
        <v/>
      </c>
      <c r="H805" s="10" t="str">
        <f t="shared" si="6"/>
        <v>Smart Cities</v>
      </c>
      <c r="I805" s="10" t="str">
        <f t="shared" ref="I805:L805" si="2415">IF(IFERROR(FIND( TRIM(LOWER( RIGHT(I$1,LEN(I$1)- FIND("=",I$1)))),LOWER($D805)),"*") = "*","",LEFT(I$1,FIND("=",I$1) -1))</f>
        <v/>
      </c>
      <c r="J805" s="10" t="str">
        <f t="shared" si="2415"/>
        <v/>
      </c>
      <c r="K805" s="10" t="str">
        <f t="shared" si="2415"/>
        <v/>
      </c>
      <c r="L805" s="10" t="str">
        <f t="shared" si="2415"/>
        <v/>
      </c>
      <c r="M805" s="8"/>
      <c r="N805" s="9" t="str">
        <f t="shared" si="8"/>
        <v>Geospatial Data,Location Data</v>
      </c>
      <c r="O805" s="10" t="str">
        <f t="shared" ref="O805:P805" si="2416">IF(IFERROR(FIND( TRIM(LOWER( RIGHT(O$1,LEN(O$1)- FIND("=",O$1)))),LOWER($D805)),"*") = "*","",LEFT(O$1,FIND("=",O$1) -1))</f>
        <v/>
      </c>
      <c r="P805" s="10" t="str">
        <f t="shared" si="2416"/>
        <v/>
      </c>
      <c r="Q805" s="5" t="s">
        <v>14</v>
      </c>
      <c r="R805" s="5" t="s">
        <v>15</v>
      </c>
      <c r="S805" s="10" t="str">
        <f t="shared" si="10"/>
        <v/>
      </c>
      <c r="T805" s="8"/>
      <c r="U805" s="8"/>
      <c r="V805" s="8"/>
    </row>
    <row r="806" ht="15.75" customHeight="1">
      <c r="A806" s="8" t="s">
        <v>2184</v>
      </c>
      <c r="B806" s="8" t="s">
        <v>2185</v>
      </c>
      <c r="C806" s="8" t="s">
        <v>19</v>
      </c>
      <c r="D806" s="8" t="s">
        <v>2186</v>
      </c>
      <c r="E806" s="9" t="str">
        <f t="shared" si="4"/>
        <v/>
      </c>
      <c r="F806" s="10" t="str">
        <f t="shared" ref="F806:G806" si="2417">IF(IFERROR(FIND( TRIM(LOWER( RIGHT(F$1,LEN(F$1)- FIND("=",F$1)))),LOWER($D806)),"*") = "*","",LEFT(F$1,FIND("=",F$1) -1))</f>
        <v/>
      </c>
      <c r="G806" s="10" t="str">
        <f t="shared" si="2417"/>
        <v/>
      </c>
      <c r="H806" s="10" t="str">
        <f t="shared" si="6"/>
        <v/>
      </c>
      <c r="I806" s="10" t="str">
        <f t="shared" ref="I806:L806" si="2418">IF(IFERROR(FIND( TRIM(LOWER( RIGHT(I$1,LEN(I$1)- FIND("=",I$1)))),LOWER($D806)),"*") = "*","",LEFT(I$1,FIND("=",I$1) -1))</f>
        <v/>
      </c>
      <c r="J806" s="10" t="str">
        <f t="shared" si="2418"/>
        <v/>
      </c>
      <c r="K806" s="10" t="str">
        <f t="shared" si="2418"/>
        <v/>
      </c>
      <c r="L806" s="10" t="str">
        <f t="shared" si="2418"/>
        <v/>
      </c>
      <c r="M806" s="8"/>
      <c r="N806" s="9" t="str">
        <f t="shared" si="8"/>
        <v>Geospatial Data,Location Data</v>
      </c>
      <c r="O806" s="10" t="str">
        <f t="shared" ref="O806:P806" si="2419">IF(IFERROR(FIND( TRIM(LOWER( RIGHT(O$1,LEN(O$1)- FIND("=",O$1)))),LOWER($D806)),"*") = "*","",LEFT(O$1,FIND("=",O$1) -1))</f>
        <v/>
      </c>
      <c r="P806" s="10" t="str">
        <f t="shared" si="2419"/>
        <v/>
      </c>
      <c r="Q806" s="5" t="s">
        <v>14</v>
      </c>
      <c r="R806" s="5" t="s">
        <v>15</v>
      </c>
      <c r="S806" s="10" t="str">
        <f t="shared" si="10"/>
        <v/>
      </c>
      <c r="T806" s="8"/>
      <c r="U806" s="8"/>
      <c r="V806" s="8"/>
    </row>
    <row r="807" ht="15.75" customHeight="1">
      <c r="A807" s="8" t="s">
        <v>2187</v>
      </c>
      <c r="B807" s="8" t="s">
        <v>2188</v>
      </c>
      <c r="C807" s="8" t="s">
        <v>19</v>
      </c>
      <c r="D807" s="8" t="s">
        <v>2189</v>
      </c>
      <c r="E807" s="9" t="str">
        <f t="shared" si="4"/>
        <v/>
      </c>
      <c r="F807" s="10" t="str">
        <f t="shared" ref="F807:G807" si="2420">IF(IFERROR(FIND( TRIM(LOWER( RIGHT(F$1,LEN(F$1)- FIND("=",F$1)))),LOWER($D807)),"*") = "*","",LEFT(F$1,FIND("=",F$1) -1))</f>
        <v/>
      </c>
      <c r="G807" s="10" t="str">
        <f t="shared" si="2420"/>
        <v/>
      </c>
      <c r="H807" s="10" t="str">
        <f t="shared" si="6"/>
        <v/>
      </c>
      <c r="I807" s="10" t="str">
        <f t="shared" ref="I807:L807" si="2421">IF(IFERROR(FIND( TRIM(LOWER( RIGHT(I$1,LEN(I$1)- FIND("=",I$1)))),LOWER($D807)),"*") = "*","",LEFT(I$1,FIND("=",I$1) -1))</f>
        <v/>
      </c>
      <c r="J807" s="10" t="str">
        <f t="shared" si="2421"/>
        <v/>
      </c>
      <c r="K807" s="10" t="str">
        <f t="shared" si="2421"/>
        <v/>
      </c>
      <c r="L807" s="10" t="str">
        <f t="shared" si="2421"/>
        <v/>
      </c>
      <c r="M807" s="8"/>
      <c r="N807" s="9" t="str">
        <f t="shared" si="8"/>
        <v>Geospatial Data,Location Data</v>
      </c>
      <c r="O807" s="10" t="str">
        <f t="shared" ref="O807:P807" si="2422">IF(IFERROR(FIND( TRIM(LOWER( RIGHT(O$1,LEN(O$1)- FIND("=",O$1)))),LOWER($D807)),"*") = "*","",LEFT(O$1,FIND("=",O$1) -1))</f>
        <v/>
      </c>
      <c r="P807" s="10" t="str">
        <f t="shared" si="2422"/>
        <v/>
      </c>
      <c r="Q807" s="5" t="s">
        <v>14</v>
      </c>
      <c r="R807" s="5" t="s">
        <v>15</v>
      </c>
      <c r="S807" s="10" t="str">
        <f t="shared" si="10"/>
        <v/>
      </c>
      <c r="T807" s="8"/>
      <c r="U807" s="8"/>
      <c r="V807" s="8"/>
    </row>
    <row r="808" ht="15.75" customHeight="1">
      <c r="A808" s="8" t="s">
        <v>2190</v>
      </c>
      <c r="B808" s="8" t="s">
        <v>2191</v>
      </c>
      <c r="C808" s="8" t="s">
        <v>19</v>
      </c>
      <c r="D808" s="8" t="s">
        <v>2192</v>
      </c>
      <c r="E808" s="9" t="str">
        <f t="shared" si="4"/>
        <v/>
      </c>
      <c r="F808" s="10" t="str">
        <f t="shared" ref="F808:G808" si="2423">IF(IFERROR(FIND( TRIM(LOWER( RIGHT(F$1,LEN(F$1)- FIND("=",F$1)))),LOWER($D808)),"*") = "*","",LEFT(F$1,FIND("=",F$1) -1))</f>
        <v/>
      </c>
      <c r="G808" s="10" t="str">
        <f t="shared" si="2423"/>
        <v/>
      </c>
      <c r="H808" s="10" t="str">
        <f t="shared" si="6"/>
        <v/>
      </c>
      <c r="I808" s="10" t="str">
        <f t="shared" ref="I808:L808" si="2424">IF(IFERROR(FIND( TRIM(LOWER( RIGHT(I$1,LEN(I$1)- FIND("=",I$1)))),LOWER($D808)),"*") = "*","",LEFT(I$1,FIND("=",I$1) -1))</f>
        <v/>
      </c>
      <c r="J808" s="10" t="str">
        <f t="shared" si="2424"/>
        <v/>
      </c>
      <c r="K808" s="10" t="str">
        <f t="shared" si="2424"/>
        <v/>
      </c>
      <c r="L808" s="10" t="str">
        <f t="shared" si="2424"/>
        <v/>
      </c>
      <c r="M808" s="8"/>
      <c r="N808" s="9" t="str">
        <f t="shared" si="8"/>
        <v>Geospatial Data,Location Data</v>
      </c>
      <c r="O808" s="10" t="str">
        <f t="shared" ref="O808:P808" si="2425">IF(IFERROR(FIND( TRIM(LOWER( RIGHT(O$1,LEN(O$1)- FIND("=",O$1)))),LOWER($D808)),"*") = "*","",LEFT(O$1,FIND("=",O$1) -1))</f>
        <v/>
      </c>
      <c r="P808" s="10" t="str">
        <f t="shared" si="2425"/>
        <v/>
      </c>
      <c r="Q808" s="5" t="s">
        <v>14</v>
      </c>
      <c r="R808" s="5" t="s">
        <v>15</v>
      </c>
      <c r="S808" s="10" t="str">
        <f t="shared" si="10"/>
        <v/>
      </c>
      <c r="T808" s="8"/>
      <c r="U808" s="8"/>
      <c r="V808" s="8"/>
    </row>
    <row r="809" ht="15.75" customHeight="1">
      <c r="A809" s="8" t="s">
        <v>2193</v>
      </c>
      <c r="B809" s="8" t="s">
        <v>2194</v>
      </c>
      <c r="C809" s="8" t="s">
        <v>19</v>
      </c>
      <c r="D809" s="8" t="s">
        <v>2195</v>
      </c>
      <c r="E809" s="9" t="str">
        <f t="shared" si="4"/>
        <v>Smart Cities,Smart Factory </v>
      </c>
      <c r="F809" s="10" t="str">
        <f t="shared" ref="F809:G809" si="2426">IF(IFERROR(FIND( TRIM(LOWER( RIGHT(F$1,LEN(F$1)- FIND("=",F$1)))),LOWER($D809)),"*") = "*","",LEFT(F$1,FIND("=",F$1) -1))</f>
        <v/>
      </c>
      <c r="G809" s="10" t="str">
        <f t="shared" si="2426"/>
        <v>Smart Cities </v>
      </c>
      <c r="H809" s="10" t="str">
        <f t="shared" si="6"/>
        <v>Smart Cities</v>
      </c>
      <c r="I809" s="10" t="str">
        <f t="shared" ref="I809:L809" si="2427">IF(IFERROR(FIND( TRIM(LOWER( RIGHT(I$1,LEN(I$1)- FIND("=",I$1)))),LOWER($D809)),"*") = "*","",LEFT(I$1,FIND("=",I$1) -1))</f>
        <v>Smart Factory </v>
      </c>
      <c r="J809" s="10" t="str">
        <f t="shared" si="2427"/>
        <v/>
      </c>
      <c r="K809" s="10" t="str">
        <f t="shared" si="2427"/>
        <v/>
      </c>
      <c r="L809" s="10" t="str">
        <f t="shared" si="2427"/>
        <v/>
      </c>
      <c r="M809" s="8"/>
      <c r="N809" s="9" t="str">
        <f t="shared" si="8"/>
        <v>Map Data ,Geospatial Data,Location Data</v>
      </c>
      <c r="O809" s="10" t="str">
        <f t="shared" ref="O809:P809" si="2428">IF(IFERROR(FIND( TRIM(LOWER( RIGHT(O$1,LEN(O$1)- FIND("=",O$1)))),LOWER($D809)),"*") = "*","",LEFT(O$1,FIND("=",O$1) -1))</f>
        <v>Map Data </v>
      </c>
      <c r="P809" s="10" t="str">
        <f t="shared" si="2428"/>
        <v/>
      </c>
      <c r="Q809" s="5" t="s">
        <v>14</v>
      </c>
      <c r="R809" s="5" t="s">
        <v>15</v>
      </c>
      <c r="S809" s="10" t="str">
        <f t="shared" si="10"/>
        <v/>
      </c>
      <c r="T809" s="8"/>
      <c r="U809" s="8"/>
      <c r="V809" s="8"/>
    </row>
    <row r="810" ht="15.75" customHeight="1">
      <c r="A810" s="8" t="s">
        <v>2196</v>
      </c>
      <c r="B810" s="8" t="s">
        <v>2197</v>
      </c>
      <c r="C810" s="8" t="s">
        <v>19</v>
      </c>
      <c r="D810" s="8" t="s">
        <v>2198</v>
      </c>
      <c r="E810" s="9" t="str">
        <f t="shared" si="4"/>
        <v/>
      </c>
      <c r="F810" s="10" t="str">
        <f t="shared" ref="F810:G810" si="2429">IF(IFERROR(FIND( TRIM(LOWER( RIGHT(F$1,LEN(F$1)- FIND("=",F$1)))),LOWER($D810)),"*") = "*","",LEFT(F$1,FIND("=",F$1) -1))</f>
        <v/>
      </c>
      <c r="G810" s="10" t="str">
        <f t="shared" si="2429"/>
        <v/>
      </c>
      <c r="H810" s="10" t="str">
        <f t="shared" si="6"/>
        <v/>
      </c>
      <c r="I810" s="10" t="str">
        <f t="shared" ref="I810:L810" si="2430">IF(IFERROR(FIND( TRIM(LOWER( RIGHT(I$1,LEN(I$1)- FIND("=",I$1)))),LOWER($D810)),"*") = "*","",LEFT(I$1,FIND("=",I$1) -1))</f>
        <v/>
      </c>
      <c r="J810" s="10" t="str">
        <f t="shared" si="2430"/>
        <v/>
      </c>
      <c r="K810" s="10" t="str">
        <f t="shared" si="2430"/>
        <v/>
      </c>
      <c r="L810" s="10" t="str">
        <f t="shared" si="2430"/>
        <v/>
      </c>
      <c r="M810" s="8"/>
      <c r="N810" s="9" t="str">
        <f t="shared" si="8"/>
        <v>Map Data ,Satellite Data ,Geospatial Data,Location Data</v>
      </c>
      <c r="O810" s="10" t="str">
        <f t="shared" ref="O810:P810" si="2431">IF(IFERROR(FIND( TRIM(LOWER( RIGHT(O$1,LEN(O$1)- FIND("=",O$1)))),LOWER($D810)),"*") = "*","",LEFT(O$1,FIND("=",O$1) -1))</f>
        <v>Map Data </v>
      </c>
      <c r="P810" s="10" t="str">
        <f t="shared" si="2431"/>
        <v>Satellite Data </v>
      </c>
      <c r="Q810" s="5" t="s">
        <v>14</v>
      </c>
      <c r="R810" s="5" t="s">
        <v>15</v>
      </c>
      <c r="S810" s="10" t="str">
        <f t="shared" si="10"/>
        <v/>
      </c>
      <c r="T810" s="8"/>
      <c r="U810" s="8"/>
      <c r="V810" s="8"/>
    </row>
    <row r="811" ht="15.75" customHeight="1">
      <c r="A811" s="8" t="s">
        <v>2199</v>
      </c>
      <c r="B811" s="8" t="s">
        <v>2200</v>
      </c>
      <c r="C811" s="8" t="s">
        <v>19</v>
      </c>
      <c r="D811" s="8" t="s">
        <v>2201</v>
      </c>
      <c r="E811" s="9" t="str">
        <f t="shared" si="4"/>
        <v/>
      </c>
      <c r="F811" s="10" t="str">
        <f t="shared" ref="F811:G811" si="2432">IF(IFERROR(FIND( TRIM(LOWER( RIGHT(F$1,LEN(F$1)- FIND("=",F$1)))),LOWER($D811)),"*") = "*","",LEFT(F$1,FIND("=",F$1) -1))</f>
        <v/>
      </c>
      <c r="G811" s="10" t="str">
        <f t="shared" si="2432"/>
        <v/>
      </c>
      <c r="H811" s="10" t="str">
        <f t="shared" si="6"/>
        <v/>
      </c>
      <c r="I811" s="10" t="str">
        <f t="shared" ref="I811:L811" si="2433">IF(IFERROR(FIND( TRIM(LOWER( RIGHT(I$1,LEN(I$1)- FIND("=",I$1)))),LOWER($D811)),"*") = "*","",LEFT(I$1,FIND("=",I$1) -1))</f>
        <v/>
      </c>
      <c r="J811" s="10" t="str">
        <f t="shared" si="2433"/>
        <v/>
      </c>
      <c r="K811" s="10" t="str">
        <f t="shared" si="2433"/>
        <v/>
      </c>
      <c r="L811" s="10" t="str">
        <f t="shared" si="2433"/>
        <v/>
      </c>
      <c r="M811" s="8"/>
      <c r="N811" s="9" t="str">
        <f t="shared" si="8"/>
        <v>Map Data ,Geospatial Data,Location Data</v>
      </c>
      <c r="O811" s="10" t="str">
        <f t="shared" ref="O811:P811" si="2434">IF(IFERROR(FIND( TRIM(LOWER( RIGHT(O$1,LEN(O$1)- FIND("=",O$1)))),LOWER($D811)),"*") = "*","",LEFT(O$1,FIND("=",O$1) -1))</f>
        <v>Map Data </v>
      </c>
      <c r="P811" s="10" t="str">
        <f t="shared" si="2434"/>
        <v/>
      </c>
      <c r="Q811" s="5" t="s">
        <v>14</v>
      </c>
      <c r="R811" s="5" t="s">
        <v>15</v>
      </c>
      <c r="S811" s="10" t="str">
        <f t="shared" si="10"/>
        <v/>
      </c>
      <c r="T811" s="8"/>
      <c r="U811" s="8"/>
      <c r="V811" s="8"/>
    </row>
    <row r="812" ht="15.75" customHeight="1">
      <c r="A812" s="8" t="s">
        <v>2202</v>
      </c>
      <c r="B812" s="8" t="s">
        <v>2203</v>
      </c>
      <c r="C812" s="8" t="s">
        <v>19</v>
      </c>
      <c r="D812" s="8" t="s">
        <v>2204</v>
      </c>
      <c r="E812" s="9" t="str">
        <f t="shared" si="4"/>
        <v/>
      </c>
      <c r="F812" s="10" t="str">
        <f t="shared" ref="F812:G812" si="2435">IF(IFERROR(FIND( TRIM(LOWER( RIGHT(F$1,LEN(F$1)- FIND("=",F$1)))),LOWER($D812)),"*") = "*","",LEFT(F$1,FIND("=",F$1) -1))</f>
        <v/>
      </c>
      <c r="G812" s="10" t="str">
        <f t="shared" si="2435"/>
        <v/>
      </c>
      <c r="H812" s="10" t="str">
        <f t="shared" si="6"/>
        <v/>
      </c>
      <c r="I812" s="10" t="str">
        <f t="shared" ref="I812:L812" si="2436">IF(IFERROR(FIND( TRIM(LOWER( RIGHT(I$1,LEN(I$1)- FIND("=",I$1)))),LOWER($D812)),"*") = "*","",LEFT(I$1,FIND("=",I$1) -1))</f>
        <v/>
      </c>
      <c r="J812" s="10" t="str">
        <f t="shared" si="2436"/>
        <v/>
      </c>
      <c r="K812" s="10" t="str">
        <f t="shared" si="2436"/>
        <v/>
      </c>
      <c r="L812" s="10" t="str">
        <f t="shared" si="2436"/>
        <v/>
      </c>
      <c r="M812" s="8"/>
      <c r="N812" s="9" t="str">
        <f t="shared" si="8"/>
        <v>Geospatial Data,Location Data</v>
      </c>
      <c r="O812" s="10" t="str">
        <f t="shared" ref="O812:P812" si="2437">IF(IFERROR(FIND( TRIM(LOWER( RIGHT(O$1,LEN(O$1)- FIND("=",O$1)))),LOWER($D812)),"*") = "*","",LEFT(O$1,FIND("=",O$1) -1))</f>
        <v/>
      </c>
      <c r="P812" s="10" t="str">
        <f t="shared" si="2437"/>
        <v/>
      </c>
      <c r="Q812" s="5" t="s">
        <v>14</v>
      </c>
      <c r="R812" s="5" t="s">
        <v>15</v>
      </c>
      <c r="S812" s="10" t="str">
        <f t="shared" si="10"/>
        <v/>
      </c>
      <c r="T812" s="8"/>
      <c r="U812" s="8"/>
      <c r="V812" s="8"/>
    </row>
    <row r="813" ht="15.75" customHeight="1">
      <c r="A813" s="8" t="s">
        <v>2205</v>
      </c>
      <c r="B813" s="8" t="s">
        <v>2206</v>
      </c>
      <c r="C813" s="8" t="s">
        <v>19</v>
      </c>
      <c r="D813" s="8" t="s">
        <v>2207</v>
      </c>
      <c r="E813" s="9" t="str">
        <f t="shared" si="4"/>
        <v/>
      </c>
      <c r="F813" s="10" t="str">
        <f t="shared" ref="F813:G813" si="2438">IF(IFERROR(FIND( TRIM(LOWER( RIGHT(F$1,LEN(F$1)- FIND("=",F$1)))),LOWER($D813)),"*") = "*","",LEFT(F$1,FIND("=",F$1) -1))</f>
        <v/>
      </c>
      <c r="G813" s="10" t="str">
        <f t="shared" si="2438"/>
        <v/>
      </c>
      <c r="H813" s="10" t="str">
        <f t="shared" si="6"/>
        <v/>
      </c>
      <c r="I813" s="10" t="str">
        <f t="shared" ref="I813:L813" si="2439">IF(IFERROR(FIND( TRIM(LOWER( RIGHT(I$1,LEN(I$1)- FIND("=",I$1)))),LOWER($D813)),"*") = "*","",LEFT(I$1,FIND("=",I$1) -1))</f>
        <v/>
      </c>
      <c r="J813" s="10" t="str">
        <f t="shared" si="2439"/>
        <v/>
      </c>
      <c r="K813" s="10" t="str">
        <f t="shared" si="2439"/>
        <v/>
      </c>
      <c r="L813" s="10" t="str">
        <f t="shared" si="2439"/>
        <v/>
      </c>
      <c r="M813" s="8"/>
      <c r="N813" s="9" t="str">
        <f t="shared" si="8"/>
        <v>Map Data ,Geospatial Data,Location Data</v>
      </c>
      <c r="O813" s="10" t="str">
        <f t="shared" ref="O813:P813" si="2440">IF(IFERROR(FIND( TRIM(LOWER( RIGHT(O$1,LEN(O$1)- FIND("=",O$1)))),LOWER($D813)),"*") = "*","",LEFT(O$1,FIND("=",O$1) -1))</f>
        <v>Map Data </v>
      </c>
      <c r="P813" s="10" t="str">
        <f t="shared" si="2440"/>
        <v/>
      </c>
      <c r="Q813" s="5" t="s">
        <v>14</v>
      </c>
      <c r="R813" s="5" t="s">
        <v>15</v>
      </c>
      <c r="S813" s="10" t="str">
        <f t="shared" si="10"/>
        <v/>
      </c>
      <c r="T813" s="8"/>
      <c r="U813" s="8"/>
      <c r="V813" s="8"/>
    </row>
    <row r="814" ht="15.75" customHeight="1">
      <c r="A814" s="8" t="s">
        <v>2208</v>
      </c>
      <c r="B814" s="8" t="s">
        <v>2209</v>
      </c>
      <c r="C814" s="8" t="s">
        <v>19</v>
      </c>
      <c r="D814" s="8" t="s">
        <v>578</v>
      </c>
      <c r="E814" s="9" t="str">
        <f t="shared" si="4"/>
        <v>Smart Cities</v>
      </c>
      <c r="F814" s="10" t="str">
        <f t="shared" ref="F814:G814" si="2441">IF(IFERROR(FIND( TRIM(LOWER( RIGHT(F$1,LEN(F$1)- FIND("=",F$1)))),LOWER($D814)),"*") = "*","",LEFT(F$1,FIND("=",F$1) -1))</f>
        <v>Smart Cities </v>
      </c>
      <c r="G814" s="10" t="str">
        <f t="shared" si="2441"/>
        <v/>
      </c>
      <c r="H814" s="10" t="str">
        <f t="shared" si="6"/>
        <v>Smart Cities</v>
      </c>
      <c r="I814" s="10" t="str">
        <f t="shared" ref="I814:L814" si="2442">IF(IFERROR(FIND( TRIM(LOWER( RIGHT(I$1,LEN(I$1)- FIND("=",I$1)))),LOWER($D814)),"*") = "*","",LEFT(I$1,FIND("=",I$1) -1))</f>
        <v/>
      </c>
      <c r="J814" s="10" t="str">
        <f t="shared" si="2442"/>
        <v/>
      </c>
      <c r="K814" s="10" t="str">
        <f t="shared" si="2442"/>
        <v/>
      </c>
      <c r="L814" s="10" t="str">
        <f t="shared" si="2442"/>
        <v/>
      </c>
      <c r="M814" s="8"/>
      <c r="N814" s="9" t="str">
        <f t="shared" si="8"/>
        <v>Map Data ,Satellite Data ,Geospatial Data,Location Data</v>
      </c>
      <c r="O814" s="10" t="str">
        <f t="shared" ref="O814:P814" si="2443">IF(IFERROR(FIND( TRIM(LOWER( RIGHT(O$1,LEN(O$1)- FIND("=",O$1)))),LOWER($D814)),"*") = "*","",LEFT(O$1,FIND("=",O$1) -1))</f>
        <v>Map Data </v>
      </c>
      <c r="P814" s="10" t="str">
        <f t="shared" si="2443"/>
        <v>Satellite Data </v>
      </c>
      <c r="Q814" s="5" t="s">
        <v>14</v>
      </c>
      <c r="R814" s="5" t="s">
        <v>15</v>
      </c>
      <c r="S814" s="10" t="str">
        <f t="shared" si="10"/>
        <v/>
      </c>
      <c r="T814" s="8"/>
      <c r="U814" s="8"/>
      <c r="V814" s="8"/>
    </row>
    <row r="815" ht="15.75" customHeight="1">
      <c r="A815" s="8" t="s">
        <v>2210</v>
      </c>
      <c r="B815" s="8" t="s">
        <v>2211</v>
      </c>
      <c r="C815" s="8" t="s">
        <v>19</v>
      </c>
      <c r="D815" s="8" t="s">
        <v>2212</v>
      </c>
      <c r="E815" s="9" t="str">
        <f t="shared" si="4"/>
        <v/>
      </c>
      <c r="F815" s="10" t="str">
        <f t="shared" ref="F815:G815" si="2444">IF(IFERROR(FIND( TRIM(LOWER( RIGHT(F$1,LEN(F$1)- FIND("=",F$1)))),LOWER($D815)),"*") = "*","",LEFT(F$1,FIND("=",F$1) -1))</f>
        <v/>
      </c>
      <c r="G815" s="10" t="str">
        <f t="shared" si="2444"/>
        <v/>
      </c>
      <c r="H815" s="10" t="str">
        <f t="shared" si="6"/>
        <v/>
      </c>
      <c r="I815" s="10" t="str">
        <f t="shared" ref="I815:L815" si="2445">IF(IFERROR(FIND( TRIM(LOWER( RIGHT(I$1,LEN(I$1)- FIND("=",I$1)))),LOWER($D815)),"*") = "*","",LEFT(I$1,FIND("=",I$1) -1))</f>
        <v/>
      </c>
      <c r="J815" s="10" t="str">
        <f t="shared" si="2445"/>
        <v/>
      </c>
      <c r="K815" s="10" t="str">
        <f t="shared" si="2445"/>
        <v/>
      </c>
      <c r="L815" s="10" t="str">
        <f t="shared" si="2445"/>
        <v/>
      </c>
      <c r="M815" s="8"/>
      <c r="N815" s="9" t="str">
        <f t="shared" si="8"/>
        <v>Geospatial Data,Location Data</v>
      </c>
      <c r="O815" s="10" t="str">
        <f t="shared" ref="O815:P815" si="2446">IF(IFERROR(FIND( TRIM(LOWER( RIGHT(O$1,LEN(O$1)- FIND("=",O$1)))),LOWER($D815)),"*") = "*","",LEFT(O$1,FIND("=",O$1) -1))</f>
        <v/>
      </c>
      <c r="P815" s="10" t="str">
        <f t="shared" si="2446"/>
        <v/>
      </c>
      <c r="Q815" s="5" t="s">
        <v>14</v>
      </c>
      <c r="R815" s="5" t="s">
        <v>15</v>
      </c>
      <c r="S815" s="10" t="str">
        <f t="shared" si="10"/>
        <v/>
      </c>
      <c r="T815" s="8"/>
      <c r="U815" s="8"/>
      <c r="V815" s="8"/>
    </row>
    <row r="816" ht="15.75" customHeight="1">
      <c r="A816" s="8" t="s">
        <v>2213</v>
      </c>
      <c r="B816" s="8" t="s">
        <v>2214</v>
      </c>
      <c r="C816" s="8" t="s">
        <v>19</v>
      </c>
      <c r="D816" s="8" t="s">
        <v>1160</v>
      </c>
      <c r="E816" s="9" t="str">
        <f t="shared" si="4"/>
        <v/>
      </c>
      <c r="F816" s="10" t="str">
        <f t="shared" ref="F816:G816" si="2447">IF(IFERROR(FIND( TRIM(LOWER( RIGHT(F$1,LEN(F$1)- FIND("=",F$1)))),LOWER($D816)),"*") = "*","",LEFT(F$1,FIND("=",F$1) -1))</f>
        <v/>
      </c>
      <c r="G816" s="10" t="str">
        <f t="shared" si="2447"/>
        <v/>
      </c>
      <c r="H816" s="10" t="str">
        <f t="shared" si="6"/>
        <v/>
      </c>
      <c r="I816" s="10" t="str">
        <f t="shared" ref="I816:L816" si="2448">IF(IFERROR(FIND( TRIM(LOWER( RIGHT(I$1,LEN(I$1)- FIND("=",I$1)))),LOWER($D816)),"*") = "*","",LEFT(I$1,FIND("=",I$1) -1))</f>
        <v/>
      </c>
      <c r="J816" s="10" t="str">
        <f t="shared" si="2448"/>
        <v/>
      </c>
      <c r="K816" s="10" t="str">
        <f t="shared" si="2448"/>
        <v/>
      </c>
      <c r="L816" s="10" t="str">
        <f t="shared" si="2448"/>
        <v/>
      </c>
      <c r="M816" s="8"/>
      <c r="N816" s="9" t="str">
        <f t="shared" si="8"/>
        <v>Map Data ,Geospatial Data,Location Data</v>
      </c>
      <c r="O816" s="10" t="str">
        <f t="shared" ref="O816:P816" si="2449">IF(IFERROR(FIND( TRIM(LOWER( RIGHT(O$1,LEN(O$1)- FIND("=",O$1)))),LOWER($D816)),"*") = "*","",LEFT(O$1,FIND("=",O$1) -1))</f>
        <v>Map Data </v>
      </c>
      <c r="P816" s="10" t="str">
        <f t="shared" si="2449"/>
        <v/>
      </c>
      <c r="Q816" s="5" t="s">
        <v>14</v>
      </c>
      <c r="R816" s="5" t="s">
        <v>15</v>
      </c>
      <c r="S816" s="10" t="str">
        <f t="shared" si="10"/>
        <v/>
      </c>
      <c r="T816" s="8"/>
      <c r="U816" s="8"/>
      <c r="V816" s="8"/>
    </row>
    <row r="817" ht="15.75" customHeight="1">
      <c r="A817" s="8" t="s">
        <v>2215</v>
      </c>
      <c r="B817" s="8" t="s">
        <v>2216</v>
      </c>
      <c r="C817" s="8" t="s">
        <v>19</v>
      </c>
      <c r="D817" s="8" t="s">
        <v>2217</v>
      </c>
      <c r="E817" s="9" t="str">
        <f t="shared" si="4"/>
        <v/>
      </c>
      <c r="F817" s="10" t="str">
        <f t="shared" ref="F817:G817" si="2450">IF(IFERROR(FIND( TRIM(LOWER( RIGHT(F$1,LEN(F$1)- FIND("=",F$1)))),LOWER($D817)),"*") = "*","",LEFT(F$1,FIND("=",F$1) -1))</f>
        <v/>
      </c>
      <c r="G817" s="10" t="str">
        <f t="shared" si="2450"/>
        <v/>
      </c>
      <c r="H817" s="10" t="str">
        <f t="shared" si="6"/>
        <v/>
      </c>
      <c r="I817" s="10" t="str">
        <f t="shared" ref="I817:L817" si="2451">IF(IFERROR(FIND( TRIM(LOWER( RIGHT(I$1,LEN(I$1)- FIND("=",I$1)))),LOWER($D817)),"*") = "*","",LEFT(I$1,FIND("=",I$1) -1))</f>
        <v/>
      </c>
      <c r="J817" s="10" t="str">
        <f t="shared" si="2451"/>
        <v/>
      </c>
      <c r="K817" s="10" t="str">
        <f t="shared" si="2451"/>
        <v/>
      </c>
      <c r="L817" s="10" t="str">
        <f t="shared" si="2451"/>
        <v/>
      </c>
      <c r="M817" s="8"/>
      <c r="N817" s="9" t="str">
        <f t="shared" si="8"/>
        <v>Map Data ,Geospatial Data,Location Data</v>
      </c>
      <c r="O817" s="10" t="str">
        <f t="shared" ref="O817:P817" si="2452">IF(IFERROR(FIND( TRIM(LOWER( RIGHT(O$1,LEN(O$1)- FIND("=",O$1)))),LOWER($D817)),"*") = "*","",LEFT(O$1,FIND("=",O$1) -1))</f>
        <v>Map Data </v>
      </c>
      <c r="P817" s="10" t="str">
        <f t="shared" si="2452"/>
        <v/>
      </c>
      <c r="Q817" s="5" t="s">
        <v>14</v>
      </c>
      <c r="R817" s="5" t="s">
        <v>15</v>
      </c>
      <c r="S817" s="10" t="str">
        <f t="shared" si="10"/>
        <v/>
      </c>
      <c r="T817" s="8"/>
      <c r="U817" s="8"/>
      <c r="V817" s="8"/>
    </row>
    <row r="818" ht="15.75" customHeight="1">
      <c r="A818" s="8" t="s">
        <v>2218</v>
      </c>
      <c r="B818" s="8" t="s">
        <v>2219</v>
      </c>
      <c r="C818" s="8" t="s">
        <v>19</v>
      </c>
      <c r="D818" s="8" t="s">
        <v>2220</v>
      </c>
      <c r="E818" s="9" t="str">
        <f t="shared" si="4"/>
        <v/>
      </c>
      <c r="F818" s="10" t="str">
        <f t="shared" ref="F818:G818" si="2453">IF(IFERROR(FIND( TRIM(LOWER( RIGHT(F$1,LEN(F$1)- FIND("=",F$1)))),LOWER($D818)),"*") = "*","",LEFT(F$1,FIND("=",F$1) -1))</f>
        <v/>
      </c>
      <c r="G818" s="10" t="str">
        <f t="shared" si="2453"/>
        <v/>
      </c>
      <c r="H818" s="10" t="str">
        <f t="shared" si="6"/>
        <v/>
      </c>
      <c r="I818" s="10" t="str">
        <f t="shared" ref="I818:L818" si="2454">IF(IFERROR(FIND( TRIM(LOWER( RIGHT(I$1,LEN(I$1)- FIND("=",I$1)))),LOWER($D818)),"*") = "*","",LEFT(I$1,FIND("=",I$1) -1))</f>
        <v/>
      </c>
      <c r="J818" s="10" t="str">
        <f t="shared" si="2454"/>
        <v/>
      </c>
      <c r="K818" s="10" t="str">
        <f t="shared" si="2454"/>
        <v/>
      </c>
      <c r="L818" s="10" t="str">
        <f t="shared" si="2454"/>
        <v/>
      </c>
      <c r="M818" s="8"/>
      <c r="N818" s="9" t="str">
        <f t="shared" si="8"/>
        <v>Map Data ,Geospatial Data,Location Data</v>
      </c>
      <c r="O818" s="10" t="str">
        <f t="shared" ref="O818:P818" si="2455">IF(IFERROR(FIND( TRIM(LOWER( RIGHT(O$1,LEN(O$1)- FIND("=",O$1)))),LOWER($D818)),"*") = "*","",LEFT(O$1,FIND("=",O$1) -1))</f>
        <v>Map Data </v>
      </c>
      <c r="P818" s="10" t="str">
        <f t="shared" si="2455"/>
        <v/>
      </c>
      <c r="Q818" s="5" t="s">
        <v>14</v>
      </c>
      <c r="R818" s="5" t="s">
        <v>15</v>
      </c>
      <c r="S818" s="10" t="str">
        <f t="shared" si="10"/>
        <v/>
      </c>
      <c r="T818" s="8"/>
      <c r="U818" s="8"/>
      <c r="V818" s="8"/>
    </row>
    <row r="819" ht="15.75" customHeight="1">
      <c r="A819" s="8" t="s">
        <v>2221</v>
      </c>
      <c r="B819" s="8" t="s">
        <v>2222</v>
      </c>
      <c r="C819" s="8" t="s">
        <v>19</v>
      </c>
      <c r="D819" s="8" t="s">
        <v>2223</v>
      </c>
      <c r="E819" s="9" t="str">
        <f t="shared" si="4"/>
        <v/>
      </c>
      <c r="F819" s="10" t="str">
        <f t="shared" ref="F819:G819" si="2456">IF(IFERROR(FIND( TRIM(LOWER( RIGHT(F$1,LEN(F$1)- FIND("=",F$1)))),LOWER($D819)),"*") = "*","",LEFT(F$1,FIND("=",F$1) -1))</f>
        <v/>
      </c>
      <c r="G819" s="10" t="str">
        <f t="shared" si="2456"/>
        <v/>
      </c>
      <c r="H819" s="10" t="str">
        <f t="shared" si="6"/>
        <v/>
      </c>
      <c r="I819" s="10" t="str">
        <f t="shared" ref="I819:L819" si="2457">IF(IFERROR(FIND( TRIM(LOWER( RIGHT(I$1,LEN(I$1)- FIND("=",I$1)))),LOWER($D819)),"*") = "*","",LEFT(I$1,FIND("=",I$1) -1))</f>
        <v/>
      </c>
      <c r="J819" s="10" t="str">
        <f t="shared" si="2457"/>
        <v/>
      </c>
      <c r="K819" s="10" t="str">
        <f t="shared" si="2457"/>
        <v/>
      </c>
      <c r="L819" s="10" t="str">
        <f t="shared" si="2457"/>
        <v/>
      </c>
      <c r="M819" s="8"/>
      <c r="N819" s="9" t="str">
        <f t="shared" si="8"/>
        <v>Map Data ,Geospatial Data,Location Data</v>
      </c>
      <c r="O819" s="10" t="str">
        <f t="shared" ref="O819:P819" si="2458">IF(IFERROR(FIND( TRIM(LOWER( RIGHT(O$1,LEN(O$1)- FIND("=",O$1)))),LOWER($D819)),"*") = "*","",LEFT(O$1,FIND("=",O$1) -1))</f>
        <v>Map Data </v>
      </c>
      <c r="P819" s="10" t="str">
        <f t="shared" si="2458"/>
        <v/>
      </c>
      <c r="Q819" s="5" t="s">
        <v>14</v>
      </c>
      <c r="R819" s="5" t="s">
        <v>15</v>
      </c>
      <c r="S819" s="10" t="str">
        <f t="shared" si="10"/>
        <v/>
      </c>
      <c r="T819" s="8"/>
      <c r="U819" s="8"/>
      <c r="V819" s="8"/>
    </row>
    <row r="820" ht="15.75" customHeight="1">
      <c r="A820" s="8" t="s">
        <v>2224</v>
      </c>
      <c r="B820" s="8" t="s">
        <v>2225</v>
      </c>
      <c r="C820" s="8" t="s">
        <v>19</v>
      </c>
      <c r="D820" s="8" t="s">
        <v>2226</v>
      </c>
      <c r="E820" s="9" t="str">
        <f t="shared" si="4"/>
        <v/>
      </c>
      <c r="F820" s="10" t="str">
        <f t="shared" ref="F820:G820" si="2459">IF(IFERROR(FIND( TRIM(LOWER( RIGHT(F$1,LEN(F$1)- FIND("=",F$1)))),LOWER($D820)),"*") = "*","",LEFT(F$1,FIND("=",F$1) -1))</f>
        <v/>
      </c>
      <c r="G820" s="10" t="str">
        <f t="shared" si="2459"/>
        <v/>
      </c>
      <c r="H820" s="10" t="str">
        <f t="shared" si="6"/>
        <v/>
      </c>
      <c r="I820" s="10" t="str">
        <f t="shared" ref="I820:L820" si="2460">IF(IFERROR(FIND( TRIM(LOWER( RIGHT(I$1,LEN(I$1)- FIND("=",I$1)))),LOWER($D820)),"*") = "*","",LEFT(I$1,FIND("=",I$1) -1))</f>
        <v/>
      </c>
      <c r="J820" s="10" t="str">
        <f t="shared" si="2460"/>
        <v/>
      </c>
      <c r="K820" s="10" t="str">
        <f t="shared" si="2460"/>
        <v/>
      </c>
      <c r="L820" s="10" t="str">
        <f t="shared" si="2460"/>
        <v/>
      </c>
      <c r="M820" s="8"/>
      <c r="N820" s="9" t="str">
        <f t="shared" si="8"/>
        <v>Map Data ,Geospatial Data,Location Data</v>
      </c>
      <c r="O820" s="10" t="str">
        <f t="shared" ref="O820:P820" si="2461">IF(IFERROR(FIND( TRIM(LOWER( RIGHT(O$1,LEN(O$1)- FIND("=",O$1)))),LOWER($D820)),"*") = "*","",LEFT(O$1,FIND("=",O$1) -1))</f>
        <v>Map Data </v>
      </c>
      <c r="P820" s="10" t="str">
        <f t="shared" si="2461"/>
        <v/>
      </c>
      <c r="Q820" s="5" t="s">
        <v>14</v>
      </c>
      <c r="R820" s="5" t="s">
        <v>15</v>
      </c>
      <c r="S820" s="10" t="str">
        <f t="shared" si="10"/>
        <v/>
      </c>
      <c r="T820" s="8"/>
      <c r="U820" s="8"/>
      <c r="V820" s="8"/>
    </row>
    <row r="821" ht="15.75" customHeight="1">
      <c r="A821" s="8" t="s">
        <v>2227</v>
      </c>
      <c r="B821" s="8" t="s">
        <v>2228</v>
      </c>
      <c r="C821" s="8" t="s">
        <v>19</v>
      </c>
      <c r="D821" s="8" t="s">
        <v>2229</v>
      </c>
      <c r="E821" s="9" t="str">
        <f t="shared" si="4"/>
        <v/>
      </c>
      <c r="F821" s="10" t="str">
        <f t="shared" ref="F821:G821" si="2462">IF(IFERROR(FIND( TRIM(LOWER( RIGHT(F$1,LEN(F$1)- FIND("=",F$1)))),LOWER($D821)),"*") = "*","",LEFT(F$1,FIND("=",F$1) -1))</f>
        <v/>
      </c>
      <c r="G821" s="10" t="str">
        <f t="shared" si="2462"/>
        <v/>
      </c>
      <c r="H821" s="10" t="str">
        <f t="shared" si="6"/>
        <v/>
      </c>
      <c r="I821" s="10" t="str">
        <f t="shared" ref="I821:L821" si="2463">IF(IFERROR(FIND( TRIM(LOWER( RIGHT(I$1,LEN(I$1)- FIND("=",I$1)))),LOWER($D821)),"*") = "*","",LEFT(I$1,FIND("=",I$1) -1))</f>
        <v/>
      </c>
      <c r="J821" s="10" t="str">
        <f t="shared" si="2463"/>
        <v/>
      </c>
      <c r="K821" s="10" t="str">
        <f t="shared" si="2463"/>
        <v/>
      </c>
      <c r="L821" s="10" t="str">
        <f t="shared" si="2463"/>
        <v/>
      </c>
      <c r="M821" s="8"/>
      <c r="N821" s="9" t="str">
        <f t="shared" si="8"/>
        <v>Geospatial Data,Location Data</v>
      </c>
      <c r="O821" s="10" t="str">
        <f t="shared" ref="O821:P821" si="2464">IF(IFERROR(FIND( TRIM(LOWER( RIGHT(O$1,LEN(O$1)- FIND("=",O$1)))),LOWER($D821)),"*") = "*","",LEFT(O$1,FIND("=",O$1) -1))</f>
        <v/>
      </c>
      <c r="P821" s="10" t="str">
        <f t="shared" si="2464"/>
        <v/>
      </c>
      <c r="Q821" s="5" t="s">
        <v>14</v>
      </c>
      <c r="R821" s="5" t="s">
        <v>15</v>
      </c>
      <c r="S821" s="10" t="str">
        <f t="shared" si="10"/>
        <v/>
      </c>
      <c r="T821" s="8"/>
      <c r="U821" s="8"/>
      <c r="V821" s="8"/>
    </row>
    <row r="822" ht="15.75" customHeight="1">
      <c r="A822" s="8" t="s">
        <v>2230</v>
      </c>
      <c r="B822" s="8" t="s">
        <v>2231</v>
      </c>
      <c r="C822" s="8" t="s">
        <v>19</v>
      </c>
      <c r="D822" s="8" t="s">
        <v>2232</v>
      </c>
      <c r="E822" s="9" t="str">
        <f t="shared" si="4"/>
        <v/>
      </c>
      <c r="F822" s="10" t="str">
        <f t="shared" ref="F822:G822" si="2465">IF(IFERROR(FIND( TRIM(LOWER( RIGHT(F$1,LEN(F$1)- FIND("=",F$1)))),LOWER($D822)),"*") = "*","",LEFT(F$1,FIND("=",F$1) -1))</f>
        <v/>
      </c>
      <c r="G822" s="10" t="str">
        <f t="shared" si="2465"/>
        <v/>
      </c>
      <c r="H822" s="10" t="str">
        <f t="shared" si="6"/>
        <v/>
      </c>
      <c r="I822" s="10" t="str">
        <f t="shared" ref="I822:L822" si="2466">IF(IFERROR(FIND( TRIM(LOWER( RIGHT(I$1,LEN(I$1)- FIND("=",I$1)))),LOWER($D822)),"*") = "*","",LEFT(I$1,FIND("=",I$1) -1))</f>
        <v/>
      </c>
      <c r="J822" s="10" t="str">
        <f t="shared" si="2466"/>
        <v/>
      </c>
      <c r="K822" s="10" t="str">
        <f t="shared" si="2466"/>
        <v/>
      </c>
      <c r="L822" s="10" t="str">
        <f t="shared" si="2466"/>
        <v/>
      </c>
      <c r="M822" s="8"/>
      <c r="N822" s="9" t="str">
        <f t="shared" si="8"/>
        <v>Geospatial Data,Location Data</v>
      </c>
      <c r="O822" s="10" t="str">
        <f t="shared" ref="O822:P822" si="2467">IF(IFERROR(FIND( TRIM(LOWER( RIGHT(O$1,LEN(O$1)- FIND("=",O$1)))),LOWER($D822)),"*") = "*","",LEFT(O$1,FIND("=",O$1) -1))</f>
        <v/>
      </c>
      <c r="P822" s="10" t="str">
        <f t="shared" si="2467"/>
        <v/>
      </c>
      <c r="Q822" s="5" t="s">
        <v>14</v>
      </c>
      <c r="R822" s="5" t="s">
        <v>15</v>
      </c>
      <c r="S822" s="10" t="str">
        <f t="shared" si="10"/>
        <v/>
      </c>
      <c r="T822" s="8"/>
      <c r="U822" s="8"/>
      <c r="V822" s="8"/>
    </row>
    <row r="823" ht="15.75" customHeight="1">
      <c r="A823" s="8" t="s">
        <v>2233</v>
      </c>
      <c r="B823" s="8" t="s">
        <v>2234</v>
      </c>
      <c r="C823" s="8" t="s">
        <v>19</v>
      </c>
      <c r="D823" s="8" t="s">
        <v>2232</v>
      </c>
      <c r="E823" s="9" t="str">
        <f t="shared" si="4"/>
        <v/>
      </c>
      <c r="F823" s="10" t="str">
        <f t="shared" ref="F823:G823" si="2468">IF(IFERROR(FIND( TRIM(LOWER( RIGHT(F$1,LEN(F$1)- FIND("=",F$1)))),LOWER($D823)),"*") = "*","",LEFT(F$1,FIND("=",F$1) -1))</f>
        <v/>
      </c>
      <c r="G823" s="10" t="str">
        <f t="shared" si="2468"/>
        <v/>
      </c>
      <c r="H823" s="10" t="str">
        <f t="shared" si="6"/>
        <v/>
      </c>
      <c r="I823" s="10" t="str">
        <f t="shared" ref="I823:L823" si="2469">IF(IFERROR(FIND( TRIM(LOWER( RIGHT(I$1,LEN(I$1)- FIND("=",I$1)))),LOWER($D823)),"*") = "*","",LEFT(I$1,FIND("=",I$1) -1))</f>
        <v/>
      </c>
      <c r="J823" s="10" t="str">
        <f t="shared" si="2469"/>
        <v/>
      </c>
      <c r="K823" s="10" t="str">
        <f t="shared" si="2469"/>
        <v/>
      </c>
      <c r="L823" s="10" t="str">
        <f t="shared" si="2469"/>
        <v/>
      </c>
      <c r="M823" s="8"/>
      <c r="N823" s="9" t="str">
        <f t="shared" si="8"/>
        <v>Geospatial Data,Location Data</v>
      </c>
      <c r="O823" s="10" t="str">
        <f t="shared" ref="O823:P823" si="2470">IF(IFERROR(FIND( TRIM(LOWER( RIGHT(O$1,LEN(O$1)- FIND("=",O$1)))),LOWER($D823)),"*") = "*","",LEFT(O$1,FIND("=",O$1) -1))</f>
        <v/>
      </c>
      <c r="P823" s="10" t="str">
        <f t="shared" si="2470"/>
        <v/>
      </c>
      <c r="Q823" s="5" t="s">
        <v>14</v>
      </c>
      <c r="R823" s="5" t="s">
        <v>15</v>
      </c>
      <c r="S823" s="10" t="str">
        <f t="shared" si="10"/>
        <v/>
      </c>
      <c r="T823" s="8"/>
      <c r="U823" s="8"/>
      <c r="V823" s="8"/>
    </row>
    <row r="824" ht="15.75" customHeight="1">
      <c r="A824" s="8" t="s">
        <v>2235</v>
      </c>
      <c r="B824" s="8" t="s">
        <v>2231</v>
      </c>
      <c r="C824" s="8" t="s">
        <v>19</v>
      </c>
      <c r="D824" s="8" t="s">
        <v>2232</v>
      </c>
      <c r="E824" s="9" t="str">
        <f t="shared" si="4"/>
        <v/>
      </c>
      <c r="F824" s="10" t="str">
        <f t="shared" ref="F824:G824" si="2471">IF(IFERROR(FIND( TRIM(LOWER( RIGHT(F$1,LEN(F$1)- FIND("=",F$1)))),LOWER($D824)),"*") = "*","",LEFT(F$1,FIND("=",F$1) -1))</f>
        <v/>
      </c>
      <c r="G824" s="10" t="str">
        <f t="shared" si="2471"/>
        <v/>
      </c>
      <c r="H824" s="10" t="str">
        <f t="shared" si="6"/>
        <v/>
      </c>
      <c r="I824" s="10" t="str">
        <f t="shared" ref="I824:L824" si="2472">IF(IFERROR(FIND( TRIM(LOWER( RIGHT(I$1,LEN(I$1)- FIND("=",I$1)))),LOWER($D824)),"*") = "*","",LEFT(I$1,FIND("=",I$1) -1))</f>
        <v/>
      </c>
      <c r="J824" s="10" t="str">
        <f t="shared" si="2472"/>
        <v/>
      </c>
      <c r="K824" s="10" t="str">
        <f t="shared" si="2472"/>
        <v/>
      </c>
      <c r="L824" s="10" t="str">
        <f t="shared" si="2472"/>
        <v/>
      </c>
      <c r="M824" s="8"/>
      <c r="N824" s="9" t="str">
        <f t="shared" si="8"/>
        <v>Geospatial Data,Location Data</v>
      </c>
      <c r="O824" s="10" t="str">
        <f t="shared" ref="O824:P824" si="2473">IF(IFERROR(FIND( TRIM(LOWER( RIGHT(O$1,LEN(O$1)- FIND("=",O$1)))),LOWER($D824)),"*") = "*","",LEFT(O$1,FIND("=",O$1) -1))</f>
        <v/>
      </c>
      <c r="P824" s="10" t="str">
        <f t="shared" si="2473"/>
        <v/>
      </c>
      <c r="Q824" s="5" t="s">
        <v>14</v>
      </c>
      <c r="R824" s="5" t="s">
        <v>15</v>
      </c>
      <c r="S824" s="10" t="str">
        <f t="shared" si="10"/>
        <v/>
      </c>
      <c r="T824" s="8"/>
      <c r="U824" s="8"/>
      <c r="V824" s="8"/>
    </row>
    <row r="825" ht="15.75" customHeight="1">
      <c r="A825" s="8" t="s">
        <v>2236</v>
      </c>
      <c r="B825" s="8" t="s">
        <v>2237</v>
      </c>
      <c r="C825" s="8" t="s">
        <v>19</v>
      </c>
      <c r="D825" s="8" t="s">
        <v>2238</v>
      </c>
      <c r="E825" s="9" t="str">
        <f t="shared" si="4"/>
        <v/>
      </c>
      <c r="F825" s="10" t="str">
        <f t="shared" ref="F825:G825" si="2474">IF(IFERROR(FIND( TRIM(LOWER( RIGHT(F$1,LEN(F$1)- FIND("=",F$1)))),LOWER($D825)),"*") = "*","",LEFT(F$1,FIND("=",F$1) -1))</f>
        <v/>
      </c>
      <c r="G825" s="10" t="str">
        <f t="shared" si="2474"/>
        <v/>
      </c>
      <c r="H825" s="10" t="str">
        <f t="shared" si="6"/>
        <v/>
      </c>
      <c r="I825" s="10" t="str">
        <f t="shared" ref="I825:L825" si="2475">IF(IFERROR(FIND( TRIM(LOWER( RIGHT(I$1,LEN(I$1)- FIND("=",I$1)))),LOWER($D825)),"*") = "*","",LEFT(I$1,FIND("=",I$1) -1))</f>
        <v/>
      </c>
      <c r="J825" s="10" t="str">
        <f t="shared" si="2475"/>
        <v/>
      </c>
      <c r="K825" s="10" t="str">
        <f t="shared" si="2475"/>
        <v/>
      </c>
      <c r="L825" s="10" t="str">
        <f t="shared" si="2475"/>
        <v/>
      </c>
      <c r="M825" s="8"/>
      <c r="N825" s="9" t="str">
        <f t="shared" si="8"/>
        <v>Geospatial Data,Location Data</v>
      </c>
      <c r="O825" s="10" t="str">
        <f t="shared" ref="O825:P825" si="2476">IF(IFERROR(FIND( TRIM(LOWER( RIGHT(O$1,LEN(O$1)- FIND("=",O$1)))),LOWER($D825)),"*") = "*","",LEFT(O$1,FIND("=",O$1) -1))</f>
        <v/>
      </c>
      <c r="P825" s="10" t="str">
        <f t="shared" si="2476"/>
        <v/>
      </c>
      <c r="Q825" s="5" t="s">
        <v>14</v>
      </c>
      <c r="R825" s="5" t="s">
        <v>15</v>
      </c>
      <c r="S825" s="10" t="str">
        <f t="shared" si="10"/>
        <v/>
      </c>
      <c r="T825" s="8"/>
      <c r="U825" s="8"/>
      <c r="V825" s="8"/>
    </row>
    <row r="826" ht="15.75" customHeight="1">
      <c r="A826" s="8" t="s">
        <v>2239</v>
      </c>
      <c r="B826" s="8" t="s">
        <v>2240</v>
      </c>
      <c r="C826" s="8" t="s">
        <v>19</v>
      </c>
      <c r="D826" s="8" t="s">
        <v>2241</v>
      </c>
      <c r="E826" s="9" t="str">
        <f t="shared" si="4"/>
        <v/>
      </c>
      <c r="F826" s="10" t="str">
        <f t="shared" ref="F826:G826" si="2477">IF(IFERROR(FIND( TRIM(LOWER( RIGHT(F$1,LEN(F$1)- FIND("=",F$1)))),LOWER($D826)),"*") = "*","",LEFT(F$1,FIND("=",F$1) -1))</f>
        <v/>
      </c>
      <c r="G826" s="10" t="str">
        <f t="shared" si="2477"/>
        <v/>
      </c>
      <c r="H826" s="10" t="str">
        <f t="shared" si="6"/>
        <v/>
      </c>
      <c r="I826" s="10" t="str">
        <f t="shared" ref="I826:L826" si="2478">IF(IFERROR(FIND( TRIM(LOWER( RIGHT(I$1,LEN(I$1)- FIND("=",I$1)))),LOWER($D826)),"*") = "*","",LEFT(I$1,FIND("=",I$1) -1))</f>
        <v/>
      </c>
      <c r="J826" s="10" t="str">
        <f t="shared" si="2478"/>
        <v/>
      </c>
      <c r="K826" s="10" t="str">
        <f t="shared" si="2478"/>
        <v/>
      </c>
      <c r="L826" s="10" t="str">
        <f t="shared" si="2478"/>
        <v/>
      </c>
      <c r="M826" s="8"/>
      <c r="N826" s="9" t="str">
        <f t="shared" si="8"/>
        <v>Geospatial Data,Location Data</v>
      </c>
      <c r="O826" s="10" t="str">
        <f t="shared" ref="O826:P826" si="2479">IF(IFERROR(FIND( TRIM(LOWER( RIGHT(O$1,LEN(O$1)- FIND("=",O$1)))),LOWER($D826)),"*") = "*","",LEFT(O$1,FIND("=",O$1) -1))</f>
        <v/>
      </c>
      <c r="P826" s="10" t="str">
        <f t="shared" si="2479"/>
        <v/>
      </c>
      <c r="Q826" s="5" t="s">
        <v>14</v>
      </c>
      <c r="R826" s="5" t="s">
        <v>15</v>
      </c>
      <c r="S826" s="10" t="str">
        <f t="shared" si="10"/>
        <v/>
      </c>
      <c r="T826" s="8"/>
      <c r="U826" s="8"/>
      <c r="V826" s="8"/>
    </row>
    <row r="827" ht="15.75" customHeight="1">
      <c r="A827" s="8" t="s">
        <v>2242</v>
      </c>
      <c r="B827" s="8" t="s">
        <v>2243</v>
      </c>
      <c r="C827" s="8" t="s">
        <v>19</v>
      </c>
      <c r="D827" s="8" t="s">
        <v>2244</v>
      </c>
      <c r="E827" s="9" t="str">
        <f t="shared" si="4"/>
        <v/>
      </c>
      <c r="F827" s="10" t="str">
        <f t="shared" ref="F827:G827" si="2480">IF(IFERROR(FIND( TRIM(LOWER( RIGHT(F$1,LEN(F$1)- FIND("=",F$1)))),LOWER($D827)),"*") = "*","",LEFT(F$1,FIND("=",F$1) -1))</f>
        <v/>
      </c>
      <c r="G827" s="10" t="str">
        <f t="shared" si="2480"/>
        <v/>
      </c>
      <c r="H827" s="10" t="str">
        <f t="shared" si="6"/>
        <v/>
      </c>
      <c r="I827" s="10" t="str">
        <f t="shared" ref="I827:L827" si="2481">IF(IFERROR(FIND( TRIM(LOWER( RIGHT(I$1,LEN(I$1)- FIND("=",I$1)))),LOWER($D827)),"*") = "*","",LEFT(I$1,FIND("=",I$1) -1))</f>
        <v/>
      </c>
      <c r="J827" s="10" t="str">
        <f t="shared" si="2481"/>
        <v/>
      </c>
      <c r="K827" s="10" t="str">
        <f t="shared" si="2481"/>
        <v/>
      </c>
      <c r="L827" s="10" t="str">
        <f t="shared" si="2481"/>
        <v/>
      </c>
      <c r="M827" s="8"/>
      <c r="N827" s="9" t="str">
        <f t="shared" si="8"/>
        <v>Map Data ,Geospatial Data,Location Data</v>
      </c>
      <c r="O827" s="10" t="str">
        <f t="shared" ref="O827:P827" si="2482">IF(IFERROR(FIND( TRIM(LOWER( RIGHT(O$1,LEN(O$1)- FIND("=",O$1)))),LOWER($D827)),"*") = "*","",LEFT(O$1,FIND("=",O$1) -1))</f>
        <v>Map Data </v>
      </c>
      <c r="P827" s="10" t="str">
        <f t="shared" si="2482"/>
        <v/>
      </c>
      <c r="Q827" s="5" t="s">
        <v>14</v>
      </c>
      <c r="R827" s="5" t="s">
        <v>15</v>
      </c>
      <c r="S827" s="10" t="str">
        <f t="shared" si="10"/>
        <v/>
      </c>
      <c r="T827" s="8"/>
      <c r="U827" s="8"/>
      <c r="V827" s="8"/>
    </row>
    <row r="828" ht="15.75" customHeight="1">
      <c r="A828" s="8" t="s">
        <v>2245</v>
      </c>
      <c r="B828" s="8" t="s">
        <v>2246</v>
      </c>
      <c r="C828" s="8" t="s">
        <v>19</v>
      </c>
      <c r="D828" s="8" t="s">
        <v>2247</v>
      </c>
      <c r="E828" s="9" t="str">
        <f t="shared" si="4"/>
        <v/>
      </c>
      <c r="F828" s="10" t="str">
        <f t="shared" ref="F828:G828" si="2483">IF(IFERROR(FIND( TRIM(LOWER( RIGHT(F$1,LEN(F$1)- FIND("=",F$1)))),LOWER($D828)),"*") = "*","",LEFT(F$1,FIND("=",F$1) -1))</f>
        <v/>
      </c>
      <c r="G828" s="10" t="str">
        <f t="shared" si="2483"/>
        <v/>
      </c>
      <c r="H828" s="10" t="str">
        <f t="shared" si="6"/>
        <v/>
      </c>
      <c r="I828" s="10" t="str">
        <f t="shared" ref="I828:L828" si="2484">IF(IFERROR(FIND( TRIM(LOWER( RIGHT(I$1,LEN(I$1)- FIND("=",I$1)))),LOWER($D828)),"*") = "*","",LEFT(I$1,FIND("=",I$1) -1))</f>
        <v/>
      </c>
      <c r="J828" s="10" t="str">
        <f t="shared" si="2484"/>
        <v/>
      </c>
      <c r="K828" s="10" t="str">
        <f t="shared" si="2484"/>
        <v/>
      </c>
      <c r="L828" s="10" t="str">
        <f t="shared" si="2484"/>
        <v/>
      </c>
      <c r="M828" s="8"/>
      <c r="N828" s="9" t="str">
        <f t="shared" si="8"/>
        <v>Geospatial Data,Location Data</v>
      </c>
      <c r="O828" s="10" t="str">
        <f t="shared" ref="O828:P828" si="2485">IF(IFERROR(FIND( TRIM(LOWER( RIGHT(O$1,LEN(O$1)- FIND("=",O$1)))),LOWER($D828)),"*") = "*","",LEFT(O$1,FIND("=",O$1) -1))</f>
        <v/>
      </c>
      <c r="P828" s="10" t="str">
        <f t="shared" si="2485"/>
        <v/>
      </c>
      <c r="Q828" s="5" t="s">
        <v>14</v>
      </c>
      <c r="R828" s="5" t="s">
        <v>15</v>
      </c>
      <c r="S828" s="10" t="str">
        <f t="shared" si="10"/>
        <v/>
      </c>
      <c r="T828" s="8"/>
      <c r="U828" s="8"/>
      <c r="V828" s="8"/>
    </row>
    <row r="829" ht="15.75" customHeight="1">
      <c r="A829" s="8" t="s">
        <v>2248</v>
      </c>
      <c r="B829" s="8" t="s">
        <v>2249</v>
      </c>
      <c r="C829" s="8" t="s">
        <v>19</v>
      </c>
      <c r="D829" s="8" t="s">
        <v>2250</v>
      </c>
      <c r="E829" s="9" t="str">
        <f t="shared" si="4"/>
        <v>Smart Cities</v>
      </c>
      <c r="F829" s="10" t="str">
        <f t="shared" ref="F829:G829" si="2486">IF(IFERROR(FIND( TRIM(LOWER( RIGHT(F$1,LEN(F$1)- FIND("=",F$1)))),LOWER($D829)),"*") = "*","",LEFT(F$1,FIND("=",F$1) -1))</f>
        <v/>
      </c>
      <c r="G829" s="10" t="str">
        <f t="shared" si="2486"/>
        <v>Smart Cities </v>
      </c>
      <c r="H829" s="10" t="str">
        <f t="shared" si="6"/>
        <v>Smart Cities</v>
      </c>
      <c r="I829" s="10" t="str">
        <f t="shared" ref="I829:L829" si="2487">IF(IFERROR(FIND( TRIM(LOWER( RIGHT(I$1,LEN(I$1)- FIND("=",I$1)))),LOWER($D829)),"*") = "*","",LEFT(I$1,FIND("=",I$1) -1))</f>
        <v/>
      </c>
      <c r="J829" s="10" t="str">
        <f t="shared" si="2487"/>
        <v/>
      </c>
      <c r="K829" s="10" t="str">
        <f t="shared" si="2487"/>
        <v/>
      </c>
      <c r="L829" s="10" t="str">
        <f t="shared" si="2487"/>
        <v/>
      </c>
      <c r="M829" s="8"/>
      <c r="N829" s="9" t="str">
        <f t="shared" si="8"/>
        <v>Map Data ,Geospatial Data,Location Data</v>
      </c>
      <c r="O829" s="10" t="str">
        <f t="shared" ref="O829:P829" si="2488">IF(IFERROR(FIND( TRIM(LOWER( RIGHT(O$1,LEN(O$1)- FIND("=",O$1)))),LOWER($D829)),"*") = "*","",LEFT(O$1,FIND("=",O$1) -1))</f>
        <v>Map Data </v>
      </c>
      <c r="P829" s="10" t="str">
        <f t="shared" si="2488"/>
        <v/>
      </c>
      <c r="Q829" s="5" t="s">
        <v>14</v>
      </c>
      <c r="R829" s="5" t="s">
        <v>15</v>
      </c>
      <c r="S829" s="10" t="str">
        <f t="shared" si="10"/>
        <v/>
      </c>
      <c r="T829" s="8"/>
      <c r="U829" s="8"/>
      <c r="V829" s="8"/>
    </row>
    <row r="830" ht="15.75" customHeight="1">
      <c r="A830" s="8" t="s">
        <v>2251</v>
      </c>
      <c r="B830" s="8" t="s">
        <v>2252</v>
      </c>
      <c r="C830" s="8" t="s">
        <v>19</v>
      </c>
      <c r="D830" s="8" t="s">
        <v>2253</v>
      </c>
      <c r="E830" s="9" t="str">
        <f t="shared" si="4"/>
        <v/>
      </c>
      <c r="F830" s="10" t="str">
        <f t="shared" ref="F830:G830" si="2489">IF(IFERROR(FIND( TRIM(LOWER( RIGHT(F$1,LEN(F$1)- FIND("=",F$1)))),LOWER($D830)),"*") = "*","",LEFT(F$1,FIND("=",F$1) -1))</f>
        <v/>
      </c>
      <c r="G830" s="10" t="str">
        <f t="shared" si="2489"/>
        <v/>
      </c>
      <c r="H830" s="10" t="str">
        <f t="shared" si="6"/>
        <v/>
      </c>
      <c r="I830" s="10" t="str">
        <f t="shared" ref="I830:L830" si="2490">IF(IFERROR(FIND( TRIM(LOWER( RIGHT(I$1,LEN(I$1)- FIND("=",I$1)))),LOWER($D830)),"*") = "*","",LEFT(I$1,FIND("=",I$1) -1))</f>
        <v/>
      </c>
      <c r="J830" s="10" t="str">
        <f t="shared" si="2490"/>
        <v/>
      </c>
      <c r="K830" s="10" t="str">
        <f t="shared" si="2490"/>
        <v/>
      </c>
      <c r="L830" s="10" t="str">
        <f t="shared" si="2490"/>
        <v/>
      </c>
      <c r="M830" s="8"/>
      <c r="N830" s="9" t="str">
        <f t="shared" si="8"/>
        <v>Map Data ,Geospatial Data,Location Data</v>
      </c>
      <c r="O830" s="10" t="str">
        <f t="shared" ref="O830:P830" si="2491">IF(IFERROR(FIND( TRIM(LOWER( RIGHT(O$1,LEN(O$1)- FIND("=",O$1)))),LOWER($D830)),"*") = "*","",LEFT(O$1,FIND("=",O$1) -1))</f>
        <v>Map Data </v>
      </c>
      <c r="P830" s="10" t="str">
        <f t="shared" si="2491"/>
        <v/>
      </c>
      <c r="Q830" s="5" t="s">
        <v>14</v>
      </c>
      <c r="R830" s="5" t="s">
        <v>15</v>
      </c>
      <c r="S830" s="10" t="str">
        <f t="shared" si="10"/>
        <v/>
      </c>
      <c r="T830" s="8"/>
      <c r="U830" s="8"/>
      <c r="V830" s="8"/>
    </row>
    <row r="831" ht="15.75" customHeight="1">
      <c r="A831" s="8" t="s">
        <v>2254</v>
      </c>
      <c r="B831" s="8" t="s">
        <v>2255</v>
      </c>
      <c r="C831" s="8" t="s">
        <v>19</v>
      </c>
      <c r="D831" s="8" t="s">
        <v>2256</v>
      </c>
      <c r="E831" s="9" t="str">
        <f t="shared" si="4"/>
        <v/>
      </c>
      <c r="F831" s="10" t="str">
        <f t="shared" ref="F831:G831" si="2492">IF(IFERROR(FIND( TRIM(LOWER( RIGHT(F$1,LEN(F$1)- FIND("=",F$1)))),LOWER($D831)),"*") = "*","",LEFT(F$1,FIND("=",F$1) -1))</f>
        <v/>
      </c>
      <c r="G831" s="10" t="str">
        <f t="shared" si="2492"/>
        <v/>
      </c>
      <c r="H831" s="10" t="str">
        <f t="shared" si="6"/>
        <v/>
      </c>
      <c r="I831" s="10" t="str">
        <f t="shared" ref="I831:L831" si="2493">IF(IFERROR(FIND( TRIM(LOWER( RIGHT(I$1,LEN(I$1)- FIND("=",I$1)))),LOWER($D831)),"*") = "*","",LEFT(I$1,FIND("=",I$1) -1))</f>
        <v/>
      </c>
      <c r="J831" s="10" t="str">
        <f t="shared" si="2493"/>
        <v/>
      </c>
      <c r="K831" s="10" t="str">
        <f t="shared" si="2493"/>
        <v/>
      </c>
      <c r="L831" s="10" t="str">
        <f t="shared" si="2493"/>
        <v/>
      </c>
      <c r="M831" s="8"/>
      <c r="N831" s="9" t="str">
        <f t="shared" si="8"/>
        <v>Map Data ,Geospatial Data,Location Data</v>
      </c>
      <c r="O831" s="10" t="str">
        <f t="shared" ref="O831:P831" si="2494">IF(IFERROR(FIND( TRIM(LOWER( RIGHT(O$1,LEN(O$1)- FIND("=",O$1)))),LOWER($D831)),"*") = "*","",LEFT(O$1,FIND("=",O$1) -1))</f>
        <v>Map Data </v>
      </c>
      <c r="P831" s="10" t="str">
        <f t="shared" si="2494"/>
        <v/>
      </c>
      <c r="Q831" s="5" t="s">
        <v>14</v>
      </c>
      <c r="R831" s="5" t="s">
        <v>15</v>
      </c>
      <c r="S831" s="10" t="str">
        <f t="shared" si="10"/>
        <v/>
      </c>
      <c r="T831" s="8"/>
      <c r="U831" s="8"/>
      <c r="V831" s="8"/>
    </row>
    <row r="832" ht="15.75" customHeight="1">
      <c r="A832" s="8" t="s">
        <v>2257</v>
      </c>
      <c r="B832" s="8" t="s">
        <v>2258</v>
      </c>
      <c r="C832" s="8" t="s">
        <v>19</v>
      </c>
      <c r="D832" s="8" t="s">
        <v>2259</v>
      </c>
      <c r="E832" s="9" t="str">
        <f t="shared" si="4"/>
        <v/>
      </c>
      <c r="F832" s="10" t="str">
        <f t="shared" ref="F832:G832" si="2495">IF(IFERROR(FIND( TRIM(LOWER( RIGHT(F$1,LEN(F$1)- FIND("=",F$1)))),LOWER($D832)),"*") = "*","",LEFT(F$1,FIND("=",F$1) -1))</f>
        <v/>
      </c>
      <c r="G832" s="10" t="str">
        <f t="shared" si="2495"/>
        <v/>
      </c>
      <c r="H832" s="10" t="str">
        <f t="shared" si="6"/>
        <v/>
      </c>
      <c r="I832" s="10" t="str">
        <f t="shared" ref="I832:L832" si="2496">IF(IFERROR(FIND( TRIM(LOWER( RIGHT(I$1,LEN(I$1)- FIND("=",I$1)))),LOWER($D832)),"*") = "*","",LEFT(I$1,FIND("=",I$1) -1))</f>
        <v/>
      </c>
      <c r="J832" s="10" t="str">
        <f t="shared" si="2496"/>
        <v/>
      </c>
      <c r="K832" s="10" t="str">
        <f t="shared" si="2496"/>
        <v/>
      </c>
      <c r="L832" s="10" t="str">
        <f t="shared" si="2496"/>
        <v/>
      </c>
      <c r="M832" s="8"/>
      <c r="N832" s="9" t="str">
        <f t="shared" si="8"/>
        <v>Map Data ,Geospatial Data,Location Data</v>
      </c>
      <c r="O832" s="10" t="str">
        <f t="shared" ref="O832:P832" si="2497">IF(IFERROR(FIND( TRIM(LOWER( RIGHT(O$1,LEN(O$1)- FIND("=",O$1)))),LOWER($D832)),"*") = "*","",LEFT(O$1,FIND("=",O$1) -1))</f>
        <v>Map Data </v>
      </c>
      <c r="P832" s="10" t="str">
        <f t="shared" si="2497"/>
        <v/>
      </c>
      <c r="Q832" s="5" t="s">
        <v>14</v>
      </c>
      <c r="R832" s="5" t="s">
        <v>15</v>
      </c>
      <c r="S832" s="10" t="str">
        <f t="shared" si="10"/>
        <v/>
      </c>
      <c r="T832" s="8"/>
      <c r="U832" s="8"/>
      <c r="V832" s="8"/>
    </row>
    <row r="833" ht="15.75" customHeight="1">
      <c r="A833" s="8" t="s">
        <v>2260</v>
      </c>
      <c r="B833" s="8" t="s">
        <v>2261</v>
      </c>
      <c r="C833" s="8" t="s">
        <v>19</v>
      </c>
      <c r="D833" s="8" t="s">
        <v>2262</v>
      </c>
      <c r="E833" s="9" t="str">
        <f t="shared" si="4"/>
        <v/>
      </c>
      <c r="F833" s="10" t="str">
        <f t="shared" ref="F833:G833" si="2498">IF(IFERROR(FIND( TRIM(LOWER( RIGHT(F$1,LEN(F$1)- FIND("=",F$1)))),LOWER($D833)),"*") = "*","",LEFT(F$1,FIND("=",F$1) -1))</f>
        <v/>
      </c>
      <c r="G833" s="10" t="str">
        <f t="shared" si="2498"/>
        <v/>
      </c>
      <c r="H833" s="10" t="str">
        <f t="shared" si="6"/>
        <v/>
      </c>
      <c r="I833" s="10" t="str">
        <f t="shared" ref="I833:L833" si="2499">IF(IFERROR(FIND( TRIM(LOWER( RIGHT(I$1,LEN(I$1)- FIND("=",I$1)))),LOWER($D833)),"*") = "*","",LEFT(I$1,FIND("=",I$1) -1))</f>
        <v/>
      </c>
      <c r="J833" s="10" t="str">
        <f t="shared" si="2499"/>
        <v/>
      </c>
      <c r="K833" s="10" t="str">
        <f t="shared" si="2499"/>
        <v/>
      </c>
      <c r="L833" s="10" t="str">
        <f t="shared" si="2499"/>
        <v/>
      </c>
      <c r="M833" s="8"/>
      <c r="N833" s="9" t="str">
        <f t="shared" si="8"/>
        <v>Map Data ,Geospatial Data,Location Data</v>
      </c>
      <c r="O833" s="10" t="str">
        <f t="shared" ref="O833:P833" si="2500">IF(IFERROR(FIND( TRIM(LOWER( RIGHT(O$1,LEN(O$1)- FIND("=",O$1)))),LOWER($D833)),"*") = "*","",LEFT(O$1,FIND("=",O$1) -1))</f>
        <v>Map Data </v>
      </c>
      <c r="P833" s="10" t="str">
        <f t="shared" si="2500"/>
        <v/>
      </c>
      <c r="Q833" s="5" t="s">
        <v>14</v>
      </c>
      <c r="R833" s="5" t="s">
        <v>15</v>
      </c>
      <c r="S833" s="10" t="str">
        <f t="shared" si="10"/>
        <v/>
      </c>
      <c r="T833" s="8"/>
      <c r="U833" s="8"/>
      <c r="V833" s="8"/>
    </row>
    <row r="834" ht="15.75" customHeight="1">
      <c r="A834" s="8" t="s">
        <v>2263</v>
      </c>
      <c r="B834" s="8" t="s">
        <v>2264</v>
      </c>
      <c r="C834" s="8" t="s">
        <v>19</v>
      </c>
      <c r="D834" s="8" t="s">
        <v>2265</v>
      </c>
      <c r="E834" s="9" t="str">
        <f t="shared" si="4"/>
        <v/>
      </c>
      <c r="F834" s="10" t="str">
        <f t="shared" ref="F834:G834" si="2501">IF(IFERROR(FIND( TRIM(LOWER( RIGHT(F$1,LEN(F$1)- FIND("=",F$1)))),LOWER($D834)),"*") = "*","",LEFT(F$1,FIND("=",F$1) -1))</f>
        <v/>
      </c>
      <c r="G834" s="10" t="str">
        <f t="shared" si="2501"/>
        <v/>
      </c>
      <c r="H834" s="10" t="str">
        <f t="shared" si="6"/>
        <v/>
      </c>
      <c r="I834" s="10" t="str">
        <f t="shared" ref="I834:L834" si="2502">IF(IFERROR(FIND( TRIM(LOWER( RIGHT(I$1,LEN(I$1)- FIND("=",I$1)))),LOWER($D834)),"*") = "*","",LEFT(I$1,FIND("=",I$1) -1))</f>
        <v/>
      </c>
      <c r="J834" s="10" t="str">
        <f t="shared" si="2502"/>
        <v/>
      </c>
      <c r="K834" s="10" t="str">
        <f t="shared" si="2502"/>
        <v/>
      </c>
      <c r="L834" s="10" t="str">
        <f t="shared" si="2502"/>
        <v/>
      </c>
      <c r="M834" s="8"/>
      <c r="N834" s="9" t="str">
        <f t="shared" si="8"/>
        <v>Geospatial Data,Location Data</v>
      </c>
      <c r="O834" s="10" t="str">
        <f t="shared" ref="O834:P834" si="2503">IF(IFERROR(FIND( TRIM(LOWER( RIGHT(O$1,LEN(O$1)- FIND("=",O$1)))),LOWER($D834)),"*") = "*","",LEFT(O$1,FIND("=",O$1) -1))</f>
        <v/>
      </c>
      <c r="P834" s="10" t="str">
        <f t="shared" si="2503"/>
        <v/>
      </c>
      <c r="Q834" s="5" t="s">
        <v>14</v>
      </c>
      <c r="R834" s="5" t="s">
        <v>15</v>
      </c>
      <c r="S834" s="10" t="str">
        <f t="shared" si="10"/>
        <v/>
      </c>
      <c r="T834" s="8"/>
      <c r="U834" s="8"/>
      <c r="V834" s="8"/>
    </row>
    <row r="835" ht="15.75" customHeight="1">
      <c r="A835" s="8" t="s">
        <v>2266</v>
      </c>
      <c r="B835" s="8" t="s">
        <v>2267</v>
      </c>
      <c r="C835" s="8" t="s">
        <v>19</v>
      </c>
      <c r="D835" s="8" t="s">
        <v>2268</v>
      </c>
      <c r="E835" s="9" t="str">
        <f t="shared" si="4"/>
        <v/>
      </c>
      <c r="F835" s="10" t="str">
        <f t="shared" ref="F835:G835" si="2504">IF(IFERROR(FIND( TRIM(LOWER( RIGHT(F$1,LEN(F$1)- FIND("=",F$1)))),LOWER($D835)),"*") = "*","",LEFT(F$1,FIND("=",F$1) -1))</f>
        <v/>
      </c>
      <c r="G835" s="10" t="str">
        <f t="shared" si="2504"/>
        <v/>
      </c>
      <c r="H835" s="10" t="str">
        <f t="shared" si="6"/>
        <v/>
      </c>
      <c r="I835" s="10" t="str">
        <f t="shared" ref="I835:L835" si="2505">IF(IFERROR(FIND( TRIM(LOWER( RIGHT(I$1,LEN(I$1)- FIND("=",I$1)))),LOWER($D835)),"*") = "*","",LEFT(I$1,FIND("=",I$1) -1))</f>
        <v/>
      </c>
      <c r="J835" s="10" t="str">
        <f t="shared" si="2505"/>
        <v/>
      </c>
      <c r="K835" s="10" t="str">
        <f t="shared" si="2505"/>
        <v/>
      </c>
      <c r="L835" s="10" t="str">
        <f t="shared" si="2505"/>
        <v/>
      </c>
      <c r="M835" s="8"/>
      <c r="N835" s="9" t="str">
        <f t="shared" si="8"/>
        <v>Geospatial Data,Location Data</v>
      </c>
      <c r="O835" s="10" t="str">
        <f t="shared" ref="O835:P835" si="2506">IF(IFERROR(FIND( TRIM(LOWER( RIGHT(O$1,LEN(O$1)- FIND("=",O$1)))),LOWER($D835)),"*") = "*","",LEFT(O$1,FIND("=",O$1) -1))</f>
        <v/>
      </c>
      <c r="P835" s="10" t="str">
        <f t="shared" si="2506"/>
        <v/>
      </c>
      <c r="Q835" s="5" t="s">
        <v>14</v>
      </c>
      <c r="R835" s="5" t="s">
        <v>15</v>
      </c>
      <c r="S835" s="10" t="str">
        <f t="shared" si="10"/>
        <v/>
      </c>
      <c r="T835" s="8"/>
      <c r="U835" s="8"/>
      <c r="V835" s="8"/>
    </row>
    <row r="836" ht="15.75" customHeight="1">
      <c r="A836" s="8" t="s">
        <v>2269</v>
      </c>
      <c r="B836" s="8" t="s">
        <v>2270</v>
      </c>
      <c r="C836" s="8" t="s">
        <v>19</v>
      </c>
      <c r="D836" s="8" t="s">
        <v>2271</v>
      </c>
      <c r="E836" s="9" t="str">
        <f t="shared" si="4"/>
        <v/>
      </c>
      <c r="F836" s="10" t="str">
        <f t="shared" ref="F836:G836" si="2507">IF(IFERROR(FIND( TRIM(LOWER( RIGHT(F$1,LEN(F$1)- FIND("=",F$1)))),LOWER($D836)),"*") = "*","",LEFT(F$1,FIND("=",F$1) -1))</f>
        <v/>
      </c>
      <c r="G836" s="10" t="str">
        <f t="shared" si="2507"/>
        <v/>
      </c>
      <c r="H836" s="10" t="str">
        <f t="shared" si="6"/>
        <v/>
      </c>
      <c r="I836" s="10" t="str">
        <f t="shared" ref="I836:L836" si="2508">IF(IFERROR(FIND( TRIM(LOWER( RIGHT(I$1,LEN(I$1)- FIND("=",I$1)))),LOWER($D836)),"*") = "*","",LEFT(I$1,FIND("=",I$1) -1))</f>
        <v/>
      </c>
      <c r="J836" s="10" t="str">
        <f t="shared" si="2508"/>
        <v/>
      </c>
      <c r="K836" s="10" t="str">
        <f t="shared" si="2508"/>
        <v/>
      </c>
      <c r="L836" s="10" t="str">
        <f t="shared" si="2508"/>
        <v/>
      </c>
      <c r="M836" s="8"/>
      <c r="N836" s="9" t="str">
        <f t="shared" si="8"/>
        <v>Geospatial Data,Location Data</v>
      </c>
      <c r="O836" s="10" t="str">
        <f t="shared" ref="O836:P836" si="2509">IF(IFERROR(FIND( TRIM(LOWER( RIGHT(O$1,LEN(O$1)- FIND("=",O$1)))),LOWER($D836)),"*") = "*","",LEFT(O$1,FIND("=",O$1) -1))</f>
        <v/>
      </c>
      <c r="P836" s="10" t="str">
        <f t="shared" si="2509"/>
        <v/>
      </c>
      <c r="Q836" s="5" t="s">
        <v>14</v>
      </c>
      <c r="R836" s="5" t="s">
        <v>15</v>
      </c>
      <c r="S836" s="10" t="str">
        <f t="shared" si="10"/>
        <v/>
      </c>
      <c r="T836" s="8"/>
      <c r="U836" s="8"/>
      <c r="V836" s="8"/>
    </row>
    <row r="837" ht="15.75" customHeight="1">
      <c r="A837" s="8" t="s">
        <v>2272</v>
      </c>
      <c r="B837" s="8" t="s">
        <v>2273</v>
      </c>
      <c r="C837" s="8" t="s">
        <v>19</v>
      </c>
      <c r="D837" s="8" t="s">
        <v>2274</v>
      </c>
      <c r="E837" s="9" t="str">
        <f t="shared" si="4"/>
        <v/>
      </c>
      <c r="F837" s="10" t="str">
        <f t="shared" ref="F837:G837" si="2510">IF(IFERROR(FIND( TRIM(LOWER( RIGHT(F$1,LEN(F$1)- FIND("=",F$1)))),LOWER($D837)),"*") = "*","",LEFT(F$1,FIND("=",F$1) -1))</f>
        <v/>
      </c>
      <c r="G837" s="10" t="str">
        <f t="shared" si="2510"/>
        <v/>
      </c>
      <c r="H837" s="10" t="str">
        <f t="shared" si="6"/>
        <v/>
      </c>
      <c r="I837" s="10" t="str">
        <f t="shared" ref="I837:L837" si="2511">IF(IFERROR(FIND( TRIM(LOWER( RIGHT(I$1,LEN(I$1)- FIND("=",I$1)))),LOWER($D837)),"*") = "*","",LEFT(I$1,FIND("=",I$1) -1))</f>
        <v/>
      </c>
      <c r="J837" s="10" t="str">
        <f t="shared" si="2511"/>
        <v/>
      </c>
      <c r="K837" s="10" t="str">
        <f t="shared" si="2511"/>
        <v/>
      </c>
      <c r="L837" s="10" t="str">
        <f t="shared" si="2511"/>
        <v/>
      </c>
      <c r="M837" s="8"/>
      <c r="N837" s="9" t="str">
        <f t="shared" si="8"/>
        <v>Geospatial Data,Location Data</v>
      </c>
      <c r="O837" s="10" t="str">
        <f t="shared" ref="O837:P837" si="2512">IF(IFERROR(FIND( TRIM(LOWER( RIGHT(O$1,LEN(O$1)- FIND("=",O$1)))),LOWER($D837)),"*") = "*","",LEFT(O$1,FIND("=",O$1) -1))</f>
        <v/>
      </c>
      <c r="P837" s="10" t="str">
        <f t="shared" si="2512"/>
        <v/>
      </c>
      <c r="Q837" s="5" t="s">
        <v>14</v>
      </c>
      <c r="R837" s="5" t="s">
        <v>15</v>
      </c>
      <c r="S837" s="10" t="str">
        <f t="shared" si="10"/>
        <v/>
      </c>
      <c r="T837" s="8"/>
      <c r="U837" s="8"/>
      <c r="V837" s="8"/>
    </row>
    <row r="838" ht="15.75" customHeight="1">
      <c r="A838" s="8" t="s">
        <v>2275</v>
      </c>
      <c r="B838" s="8" t="s">
        <v>2276</v>
      </c>
      <c r="C838" s="8" t="s">
        <v>19</v>
      </c>
      <c r="D838" s="8" t="s">
        <v>2277</v>
      </c>
      <c r="E838" s="9" t="str">
        <f t="shared" si="4"/>
        <v/>
      </c>
      <c r="F838" s="10" t="str">
        <f t="shared" ref="F838:G838" si="2513">IF(IFERROR(FIND( TRIM(LOWER( RIGHT(F$1,LEN(F$1)- FIND("=",F$1)))),LOWER($D838)),"*") = "*","",LEFT(F$1,FIND("=",F$1) -1))</f>
        <v/>
      </c>
      <c r="G838" s="10" t="str">
        <f t="shared" si="2513"/>
        <v/>
      </c>
      <c r="H838" s="10" t="str">
        <f t="shared" si="6"/>
        <v/>
      </c>
      <c r="I838" s="10" t="str">
        <f t="shared" ref="I838:L838" si="2514">IF(IFERROR(FIND( TRIM(LOWER( RIGHT(I$1,LEN(I$1)- FIND("=",I$1)))),LOWER($D838)),"*") = "*","",LEFT(I$1,FIND("=",I$1) -1))</f>
        <v/>
      </c>
      <c r="J838" s="10" t="str">
        <f t="shared" si="2514"/>
        <v/>
      </c>
      <c r="K838" s="10" t="str">
        <f t="shared" si="2514"/>
        <v/>
      </c>
      <c r="L838" s="10" t="str">
        <f t="shared" si="2514"/>
        <v/>
      </c>
      <c r="M838" s="8"/>
      <c r="N838" s="9" t="str">
        <f t="shared" si="8"/>
        <v>Geospatial Data,Location Data</v>
      </c>
      <c r="O838" s="10" t="str">
        <f t="shared" ref="O838:P838" si="2515">IF(IFERROR(FIND( TRIM(LOWER( RIGHT(O$1,LEN(O$1)- FIND("=",O$1)))),LOWER($D838)),"*") = "*","",LEFT(O$1,FIND("=",O$1) -1))</f>
        <v/>
      </c>
      <c r="P838" s="10" t="str">
        <f t="shared" si="2515"/>
        <v/>
      </c>
      <c r="Q838" s="5" t="s">
        <v>14</v>
      </c>
      <c r="R838" s="5" t="s">
        <v>15</v>
      </c>
      <c r="S838" s="10" t="str">
        <f t="shared" si="10"/>
        <v/>
      </c>
      <c r="T838" s="8"/>
      <c r="U838" s="8"/>
      <c r="V838" s="8"/>
    </row>
    <row r="839" ht="15.75" customHeight="1">
      <c r="A839" s="8" t="s">
        <v>2278</v>
      </c>
      <c r="B839" s="8" t="s">
        <v>2279</v>
      </c>
      <c r="C839" s="8" t="s">
        <v>19</v>
      </c>
      <c r="D839" s="8" t="s">
        <v>2280</v>
      </c>
      <c r="E839" s="9" t="str">
        <f t="shared" si="4"/>
        <v/>
      </c>
      <c r="F839" s="10" t="str">
        <f t="shared" ref="F839:G839" si="2516">IF(IFERROR(FIND( TRIM(LOWER( RIGHT(F$1,LEN(F$1)- FIND("=",F$1)))),LOWER($D839)),"*") = "*","",LEFT(F$1,FIND("=",F$1) -1))</f>
        <v/>
      </c>
      <c r="G839" s="10" t="str">
        <f t="shared" si="2516"/>
        <v/>
      </c>
      <c r="H839" s="10" t="str">
        <f t="shared" si="6"/>
        <v/>
      </c>
      <c r="I839" s="10" t="str">
        <f t="shared" ref="I839:L839" si="2517">IF(IFERROR(FIND( TRIM(LOWER( RIGHT(I$1,LEN(I$1)- FIND("=",I$1)))),LOWER($D839)),"*") = "*","",LEFT(I$1,FIND("=",I$1) -1))</f>
        <v/>
      </c>
      <c r="J839" s="10" t="str">
        <f t="shared" si="2517"/>
        <v/>
      </c>
      <c r="K839" s="10" t="str">
        <f t="shared" si="2517"/>
        <v/>
      </c>
      <c r="L839" s="10" t="str">
        <f t="shared" si="2517"/>
        <v/>
      </c>
      <c r="M839" s="8"/>
      <c r="N839" s="9" t="str">
        <f t="shared" si="8"/>
        <v>Geospatial Data,Location Data</v>
      </c>
      <c r="O839" s="10" t="str">
        <f t="shared" ref="O839:P839" si="2518">IF(IFERROR(FIND( TRIM(LOWER( RIGHT(O$1,LEN(O$1)- FIND("=",O$1)))),LOWER($D839)),"*") = "*","",LEFT(O$1,FIND("=",O$1) -1))</f>
        <v/>
      </c>
      <c r="P839" s="10" t="str">
        <f t="shared" si="2518"/>
        <v/>
      </c>
      <c r="Q839" s="5" t="s">
        <v>14</v>
      </c>
      <c r="R839" s="5" t="s">
        <v>15</v>
      </c>
      <c r="S839" s="10" t="str">
        <f t="shared" si="10"/>
        <v/>
      </c>
      <c r="T839" s="8"/>
      <c r="U839" s="8"/>
      <c r="V839" s="8"/>
    </row>
    <row r="840" ht="15.75" customHeight="1">
      <c r="A840" s="8" t="s">
        <v>2281</v>
      </c>
      <c r="B840" s="8" t="s">
        <v>2282</v>
      </c>
      <c r="C840" s="8" t="s">
        <v>19</v>
      </c>
      <c r="D840" s="8" t="s">
        <v>2283</v>
      </c>
      <c r="E840" s="9" t="str">
        <f t="shared" si="4"/>
        <v/>
      </c>
      <c r="F840" s="10" t="str">
        <f t="shared" ref="F840:G840" si="2519">IF(IFERROR(FIND( TRIM(LOWER( RIGHT(F$1,LEN(F$1)- FIND("=",F$1)))),LOWER($D840)),"*") = "*","",LEFT(F$1,FIND("=",F$1) -1))</f>
        <v/>
      </c>
      <c r="G840" s="10" t="str">
        <f t="shared" si="2519"/>
        <v/>
      </c>
      <c r="H840" s="10" t="str">
        <f t="shared" si="6"/>
        <v/>
      </c>
      <c r="I840" s="10" t="str">
        <f t="shared" ref="I840:L840" si="2520">IF(IFERROR(FIND( TRIM(LOWER( RIGHT(I$1,LEN(I$1)- FIND("=",I$1)))),LOWER($D840)),"*") = "*","",LEFT(I$1,FIND("=",I$1) -1))</f>
        <v/>
      </c>
      <c r="J840" s="10" t="str">
        <f t="shared" si="2520"/>
        <v/>
      </c>
      <c r="K840" s="10" t="str">
        <f t="shared" si="2520"/>
        <v/>
      </c>
      <c r="L840" s="10" t="str">
        <f t="shared" si="2520"/>
        <v/>
      </c>
      <c r="M840" s="8"/>
      <c r="N840" s="9" t="str">
        <f t="shared" si="8"/>
        <v>Geospatial Data,Location Data</v>
      </c>
      <c r="O840" s="10" t="str">
        <f t="shared" ref="O840:P840" si="2521">IF(IFERROR(FIND( TRIM(LOWER( RIGHT(O$1,LEN(O$1)- FIND("=",O$1)))),LOWER($D840)),"*") = "*","",LEFT(O$1,FIND("=",O$1) -1))</f>
        <v/>
      </c>
      <c r="P840" s="10" t="str">
        <f t="shared" si="2521"/>
        <v/>
      </c>
      <c r="Q840" s="5" t="s">
        <v>14</v>
      </c>
      <c r="R840" s="5" t="s">
        <v>15</v>
      </c>
      <c r="S840" s="10" t="str">
        <f t="shared" si="10"/>
        <v/>
      </c>
      <c r="T840" s="8"/>
      <c r="U840" s="8"/>
      <c r="V840" s="8"/>
    </row>
    <row r="841" ht="15.75" customHeight="1">
      <c r="A841" s="8" t="s">
        <v>2284</v>
      </c>
      <c r="B841" s="8" t="s">
        <v>2285</v>
      </c>
      <c r="C841" s="8" t="s">
        <v>19</v>
      </c>
      <c r="D841" s="8" t="s">
        <v>2286</v>
      </c>
      <c r="E841" s="9" t="str">
        <f t="shared" si="4"/>
        <v/>
      </c>
      <c r="F841" s="10" t="str">
        <f t="shared" ref="F841:G841" si="2522">IF(IFERROR(FIND( TRIM(LOWER( RIGHT(F$1,LEN(F$1)- FIND("=",F$1)))),LOWER($D841)),"*") = "*","",LEFT(F$1,FIND("=",F$1) -1))</f>
        <v/>
      </c>
      <c r="G841" s="10" t="str">
        <f t="shared" si="2522"/>
        <v/>
      </c>
      <c r="H841" s="10" t="str">
        <f t="shared" si="6"/>
        <v/>
      </c>
      <c r="I841" s="10" t="str">
        <f t="shared" ref="I841:L841" si="2523">IF(IFERROR(FIND( TRIM(LOWER( RIGHT(I$1,LEN(I$1)- FIND("=",I$1)))),LOWER($D841)),"*") = "*","",LEFT(I$1,FIND("=",I$1) -1))</f>
        <v/>
      </c>
      <c r="J841" s="10" t="str">
        <f t="shared" si="2523"/>
        <v/>
      </c>
      <c r="K841" s="10" t="str">
        <f t="shared" si="2523"/>
        <v/>
      </c>
      <c r="L841" s="10" t="str">
        <f t="shared" si="2523"/>
        <v/>
      </c>
      <c r="M841" s="8"/>
      <c r="N841" s="9" t="str">
        <f t="shared" si="8"/>
        <v>Geospatial Data,Location Data</v>
      </c>
      <c r="O841" s="10" t="str">
        <f t="shared" ref="O841:P841" si="2524">IF(IFERROR(FIND( TRIM(LOWER( RIGHT(O$1,LEN(O$1)- FIND("=",O$1)))),LOWER($D841)),"*") = "*","",LEFT(O$1,FIND("=",O$1) -1))</f>
        <v/>
      </c>
      <c r="P841" s="10" t="str">
        <f t="shared" si="2524"/>
        <v/>
      </c>
      <c r="Q841" s="5" t="s">
        <v>14</v>
      </c>
      <c r="R841" s="5" t="s">
        <v>15</v>
      </c>
      <c r="S841" s="10" t="str">
        <f t="shared" si="10"/>
        <v/>
      </c>
      <c r="T841" s="8"/>
      <c r="U841" s="8"/>
      <c r="V841" s="8"/>
    </row>
    <row r="842" ht="15.75" customHeight="1">
      <c r="A842" s="8" t="s">
        <v>2287</v>
      </c>
      <c r="B842" s="8" t="s">
        <v>2288</v>
      </c>
      <c r="C842" s="8" t="s">
        <v>19</v>
      </c>
      <c r="D842" s="8" t="s">
        <v>2289</v>
      </c>
      <c r="E842" s="9" t="str">
        <f t="shared" si="4"/>
        <v/>
      </c>
      <c r="F842" s="10" t="str">
        <f t="shared" ref="F842:G842" si="2525">IF(IFERROR(FIND( TRIM(LOWER( RIGHT(F$1,LEN(F$1)- FIND("=",F$1)))),LOWER($D842)),"*") = "*","",LEFT(F$1,FIND("=",F$1) -1))</f>
        <v/>
      </c>
      <c r="G842" s="10" t="str">
        <f t="shared" si="2525"/>
        <v/>
      </c>
      <c r="H842" s="10" t="str">
        <f t="shared" si="6"/>
        <v/>
      </c>
      <c r="I842" s="10" t="str">
        <f t="shared" ref="I842:L842" si="2526">IF(IFERROR(FIND( TRIM(LOWER( RIGHT(I$1,LEN(I$1)- FIND("=",I$1)))),LOWER($D842)),"*") = "*","",LEFT(I$1,FIND("=",I$1) -1))</f>
        <v/>
      </c>
      <c r="J842" s="10" t="str">
        <f t="shared" si="2526"/>
        <v/>
      </c>
      <c r="K842" s="10" t="str">
        <f t="shared" si="2526"/>
        <v/>
      </c>
      <c r="L842" s="10" t="str">
        <f t="shared" si="2526"/>
        <v/>
      </c>
      <c r="M842" s="8"/>
      <c r="N842" s="9" t="str">
        <f t="shared" si="8"/>
        <v>Geospatial Data,Location Data</v>
      </c>
      <c r="O842" s="10" t="str">
        <f t="shared" ref="O842:P842" si="2527">IF(IFERROR(FIND( TRIM(LOWER( RIGHT(O$1,LEN(O$1)- FIND("=",O$1)))),LOWER($D842)),"*") = "*","",LEFT(O$1,FIND("=",O$1) -1))</f>
        <v/>
      </c>
      <c r="P842" s="10" t="str">
        <f t="shared" si="2527"/>
        <v/>
      </c>
      <c r="Q842" s="5" t="s">
        <v>14</v>
      </c>
      <c r="R842" s="5" t="s">
        <v>15</v>
      </c>
      <c r="S842" s="10" t="str">
        <f t="shared" si="10"/>
        <v/>
      </c>
      <c r="T842" s="8"/>
      <c r="U842" s="8"/>
      <c r="V842" s="8"/>
    </row>
    <row r="843" ht="15.75" customHeight="1">
      <c r="A843" s="8" t="s">
        <v>2290</v>
      </c>
      <c r="B843" s="8" t="s">
        <v>2291</v>
      </c>
      <c r="C843" s="8" t="s">
        <v>19</v>
      </c>
      <c r="D843" s="8" t="s">
        <v>2292</v>
      </c>
      <c r="E843" s="9" t="str">
        <f t="shared" si="4"/>
        <v/>
      </c>
      <c r="F843" s="10" t="str">
        <f t="shared" ref="F843:G843" si="2528">IF(IFERROR(FIND( TRIM(LOWER( RIGHT(F$1,LEN(F$1)- FIND("=",F$1)))),LOWER($D843)),"*") = "*","",LEFT(F$1,FIND("=",F$1) -1))</f>
        <v/>
      </c>
      <c r="G843" s="10" t="str">
        <f t="shared" si="2528"/>
        <v/>
      </c>
      <c r="H843" s="10" t="str">
        <f t="shared" si="6"/>
        <v/>
      </c>
      <c r="I843" s="10" t="str">
        <f t="shared" ref="I843:L843" si="2529">IF(IFERROR(FIND( TRIM(LOWER( RIGHT(I$1,LEN(I$1)- FIND("=",I$1)))),LOWER($D843)),"*") = "*","",LEFT(I$1,FIND("=",I$1) -1))</f>
        <v/>
      </c>
      <c r="J843" s="10" t="str">
        <f t="shared" si="2529"/>
        <v/>
      </c>
      <c r="K843" s="10" t="str">
        <f t="shared" si="2529"/>
        <v/>
      </c>
      <c r="L843" s="10" t="str">
        <f t="shared" si="2529"/>
        <v/>
      </c>
      <c r="M843" s="8"/>
      <c r="N843" s="9" t="str">
        <f t="shared" si="8"/>
        <v>Geospatial Data,Location Data</v>
      </c>
      <c r="O843" s="10" t="str">
        <f t="shared" ref="O843:P843" si="2530">IF(IFERROR(FIND( TRIM(LOWER( RIGHT(O$1,LEN(O$1)- FIND("=",O$1)))),LOWER($D843)),"*") = "*","",LEFT(O$1,FIND("=",O$1) -1))</f>
        <v/>
      </c>
      <c r="P843" s="10" t="str">
        <f t="shared" si="2530"/>
        <v/>
      </c>
      <c r="Q843" s="5" t="s">
        <v>14</v>
      </c>
      <c r="R843" s="5" t="s">
        <v>15</v>
      </c>
      <c r="S843" s="10" t="str">
        <f t="shared" si="10"/>
        <v/>
      </c>
      <c r="T843" s="8"/>
      <c r="U843" s="8"/>
      <c r="V843" s="8"/>
    </row>
    <row r="844" ht="15.75" customHeight="1">
      <c r="A844" s="8" t="s">
        <v>2293</v>
      </c>
      <c r="B844" s="8" t="s">
        <v>2294</v>
      </c>
      <c r="C844" s="8" t="s">
        <v>19</v>
      </c>
      <c r="D844" s="8" t="s">
        <v>2295</v>
      </c>
      <c r="E844" s="9" t="str">
        <f t="shared" si="4"/>
        <v/>
      </c>
      <c r="F844" s="10" t="str">
        <f t="shared" ref="F844:G844" si="2531">IF(IFERROR(FIND( TRIM(LOWER( RIGHT(F$1,LEN(F$1)- FIND("=",F$1)))),LOWER($D844)),"*") = "*","",LEFT(F$1,FIND("=",F$1) -1))</f>
        <v/>
      </c>
      <c r="G844" s="10" t="str">
        <f t="shared" si="2531"/>
        <v/>
      </c>
      <c r="H844" s="10" t="str">
        <f t="shared" si="6"/>
        <v/>
      </c>
      <c r="I844" s="10" t="str">
        <f t="shared" ref="I844:L844" si="2532">IF(IFERROR(FIND( TRIM(LOWER( RIGHT(I$1,LEN(I$1)- FIND("=",I$1)))),LOWER($D844)),"*") = "*","",LEFT(I$1,FIND("=",I$1) -1))</f>
        <v/>
      </c>
      <c r="J844" s="10" t="str">
        <f t="shared" si="2532"/>
        <v/>
      </c>
      <c r="K844" s="10" t="str">
        <f t="shared" si="2532"/>
        <v/>
      </c>
      <c r="L844" s="10" t="str">
        <f t="shared" si="2532"/>
        <v/>
      </c>
      <c r="M844" s="8"/>
      <c r="N844" s="9" t="str">
        <f t="shared" si="8"/>
        <v>Geospatial Data,Location Data</v>
      </c>
      <c r="O844" s="10" t="str">
        <f t="shared" ref="O844:P844" si="2533">IF(IFERROR(FIND( TRIM(LOWER( RIGHT(O$1,LEN(O$1)- FIND("=",O$1)))),LOWER($D844)),"*") = "*","",LEFT(O$1,FIND("=",O$1) -1))</f>
        <v/>
      </c>
      <c r="P844" s="10" t="str">
        <f t="shared" si="2533"/>
        <v/>
      </c>
      <c r="Q844" s="5" t="s">
        <v>14</v>
      </c>
      <c r="R844" s="5" t="s">
        <v>15</v>
      </c>
      <c r="S844" s="10" t="str">
        <f t="shared" si="10"/>
        <v/>
      </c>
      <c r="T844" s="8"/>
      <c r="U844" s="8"/>
      <c r="V844" s="8"/>
    </row>
    <row r="845" ht="15.75" customHeight="1">
      <c r="A845" s="8" t="s">
        <v>2296</v>
      </c>
      <c r="B845" s="8" t="s">
        <v>2297</v>
      </c>
      <c r="C845" s="8" t="s">
        <v>19</v>
      </c>
      <c r="D845" s="8" t="s">
        <v>2298</v>
      </c>
      <c r="E845" s="9" t="str">
        <f t="shared" si="4"/>
        <v/>
      </c>
      <c r="F845" s="10" t="str">
        <f t="shared" ref="F845:G845" si="2534">IF(IFERROR(FIND( TRIM(LOWER( RIGHT(F$1,LEN(F$1)- FIND("=",F$1)))),LOWER($D845)),"*") = "*","",LEFT(F$1,FIND("=",F$1) -1))</f>
        <v/>
      </c>
      <c r="G845" s="10" t="str">
        <f t="shared" si="2534"/>
        <v/>
      </c>
      <c r="H845" s="10" t="str">
        <f t="shared" si="6"/>
        <v/>
      </c>
      <c r="I845" s="10" t="str">
        <f t="shared" ref="I845:L845" si="2535">IF(IFERROR(FIND( TRIM(LOWER( RIGHT(I$1,LEN(I$1)- FIND("=",I$1)))),LOWER($D845)),"*") = "*","",LEFT(I$1,FIND("=",I$1) -1))</f>
        <v/>
      </c>
      <c r="J845" s="10" t="str">
        <f t="shared" si="2535"/>
        <v/>
      </c>
      <c r="K845" s="10" t="str">
        <f t="shared" si="2535"/>
        <v/>
      </c>
      <c r="L845" s="10" t="str">
        <f t="shared" si="2535"/>
        <v/>
      </c>
      <c r="M845" s="8"/>
      <c r="N845" s="9" t="str">
        <f t="shared" si="8"/>
        <v>Map Data ,Geospatial Data,Location Data</v>
      </c>
      <c r="O845" s="10" t="str">
        <f t="shared" ref="O845:P845" si="2536">IF(IFERROR(FIND( TRIM(LOWER( RIGHT(O$1,LEN(O$1)- FIND("=",O$1)))),LOWER($D845)),"*") = "*","",LEFT(O$1,FIND("=",O$1) -1))</f>
        <v>Map Data </v>
      </c>
      <c r="P845" s="10" t="str">
        <f t="shared" si="2536"/>
        <v/>
      </c>
      <c r="Q845" s="5" t="s">
        <v>14</v>
      </c>
      <c r="R845" s="5" t="s">
        <v>15</v>
      </c>
      <c r="S845" s="10" t="str">
        <f t="shared" si="10"/>
        <v/>
      </c>
      <c r="T845" s="8"/>
      <c r="U845" s="8"/>
      <c r="V845" s="8"/>
    </row>
    <row r="846" ht="15.75" customHeight="1">
      <c r="A846" s="8" t="s">
        <v>2299</v>
      </c>
      <c r="B846" s="8" t="s">
        <v>2300</v>
      </c>
      <c r="C846" s="8" t="s">
        <v>19</v>
      </c>
      <c r="D846" s="8" t="s">
        <v>2301</v>
      </c>
      <c r="E846" s="9" t="str">
        <f t="shared" si="4"/>
        <v/>
      </c>
      <c r="F846" s="10" t="str">
        <f t="shared" ref="F846:G846" si="2537">IF(IFERROR(FIND( TRIM(LOWER( RIGHT(F$1,LEN(F$1)- FIND("=",F$1)))),LOWER($D846)),"*") = "*","",LEFT(F$1,FIND("=",F$1) -1))</f>
        <v/>
      </c>
      <c r="G846" s="10" t="str">
        <f t="shared" si="2537"/>
        <v/>
      </c>
      <c r="H846" s="10" t="str">
        <f t="shared" si="6"/>
        <v/>
      </c>
      <c r="I846" s="10" t="str">
        <f t="shared" ref="I846:L846" si="2538">IF(IFERROR(FIND( TRIM(LOWER( RIGHT(I$1,LEN(I$1)- FIND("=",I$1)))),LOWER($D846)),"*") = "*","",LEFT(I$1,FIND("=",I$1) -1))</f>
        <v/>
      </c>
      <c r="J846" s="10" t="str">
        <f t="shared" si="2538"/>
        <v/>
      </c>
      <c r="K846" s="10" t="str">
        <f t="shared" si="2538"/>
        <v/>
      </c>
      <c r="L846" s="10" t="str">
        <f t="shared" si="2538"/>
        <v/>
      </c>
      <c r="M846" s="8"/>
      <c r="N846" s="9" t="str">
        <f t="shared" si="8"/>
        <v>Geospatial Data,Location Data</v>
      </c>
      <c r="O846" s="10" t="str">
        <f t="shared" ref="O846:P846" si="2539">IF(IFERROR(FIND( TRIM(LOWER( RIGHT(O$1,LEN(O$1)- FIND("=",O$1)))),LOWER($D846)),"*") = "*","",LEFT(O$1,FIND("=",O$1) -1))</f>
        <v/>
      </c>
      <c r="P846" s="10" t="str">
        <f t="shared" si="2539"/>
        <v/>
      </c>
      <c r="Q846" s="5" t="s">
        <v>14</v>
      </c>
      <c r="R846" s="5" t="s">
        <v>15</v>
      </c>
      <c r="S846" s="10" t="str">
        <f t="shared" si="10"/>
        <v/>
      </c>
      <c r="T846" s="8"/>
      <c r="U846" s="8"/>
      <c r="V846" s="8"/>
    </row>
    <row r="847" ht="15.75" customHeight="1">
      <c r="A847" s="8" t="s">
        <v>2302</v>
      </c>
      <c r="B847" s="8" t="s">
        <v>2303</v>
      </c>
      <c r="C847" s="8" t="s">
        <v>19</v>
      </c>
      <c r="D847" s="8" t="s">
        <v>2304</v>
      </c>
      <c r="E847" s="9" t="str">
        <f t="shared" si="4"/>
        <v/>
      </c>
      <c r="F847" s="10" t="str">
        <f t="shared" ref="F847:G847" si="2540">IF(IFERROR(FIND( TRIM(LOWER( RIGHT(F$1,LEN(F$1)- FIND("=",F$1)))),LOWER($D847)),"*") = "*","",LEFT(F$1,FIND("=",F$1) -1))</f>
        <v/>
      </c>
      <c r="G847" s="10" t="str">
        <f t="shared" si="2540"/>
        <v/>
      </c>
      <c r="H847" s="10" t="str">
        <f t="shared" si="6"/>
        <v/>
      </c>
      <c r="I847" s="10" t="str">
        <f t="shared" ref="I847:L847" si="2541">IF(IFERROR(FIND( TRIM(LOWER( RIGHT(I$1,LEN(I$1)- FIND("=",I$1)))),LOWER($D847)),"*") = "*","",LEFT(I$1,FIND("=",I$1) -1))</f>
        <v/>
      </c>
      <c r="J847" s="10" t="str">
        <f t="shared" si="2541"/>
        <v/>
      </c>
      <c r="K847" s="10" t="str">
        <f t="shared" si="2541"/>
        <v/>
      </c>
      <c r="L847" s="10" t="str">
        <f t="shared" si="2541"/>
        <v/>
      </c>
      <c r="M847" s="8"/>
      <c r="N847" s="9" t="str">
        <f t="shared" si="8"/>
        <v>Geospatial Data,Location Data</v>
      </c>
      <c r="O847" s="10" t="str">
        <f t="shared" ref="O847:P847" si="2542">IF(IFERROR(FIND( TRIM(LOWER( RIGHT(O$1,LEN(O$1)- FIND("=",O$1)))),LOWER($D847)),"*") = "*","",LEFT(O$1,FIND("=",O$1) -1))</f>
        <v/>
      </c>
      <c r="P847" s="10" t="str">
        <f t="shared" si="2542"/>
        <v/>
      </c>
      <c r="Q847" s="5" t="s">
        <v>14</v>
      </c>
      <c r="R847" s="5" t="s">
        <v>15</v>
      </c>
      <c r="S847" s="10" t="str">
        <f t="shared" si="10"/>
        <v/>
      </c>
      <c r="T847" s="8"/>
      <c r="U847" s="8"/>
      <c r="V847" s="8"/>
    </row>
    <row r="848" ht="15.75" customHeight="1">
      <c r="A848" s="8" t="s">
        <v>2305</v>
      </c>
      <c r="B848" s="8" t="s">
        <v>2306</v>
      </c>
      <c r="C848" s="8" t="s">
        <v>19</v>
      </c>
      <c r="D848" s="8" t="s">
        <v>2307</v>
      </c>
      <c r="E848" s="9" t="str">
        <f t="shared" si="4"/>
        <v/>
      </c>
      <c r="F848" s="10" t="str">
        <f t="shared" ref="F848:G848" si="2543">IF(IFERROR(FIND( TRIM(LOWER( RIGHT(F$1,LEN(F$1)- FIND("=",F$1)))),LOWER($D848)),"*") = "*","",LEFT(F$1,FIND("=",F$1) -1))</f>
        <v/>
      </c>
      <c r="G848" s="10" t="str">
        <f t="shared" si="2543"/>
        <v/>
      </c>
      <c r="H848" s="10" t="str">
        <f t="shared" si="6"/>
        <v/>
      </c>
      <c r="I848" s="10" t="str">
        <f t="shared" ref="I848:L848" si="2544">IF(IFERROR(FIND( TRIM(LOWER( RIGHT(I$1,LEN(I$1)- FIND("=",I$1)))),LOWER($D848)),"*") = "*","",LEFT(I$1,FIND("=",I$1) -1))</f>
        <v/>
      </c>
      <c r="J848" s="10" t="str">
        <f t="shared" si="2544"/>
        <v/>
      </c>
      <c r="K848" s="10" t="str">
        <f t="shared" si="2544"/>
        <v/>
      </c>
      <c r="L848" s="10" t="str">
        <f t="shared" si="2544"/>
        <v/>
      </c>
      <c r="M848" s="8"/>
      <c r="N848" s="9" t="str">
        <f t="shared" si="8"/>
        <v>Geospatial Data,Location Data</v>
      </c>
      <c r="O848" s="10" t="str">
        <f t="shared" ref="O848:P848" si="2545">IF(IFERROR(FIND( TRIM(LOWER( RIGHT(O$1,LEN(O$1)- FIND("=",O$1)))),LOWER($D848)),"*") = "*","",LEFT(O$1,FIND("=",O$1) -1))</f>
        <v/>
      </c>
      <c r="P848" s="10" t="str">
        <f t="shared" si="2545"/>
        <v/>
      </c>
      <c r="Q848" s="5" t="s">
        <v>14</v>
      </c>
      <c r="R848" s="5" t="s">
        <v>15</v>
      </c>
      <c r="S848" s="10" t="str">
        <f t="shared" si="10"/>
        <v/>
      </c>
      <c r="T848" s="8"/>
      <c r="U848" s="8"/>
      <c r="V848" s="8"/>
    </row>
    <row r="849" ht="15.75" customHeight="1">
      <c r="A849" s="8" t="s">
        <v>2308</v>
      </c>
      <c r="B849" s="8" t="s">
        <v>2309</v>
      </c>
      <c r="C849" s="8" t="s">
        <v>19</v>
      </c>
      <c r="D849" s="8" t="s">
        <v>2310</v>
      </c>
      <c r="E849" s="9" t="str">
        <f t="shared" si="4"/>
        <v/>
      </c>
      <c r="F849" s="10" t="str">
        <f t="shared" ref="F849:G849" si="2546">IF(IFERROR(FIND( TRIM(LOWER( RIGHT(F$1,LEN(F$1)- FIND("=",F$1)))),LOWER($D849)),"*") = "*","",LEFT(F$1,FIND("=",F$1) -1))</f>
        <v/>
      </c>
      <c r="G849" s="10" t="str">
        <f t="shared" si="2546"/>
        <v/>
      </c>
      <c r="H849" s="10" t="str">
        <f t="shared" si="6"/>
        <v/>
      </c>
      <c r="I849" s="10" t="str">
        <f t="shared" ref="I849:L849" si="2547">IF(IFERROR(FIND( TRIM(LOWER( RIGHT(I$1,LEN(I$1)- FIND("=",I$1)))),LOWER($D849)),"*") = "*","",LEFT(I$1,FIND("=",I$1) -1))</f>
        <v/>
      </c>
      <c r="J849" s="10" t="str">
        <f t="shared" si="2547"/>
        <v/>
      </c>
      <c r="K849" s="10" t="str">
        <f t="shared" si="2547"/>
        <v/>
      </c>
      <c r="L849" s="10" t="str">
        <f t="shared" si="2547"/>
        <v/>
      </c>
      <c r="M849" s="8"/>
      <c r="N849" s="9" t="str">
        <f t="shared" si="8"/>
        <v>Geospatial Data,Location Data</v>
      </c>
      <c r="O849" s="10" t="str">
        <f t="shared" ref="O849:P849" si="2548">IF(IFERROR(FIND( TRIM(LOWER( RIGHT(O$1,LEN(O$1)- FIND("=",O$1)))),LOWER($D849)),"*") = "*","",LEFT(O$1,FIND("=",O$1) -1))</f>
        <v/>
      </c>
      <c r="P849" s="10" t="str">
        <f t="shared" si="2548"/>
        <v/>
      </c>
      <c r="Q849" s="5" t="s">
        <v>14</v>
      </c>
      <c r="R849" s="5" t="s">
        <v>15</v>
      </c>
      <c r="S849" s="10" t="str">
        <f t="shared" si="10"/>
        <v/>
      </c>
      <c r="T849" s="8"/>
      <c r="U849" s="8"/>
      <c r="V849" s="8"/>
    </row>
    <row r="850" ht="15.75" customHeight="1">
      <c r="A850" s="8" t="s">
        <v>2311</v>
      </c>
      <c r="B850" s="8" t="s">
        <v>2312</v>
      </c>
      <c r="C850" s="8" t="s">
        <v>19</v>
      </c>
      <c r="D850" s="8" t="s">
        <v>2313</v>
      </c>
      <c r="E850" s="9" t="str">
        <f t="shared" si="4"/>
        <v/>
      </c>
      <c r="F850" s="10" t="str">
        <f t="shared" ref="F850:G850" si="2549">IF(IFERROR(FIND( TRIM(LOWER( RIGHT(F$1,LEN(F$1)- FIND("=",F$1)))),LOWER($D850)),"*") = "*","",LEFT(F$1,FIND("=",F$1) -1))</f>
        <v/>
      </c>
      <c r="G850" s="10" t="str">
        <f t="shared" si="2549"/>
        <v/>
      </c>
      <c r="H850" s="10" t="str">
        <f t="shared" si="6"/>
        <v/>
      </c>
      <c r="I850" s="10" t="str">
        <f t="shared" ref="I850:L850" si="2550">IF(IFERROR(FIND( TRIM(LOWER( RIGHT(I$1,LEN(I$1)- FIND("=",I$1)))),LOWER($D850)),"*") = "*","",LEFT(I$1,FIND("=",I$1) -1))</f>
        <v/>
      </c>
      <c r="J850" s="10" t="str">
        <f t="shared" si="2550"/>
        <v/>
      </c>
      <c r="K850" s="10" t="str">
        <f t="shared" si="2550"/>
        <v/>
      </c>
      <c r="L850" s="10" t="str">
        <f t="shared" si="2550"/>
        <v/>
      </c>
      <c r="M850" s="8"/>
      <c r="N850" s="9" t="str">
        <f t="shared" si="8"/>
        <v>Geospatial Data,Location Data</v>
      </c>
      <c r="O850" s="10" t="str">
        <f t="shared" ref="O850:P850" si="2551">IF(IFERROR(FIND( TRIM(LOWER( RIGHT(O$1,LEN(O$1)- FIND("=",O$1)))),LOWER($D850)),"*") = "*","",LEFT(O$1,FIND("=",O$1) -1))</f>
        <v/>
      </c>
      <c r="P850" s="10" t="str">
        <f t="shared" si="2551"/>
        <v/>
      </c>
      <c r="Q850" s="5" t="s">
        <v>14</v>
      </c>
      <c r="R850" s="5" t="s">
        <v>15</v>
      </c>
      <c r="S850" s="10" t="str">
        <f t="shared" si="10"/>
        <v/>
      </c>
      <c r="T850" s="8"/>
      <c r="U850" s="8"/>
      <c r="V850" s="8"/>
    </row>
    <row r="851" ht="15.75" customHeight="1">
      <c r="A851" s="8" t="s">
        <v>2314</v>
      </c>
      <c r="B851" s="8" t="s">
        <v>2315</v>
      </c>
      <c r="C851" s="8" t="s">
        <v>19</v>
      </c>
      <c r="D851" s="8" t="s">
        <v>2316</v>
      </c>
      <c r="E851" s="9" t="str">
        <f t="shared" si="4"/>
        <v/>
      </c>
      <c r="F851" s="10" t="str">
        <f t="shared" ref="F851:G851" si="2552">IF(IFERROR(FIND( TRIM(LOWER( RIGHT(F$1,LEN(F$1)- FIND("=",F$1)))),LOWER($D851)),"*") = "*","",LEFT(F$1,FIND("=",F$1) -1))</f>
        <v/>
      </c>
      <c r="G851" s="10" t="str">
        <f t="shared" si="2552"/>
        <v/>
      </c>
      <c r="H851" s="10" t="str">
        <f t="shared" si="6"/>
        <v/>
      </c>
      <c r="I851" s="10" t="str">
        <f t="shared" ref="I851:L851" si="2553">IF(IFERROR(FIND( TRIM(LOWER( RIGHT(I$1,LEN(I$1)- FIND("=",I$1)))),LOWER($D851)),"*") = "*","",LEFT(I$1,FIND("=",I$1) -1))</f>
        <v/>
      </c>
      <c r="J851" s="10" t="str">
        <f t="shared" si="2553"/>
        <v/>
      </c>
      <c r="K851" s="10" t="str">
        <f t="shared" si="2553"/>
        <v/>
      </c>
      <c r="L851" s="10" t="str">
        <f t="shared" si="2553"/>
        <v/>
      </c>
      <c r="M851" s="8"/>
      <c r="N851" s="9" t="str">
        <f t="shared" si="8"/>
        <v>Geospatial Data,Location Data</v>
      </c>
      <c r="O851" s="10" t="str">
        <f t="shared" ref="O851:P851" si="2554">IF(IFERROR(FIND( TRIM(LOWER( RIGHT(O$1,LEN(O$1)- FIND("=",O$1)))),LOWER($D851)),"*") = "*","",LEFT(O$1,FIND("=",O$1) -1))</f>
        <v/>
      </c>
      <c r="P851" s="10" t="str">
        <f t="shared" si="2554"/>
        <v/>
      </c>
      <c r="Q851" s="5" t="s">
        <v>14</v>
      </c>
      <c r="R851" s="5" t="s">
        <v>15</v>
      </c>
      <c r="S851" s="10" t="str">
        <f t="shared" si="10"/>
        <v/>
      </c>
      <c r="T851" s="8"/>
      <c r="U851" s="8"/>
      <c r="V851" s="8"/>
    </row>
    <row r="852" ht="15.75" customHeight="1">
      <c r="A852" s="8" t="s">
        <v>2317</v>
      </c>
      <c r="B852" s="8" t="s">
        <v>2318</v>
      </c>
      <c r="C852" s="8" t="s">
        <v>19</v>
      </c>
      <c r="D852" s="8" t="s">
        <v>2319</v>
      </c>
      <c r="E852" s="9" t="str">
        <f t="shared" si="4"/>
        <v/>
      </c>
      <c r="F852" s="10" t="str">
        <f t="shared" ref="F852:G852" si="2555">IF(IFERROR(FIND( TRIM(LOWER( RIGHT(F$1,LEN(F$1)- FIND("=",F$1)))),LOWER($D852)),"*") = "*","",LEFT(F$1,FIND("=",F$1) -1))</f>
        <v/>
      </c>
      <c r="G852" s="10" t="str">
        <f t="shared" si="2555"/>
        <v/>
      </c>
      <c r="H852" s="10" t="str">
        <f t="shared" si="6"/>
        <v/>
      </c>
      <c r="I852" s="10" t="str">
        <f t="shared" ref="I852:L852" si="2556">IF(IFERROR(FIND( TRIM(LOWER( RIGHT(I$1,LEN(I$1)- FIND("=",I$1)))),LOWER($D852)),"*") = "*","",LEFT(I$1,FIND("=",I$1) -1))</f>
        <v/>
      </c>
      <c r="J852" s="10" t="str">
        <f t="shared" si="2556"/>
        <v/>
      </c>
      <c r="K852" s="10" t="str">
        <f t="shared" si="2556"/>
        <v/>
      </c>
      <c r="L852" s="10" t="str">
        <f t="shared" si="2556"/>
        <v/>
      </c>
      <c r="M852" s="8"/>
      <c r="N852" s="9" t="str">
        <f t="shared" si="8"/>
        <v>Map Data ,Geospatial Data,Location Data</v>
      </c>
      <c r="O852" s="10" t="str">
        <f t="shared" ref="O852:P852" si="2557">IF(IFERROR(FIND( TRIM(LOWER( RIGHT(O$1,LEN(O$1)- FIND("=",O$1)))),LOWER($D852)),"*") = "*","",LEFT(O$1,FIND("=",O$1) -1))</f>
        <v>Map Data </v>
      </c>
      <c r="P852" s="10" t="str">
        <f t="shared" si="2557"/>
        <v/>
      </c>
      <c r="Q852" s="5" t="s">
        <v>14</v>
      </c>
      <c r="R852" s="5" t="s">
        <v>15</v>
      </c>
      <c r="S852" s="10" t="str">
        <f t="shared" si="10"/>
        <v/>
      </c>
      <c r="T852" s="8"/>
      <c r="U852" s="8"/>
      <c r="V852" s="8"/>
    </row>
    <row r="853" ht="15.75" customHeight="1">
      <c r="A853" s="8" t="s">
        <v>2320</v>
      </c>
      <c r="B853" s="8" t="s">
        <v>2321</v>
      </c>
      <c r="C853" s="8" t="s">
        <v>19</v>
      </c>
      <c r="D853" s="8" t="s">
        <v>2322</v>
      </c>
      <c r="E853" s="9" t="str">
        <f t="shared" si="4"/>
        <v/>
      </c>
      <c r="F853" s="10" t="str">
        <f t="shared" ref="F853:G853" si="2558">IF(IFERROR(FIND( TRIM(LOWER( RIGHT(F$1,LEN(F$1)- FIND("=",F$1)))),LOWER($D853)),"*") = "*","",LEFT(F$1,FIND("=",F$1) -1))</f>
        <v/>
      </c>
      <c r="G853" s="10" t="str">
        <f t="shared" si="2558"/>
        <v/>
      </c>
      <c r="H853" s="10" t="str">
        <f t="shared" si="6"/>
        <v/>
      </c>
      <c r="I853" s="10" t="str">
        <f t="shared" ref="I853:L853" si="2559">IF(IFERROR(FIND( TRIM(LOWER( RIGHT(I$1,LEN(I$1)- FIND("=",I$1)))),LOWER($D853)),"*") = "*","",LEFT(I$1,FIND("=",I$1) -1))</f>
        <v/>
      </c>
      <c r="J853" s="10" t="str">
        <f t="shared" si="2559"/>
        <v/>
      </c>
      <c r="K853" s="10" t="str">
        <f t="shared" si="2559"/>
        <v/>
      </c>
      <c r="L853" s="10" t="str">
        <f t="shared" si="2559"/>
        <v/>
      </c>
      <c r="M853" s="8"/>
      <c r="N853" s="9" t="str">
        <f t="shared" si="8"/>
        <v>Geospatial Data,Location Data</v>
      </c>
      <c r="O853" s="10" t="str">
        <f t="shared" ref="O853:P853" si="2560">IF(IFERROR(FIND( TRIM(LOWER( RIGHT(O$1,LEN(O$1)- FIND("=",O$1)))),LOWER($D853)),"*") = "*","",LEFT(O$1,FIND("=",O$1) -1))</f>
        <v/>
      </c>
      <c r="P853" s="10" t="str">
        <f t="shared" si="2560"/>
        <v/>
      </c>
      <c r="Q853" s="5" t="s">
        <v>14</v>
      </c>
      <c r="R853" s="5" t="s">
        <v>15</v>
      </c>
      <c r="S853" s="10" t="str">
        <f t="shared" si="10"/>
        <v/>
      </c>
      <c r="T853" s="8"/>
      <c r="U853" s="8"/>
      <c r="V853" s="8"/>
    </row>
    <row r="854" ht="15.75" customHeight="1">
      <c r="A854" s="8" t="s">
        <v>2323</v>
      </c>
      <c r="B854" s="8" t="s">
        <v>2324</v>
      </c>
      <c r="C854" s="8" t="s">
        <v>19</v>
      </c>
      <c r="D854" s="8" t="s">
        <v>2325</v>
      </c>
      <c r="E854" s="9" t="str">
        <f t="shared" si="4"/>
        <v/>
      </c>
      <c r="F854" s="10" t="str">
        <f t="shared" ref="F854:G854" si="2561">IF(IFERROR(FIND( TRIM(LOWER( RIGHT(F$1,LEN(F$1)- FIND("=",F$1)))),LOWER($D854)),"*") = "*","",LEFT(F$1,FIND("=",F$1) -1))</f>
        <v/>
      </c>
      <c r="G854" s="10" t="str">
        <f t="shared" si="2561"/>
        <v/>
      </c>
      <c r="H854" s="10" t="str">
        <f t="shared" si="6"/>
        <v/>
      </c>
      <c r="I854" s="10" t="str">
        <f t="shared" ref="I854:L854" si="2562">IF(IFERROR(FIND( TRIM(LOWER( RIGHT(I$1,LEN(I$1)- FIND("=",I$1)))),LOWER($D854)),"*") = "*","",LEFT(I$1,FIND("=",I$1) -1))</f>
        <v/>
      </c>
      <c r="J854" s="10" t="str">
        <f t="shared" si="2562"/>
        <v/>
      </c>
      <c r="K854" s="10" t="str">
        <f t="shared" si="2562"/>
        <v/>
      </c>
      <c r="L854" s="10" t="str">
        <f t="shared" si="2562"/>
        <v/>
      </c>
      <c r="M854" s="8"/>
      <c r="N854" s="9" t="str">
        <f t="shared" si="8"/>
        <v>Geospatial Data,Location Data</v>
      </c>
      <c r="O854" s="10" t="str">
        <f t="shared" ref="O854:P854" si="2563">IF(IFERROR(FIND( TRIM(LOWER( RIGHT(O$1,LEN(O$1)- FIND("=",O$1)))),LOWER($D854)),"*") = "*","",LEFT(O$1,FIND("=",O$1) -1))</f>
        <v/>
      </c>
      <c r="P854" s="10" t="str">
        <f t="shared" si="2563"/>
        <v/>
      </c>
      <c r="Q854" s="5" t="s">
        <v>14</v>
      </c>
      <c r="R854" s="5" t="s">
        <v>15</v>
      </c>
      <c r="S854" s="10" t="str">
        <f t="shared" si="10"/>
        <v/>
      </c>
      <c r="T854" s="8"/>
      <c r="U854" s="8"/>
      <c r="V854" s="8"/>
    </row>
    <row r="855" ht="15.75" customHeight="1">
      <c r="A855" s="8" t="s">
        <v>2326</v>
      </c>
      <c r="B855" s="8" t="s">
        <v>2327</v>
      </c>
      <c r="C855" s="8" t="s">
        <v>19</v>
      </c>
      <c r="D855" s="8" t="s">
        <v>2328</v>
      </c>
      <c r="E855" s="9" t="str">
        <f t="shared" si="4"/>
        <v/>
      </c>
      <c r="F855" s="10" t="str">
        <f t="shared" ref="F855:G855" si="2564">IF(IFERROR(FIND( TRIM(LOWER( RIGHT(F$1,LEN(F$1)- FIND("=",F$1)))),LOWER($D855)),"*") = "*","",LEFT(F$1,FIND("=",F$1) -1))</f>
        <v/>
      </c>
      <c r="G855" s="10" t="str">
        <f t="shared" si="2564"/>
        <v/>
      </c>
      <c r="H855" s="10" t="str">
        <f t="shared" si="6"/>
        <v/>
      </c>
      <c r="I855" s="10" t="str">
        <f t="shared" ref="I855:L855" si="2565">IF(IFERROR(FIND( TRIM(LOWER( RIGHT(I$1,LEN(I$1)- FIND("=",I$1)))),LOWER($D855)),"*") = "*","",LEFT(I$1,FIND("=",I$1) -1))</f>
        <v/>
      </c>
      <c r="J855" s="10" t="str">
        <f t="shared" si="2565"/>
        <v/>
      </c>
      <c r="K855" s="10" t="str">
        <f t="shared" si="2565"/>
        <v/>
      </c>
      <c r="L855" s="10" t="str">
        <f t="shared" si="2565"/>
        <v/>
      </c>
      <c r="M855" s="8"/>
      <c r="N855" s="9" t="str">
        <f t="shared" si="8"/>
        <v>Geospatial Data,Location Data</v>
      </c>
      <c r="O855" s="10" t="str">
        <f t="shared" ref="O855:P855" si="2566">IF(IFERROR(FIND( TRIM(LOWER( RIGHT(O$1,LEN(O$1)- FIND("=",O$1)))),LOWER($D855)),"*") = "*","",LEFT(O$1,FIND("=",O$1) -1))</f>
        <v/>
      </c>
      <c r="P855" s="10" t="str">
        <f t="shared" si="2566"/>
        <v/>
      </c>
      <c r="Q855" s="5" t="s">
        <v>14</v>
      </c>
      <c r="R855" s="5" t="s">
        <v>15</v>
      </c>
      <c r="S855" s="10" t="str">
        <f t="shared" si="10"/>
        <v/>
      </c>
      <c r="T855" s="8"/>
      <c r="U855" s="8"/>
      <c r="V855" s="8"/>
    </row>
    <row r="856" ht="15.75" customHeight="1">
      <c r="A856" s="8" t="s">
        <v>2329</v>
      </c>
      <c r="B856" s="8" t="s">
        <v>2330</v>
      </c>
      <c r="C856" s="8" t="s">
        <v>19</v>
      </c>
      <c r="D856" s="8" t="s">
        <v>2331</v>
      </c>
      <c r="E856" s="9" t="str">
        <f t="shared" si="4"/>
        <v/>
      </c>
      <c r="F856" s="10" t="str">
        <f t="shared" ref="F856:G856" si="2567">IF(IFERROR(FIND( TRIM(LOWER( RIGHT(F$1,LEN(F$1)- FIND("=",F$1)))),LOWER($D856)),"*") = "*","",LEFT(F$1,FIND("=",F$1) -1))</f>
        <v/>
      </c>
      <c r="G856" s="10" t="str">
        <f t="shared" si="2567"/>
        <v/>
      </c>
      <c r="H856" s="10" t="str">
        <f t="shared" si="6"/>
        <v/>
      </c>
      <c r="I856" s="10" t="str">
        <f t="shared" ref="I856:L856" si="2568">IF(IFERROR(FIND( TRIM(LOWER( RIGHT(I$1,LEN(I$1)- FIND("=",I$1)))),LOWER($D856)),"*") = "*","",LEFT(I$1,FIND("=",I$1) -1))</f>
        <v/>
      </c>
      <c r="J856" s="10" t="str">
        <f t="shared" si="2568"/>
        <v/>
      </c>
      <c r="K856" s="10" t="str">
        <f t="shared" si="2568"/>
        <v/>
      </c>
      <c r="L856" s="10" t="str">
        <f t="shared" si="2568"/>
        <v/>
      </c>
      <c r="M856" s="8"/>
      <c r="N856" s="9" t="str">
        <f t="shared" si="8"/>
        <v>Geospatial Data,Location Data</v>
      </c>
      <c r="O856" s="10" t="str">
        <f t="shared" ref="O856:P856" si="2569">IF(IFERROR(FIND( TRIM(LOWER( RIGHT(O$1,LEN(O$1)- FIND("=",O$1)))),LOWER($D856)),"*") = "*","",LEFT(O$1,FIND("=",O$1) -1))</f>
        <v/>
      </c>
      <c r="P856" s="10" t="str">
        <f t="shared" si="2569"/>
        <v/>
      </c>
      <c r="Q856" s="5" t="s">
        <v>14</v>
      </c>
      <c r="R856" s="5" t="s">
        <v>15</v>
      </c>
      <c r="S856" s="10" t="str">
        <f t="shared" si="10"/>
        <v/>
      </c>
      <c r="T856" s="8"/>
      <c r="U856" s="8"/>
      <c r="V856" s="8"/>
    </row>
    <row r="857" ht="15.75" customHeight="1">
      <c r="A857" s="8" t="s">
        <v>2332</v>
      </c>
      <c r="B857" s="8" t="s">
        <v>2333</v>
      </c>
      <c r="C857" s="8" t="s">
        <v>19</v>
      </c>
      <c r="D857" s="8" t="s">
        <v>2334</v>
      </c>
      <c r="E857" s="9" t="str">
        <f t="shared" si="4"/>
        <v/>
      </c>
      <c r="F857" s="10" t="str">
        <f t="shared" ref="F857:G857" si="2570">IF(IFERROR(FIND( TRIM(LOWER( RIGHT(F$1,LEN(F$1)- FIND("=",F$1)))),LOWER($D857)),"*") = "*","",LEFT(F$1,FIND("=",F$1) -1))</f>
        <v/>
      </c>
      <c r="G857" s="10" t="str">
        <f t="shared" si="2570"/>
        <v/>
      </c>
      <c r="H857" s="10" t="str">
        <f t="shared" si="6"/>
        <v/>
      </c>
      <c r="I857" s="10" t="str">
        <f t="shared" ref="I857:L857" si="2571">IF(IFERROR(FIND( TRIM(LOWER( RIGHT(I$1,LEN(I$1)- FIND("=",I$1)))),LOWER($D857)),"*") = "*","",LEFT(I$1,FIND("=",I$1) -1))</f>
        <v/>
      </c>
      <c r="J857" s="10" t="str">
        <f t="shared" si="2571"/>
        <v/>
      </c>
      <c r="K857" s="10" t="str">
        <f t="shared" si="2571"/>
        <v/>
      </c>
      <c r="L857" s="10" t="str">
        <f t="shared" si="2571"/>
        <v/>
      </c>
      <c r="M857" s="8"/>
      <c r="N857" s="9" t="str">
        <f t="shared" si="8"/>
        <v>Geospatial Data,Location Data</v>
      </c>
      <c r="O857" s="10" t="str">
        <f t="shared" ref="O857:P857" si="2572">IF(IFERROR(FIND( TRIM(LOWER( RIGHT(O$1,LEN(O$1)- FIND("=",O$1)))),LOWER($D857)),"*") = "*","",LEFT(O$1,FIND("=",O$1) -1))</f>
        <v/>
      </c>
      <c r="P857" s="10" t="str">
        <f t="shared" si="2572"/>
        <v/>
      </c>
      <c r="Q857" s="5" t="s">
        <v>14</v>
      </c>
      <c r="R857" s="5" t="s">
        <v>15</v>
      </c>
      <c r="S857" s="10" t="str">
        <f t="shared" si="10"/>
        <v/>
      </c>
      <c r="T857" s="8"/>
      <c r="U857" s="8"/>
      <c r="V857" s="8"/>
    </row>
    <row r="858" ht="15.75" customHeight="1">
      <c r="A858" s="8" t="s">
        <v>2335</v>
      </c>
      <c r="B858" s="8" t="s">
        <v>2336</v>
      </c>
      <c r="C858" s="8" t="s">
        <v>19</v>
      </c>
      <c r="D858" s="8" t="s">
        <v>2337</v>
      </c>
      <c r="E858" s="9" t="str">
        <f t="shared" si="4"/>
        <v/>
      </c>
      <c r="F858" s="10" t="str">
        <f t="shared" ref="F858:G858" si="2573">IF(IFERROR(FIND( TRIM(LOWER( RIGHT(F$1,LEN(F$1)- FIND("=",F$1)))),LOWER($D858)),"*") = "*","",LEFT(F$1,FIND("=",F$1) -1))</f>
        <v/>
      </c>
      <c r="G858" s="10" t="str">
        <f t="shared" si="2573"/>
        <v/>
      </c>
      <c r="H858" s="10" t="str">
        <f t="shared" si="6"/>
        <v/>
      </c>
      <c r="I858" s="10" t="str">
        <f t="shared" ref="I858:L858" si="2574">IF(IFERROR(FIND( TRIM(LOWER( RIGHT(I$1,LEN(I$1)- FIND("=",I$1)))),LOWER($D858)),"*") = "*","",LEFT(I$1,FIND("=",I$1) -1))</f>
        <v/>
      </c>
      <c r="J858" s="10" t="str">
        <f t="shared" si="2574"/>
        <v/>
      </c>
      <c r="K858" s="10" t="str">
        <f t="shared" si="2574"/>
        <v/>
      </c>
      <c r="L858" s="10" t="str">
        <f t="shared" si="2574"/>
        <v/>
      </c>
      <c r="M858" s="8"/>
      <c r="N858" s="9" t="str">
        <f t="shared" si="8"/>
        <v>Geospatial Data,Location Data</v>
      </c>
      <c r="O858" s="10" t="str">
        <f t="shared" ref="O858:P858" si="2575">IF(IFERROR(FIND( TRIM(LOWER( RIGHT(O$1,LEN(O$1)- FIND("=",O$1)))),LOWER($D858)),"*") = "*","",LEFT(O$1,FIND("=",O$1) -1))</f>
        <v/>
      </c>
      <c r="P858" s="10" t="str">
        <f t="shared" si="2575"/>
        <v/>
      </c>
      <c r="Q858" s="5" t="s">
        <v>14</v>
      </c>
      <c r="R858" s="5" t="s">
        <v>15</v>
      </c>
      <c r="S858" s="10" t="str">
        <f t="shared" si="10"/>
        <v/>
      </c>
      <c r="T858" s="8"/>
      <c r="U858" s="8"/>
      <c r="V858" s="8"/>
    </row>
    <row r="859" ht="15.75" customHeight="1">
      <c r="A859" s="8" t="s">
        <v>2338</v>
      </c>
      <c r="B859" s="8" t="s">
        <v>2339</v>
      </c>
      <c r="C859" s="8" t="s">
        <v>19</v>
      </c>
      <c r="D859" s="8" t="s">
        <v>2340</v>
      </c>
      <c r="E859" s="9" t="str">
        <f t="shared" si="4"/>
        <v/>
      </c>
      <c r="F859" s="10" t="str">
        <f t="shared" ref="F859:G859" si="2576">IF(IFERROR(FIND( TRIM(LOWER( RIGHT(F$1,LEN(F$1)- FIND("=",F$1)))),LOWER($D859)),"*") = "*","",LEFT(F$1,FIND("=",F$1) -1))</f>
        <v/>
      </c>
      <c r="G859" s="10" t="str">
        <f t="shared" si="2576"/>
        <v/>
      </c>
      <c r="H859" s="10" t="str">
        <f t="shared" si="6"/>
        <v/>
      </c>
      <c r="I859" s="10" t="str">
        <f t="shared" ref="I859:L859" si="2577">IF(IFERROR(FIND( TRIM(LOWER( RIGHT(I$1,LEN(I$1)- FIND("=",I$1)))),LOWER($D859)),"*") = "*","",LEFT(I$1,FIND("=",I$1) -1))</f>
        <v/>
      </c>
      <c r="J859" s="10" t="str">
        <f t="shared" si="2577"/>
        <v/>
      </c>
      <c r="K859" s="10" t="str">
        <f t="shared" si="2577"/>
        <v/>
      </c>
      <c r="L859" s="10" t="str">
        <f t="shared" si="2577"/>
        <v/>
      </c>
      <c r="M859" s="8"/>
      <c r="N859" s="9" t="str">
        <f t="shared" si="8"/>
        <v>Map Data ,Geospatial Data,Location Data</v>
      </c>
      <c r="O859" s="10" t="str">
        <f t="shared" ref="O859:P859" si="2578">IF(IFERROR(FIND( TRIM(LOWER( RIGHT(O$1,LEN(O$1)- FIND("=",O$1)))),LOWER($D859)),"*") = "*","",LEFT(O$1,FIND("=",O$1) -1))</f>
        <v>Map Data </v>
      </c>
      <c r="P859" s="10" t="str">
        <f t="shared" si="2578"/>
        <v/>
      </c>
      <c r="Q859" s="5" t="s">
        <v>14</v>
      </c>
      <c r="R859" s="5" t="s">
        <v>15</v>
      </c>
      <c r="S859" s="10" t="str">
        <f t="shared" si="10"/>
        <v/>
      </c>
      <c r="T859" s="8"/>
      <c r="U859" s="8"/>
      <c r="V859" s="8"/>
    </row>
    <row r="860" ht="15.75" customHeight="1">
      <c r="A860" s="8" t="s">
        <v>2341</v>
      </c>
      <c r="B860" s="8" t="s">
        <v>2342</v>
      </c>
      <c r="C860" s="8" t="s">
        <v>19</v>
      </c>
      <c r="D860" s="8" t="s">
        <v>2343</v>
      </c>
      <c r="E860" s="9" t="str">
        <f t="shared" si="4"/>
        <v/>
      </c>
      <c r="F860" s="10" t="str">
        <f t="shared" ref="F860:G860" si="2579">IF(IFERROR(FIND( TRIM(LOWER( RIGHT(F$1,LEN(F$1)- FIND("=",F$1)))),LOWER($D860)),"*") = "*","",LEFT(F$1,FIND("=",F$1) -1))</f>
        <v/>
      </c>
      <c r="G860" s="10" t="str">
        <f t="shared" si="2579"/>
        <v/>
      </c>
      <c r="H860" s="10" t="str">
        <f t="shared" si="6"/>
        <v/>
      </c>
      <c r="I860" s="10" t="str">
        <f t="shared" ref="I860:L860" si="2580">IF(IFERROR(FIND( TRIM(LOWER( RIGHT(I$1,LEN(I$1)- FIND("=",I$1)))),LOWER($D860)),"*") = "*","",LEFT(I$1,FIND("=",I$1) -1))</f>
        <v/>
      </c>
      <c r="J860" s="10" t="str">
        <f t="shared" si="2580"/>
        <v/>
      </c>
      <c r="K860" s="10" t="str">
        <f t="shared" si="2580"/>
        <v/>
      </c>
      <c r="L860" s="10" t="str">
        <f t="shared" si="2580"/>
        <v/>
      </c>
      <c r="M860" s="8"/>
      <c r="N860" s="9" t="str">
        <f t="shared" si="8"/>
        <v>Geospatial Data,Location Data</v>
      </c>
      <c r="O860" s="10" t="str">
        <f t="shared" ref="O860:P860" si="2581">IF(IFERROR(FIND( TRIM(LOWER( RIGHT(O$1,LEN(O$1)- FIND("=",O$1)))),LOWER($D860)),"*") = "*","",LEFT(O$1,FIND("=",O$1) -1))</f>
        <v/>
      </c>
      <c r="P860" s="10" t="str">
        <f t="shared" si="2581"/>
        <v/>
      </c>
      <c r="Q860" s="5" t="s">
        <v>14</v>
      </c>
      <c r="R860" s="5" t="s">
        <v>15</v>
      </c>
      <c r="S860" s="10" t="str">
        <f t="shared" si="10"/>
        <v/>
      </c>
      <c r="T860" s="8"/>
      <c r="U860" s="8"/>
      <c r="V860" s="8"/>
    </row>
    <row r="861" ht="15.75" customHeight="1">
      <c r="A861" s="8" t="s">
        <v>2344</v>
      </c>
      <c r="B861" s="8" t="s">
        <v>2345</v>
      </c>
      <c r="C861" s="8" t="s">
        <v>19</v>
      </c>
      <c r="D861" s="8" t="s">
        <v>2346</v>
      </c>
      <c r="E861" s="9" t="str">
        <f t="shared" si="4"/>
        <v/>
      </c>
      <c r="F861" s="10" t="str">
        <f t="shared" ref="F861:G861" si="2582">IF(IFERROR(FIND( TRIM(LOWER( RIGHT(F$1,LEN(F$1)- FIND("=",F$1)))),LOWER($D861)),"*") = "*","",LEFT(F$1,FIND("=",F$1) -1))</f>
        <v/>
      </c>
      <c r="G861" s="10" t="str">
        <f t="shared" si="2582"/>
        <v/>
      </c>
      <c r="H861" s="10" t="str">
        <f t="shared" si="6"/>
        <v/>
      </c>
      <c r="I861" s="10" t="str">
        <f t="shared" ref="I861:L861" si="2583">IF(IFERROR(FIND( TRIM(LOWER( RIGHT(I$1,LEN(I$1)- FIND("=",I$1)))),LOWER($D861)),"*") = "*","",LEFT(I$1,FIND("=",I$1) -1))</f>
        <v/>
      </c>
      <c r="J861" s="10" t="str">
        <f t="shared" si="2583"/>
        <v/>
      </c>
      <c r="K861" s="10" t="str">
        <f t="shared" si="2583"/>
        <v/>
      </c>
      <c r="L861" s="10" t="str">
        <f t="shared" si="2583"/>
        <v/>
      </c>
      <c r="M861" s="8"/>
      <c r="N861" s="9" t="str">
        <f t="shared" si="8"/>
        <v>Geospatial Data,Location Data</v>
      </c>
      <c r="O861" s="10" t="str">
        <f t="shared" ref="O861:P861" si="2584">IF(IFERROR(FIND( TRIM(LOWER( RIGHT(O$1,LEN(O$1)- FIND("=",O$1)))),LOWER($D861)),"*") = "*","",LEFT(O$1,FIND("=",O$1) -1))</f>
        <v/>
      </c>
      <c r="P861" s="10" t="str">
        <f t="shared" si="2584"/>
        <v/>
      </c>
      <c r="Q861" s="5" t="s">
        <v>14</v>
      </c>
      <c r="R861" s="5" t="s">
        <v>15</v>
      </c>
      <c r="S861" s="10" t="str">
        <f t="shared" si="10"/>
        <v/>
      </c>
      <c r="T861" s="8"/>
      <c r="U861" s="8"/>
      <c r="V861" s="8"/>
    </row>
    <row r="862" ht="15.75" customHeight="1">
      <c r="A862" s="8" t="s">
        <v>2347</v>
      </c>
      <c r="B862" s="8" t="s">
        <v>2348</v>
      </c>
      <c r="C862" s="8" t="s">
        <v>19</v>
      </c>
      <c r="D862" s="8" t="s">
        <v>2349</v>
      </c>
      <c r="E862" s="9" t="str">
        <f t="shared" si="4"/>
        <v/>
      </c>
      <c r="F862" s="10" t="str">
        <f t="shared" ref="F862:G862" si="2585">IF(IFERROR(FIND( TRIM(LOWER( RIGHT(F$1,LEN(F$1)- FIND("=",F$1)))),LOWER($D862)),"*") = "*","",LEFT(F$1,FIND("=",F$1) -1))</f>
        <v/>
      </c>
      <c r="G862" s="10" t="str">
        <f t="shared" si="2585"/>
        <v/>
      </c>
      <c r="H862" s="10" t="str">
        <f t="shared" si="6"/>
        <v/>
      </c>
      <c r="I862" s="10" t="str">
        <f t="shared" ref="I862:L862" si="2586">IF(IFERROR(FIND( TRIM(LOWER( RIGHT(I$1,LEN(I$1)- FIND("=",I$1)))),LOWER($D862)),"*") = "*","",LEFT(I$1,FIND("=",I$1) -1))</f>
        <v/>
      </c>
      <c r="J862" s="10" t="str">
        <f t="shared" si="2586"/>
        <v/>
      </c>
      <c r="K862" s="10" t="str">
        <f t="shared" si="2586"/>
        <v/>
      </c>
      <c r="L862" s="10" t="str">
        <f t="shared" si="2586"/>
        <v/>
      </c>
      <c r="M862" s="8"/>
      <c r="N862" s="9" t="str">
        <f t="shared" si="8"/>
        <v>Geospatial Data,Location Data</v>
      </c>
      <c r="O862" s="10" t="str">
        <f t="shared" ref="O862:P862" si="2587">IF(IFERROR(FIND( TRIM(LOWER( RIGHT(O$1,LEN(O$1)- FIND("=",O$1)))),LOWER($D862)),"*") = "*","",LEFT(O$1,FIND("=",O$1) -1))</f>
        <v/>
      </c>
      <c r="P862" s="10" t="str">
        <f t="shared" si="2587"/>
        <v/>
      </c>
      <c r="Q862" s="5" t="s">
        <v>14</v>
      </c>
      <c r="R862" s="5" t="s">
        <v>15</v>
      </c>
      <c r="S862" s="10" t="str">
        <f t="shared" si="10"/>
        <v/>
      </c>
      <c r="T862" s="8"/>
      <c r="U862" s="8"/>
      <c r="V862" s="8"/>
    </row>
    <row r="863" ht="15.75" customHeight="1">
      <c r="A863" s="8" t="s">
        <v>2350</v>
      </c>
      <c r="B863" s="8" t="s">
        <v>2351</v>
      </c>
      <c r="C863" s="8" t="s">
        <v>19</v>
      </c>
      <c r="D863" s="8" t="s">
        <v>2352</v>
      </c>
      <c r="E863" s="9" t="str">
        <f t="shared" si="4"/>
        <v/>
      </c>
      <c r="F863" s="10" t="str">
        <f t="shared" ref="F863:G863" si="2588">IF(IFERROR(FIND( TRIM(LOWER( RIGHT(F$1,LEN(F$1)- FIND("=",F$1)))),LOWER($D863)),"*") = "*","",LEFT(F$1,FIND("=",F$1) -1))</f>
        <v/>
      </c>
      <c r="G863" s="10" t="str">
        <f t="shared" si="2588"/>
        <v/>
      </c>
      <c r="H863" s="10" t="str">
        <f t="shared" si="6"/>
        <v/>
      </c>
      <c r="I863" s="10" t="str">
        <f t="shared" ref="I863:L863" si="2589">IF(IFERROR(FIND( TRIM(LOWER( RIGHT(I$1,LEN(I$1)- FIND("=",I$1)))),LOWER($D863)),"*") = "*","",LEFT(I$1,FIND("=",I$1) -1))</f>
        <v/>
      </c>
      <c r="J863" s="10" t="str">
        <f t="shared" si="2589"/>
        <v/>
      </c>
      <c r="K863" s="10" t="str">
        <f t="shared" si="2589"/>
        <v/>
      </c>
      <c r="L863" s="10" t="str">
        <f t="shared" si="2589"/>
        <v/>
      </c>
      <c r="M863" s="8"/>
      <c r="N863" s="9" t="str">
        <f t="shared" si="8"/>
        <v>Geospatial Data,Location Data</v>
      </c>
      <c r="O863" s="10" t="str">
        <f t="shared" ref="O863:P863" si="2590">IF(IFERROR(FIND( TRIM(LOWER( RIGHT(O$1,LEN(O$1)- FIND("=",O$1)))),LOWER($D863)),"*") = "*","",LEFT(O$1,FIND("=",O$1) -1))</f>
        <v/>
      </c>
      <c r="P863" s="10" t="str">
        <f t="shared" si="2590"/>
        <v/>
      </c>
      <c r="Q863" s="5" t="s">
        <v>14</v>
      </c>
      <c r="R863" s="5" t="s">
        <v>15</v>
      </c>
      <c r="S863" s="10" t="str">
        <f t="shared" si="10"/>
        <v/>
      </c>
      <c r="T863" s="8"/>
      <c r="U863" s="8"/>
      <c r="V863" s="8"/>
    </row>
    <row r="864" ht="15.75" customHeight="1">
      <c r="A864" s="8" t="s">
        <v>2353</v>
      </c>
      <c r="B864" s="8" t="s">
        <v>2354</v>
      </c>
      <c r="C864" s="8" t="s">
        <v>19</v>
      </c>
      <c r="D864" s="8" t="s">
        <v>2355</v>
      </c>
      <c r="E864" s="9" t="str">
        <f t="shared" si="4"/>
        <v/>
      </c>
      <c r="F864" s="10" t="str">
        <f t="shared" ref="F864:G864" si="2591">IF(IFERROR(FIND( TRIM(LOWER( RIGHT(F$1,LEN(F$1)- FIND("=",F$1)))),LOWER($D864)),"*") = "*","",LEFT(F$1,FIND("=",F$1) -1))</f>
        <v/>
      </c>
      <c r="G864" s="10" t="str">
        <f t="shared" si="2591"/>
        <v/>
      </c>
      <c r="H864" s="10" t="str">
        <f t="shared" si="6"/>
        <v/>
      </c>
      <c r="I864" s="10" t="str">
        <f t="shared" ref="I864:L864" si="2592">IF(IFERROR(FIND( TRIM(LOWER( RIGHT(I$1,LEN(I$1)- FIND("=",I$1)))),LOWER($D864)),"*") = "*","",LEFT(I$1,FIND("=",I$1) -1))</f>
        <v/>
      </c>
      <c r="J864" s="10" t="str">
        <f t="shared" si="2592"/>
        <v/>
      </c>
      <c r="K864" s="10" t="str">
        <f t="shared" si="2592"/>
        <v/>
      </c>
      <c r="L864" s="10" t="str">
        <f t="shared" si="2592"/>
        <v/>
      </c>
      <c r="M864" s="8"/>
      <c r="N864" s="9" t="str">
        <f t="shared" si="8"/>
        <v>Geospatial Data,Location Data</v>
      </c>
      <c r="O864" s="10" t="str">
        <f t="shared" ref="O864:P864" si="2593">IF(IFERROR(FIND( TRIM(LOWER( RIGHT(O$1,LEN(O$1)- FIND("=",O$1)))),LOWER($D864)),"*") = "*","",LEFT(O$1,FIND("=",O$1) -1))</f>
        <v/>
      </c>
      <c r="P864" s="10" t="str">
        <f t="shared" si="2593"/>
        <v/>
      </c>
      <c r="Q864" s="5" t="s">
        <v>14</v>
      </c>
      <c r="R864" s="5" t="s">
        <v>15</v>
      </c>
      <c r="S864" s="10" t="str">
        <f t="shared" si="10"/>
        <v/>
      </c>
      <c r="T864" s="8"/>
      <c r="U864" s="8"/>
      <c r="V864" s="8"/>
    </row>
    <row r="865" ht="15.75" customHeight="1">
      <c r="A865" s="8" t="s">
        <v>2356</v>
      </c>
      <c r="B865" s="8" t="s">
        <v>2357</v>
      </c>
      <c r="C865" s="8" t="s">
        <v>19</v>
      </c>
      <c r="D865" s="8" t="s">
        <v>2358</v>
      </c>
      <c r="E865" s="9" t="str">
        <f t="shared" si="4"/>
        <v/>
      </c>
      <c r="F865" s="10" t="str">
        <f t="shared" ref="F865:G865" si="2594">IF(IFERROR(FIND( TRIM(LOWER( RIGHT(F$1,LEN(F$1)- FIND("=",F$1)))),LOWER($D865)),"*") = "*","",LEFT(F$1,FIND("=",F$1) -1))</f>
        <v/>
      </c>
      <c r="G865" s="10" t="str">
        <f t="shared" si="2594"/>
        <v/>
      </c>
      <c r="H865" s="10" t="str">
        <f t="shared" si="6"/>
        <v/>
      </c>
      <c r="I865" s="10" t="str">
        <f t="shared" ref="I865:L865" si="2595">IF(IFERROR(FIND( TRIM(LOWER( RIGHT(I$1,LEN(I$1)- FIND("=",I$1)))),LOWER($D865)),"*") = "*","",LEFT(I$1,FIND("=",I$1) -1))</f>
        <v/>
      </c>
      <c r="J865" s="10" t="str">
        <f t="shared" si="2595"/>
        <v/>
      </c>
      <c r="K865" s="10" t="str">
        <f t="shared" si="2595"/>
        <v/>
      </c>
      <c r="L865" s="10" t="str">
        <f t="shared" si="2595"/>
        <v/>
      </c>
      <c r="M865" s="8"/>
      <c r="N865" s="9" t="str">
        <f t="shared" si="8"/>
        <v>Geospatial Data,Location Data</v>
      </c>
      <c r="O865" s="10" t="str">
        <f t="shared" ref="O865:P865" si="2596">IF(IFERROR(FIND( TRIM(LOWER( RIGHT(O$1,LEN(O$1)- FIND("=",O$1)))),LOWER($D865)),"*") = "*","",LEFT(O$1,FIND("=",O$1) -1))</f>
        <v/>
      </c>
      <c r="P865" s="10" t="str">
        <f t="shared" si="2596"/>
        <v/>
      </c>
      <c r="Q865" s="5" t="s">
        <v>14</v>
      </c>
      <c r="R865" s="5" t="s">
        <v>15</v>
      </c>
      <c r="S865" s="10" t="str">
        <f t="shared" si="10"/>
        <v/>
      </c>
      <c r="T865" s="8"/>
      <c r="U865" s="8"/>
      <c r="V865" s="8"/>
    </row>
    <row r="866" ht="15.75" customHeight="1">
      <c r="A866" s="8" t="s">
        <v>2359</v>
      </c>
      <c r="B866" s="8" t="s">
        <v>2360</v>
      </c>
      <c r="C866" s="8" t="s">
        <v>19</v>
      </c>
      <c r="D866" s="8" t="s">
        <v>2361</v>
      </c>
      <c r="E866" s="9" t="str">
        <f t="shared" si="4"/>
        <v/>
      </c>
      <c r="F866" s="10" t="str">
        <f t="shared" ref="F866:G866" si="2597">IF(IFERROR(FIND( TRIM(LOWER( RIGHT(F$1,LEN(F$1)- FIND("=",F$1)))),LOWER($D866)),"*") = "*","",LEFT(F$1,FIND("=",F$1) -1))</f>
        <v/>
      </c>
      <c r="G866" s="10" t="str">
        <f t="shared" si="2597"/>
        <v/>
      </c>
      <c r="H866" s="10" t="str">
        <f t="shared" si="6"/>
        <v/>
      </c>
      <c r="I866" s="10" t="str">
        <f t="shared" ref="I866:L866" si="2598">IF(IFERROR(FIND( TRIM(LOWER( RIGHT(I$1,LEN(I$1)- FIND("=",I$1)))),LOWER($D866)),"*") = "*","",LEFT(I$1,FIND("=",I$1) -1))</f>
        <v/>
      </c>
      <c r="J866" s="10" t="str">
        <f t="shared" si="2598"/>
        <v/>
      </c>
      <c r="K866" s="10" t="str">
        <f t="shared" si="2598"/>
        <v/>
      </c>
      <c r="L866" s="10" t="str">
        <f t="shared" si="2598"/>
        <v/>
      </c>
      <c r="M866" s="8"/>
      <c r="N866" s="9" t="str">
        <f t="shared" si="8"/>
        <v>Geospatial Data,Location Data</v>
      </c>
      <c r="O866" s="10" t="str">
        <f t="shared" ref="O866:P866" si="2599">IF(IFERROR(FIND( TRIM(LOWER( RIGHT(O$1,LEN(O$1)- FIND("=",O$1)))),LOWER($D866)),"*") = "*","",LEFT(O$1,FIND("=",O$1) -1))</f>
        <v/>
      </c>
      <c r="P866" s="10" t="str">
        <f t="shared" si="2599"/>
        <v/>
      </c>
      <c r="Q866" s="5" t="s">
        <v>14</v>
      </c>
      <c r="R866" s="5" t="s">
        <v>15</v>
      </c>
      <c r="S866" s="10" t="str">
        <f t="shared" si="10"/>
        <v/>
      </c>
      <c r="T866" s="8"/>
      <c r="U866" s="8"/>
      <c r="V866" s="8"/>
    </row>
    <row r="867" ht="15.75" customHeight="1">
      <c r="A867" s="8" t="s">
        <v>2362</v>
      </c>
      <c r="B867" s="8" t="s">
        <v>2363</v>
      </c>
      <c r="C867" s="8" t="s">
        <v>19</v>
      </c>
      <c r="D867" s="8" t="s">
        <v>2364</v>
      </c>
      <c r="E867" s="9" t="str">
        <f t="shared" si="4"/>
        <v>Smart Cities,Smart Factory </v>
      </c>
      <c r="F867" s="10" t="str">
        <f t="shared" ref="F867:G867" si="2600">IF(IFERROR(FIND( TRIM(LOWER( RIGHT(F$1,LEN(F$1)- FIND("=",F$1)))),LOWER($D867)),"*") = "*","",LEFT(F$1,FIND("=",F$1) -1))</f>
        <v>Smart Cities </v>
      </c>
      <c r="G867" s="10" t="str">
        <f t="shared" si="2600"/>
        <v/>
      </c>
      <c r="H867" s="10" t="str">
        <f t="shared" si="6"/>
        <v>Smart Cities</v>
      </c>
      <c r="I867" s="10" t="str">
        <f t="shared" ref="I867:L867" si="2601">IF(IFERROR(FIND( TRIM(LOWER( RIGHT(I$1,LEN(I$1)- FIND("=",I$1)))),LOWER($D867)),"*") = "*","",LEFT(I$1,FIND("=",I$1) -1))</f>
        <v>Smart Factory </v>
      </c>
      <c r="J867" s="10" t="str">
        <f t="shared" si="2601"/>
        <v/>
      </c>
      <c r="K867" s="10" t="str">
        <f t="shared" si="2601"/>
        <v/>
      </c>
      <c r="L867" s="10" t="str">
        <f t="shared" si="2601"/>
        <v/>
      </c>
      <c r="M867" s="8"/>
      <c r="N867" s="9" t="str">
        <f t="shared" si="8"/>
        <v>Geospatial Data,Location Data</v>
      </c>
      <c r="O867" s="10" t="str">
        <f t="shared" ref="O867:P867" si="2602">IF(IFERROR(FIND( TRIM(LOWER( RIGHT(O$1,LEN(O$1)- FIND("=",O$1)))),LOWER($D867)),"*") = "*","",LEFT(O$1,FIND("=",O$1) -1))</f>
        <v/>
      </c>
      <c r="P867" s="10" t="str">
        <f t="shared" si="2602"/>
        <v/>
      </c>
      <c r="Q867" s="5" t="s">
        <v>14</v>
      </c>
      <c r="R867" s="5" t="s">
        <v>15</v>
      </c>
      <c r="S867" s="10" t="str">
        <f t="shared" si="10"/>
        <v/>
      </c>
      <c r="T867" s="8"/>
      <c r="U867" s="8"/>
      <c r="V867" s="8"/>
    </row>
    <row r="868" ht="15.75" customHeight="1">
      <c r="A868" s="8" t="s">
        <v>2365</v>
      </c>
      <c r="B868" s="8" t="s">
        <v>2366</v>
      </c>
      <c r="C868" s="8" t="s">
        <v>19</v>
      </c>
      <c r="D868" s="8" t="s">
        <v>2367</v>
      </c>
      <c r="E868" s="9" t="str">
        <f t="shared" si="4"/>
        <v/>
      </c>
      <c r="F868" s="10" t="str">
        <f t="shared" ref="F868:G868" si="2603">IF(IFERROR(FIND( TRIM(LOWER( RIGHT(F$1,LEN(F$1)- FIND("=",F$1)))),LOWER($D868)),"*") = "*","",LEFT(F$1,FIND("=",F$1) -1))</f>
        <v/>
      </c>
      <c r="G868" s="10" t="str">
        <f t="shared" si="2603"/>
        <v/>
      </c>
      <c r="H868" s="10" t="str">
        <f t="shared" si="6"/>
        <v/>
      </c>
      <c r="I868" s="10" t="str">
        <f t="shared" ref="I868:L868" si="2604">IF(IFERROR(FIND( TRIM(LOWER( RIGHT(I$1,LEN(I$1)- FIND("=",I$1)))),LOWER($D868)),"*") = "*","",LEFT(I$1,FIND("=",I$1) -1))</f>
        <v/>
      </c>
      <c r="J868" s="10" t="str">
        <f t="shared" si="2604"/>
        <v/>
      </c>
      <c r="K868" s="10" t="str">
        <f t="shared" si="2604"/>
        <v/>
      </c>
      <c r="L868" s="10" t="str">
        <f t="shared" si="2604"/>
        <v/>
      </c>
      <c r="M868" s="8"/>
      <c r="N868" s="9" t="str">
        <f t="shared" si="8"/>
        <v>Geospatial Data,Location Data</v>
      </c>
      <c r="O868" s="10" t="str">
        <f t="shared" ref="O868:P868" si="2605">IF(IFERROR(FIND( TRIM(LOWER( RIGHT(O$1,LEN(O$1)- FIND("=",O$1)))),LOWER($D868)),"*") = "*","",LEFT(O$1,FIND("=",O$1) -1))</f>
        <v/>
      </c>
      <c r="P868" s="10" t="str">
        <f t="shared" si="2605"/>
        <v/>
      </c>
      <c r="Q868" s="5" t="s">
        <v>14</v>
      </c>
      <c r="R868" s="5" t="s">
        <v>15</v>
      </c>
      <c r="S868" s="10" t="str">
        <f t="shared" si="10"/>
        <v/>
      </c>
      <c r="T868" s="8"/>
      <c r="U868" s="8"/>
      <c r="V868" s="8"/>
    </row>
    <row r="869" ht="15.75" customHeight="1">
      <c r="A869" s="8" t="s">
        <v>2368</v>
      </c>
      <c r="B869" s="8" t="s">
        <v>2369</v>
      </c>
      <c r="C869" s="8" t="s">
        <v>19</v>
      </c>
      <c r="D869" s="8" t="s">
        <v>2370</v>
      </c>
      <c r="E869" s="9" t="str">
        <f t="shared" si="4"/>
        <v/>
      </c>
      <c r="F869" s="10" t="str">
        <f t="shared" ref="F869:G869" si="2606">IF(IFERROR(FIND( TRIM(LOWER( RIGHT(F$1,LEN(F$1)- FIND("=",F$1)))),LOWER($D869)),"*") = "*","",LEFT(F$1,FIND("=",F$1) -1))</f>
        <v/>
      </c>
      <c r="G869" s="10" t="str">
        <f t="shared" si="2606"/>
        <v/>
      </c>
      <c r="H869" s="10" t="str">
        <f t="shared" si="6"/>
        <v/>
      </c>
      <c r="I869" s="10" t="str">
        <f t="shared" ref="I869:L869" si="2607">IF(IFERROR(FIND( TRIM(LOWER( RIGHT(I$1,LEN(I$1)- FIND("=",I$1)))),LOWER($D869)),"*") = "*","",LEFT(I$1,FIND("=",I$1) -1))</f>
        <v/>
      </c>
      <c r="J869" s="10" t="str">
        <f t="shared" si="2607"/>
        <v/>
      </c>
      <c r="K869" s="10" t="str">
        <f t="shared" si="2607"/>
        <v/>
      </c>
      <c r="L869" s="10" t="str">
        <f t="shared" si="2607"/>
        <v/>
      </c>
      <c r="M869" s="8"/>
      <c r="N869" s="9" t="str">
        <f t="shared" si="8"/>
        <v>Geospatial Data,Location Data</v>
      </c>
      <c r="O869" s="10" t="str">
        <f t="shared" ref="O869:P869" si="2608">IF(IFERROR(FIND( TRIM(LOWER( RIGHT(O$1,LEN(O$1)- FIND("=",O$1)))),LOWER($D869)),"*") = "*","",LEFT(O$1,FIND("=",O$1) -1))</f>
        <v/>
      </c>
      <c r="P869" s="10" t="str">
        <f t="shared" si="2608"/>
        <v/>
      </c>
      <c r="Q869" s="5" t="s">
        <v>14</v>
      </c>
      <c r="R869" s="5" t="s">
        <v>15</v>
      </c>
      <c r="S869" s="10" t="str">
        <f t="shared" si="10"/>
        <v/>
      </c>
      <c r="T869" s="8"/>
      <c r="U869" s="8"/>
      <c r="V869" s="8"/>
    </row>
    <row r="870" ht="15.75" customHeight="1">
      <c r="A870" s="8" t="s">
        <v>2371</v>
      </c>
      <c r="B870" s="8" t="s">
        <v>2372</v>
      </c>
      <c r="C870" s="8" t="s">
        <v>19</v>
      </c>
      <c r="D870" s="8" t="s">
        <v>2373</v>
      </c>
      <c r="E870" s="9" t="str">
        <f t="shared" si="4"/>
        <v/>
      </c>
      <c r="F870" s="10" t="str">
        <f t="shared" ref="F870:G870" si="2609">IF(IFERROR(FIND( TRIM(LOWER( RIGHT(F$1,LEN(F$1)- FIND("=",F$1)))),LOWER($D870)),"*") = "*","",LEFT(F$1,FIND("=",F$1) -1))</f>
        <v/>
      </c>
      <c r="G870" s="10" t="str">
        <f t="shared" si="2609"/>
        <v/>
      </c>
      <c r="H870" s="10" t="str">
        <f t="shared" si="6"/>
        <v/>
      </c>
      <c r="I870" s="10" t="str">
        <f t="shared" ref="I870:L870" si="2610">IF(IFERROR(FIND( TRIM(LOWER( RIGHT(I$1,LEN(I$1)- FIND("=",I$1)))),LOWER($D870)),"*") = "*","",LEFT(I$1,FIND("=",I$1) -1))</f>
        <v/>
      </c>
      <c r="J870" s="10" t="str">
        <f t="shared" si="2610"/>
        <v/>
      </c>
      <c r="K870" s="10" t="str">
        <f t="shared" si="2610"/>
        <v/>
      </c>
      <c r="L870" s="10" t="str">
        <f t="shared" si="2610"/>
        <v/>
      </c>
      <c r="M870" s="8"/>
      <c r="N870" s="9" t="str">
        <f t="shared" si="8"/>
        <v>Geospatial Data,Location Data</v>
      </c>
      <c r="O870" s="10" t="str">
        <f t="shared" ref="O870:P870" si="2611">IF(IFERROR(FIND( TRIM(LOWER( RIGHT(O$1,LEN(O$1)- FIND("=",O$1)))),LOWER($D870)),"*") = "*","",LEFT(O$1,FIND("=",O$1) -1))</f>
        <v/>
      </c>
      <c r="P870" s="10" t="str">
        <f t="shared" si="2611"/>
        <v/>
      </c>
      <c r="Q870" s="5" t="s">
        <v>14</v>
      </c>
      <c r="R870" s="5" t="s">
        <v>15</v>
      </c>
      <c r="S870" s="10" t="str">
        <f t="shared" si="10"/>
        <v/>
      </c>
      <c r="T870" s="8"/>
      <c r="U870" s="8"/>
      <c r="V870" s="8"/>
    </row>
    <row r="871" ht="15.75" customHeight="1">
      <c r="A871" s="8" t="s">
        <v>2374</v>
      </c>
      <c r="B871" s="8" t="s">
        <v>2375</v>
      </c>
      <c r="C871" s="8" t="s">
        <v>19</v>
      </c>
      <c r="D871" s="8" t="s">
        <v>2376</v>
      </c>
      <c r="E871" s="9" t="str">
        <f t="shared" si="4"/>
        <v/>
      </c>
      <c r="F871" s="10" t="str">
        <f t="shared" ref="F871:G871" si="2612">IF(IFERROR(FIND( TRIM(LOWER( RIGHT(F$1,LEN(F$1)- FIND("=",F$1)))),LOWER($D871)),"*") = "*","",LEFT(F$1,FIND("=",F$1) -1))</f>
        <v/>
      </c>
      <c r="G871" s="10" t="str">
        <f t="shared" si="2612"/>
        <v/>
      </c>
      <c r="H871" s="10" t="str">
        <f t="shared" si="6"/>
        <v/>
      </c>
      <c r="I871" s="10" t="str">
        <f t="shared" ref="I871:L871" si="2613">IF(IFERROR(FIND( TRIM(LOWER( RIGHT(I$1,LEN(I$1)- FIND("=",I$1)))),LOWER($D871)),"*") = "*","",LEFT(I$1,FIND("=",I$1) -1))</f>
        <v/>
      </c>
      <c r="J871" s="10" t="str">
        <f t="shared" si="2613"/>
        <v/>
      </c>
      <c r="K871" s="10" t="str">
        <f t="shared" si="2613"/>
        <v/>
      </c>
      <c r="L871" s="10" t="str">
        <f t="shared" si="2613"/>
        <v/>
      </c>
      <c r="M871" s="8"/>
      <c r="N871" s="9" t="str">
        <f t="shared" si="8"/>
        <v>Geospatial Data,Location Data</v>
      </c>
      <c r="O871" s="10" t="str">
        <f t="shared" ref="O871:P871" si="2614">IF(IFERROR(FIND( TRIM(LOWER( RIGHT(O$1,LEN(O$1)- FIND("=",O$1)))),LOWER($D871)),"*") = "*","",LEFT(O$1,FIND("=",O$1) -1))</f>
        <v/>
      </c>
      <c r="P871" s="10" t="str">
        <f t="shared" si="2614"/>
        <v/>
      </c>
      <c r="Q871" s="5" t="s">
        <v>14</v>
      </c>
      <c r="R871" s="5" t="s">
        <v>15</v>
      </c>
      <c r="S871" s="10" t="str">
        <f t="shared" si="10"/>
        <v/>
      </c>
      <c r="T871" s="8"/>
      <c r="U871" s="8"/>
      <c r="V871" s="8"/>
    </row>
    <row r="872" ht="15.75" customHeight="1">
      <c r="A872" s="8" t="s">
        <v>2377</v>
      </c>
      <c r="B872" s="8" t="s">
        <v>2378</v>
      </c>
      <c r="C872" s="8" t="s">
        <v>19</v>
      </c>
      <c r="D872" s="8" t="s">
        <v>2379</v>
      </c>
      <c r="E872" s="9" t="str">
        <f t="shared" si="4"/>
        <v/>
      </c>
      <c r="F872" s="10" t="str">
        <f t="shared" ref="F872:G872" si="2615">IF(IFERROR(FIND( TRIM(LOWER( RIGHT(F$1,LEN(F$1)- FIND("=",F$1)))),LOWER($D872)),"*") = "*","",LEFT(F$1,FIND("=",F$1) -1))</f>
        <v/>
      </c>
      <c r="G872" s="10" t="str">
        <f t="shared" si="2615"/>
        <v/>
      </c>
      <c r="H872" s="10" t="str">
        <f t="shared" si="6"/>
        <v/>
      </c>
      <c r="I872" s="10" t="str">
        <f t="shared" ref="I872:L872" si="2616">IF(IFERROR(FIND( TRIM(LOWER( RIGHT(I$1,LEN(I$1)- FIND("=",I$1)))),LOWER($D872)),"*") = "*","",LEFT(I$1,FIND("=",I$1) -1))</f>
        <v/>
      </c>
      <c r="J872" s="10" t="str">
        <f t="shared" si="2616"/>
        <v/>
      </c>
      <c r="K872" s="10" t="str">
        <f t="shared" si="2616"/>
        <v/>
      </c>
      <c r="L872" s="10" t="str">
        <f t="shared" si="2616"/>
        <v/>
      </c>
      <c r="M872" s="8"/>
      <c r="N872" s="9" t="str">
        <f t="shared" si="8"/>
        <v>Geospatial Data,Location Data</v>
      </c>
      <c r="O872" s="10" t="str">
        <f t="shared" ref="O872:P872" si="2617">IF(IFERROR(FIND( TRIM(LOWER( RIGHT(O$1,LEN(O$1)- FIND("=",O$1)))),LOWER($D872)),"*") = "*","",LEFT(O$1,FIND("=",O$1) -1))</f>
        <v/>
      </c>
      <c r="P872" s="10" t="str">
        <f t="shared" si="2617"/>
        <v/>
      </c>
      <c r="Q872" s="5" t="s">
        <v>14</v>
      </c>
      <c r="R872" s="5" t="s">
        <v>15</v>
      </c>
      <c r="S872" s="10" t="str">
        <f t="shared" si="10"/>
        <v/>
      </c>
      <c r="T872" s="8"/>
      <c r="U872" s="8"/>
      <c r="V872" s="8"/>
    </row>
    <row r="873" ht="15.75" customHeight="1">
      <c r="A873" s="8" t="s">
        <v>2380</v>
      </c>
      <c r="B873" s="8" t="s">
        <v>2381</v>
      </c>
      <c r="C873" s="8" t="s">
        <v>19</v>
      </c>
      <c r="D873" s="8" t="s">
        <v>2382</v>
      </c>
      <c r="E873" s="9" t="str">
        <f t="shared" si="4"/>
        <v/>
      </c>
      <c r="F873" s="10" t="str">
        <f t="shared" ref="F873:G873" si="2618">IF(IFERROR(FIND( TRIM(LOWER( RIGHT(F$1,LEN(F$1)- FIND("=",F$1)))),LOWER($D873)),"*") = "*","",LEFT(F$1,FIND("=",F$1) -1))</f>
        <v/>
      </c>
      <c r="G873" s="10" t="str">
        <f t="shared" si="2618"/>
        <v/>
      </c>
      <c r="H873" s="10" t="str">
        <f t="shared" si="6"/>
        <v/>
      </c>
      <c r="I873" s="10" t="str">
        <f t="shared" ref="I873:L873" si="2619">IF(IFERROR(FIND( TRIM(LOWER( RIGHT(I$1,LEN(I$1)- FIND("=",I$1)))),LOWER($D873)),"*") = "*","",LEFT(I$1,FIND("=",I$1) -1))</f>
        <v/>
      </c>
      <c r="J873" s="10" t="str">
        <f t="shared" si="2619"/>
        <v/>
      </c>
      <c r="K873" s="10" t="str">
        <f t="shared" si="2619"/>
        <v/>
      </c>
      <c r="L873" s="10" t="str">
        <f t="shared" si="2619"/>
        <v/>
      </c>
      <c r="M873" s="8"/>
      <c r="N873" s="9" t="str">
        <f t="shared" si="8"/>
        <v>Geospatial Data,Location Data</v>
      </c>
      <c r="O873" s="10" t="str">
        <f t="shared" ref="O873:P873" si="2620">IF(IFERROR(FIND( TRIM(LOWER( RIGHT(O$1,LEN(O$1)- FIND("=",O$1)))),LOWER($D873)),"*") = "*","",LEFT(O$1,FIND("=",O$1) -1))</f>
        <v/>
      </c>
      <c r="P873" s="10" t="str">
        <f t="shared" si="2620"/>
        <v/>
      </c>
      <c r="Q873" s="5" t="s">
        <v>14</v>
      </c>
      <c r="R873" s="5" t="s">
        <v>15</v>
      </c>
      <c r="S873" s="10" t="str">
        <f t="shared" si="10"/>
        <v/>
      </c>
      <c r="T873" s="8"/>
      <c r="U873" s="8"/>
      <c r="V873" s="8"/>
    </row>
    <row r="874" ht="15.75" customHeight="1">
      <c r="A874" s="8" t="s">
        <v>2383</v>
      </c>
      <c r="B874" s="8" t="s">
        <v>2384</v>
      </c>
      <c r="C874" s="8" t="s">
        <v>19</v>
      </c>
      <c r="D874" s="8" t="s">
        <v>2385</v>
      </c>
      <c r="E874" s="9" t="str">
        <f t="shared" si="4"/>
        <v/>
      </c>
      <c r="F874" s="10" t="str">
        <f t="shared" ref="F874:G874" si="2621">IF(IFERROR(FIND( TRIM(LOWER( RIGHT(F$1,LEN(F$1)- FIND("=",F$1)))),LOWER($D874)),"*") = "*","",LEFT(F$1,FIND("=",F$1) -1))</f>
        <v/>
      </c>
      <c r="G874" s="10" t="str">
        <f t="shared" si="2621"/>
        <v/>
      </c>
      <c r="H874" s="10" t="str">
        <f t="shared" si="6"/>
        <v/>
      </c>
      <c r="I874" s="10" t="str">
        <f t="shared" ref="I874:L874" si="2622">IF(IFERROR(FIND( TRIM(LOWER( RIGHT(I$1,LEN(I$1)- FIND("=",I$1)))),LOWER($D874)),"*") = "*","",LEFT(I$1,FIND("=",I$1) -1))</f>
        <v/>
      </c>
      <c r="J874" s="10" t="str">
        <f t="shared" si="2622"/>
        <v/>
      </c>
      <c r="K874" s="10" t="str">
        <f t="shared" si="2622"/>
        <v/>
      </c>
      <c r="L874" s="10" t="str">
        <f t="shared" si="2622"/>
        <v/>
      </c>
      <c r="M874" s="8"/>
      <c r="N874" s="9" t="str">
        <f t="shared" si="8"/>
        <v>Geospatial Data,Location Data</v>
      </c>
      <c r="O874" s="10" t="str">
        <f t="shared" ref="O874:P874" si="2623">IF(IFERROR(FIND( TRIM(LOWER( RIGHT(O$1,LEN(O$1)- FIND("=",O$1)))),LOWER($D874)),"*") = "*","",LEFT(O$1,FIND("=",O$1) -1))</f>
        <v/>
      </c>
      <c r="P874" s="10" t="str">
        <f t="shared" si="2623"/>
        <v/>
      </c>
      <c r="Q874" s="5" t="s">
        <v>14</v>
      </c>
      <c r="R874" s="5" t="s">
        <v>15</v>
      </c>
      <c r="S874" s="10" t="str">
        <f t="shared" si="10"/>
        <v/>
      </c>
      <c r="T874" s="8"/>
      <c r="U874" s="8"/>
      <c r="V874" s="8"/>
    </row>
    <row r="875" ht="15.75" customHeight="1">
      <c r="A875" s="8" t="s">
        <v>2386</v>
      </c>
      <c r="B875" s="8" t="s">
        <v>2387</v>
      </c>
      <c r="C875" s="8" t="s">
        <v>19</v>
      </c>
      <c r="D875" s="8" t="s">
        <v>2388</v>
      </c>
      <c r="E875" s="9" t="str">
        <f t="shared" si="4"/>
        <v/>
      </c>
      <c r="F875" s="10" t="str">
        <f t="shared" ref="F875:G875" si="2624">IF(IFERROR(FIND( TRIM(LOWER( RIGHT(F$1,LEN(F$1)- FIND("=",F$1)))),LOWER($D875)),"*") = "*","",LEFT(F$1,FIND("=",F$1) -1))</f>
        <v/>
      </c>
      <c r="G875" s="10" t="str">
        <f t="shared" si="2624"/>
        <v/>
      </c>
      <c r="H875" s="10" t="str">
        <f t="shared" si="6"/>
        <v/>
      </c>
      <c r="I875" s="10" t="str">
        <f t="shared" ref="I875:L875" si="2625">IF(IFERROR(FIND( TRIM(LOWER( RIGHT(I$1,LEN(I$1)- FIND("=",I$1)))),LOWER($D875)),"*") = "*","",LEFT(I$1,FIND("=",I$1) -1))</f>
        <v/>
      </c>
      <c r="J875" s="10" t="str">
        <f t="shared" si="2625"/>
        <v/>
      </c>
      <c r="K875" s="10" t="str">
        <f t="shared" si="2625"/>
        <v/>
      </c>
      <c r="L875" s="10" t="str">
        <f t="shared" si="2625"/>
        <v/>
      </c>
      <c r="M875" s="8"/>
      <c r="N875" s="9" t="str">
        <f t="shared" si="8"/>
        <v>Geospatial Data,Location Data</v>
      </c>
      <c r="O875" s="10" t="str">
        <f t="shared" ref="O875:P875" si="2626">IF(IFERROR(FIND( TRIM(LOWER( RIGHT(O$1,LEN(O$1)- FIND("=",O$1)))),LOWER($D875)),"*") = "*","",LEFT(O$1,FIND("=",O$1) -1))</f>
        <v/>
      </c>
      <c r="P875" s="10" t="str">
        <f t="shared" si="2626"/>
        <v/>
      </c>
      <c r="Q875" s="5" t="s">
        <v>14</v>
      </c>
      <c r="R875" s="5" t="s">
        <v>15</v>
      </c>
      <c r="S875" s="10" t="str">
        <f t="shared" si="10"/>
        <v/>
      </c>
      <c r="T875" s="8"/>
      <c r="U875" s="8"/>
      <c r="V875" s="8"/>
    </row>
    <row r="876" ht="15.75" customHeight="1">
      <c r="A876" s="8" t="s">
        <v>2389</v>
      </c>
      <c r="B876" s="8" t="s">
        <v>2390</v>
      </c>
      <c r="C876" s="8" t="s">
        <v>19</v>
      </c>
      <c r="D876" s="8" t="s">
        <v>2391</v>
      </c>
      <c r="E876" s="9" t="str">
        <f t="shared" si="4"/>
        <v/>
      </c>
      <c r="F876" s="10" t="str">
        <f t="shared" ref="F876:G876" si="2627">IF(IFERROR(FIND( TRIM(LOWER( RIGHT(F$1,LEN(F$1)- FIND("=",F$1)))),LOWER($D876)),"*") = "*","",LEFT(F$1,FIND("=",F$1) -1))</f>
        <v/>
      </c>
      <c r="G876" s="10" t="str">
        <f t="shared" si="2627"/>
        <v/>
      </c>
      <c r="H876" s="10" t="str">
        <f t="shared" si="6"/>
        <v/>
      </c>
      <c r="I876" s="10" t="str">
        <f t="shared" ref="I876:L876" si="2628">IF(IFERROR(FIND( TRIM(LOWER( RIGHT(I$1,LEN(I$1)- FIND("=",I$1)))),LOWER($D876)),"*") = "*","",LEFT(I$1,FIND("=",I$1) -1))</f>
        <v/>
      </c>
      <c r="J876" s="10" t="str">
        <f t="shared" si="2628"/>
        <v/>
      </c>
      <c r="K876" s="10" t="str">
        <f t="shared" si="2628"/>
        <v/>
      </c>
      <c r="L876" s="10" t="str">
        <f t="shared" si="2628"/>
        <v/>
      </c>
      <c r="M876" s="8"/>
      <c r="N876" s="9" t="str">
        <f t="shared" si="8"/>
        <v>Geospatial Data,Location Data</v>
      </c>
      <c r="O876" s="10" t="str">
        <f t="shared" ref="O876:P876" si="2629">IF(IFERROR(FIND( TRIM(LOWER( RIGHT(O$1,LEN(O$1)- FIND("=",O$1)))),LOWER($D876)),"*") = "*","",LEFT(O$1,FIND("=",O$1) -1))</f>
        <v/>
      </c>
      <c r="P876" s="10" t="str">
        <f t="shared" si="2629"/>
        <v/>
      </c>
      <c r="Q876" s="5" t="s">
        <v>14</v>
      </c>
      <c r="R876" s="5" t="s">
        <v>15</v>
      </c>
      <c r="S876" s="10" t="str">
        <f t="shared" si="10"/>
        <v/>
      </c>
      <c r="T876" s="8"/>
      <c r="U876" s="8"/>
      <c r="V876" s="8"/>
    </row>
    <row r="877" ht="15.75" customHeight="1">
      <c r="A877" s="8" t="s">
        <v>2392</v>
      </c>
      <c r="B877" s="8" t="s">
        <v>2393</v>
      </c>
      <c r="C877" s="8" t="s">
        <v>19</v>
      </c>
      <c r="D877" s="8" t="s">
        <v>2394</v>
      </c>
      <c r="E877" s="9" t="str">
        <f t="shared" si="4"/>
        <v/>
      </c>
      <c r="F877" s="10" t="str">
        <f t="shared" ref="F877:G877" si="2630">IF(IFERROR(FIND( TRIM(LOWER( RIGHT(F$1,LEN(F$1)- FIND("=",F$1)))),LOWER($D877)),"*") = "*","",LEFT(F$1,FIND("=",F$1) -1))</f>
        <v/>
      </c>
      <c r="G877" s="10" t="str">
        <f t="shared" si="2630"/>
        <v/>
      </c>
      <c r="H877" s="10" t="str">
        <f t="shared" si="6"/>
        <v/>
      </c>
      <c r="I877" s="10" t="str">
        <f t="shared" ref="I877:L877" si="2631">IF(IFERROR(FIND( TRIM(LOWER( RIGHT(I$1,LEN(I$1)- FIND("=",I$1)))),LOWER($D877)),"*") = "*","",LEFT(I$1,FIND("=",I$1) -1))</f>
        <v/>
      </c>
      <c r="J877" s="10" t="str">
        <f t="shared" si="2631"/>
        <v/>
      </c>
      <c r="K877" s="10" t="str">
        <f t="shared" si="2631"/>
        <v/>
      </c>
      <c r="L877" s="10" t="str">
        <f t="shared" si="2631"/>
        <v/>
      </c>
      <c r="M877" s="8"/>
      <c r="N877" s="9" t="str">
        <f t="shared" si="8"/>
        <v>Geospatial Data,Location Data</v>
      </c>
      <c r="O877" s="10" t="str">
        <f t="shared" ref="O877:P877" si="2632">IF(IFERROR(FIND( TRIM(LOWER( RIGHT(O$1,LEN(O$1)- FIND("=",O$1)))),LOWER($D877)),"*") = "*","",LEFT(O$1,FIND("=",O$1) -1))</f>
        <v/>
      </c>
      <c r="P877" s="10" t="str">
        <f t="shared" si="2632"/>
        <v/>
      </c>
      <c r="Q877" s="5" t="s">
        <v>14</v>
      </c>
      <c r="R877" s="5" t="s">
        <v>15</v>
      </c>
      <c r="S877" s="10" t="str">
        <f t="shared" si="10"/>
        <v/>
      </c>
      <c r="T877" s="8"/>
      <c r="U877" s="8"/>
      <c r="V877" s="8"/>
    </row>
    <row r="878" ht="15.75" customHeight="1">
      <c r="A878" s="8" t="s">
        <v>2395</v>
      </c>
      <c r="B878" s="8" t="s">
        <v>2396</v>
      </c>
      <c r="C878" s="8" t="s">
        <v>19</v>
      </c>
      <c r="D878" s="8" t="s">
        <v>2397</v>
      </c>
      <c r="E878" s="9" t="str">
        <f t="shared" si="4"/>
        <v/>
      </c>
      <c r="F878" s="10" t="str">
        <f t="shared" ref="F878:G878" si="2633">IF(IFERROR(FIND( TRIM(LOWER( RIGHT(F$1,LEN(F$1)- FIND("=",F$1)))),LOWER($D878)),"*") = "*","",LEFT(F$1,FIND("=",F$1) -1))</f>
        <v/>
      </c>
      <c r="G878" s="10" t="str">
        <f t="shared" si="2633"/>
        <v/>
      </c>
      <c r="H878" s="10" t="str">
        <f t="shared" si="6"/>
        <v/>
      </c>
      <c r="I878" s="10" t="str">
        <f t="shared" ref="I878:L878" si="2634">IF(IFERROR(FIND( TRIM(LOWER( RIGHT(I$1,LEN(I$1)- FIND("=",I$1)))),LOWER($D878)),"*") = "*","",LEFT(I$1,FIND("=",I$1) -1))</f>
        <v/>
      </c>
      <c r="J878" s="10" t="str">
        <f t="shared" si="2634"/>
        <v/>
      </c>
      <c r="K878" s="10" t="str">
        <f t="shared" si="2634"/>
        <v/>
      </c>
      <c r="L878" s="10" t="str">
        <f t="shared" si="2634"/>
        <v/>
      </c>
      <c r="M878" s="8"/>
      <c r="N878" s="9" t="str">
        <f t="shared" si="8"/>
        <v>Geospatial Data,Location Data</v>
      </c>
      <c r="O878" s="10" t="str">
        <f t="shared" ref="O878:P878" si="2635">IF(IFERROR(FIND( TRIM(LOWER( RIGHT(O$1,LEN(O$1)- FIND("=",O$1)))),LOWER($D878)),"*") = "*","",LEFT(O$1,FIND("=",O$1) -1))</f>
        <v/>
      </c>
      <c r="P878" s="10" t="str">
        <f t="shared" si="2635"/>
        <v/>
      </c>
      <c r="Q878" s="5" t="s">
        <v>14</v>
      </c>
      <c r="R878" s="5" t="s">
        <v>15</v>
      </c>
      <c r="S878" s="10" t="str">
        <f t="shared" si="10"/>
        <v/>
      </c>
      <c r="T878" s="8"/>
      <c r="U878" s="8"/>
      <c r="V878" s="8"/>
    </row>
    <row r="879" ht="15.75" customHeight="1">
      <c r="A879" s="8" t="s">
        <v>2398</v>
      </c>
      <c r="B879" s="8" t="s">
        <v>2399</v>
      </c>
      <c r="C879" s="8" t="s">
        <v>19</v>
      </c>
      <c r="D879" s="8" t="s">
        <v>2400</v>
      </c>
      <c r="E879" s="9" t="str">
        <f t="shared" si="4"/>
        <v/>
      </c>
      <c r="F879" s="10" t="str">
        <f t="shared" ref="F879:G879" si="2636">IF(IFERROR(FIND( TRIM(LOWER( RIGHT(F$1,LEN(F$1)- FIND("=",F$1)))),LOWER($D879)),"*") = "*","",LEFT(F$1,FIND("=",F$1) -1))</f>
        <v/>
      </c>
      <c r="G879" s="10" t="str">
        <f t="shared" si="2636"/>
        <v/>
      </c>
      <c r="H879" s="10" t="str">
        <f t="shared" si="6"/>
        <v/>
      </c>
      <c r="I879" s="10" t="str">
        <f t="shared" ref="I879:L879" si="2637">IF(IFERROR(FIND( TRIM(LOWER( RIGHT(I$1,LEN(I$1)- FIND("=",I$1)))),LOWER($D879)),"*") = "*","",LEFT(I$1,FIND("=",I$1) -1))</f>
        <v/>
      </c>
      <c r="J879" s="10" t="str">
        <f t="shared" si="2637"/>
        <v/>
      </c>
      <c r="K879" s="10" t="str">
        <f t="shared" si="2637"/>
        <v/>
      </c>
      <c r="L879" s="10" t="str">
        <f t="shared" si="2637"/>
        <v/>
      </c>
      <c r="M879" s="8"/>
      <c r="N879" s="9" t="str">
        <f t="shared" si="8"/>
        <v>Geospatial Data,Location Data</v>
      </c>
      <c r="O879" s="10" t="str">
        <f t="shared" ref="O879:P879" si="2638">IF(IFERROR(FIND( TRIM(LOWER( RIGHT(O$1,LEN(O$1)- FIND("=",O$1)))),LOWER($D879)),"*") = "*","",LEFT(O$1,FIND("=",O$1) -1))</f>
        <v/>
      </c>
      <c r="P879" s="10" t="str">
        <f t="shared" si="2638"/>
        <v/>
      </c>
      <c r="Q879" s="5" t="s">
        <v>14</v>
      </c>
      <c r="R879" s="5" t="s">
        <v>15</v>
      </c>
      <c r="S879" s="10" t="str">
        <f t="shared" si="10"/>
        <v/>
      </c>
      <c r="T879" s="8"/>
      <c r="U879" s="8"/>
      <c r="V879" s="8"/>
    </row>
    <row r="880" ht="15.75" customHeight="1">
      <c r="A880" s="8" t="s">
        <v>2401</v>
      </c>
      <c r="B880" s="8" t="s">
        <v>2402</v>
      </c>
      <c r="C880" s="8" t="s">
        <v>19</v>
      </c>
      <c r="D880" s="8" t="s">
        <v>2403</v>
      </c>
      <c r="E880" s="9" t="str">
        <f t="shared" si="4"/>
        <v/>
      </c>
      <c r="F880" s="10" t="str">
        <f t="shared" ref="F880:G880" si="2639">IF(IFERROR(FIND( TRIM(LOWER( RIGHT(F$1,LEN(F$1)- FIND("=",F$1)))),LOWER($D880)),"*") = "*","",LEFT(F$1,FIND("=",F$1) -1))</f>
        <v/>
      </c>
      <c r="G880" s="10" t="str">
        <f t="shared" si="2639"/>
        <v/>
      </c>
      <c r="H880" s="10" t="str">
        <f t="shared" si="6"/>
        <v/>
      </c>
      <c r="I880" s="10" t="str">
        <f t="shared" ref="I880:L880" si="2640">IF(IFERROR(FIND( TRIM(LOWER( RIGHT(I$1,LEN(I$1)- FIND("=",I$1)))),LOWER($D880)),"*") = "*","",LEFT(I$1,FIND("=",I$1) -1))</f>
        <v/>
      </c>
      <c r="J880" s="10" t="str">
        <f t="shared" si="2640"/>
        <v/>
      </c>
      <c r="K880" s="10" t="str">
        <f t="shared" si="2640"/>
        <v/>
      </c>
      <c r="L880" s="10" t="str">
        <f t="shared" si="2640"/>
        <v/>
      </c>
      <c r="M880" s="8"/>
      <c r="N880" s="9" t="str">
        <f t="shared" si="8"/>
        <v>Map Data ,Geospatial Data,Location Data,Soil Health Data </v>
      </c>
      <c r="O880" s="10" t="str">
        <f t="shared" ref="O880:P880" si="2641">IF(IFERROR(FIND( TRIM(LOWER( RIGHT(O$1,LEN(O$1)- FIND("=",O$1)))),LOWER($D880)),"*") = "*","",LEFT(O$1,FIND("=",O$1) -1))</f>
        <v>Map Data </v>
      </c>
      <c r="P880" s="10" t="str">
        <f t="shared" si="2641"/>
        <v/>
      </c>
      <c r="Q880" s="5" t="s">
        <v>14</v>
      </c>
      <c r="R880" s="5" t="s">
        <v>15</v>
      </c>
      <c r="S880" s="10" t="str">
        <f t="shared" si="10"/>
        <v>Soil Health Data </v>
      </c>
      <c r="T880" s="8"/>
      <c r="U880" s="8"/>
      <c r="V880" s="8"/>
    </row>
    <row r="881" ht="15.75" customHeight="1">
      <c r="A881" s="8" t="s">
        <v>2404</v>
      </c>
      <c r="B881" s="8" t="s">
        <v>2405</v>
      </c>
      <c r="C881" s="8" t="s">
        <v>19</v>
      </c>
      <c r="D881" s="8" t="s">
        <v>2406</v>
      </c>
      <c r="E881" s="9" t="str">
        <f t="shared" si="4"/>
        <v/>
      </c>
      <c r="F881" s="10" t="str">
        <f t="shared" ref="F881:G881" si="2642">IF(IFERROR(FIND( TRIM(LOWER( RIGHT(F$1,LEN(F$1)- FIND("=",F$1)))),LOWER($D881)),"*") = "*","",LEFT(F$1,FIND("=",F$1) -1))</f>
        <v/>
      </c>
      <c r="G881" s="10" t="str">
        <f t="shared" si="2642"/>
        <v/>
      </c>
      <c r="H881" s="10" t="str">
        <f t="shared" si="6"/>
        <v/>
      </c>
      <c r="I881" s="10" t="str">
        <f t="shared" ref="I881:L881" si="2643">IF(IFERROR(FIND( TRIM(LOWER( RIGHT(I$1,LEN(I$1)- FIND("=",I$1)))),LOWER($D881)),"*") = "*","",LEFT(I$1,FIND("=",I$1) -1))</f>
        <v/>
      </c>
      <c r="J881" s="10" t="str">
        <f t="shared" si="2643"/>
        <v/>
      </c>
      <c r="K881" s="10" t="str">
        <f t="shared" si="2643"/>
        <v/>
      </c>
      <c r="L881" s="10" t="str">
        <f t="shared" si="2643"/>
        <v/>
      </c>
      <c r="M881" s="8"/>
      <c r="N881" s="9" t="str">
        <f t="shared" si="8"/>
        <v>Map Data ,Geospatial Data,Location Data</v>
      </c>
      <c r="O881" s="10" t="str">
        <f t="shared" ref="O881:P881" si="2644">IF(IFERROR(FIND( TRIM(LOWER( RIGHT(O$1,LEN(O$1)- FIND("=",O$1)))),LOWER($D881)),"*") = "*","",LEFT(O$1,FIND("=",O$1) -1))</f>
        <v>Map Data </v>
      </c>
      <c r="P881" s="10" t="str">
        <f t="shared" si="2644"/>
        <v/>
      </c>
      <c r="Q881" s="5" t="s">
        <v>14</v>
      </c>
      <c r="R881" s="5" t="s">
        <v>15</v>
      </c>
      <c r="S881" s="10" t="str">
        <f t="shared" si="10"/>
        <v/>
      </c>
      <c r="T881" s="8"/>
      <c r="U881" s="8"/>
      <c r="V881" s="8"/>
    </row>
    <row r="882" ht="15.75" customHeight="1">
      <c r="A882" s="8" t="s">
        <v>2407</v>
      </c>
      <c r="B882" s="8" t="s">
        <v>2408</v>
      </c>
      <c r="C882" s="8" t="s">
        <v>19</v>
      </c>
      <c r="D882" s="8" t="s">
        <v>2409</v>
      </c>
      <c r="E882" s="9" t="str">
        <f t="shared" si="4"/>
        <v>Smart Cities</v>
      </c>
      <c r="F882" s="10" t="str">
        <f t="shared" ref="F882:G882" si="2645">IF(IFERROR(FIND( TRIM(LOWER( RIGHT(F$1,LEN(F$1)- FIND("=",F$1)))),LOWER($D882)),"*") = "*","",LEFT(F$1,FIND("=",F$1) -1))</f>
        <v>Smart Cities </v>
      </c>
      <c r="G882" s="10" t="str">
        <f t="shared" si="2645"/>
        <v/>
      </c>
      <c r="H882" s="10" t="str">
        <f t="shared" si="6"/>
        <v>Smart Cities</v>
      </c>
      <c r="I882" s="10" t="str">
        <f t="shared" ref="I882:L882" si="2646">IF(IFERROR(FIND( TRIM(LOWER( RIGHT(I$1,LEN(I$1)- FIND("=",I$1)))),LOWER($D882)),"*") = "*","",LEFT(I$1,FIND("=",I$1) -1))</f>
        <v/>
      </c>
      <c r="J882" s="10" t="str">
        <f t="shared" si="2646"/>
        <v/>
      </c>
      <c r="K882" s="10" t="str">
        <f t="shared" si="2646"/>
        <v/>
      </c>
      <c r="L882" s="10" t="str">
        <f t="shared" si="2646"/>
        <v/>
      </c>
      <c r="M882" s="8"/>
      <c r="N882" s="9" t="str">
        <f t="shared" si="8"/>
        <v>Map Data ,Geospatial Data,Location Data</v>
      </c>
      <c r="O882" s="10" t="str">
        <f t="shared" ref="O882:P882" si="2647">IF(IFERROR(FIND( TRIM(LOWER( RIGHT(O$1,LEN(O$1)- FIND("=",O$1)))),LOWER($D882)),"*") = "*","",LEFT(O$1,FIND("=",O$1) -1))</f>
        <v>Map Data </v>
      </c>
      <c r="P882" s="10" t="str">
        <f t="shared" si="2647"/>
        <v/>
      </c>
      <c r="Q882" s="5" t="s">
        <v>14</v>
      </c>
      <c r="R882" s="5" t="s">
        <v>15</v>
      </c>
      <c r="S882" s="10" t="str">
        <f t="shared" si="10"/>
        <v/>
      </c>
      <c r="T882" s="8"/>
      <c r="U882" s="8"/>
      <c r="V882" s="8"/>
    </row>
    <row r="883" ht="15.75" customHeight="1">
      <c r="A883" s="8" t="s">
        <v>2410</v>
      </c>
      <c r="B883" s="8" t="s">
        <v>2411</v>
      </c>
      <c r="C883" s="8" t="s">
        <v>19</v>
      </c>
      <c r="D883" s="8" t="s">
        <v>2412</v>
      </c>
      <c r="E883" s="9" t="str">
        <f t="shared" si="4"/>
        <v/>
      </c>
      <c r="F883" s="10" t="str">
        <f t="shared" ref="F883:G883" si="2648">IF(IFERROR(FIND( TRIM(LOWER( RIGHT(F$1,LEN(F$1)- FIND("=",F$1)))),LOWER($D883)),"*") = "*","",LEFT(F$1,FIND("=",F$1) -1))</f>
        <v/>
      </c>
      <c r="G883" s="10" t="str">
        <f t="shared" si="2648"/>
        <v/>
      </c>
      <c r="H883" s="10" t="str">
        <f t="shared" si="6"/>
        <v/>
      </c>
      <c r="I883" s="10" t="str">
        <f t="shared" ref="I883:L883" si="2649">IF(IFERROR(FIND( TRIM(LOWER( RIGHT(I$1,LEN(I$1)- FIND("=",I$1)))),LOWER($D883)),"*") = "*","",LEFT(I$1,FIND("=",I$1) -1))</f>
        <v/>
      </c>
      <c r="J883" s="10" t="str">
        <f t="shared" si="2649"/>
        <v/>
      </c>
      <c r="K883" s="10" t="str">
        <f t="shared" si="2649"/>
        <v/>
      </c>
      <c r="L883" s="10" t="str">
        <f t="shared" si="2649"/>
        <v/>
      </c>
      <c r="M883" s="8"/>
      <c r="N883" s="9" t="str">
        <f t="shared" si="8"/>
        <v>Geospatial Data,Location Data</v>
      </c>
      <c r="O883" s="10" t="str">
        <f t="shared" ref="O883:P883" si="2650">IF(IFERROR(FIND( TRIM(LOWER( RIGHT(O$1,LEN(O$1)- FIND("=",O$1)))),LOWER($D883)),"*") = "*","",LEFT(O$1,FIND("=",O$1) -1))</f>
        <v/>
      </c>
      <c r="P883" s="10" t="str">
        <f t="shared" si="2650"/>
        <v/>
      </c>
      <c r="Q883" s="5" t="s">
        <v>14</v>
      </c>
      <c r="R883" s="5" t="s">
        <v>15</v>
      </c>
      <c r="S883" s="10" t="str">
        <f t="shared" si="10"/>
        <v/>
      </c>
      <c r="T883" s="8"/>
      <c r="U883" s="8"/>
      <c r="V883" s="8"/>
    </row>
    <row r="884" ht="15.75" customHeight="1">
      <c r="A884" s="8" t="s">
        <v>2413</v>
      </c>
      <c r="B884" s="8" t="s">
        <v>2414</v>
      </c>
      <c r="C884" s="8" t="s">
        <v>19</v>
      </c>
      <c r="D884" s="8" t="s">
        <v>2415</v>
      </c>
      <c r="E884" s="9" t="str">
        <f t="shared" si="4"/>
        <v/>
      </c>
      <c r="F884" s="10" t="str">
        <f t="shared" ref="F884:G884" si="2651">IF(IFERROR(FIND( TRIM(LOWER( RIGHT(F$1,LEN(F$1)- FIND("=",F$1)))),LOWER($D884)),"*") = "*","",LEFT(F$1,FIND("=",F$1) -1))</f>
        <v/>
      </c>
      <c r="G884" s="10" t="str">
        <f t="shared" si="2651"/>
        <v/>
      </c>
      <c r="H884" s="10" t="str">
        <f t="shared" si="6"/>
        <v/>
      </c>
      <c r="I884" s="10" t="str">
        <f t="shared" ref="I884:L884" si="2652">IF(IFERROR(FIND( TRIM(LOWER( RIGHT(I$1,LEN(I$1)- FIND("=",I$1)))),LOWER($D884)),"*") = "*","",LEFT(I$1,FIND("=",I$1) -1))</f>
        <v/>
      </c>
      <c r="J884" s="10" t="str">
        <f t="shared" si="2652"/>
        <v/>
      </c>
      <c r="K884" s="10" t="str">
        <f t="shared" si="2652"/>
        <v/>
      </c>
      <c r="L884" s="10" t="str">
        <f t="shared" si="2652"/>
        <v/>
      </c>
      <c r="M884" s="8"/>
      <c r="N884" s="9" t="str">
        <f t="shared" si="8"/>
        <v>Map Data ,Geospatial Data,Location Data</v>
      </c>
      <c r="O884" s="10" t="str">
        <f t="shared" ref="O884:P884" si="2653">IF(IFERROR(FIND( TRIM(LOWER( RIGHT(O$1,LEN(O$1)- FIND("=",O$1)))),LOWER($D884)),"*") = "*","",LEFT(O$1,FIND("=",O$1) -1))</f>
        <v>Map Data </v>
      </c>
      <c r="P884" s="10" t="str">
        <f t="shared" si="2653"/>
        <v/>
      </c>
      <c r="Q884" s="5" t="s">
        <v>14</v>
      </c>
      <c r="R884" s="5" t="s">
        <v>15</v>
      </c>
      <c r="S884" s="10" t="str">
        <f t="shared" si="10"/>
        <v/>
      </c>
      <c r="T884" s="8"/>
      <c r="U884" s="8"/>
      <c r="V884" s="8"/>
    </row>
    <row r="885" ht="15.75" customHeight="1">
      <c r="A885" s="8" t="s">
        <v>2416</v>
      </c>
      <c r="B885" s="8" t="s">
        <v>2417</v>
      </c>
      <c r="C885" s="8" t="s">
        <v>19</v>
      </c>
      <c r="D885" s="8" t="s">
        <v>2418</v>
      </c>
      <c r="E885" s="9" t="str">
        <f t="shared" si="4"/>
        <v/>
      </c>
      <c r="F885" s="10" t="str">
        <f t="shared" ref="F885:G885" si="2654">IF(IFERROR(FIND( TRIM(LOWER( RIGHT(F$1,LEN(F$1)- FIND("=",F$1)))),LOWER($D885)),"*") = "*","",LEFT(F$1,FIND("=",F$1) -1))</f>
        <v/>
      </c>
      <c r="G885" s="10" t="str">
        <f t="shared" si="2654"/>
        <v/>
      </c>
      <c r="H885" s="10" t="str">
        <f t="shared" si="6"/>
        <v/>
      </c>
      <c r="I885" s="10" t="str">
        <f t="shared" ref="I885:L885" si="2655">IF(IFERROR(FIND( TRIM(LOWER( RIGHT(I$1,LEN(I$1)- FIND("=",I$1)))),LOWER($D885)),"*") = "*","",LEFT(I$1,FIND("=",I$1) -1))</f>
        <v/>
      </c>
      <c r="J885" s="10" t="str">
        <f t="shared" si="2655"/>
        <v/>
      </c>
      <c r="K885" s="10" t="str">
        <f t="shared" si="2655"/>
        <v/>
      </c>
      <c r="L885" s="10" t="str">
        <f t="shared" si="2655"/>
        <v/>
      </c>
      <c r="M885" s="8"/>
      <c r="N885" s="9" t="str">
        <f t="shared" si="8"/>
        <v>Map Data ,Geospatial Data,Location Data</v>
      </c>
      <c r="O885" s="10" t="str">
        <f t="shared" ref="O885:P885" si="2656">IF(IFERROR(FIND( TRIM(LOWER( RIGHT(O$1,LEN(O$1)- FIND("=",O$1)))),LOWER($D885)),"*") = "*","",LEFT(O$1,FIND("=",O$1) -1))</f>
        <v>Map Data </v>
      </c>
      <c r="P885" s="10" t="str">
        <f t="shared" si="2656"/>
        <v/>
      </c>
      <c r="Q885" s="5" t="s">
        <v>14</v>
      </c>
      <c r="R885" s="5" t="s">
        <v>15</v>
      </c>
      <c r="S885" s="10" t="str">
        <f t="shared" si="10"/>
        <v/>
      </c>
      <c r="T885" s="8"/>
      <c r="U885" s="8"/>
      <c r="V885" s="8"/>
    </row>
    <row r="886" ht="15.75" customHeight="1">
      <c r="A886" s="8" t="s">
        <v>2419</v>
      </c>
      <c r="B886" s="8" t="s">
        <v>2420</v>
      </c>
      <c r="C886" s="8" t="s">
        <v>19</v>
      </c>
      <c r="D886" s="8" t="s">
        <v>2421</v>
      </c>
      <c r="E886" s="9" t="str">
        <f t="shared" si="4"/>
        <v/>
      </c>
      <c r="F886" s="10" t="str">
        <f t="shared" ref="F886:G886" si="2657">IF(IFERROR(FIND( TRIM(LOWER( RIGHT(F$1,LEN(F$1)- FIND("=",F$1)))),LOWER($D886)),"*") = "*","",LEFT(F$1,FIND("=",F$1) -1))</f>
        <v/>
      </c>
      <c r="G886" s="10" t="str">
        <f t="shared" si="2657"/>
        <v/>
      </c>
      <c r="H886" s="10" t="str">
        <f t="shared" si="6"/>
        <v/>
      </c>
      <c r="I886" s="10" t="str">
        <f t="shared" ref="I886:L886" si="2658">IF(IFERROR(FIND( TRIM(LOWER( RIGHT(I$1,LEN(I$1)- FIND("=",I$1)))),LOWER($D886)),"*") = "*","",LEFT(I$1,FIND("=",I$1) -1))</f>
        <v/>
      </c>
      <c r="J886" s="10" t="str">
        <f t="shared" si="2658"/>
        <v/>
      </c>
      <c r="K886" s="10" t="str">
        <f t="shared" si="2658"/>
        <v/>
      </c>
      <c r="L886" s="10" t="str">
        <f t="shared" si="2658"/>
        <v/>
      </c>
      <c r="M886" s="8"/>
      <c r="N886" s="9" t="str">
        <f t="shared" si="8"/>
        <v>Map Data ,Geospatial Data,Location Data</v>
      </c>
      <c r="O886" s="10" t="str">
        <f t="shared" ref="O886:P886" si="2659">IF(IFERROR(FIND( TRIM(LOWER( RIGHT(O$1,LEN(O$1)- FIND("=",O$1)))),LOWER($D886)),"*") = "*","",LEFT(O$1,FIND("=",O$1) -1))</f>
        <v>Map Data </v>
      </c>
      <c r="P886" s="10" t="str">
        <f t="shared" si="2659"/>
        <v/>
      </c>
      <c r="Q886" s="5" t="s">
        <v>14</v>
      </c>
      <c r="R886" s="5" t="s">
        <v>15</v>
      </c>
      <c r="S886" s="10" t="str">
        <f t="shared" si="10"/>
        <v/>
      </c>
      <c r="T886" s="8"/>
      <c r="U886" s="8"/>
      <c r="V886" s="8"/>
    </row>
    <row r="887" ht="15.75" customHeight="1">
      <c r="A887" s="8" t="s">
        <v>2422</v>
      </c>
      <c r="B887" s="8" t="s">
        <v>2423</v>
      </c>
      <c r="C887" s="8" t="s">
        <v>19</v>
      </c>
      <c r="D887" s="8" t="s">
        <v>2421</v>
      </c>
      <c r="E887" s="9" t="str">
        <f t="shared" si="4"/>
        <v/>
      </c>
      <c r="F887" s="10" t="str">
        <f t="shared" ref="F887:G887" si="2660">IF(IFERROR(FIND( TRIM(LOWER( RIGHT(F$1,LEN(F$1)- FIND("=",F$1)))),LOWER($D887)),"*") = "*","",LEFT(F$1,FIND("=",F$1) -1))</f>
        <v/>
      </c>
      <c r="G887" s="10" t="str">
        <f t="shared" si="2660"/>
        <v/>
      </c>
      <c r="H887" s="10" t="str">
        <f t="shared" si="6"/>
        <v/>
      </c>
      <c r="I887" s="10" t="str">
        <f t="shared" ref="I887:L887" si="2661">IF(IFERROR(FIND( TRIM(LOWER( RIGHT(I$1,LEN(I$1)- FIND("=",I$1)))),LOWER($D887)),"*") = "*","",LEFT(I$1,FIND("=",I$1) -1))</f>
        <v/>
      </c>
      <c r="J887" s="10" t="str">
        <f t="shared" si="2661"/>
        <v/>
      </c>
      <c r="K887" s="10" t="str">
        <f t="shared" si="2661"/>
        <v/>
      </c>
      <c r="L887" s="10" t="str">
        <f t="shared" si="2661"/>
        <v/>
      </c>
      <c r="M887" s="8"/>
      <c r="N887" s="9" t="str">
        <f t="shared" si="8"/>
        <v>Map Data ,Geospatial Data,Location Data</v>
      </c>
      <c r="O887" s="10" t="str">
        <f t="shared" ref="O887:P887" si="2662">IF(IFERROR(FIND( TRIM(LOWER( RIGHT(O$1,LEN(O$1)- FIND("=",O$1)))),LOWER($D887)),"*") = "*","",LEFT(O$1,FIND("=",O$1) -1))</f>
        <v>Map Data </v>
      </c>
      <c r="P887" s="10" t="str">
        <f t="shared" si="2662"/>
        <v/>
      </c>
      <c r="Q887" s="5" t="s">
        <v>14</v>
      </c>
      <c r="R887" s="5" t="s">
        <v>15</v>
      </c>
      <c r="S887" s="10" t="str">
        <f t="shared" si="10"/>
        <v/>
      </c>
      <c r="T887" s="8"/>
      <c r="U887" s="8"/>
      <c r="V887" s="8"/>
    </row>
    <row r="888" ht="15.75" customHeight="1">
      <c r="A888" s="8" t="s">
        <v>2424</v>
      </c>
      <c r="B888" s="8" t="s">
        <v>2425</v>
      </c>
      <c r="C888" s="8" t="s">
        <v>19</v>
      </c>
      <c r="D888" s="8" t="s">
        <v>2426</v>
      </c>
      <c r="E888" s="9" t="str">
        <f t="shared" si="4"/>
        <v/>
      </c>
      <c r="F888" s="10" t="str">
        <f t="shared" ref="F888:G888" si="2663">IF(IFERROR(FIND( TRIM(LOWER( RIGHT(F$1,LEN(F$1)- FIND("=",F$1)))),LOWER($D888)),"*") = "*","",LEFT(F$1,FIND("=",F$1) -1))</f>
        <v/>
      </c>
      <c r="G888" s="10" t="str">
        <f t="shared" si="2663"/>
        <v/>
      </c>
      <c r="H888" s="10" t="str">
        <f t="shared" si="6"/>
        <v/>
      </c>
      <c r="I888" s="10" t="str">
        <f t="shared" ref="I888:L888" si="2664">IF(IFERROR(FIND( TRIM(LOWER( RIGHT(I$1,LEN(I$1)- FIND("=",I$1)))),LOWER($D888)),"*") = "*","",LEFT(I$1,FIND("=",I$1) -1))</f>
        <v/>
      </c>
      <c r="J888" s="10" t="str">
        <f t="shared" si="2664"/>
        <v/>
      </c>
      <c r="K888" s="10" t="str">
        <f t="shared" si="2664"/>
        <v/>
      </c>
      <c r="L888" s="10" t="str">
        <f t="shared" si="2664"/>
        <v/>
      </c>
      <c r="M888" s="8"/>
      <c r="N888" s="9" t="str">
        <f t="shared" si="8"/>
        <v>Geospatial Data,Location Data</v>
      </c>
      <c r="O888" s="10" t="str">
        <f t="shared" ref="O888:P888" si="2665">IF(IFERROR(FIND( TRIM(LOWER( RIGHT(O$1,LEN(O$1)- FIND("=",O$1)))),LOWER($D888)),"*") = "*","",LEFT(O$1,FIND("=",O$1) -1))</f>
        <v/>
      </c>
      <c r="P888" s="10" t="str">
        <f t="shared" si="2665"/>
        <v/>
      </c>
      <c r="Q888" s="5" t="s">
        <v>14</v>
      </c>
      <c r="R888" s="5" t="s">
        <v>15</v>
      </c>
      <c r="S888" s="10" t="str">
        <f t="shared" si="10"/>
        <v/>
      </c>
      <c r="T888" s="8"/>
      <c r="U888" s="8"/>
      <c r="V888" s="8"/>
    </row>
    <row r="889" ht="15.75" customHeight="1">
      <c r="A889" s="8" t="s">
        <v>2427</v>
      </c>
      <c r="B889" s="8" t="s">
        <v>2428</v>
      </c>
      <c r="C889" s="8" t="s">
        <v>19</v>
      </c>
      <c r="D889" s="8" t="s">
        <v>2429</v>
      </c>
      <c r="E889" s="9" t="str">
        <f t="shared" si="4"/>
        <v/>
      </c>
      <c r="F889" s="10" t="str">
        <f t="shared" ref="F889:G889" si="2666">IF(IFERROR(FIND( TRIM(LOWER( RIGHT(F$1,LEN(F$1)- FIND("=",F$1)))),LOWER($D889)),"*") = "*","",LEFT(F$1,FIND("=",F$1) -1))</f>
        <v/>
      </c>
      <c r="G889" s="10" t="str">
        <f t="shared" si="2666"/>
        <v/>
      </c>
      <c r="H889" s="10" t="str">
        <f t="shared" si="6"/>
        <v/>
      </c>
      <c r="I889" s="10" t="str">
        <f t="shared" ref="I889:L889" si="2667">IF(IFERROR(FIND( TRIM(LOWER( RIGHT(I$1,LEN(I$1)- FIND("=",I$1)))),LOWER($D889)),"*") = "*","",LEFT(I$1,FIND("=",I$1) -1))</f>
        <v/>
      </c>
      <c r="J889" s="10" t="str">
        <f t="shared" si="2667"/>
        <v/>
      </c>
      <c r="K889" s="10" t="str">
        <f t="shared" si="2667"/>
        <v/>
      </c>
      <c r="L889" s="10" t="str">
        <f t="shared" si="2667"/>
        <v/>
      </c>
      <c r="M889" s="8"/>
      <c r="N889" s="9" t="str">
        <f t="shared" si="8"/>
        <v>Geospatial Data,Location Data</v>
      </c>
      <c r="O889" s="10" t="str">
        <f t="shared" ref="O889:P889" si="2668">IF(IFERROR(FIND( TRIM(LOWER( RIGHT(O$1,LEN(O$1)- FIND("=",O$1)))),LOWER($D889)),"*") = "*","",LEFT(O$1,FIND("=",O$1) -1))</f>
        <v/>
      </c>
      <c r="P889" s="10" t="str">
        <f t="shared" si="2668"/>
        <v/>
      </c>
      <c r="Q889" s="5" t="s">
        <v>14</v>
      </c>
      <c r="R889" s="5" t="s">
        <v>15</v>
      </c>
      <c r="S889" s="10" t="str">
        <f t="shared" si="10"/>
        <v/>
      </c>
      <c r="T889" s="8"/>
      <c r="U889" s="8"/>
      <c r="V889" s="8"/>
    </row>
    <row r="890" ht="15.75" customHeight="1">
      <c r="A890" s="8" t="s">
        <v>2430</v>
      </c>
      <c r="B890" s="8" t="s">
        <v>2431</v>
      </c>
      <c r="C890" s="8" t="s">
        <v>19</v>
      </c>
      <c r="D890" s="8" t="s">
        <v>2432</v>
      </c>
      <c r="E890" s="9" t="str">
        <f t="shared" si="4"/>
        <v/>
      </c>
      <c r="F890" s="10" t="str">
        <f t="shared" ref="F890:G890" si="2669">IF(IFERROR(FIND( TRIM(LOWER( RIGHT(F$1,LEN(F$1)- FIND("=",F$1)))),LOWER($D890)),"*") = "*","",LEFT(F$1,FIND("=",F$1) -1))</f>
        <v/>
      </c>
      <c r="G890" s="10" t="str">
        <f t="shared" si="2669"/>
        <v/>
      </c>
      <c r="H890" s="10" t="str">
        <f t="shared" si="6"/>
        <v/>
      </c>
      <c r="I890" s="10" t="str">
        <f t="shared" ref="I890:L890" si="2670">IF(IFERROR(FIND( TRIM(LOWER( RIGHT(I$1,LEN(I$1)- FIND("=",I$1)))),LOWER($D890)),"*") = "*","",LEFT(I$1,FIND("=",I$1) -1))</f>
        <v/>
      </c>
      <c r="J890" s="10" t="str">
        <f t="shared" si="2670"/>
        <v/>
      </c>
      <c r="K890" s="10" t="str">
        <f t="shared" si="2670"/>
        <v/>
      </c>
      <c r="L890" s="10" t="str">
        <f t="shared" si="2670"/>
        <v/>
      </c>
      <c r="M890" s="8"/>
      <c r="N890" s="9" t="str">
        <f t="shared" si="8"/>
        <v>Geospatial Data,Location Data</v>
      </c>
      <c r="O890" s="10" t="str">
        <f t="shared" ref="O890:P890" si="2671">IF(IFERROR(FIND( TRIM(LOWER( RIGHT(O$1,LEN(O$1)- FIND("=",O$1)))),LOWER($D890)),"*") = "*","",LEFT(O$1,FIND("=",O$1) -1))</f>
        <v/>
      </c>
      <c r="P890" s="10" t="str">
        <f t="shared" si="2671"/>
        <v/>
      </c>
      <c r="Q890" s="5" t="s">
        <v>14</v>
      </c>
      <c r="R890" s="5" t="s">
        <v>15</v>
      </c>
      <c r="S890" s="10" t="str">
        <f t="shared" si="10"/>
        <v/>
      </c>
      <c r="T890" s="8"/>
      <c r="U890" s="8"/>
      <c r="V890" s="8"/>
    </row>
    <row r="891" ht="15.75" customHeight="1">
      <c r="A891" s="8" t="s">
        <v>2433</v>
      </c>
      <c r="B891" s="8" t="s">
        <v>2434</v>
      </c>
      <c r="C891" s="8" t="s">
        <v>19</v>
      </c>
      <c r="D891" s="8" t="s">
        <v>2435</v>
      </c>
      <c r="E891" s="9" t="str">
        <f t="shared" si="4"/>
        <v/>
      </c>
      <c r="F891" s="10" t="str">
        <f t="shared" ref="F891:G891" si="2672">IF(IFERROR(FIND( TRIM(LOWER( RIGHT(F$1,LEN(F$1)- FIND("=",F$1)))),LOWER($D891)),"*") = "*","",LEFT(F$1,FIND("=",F$1) -1))</f>
        <v/>
      </c>
      <c r="G891" s="10" t="str">
        <f t="shared" si="2672"/>
        <v/>
      </c>
      <c r="H891" s="10" t="str">
        <f t="shared" si="6"/>
        <v/>
      </c>
      <c r="I891" s="10" t="str">
        <f t="shared" ref="I891:L891" si="2673">IF(IFERROR(FIND( TRIM(LOWER( RIGHT(I$1,LEN(I$1)- FIND("=",I$1)))),LOWER($D891)),"*") = "*","",LEFT(I$1,FIND("=",I$1) -1))</f>
        <v/>
      </c>
      <c r="J891" s="10" t="str">
        <f t="shared" si="2673"/>
        <v/>
      </c>
      <c r="K891" s="10" t="str">
        <f t="shared" si="2673"/>
        <v/>
      </c>
      <c r="L891" s="10" t="str">
        <f t="shared" si="2673"/>
        <v/>
      </c>
      <c r="M891" s="8"/>
      <c r="N891" s="9" t="str">
        <f t="shared" si="8"/>
        <v>Geospatial Data,Location Data</v>
      </c>
      <c r="O891" s="10" t="str">
        <f t="shared" ref="O891:P891" si="2674">IF(IFERROR(FIND( TRIM(LOWER( RIGHT(O$1,LEN(O$1)- FIND("=",O$1)))),LOWER($D891)),"*") = "*","",LEFT(O$1,FIND("=",O$1) -1))</f>
        <v/>
      </c>
      <c r="P891" s="10" t="str">
        <f t="shared" si="2674"/>
        <v/>
      </c>
      <c r="Q891" s="5" t="s">
        <v>14</v>
      </c>
      <c r="R891" s="5" t="s">
        <v>15</v>
      </c>
      <c r="S891" s="10" t="str">
        <f t="shared" si="10"/>
        <v/>
      </c>
      <c r="T891" s="8"/>
      <c r="U891" s="8"/>
      <c r="V891" s="8"/>
    </row>
    <row r="892" ht="15.75" customHeight="1">
      <c r="A892" s="8" t="s">
        <v>2436</v>
      </c>
      <c r="B892" s="8" t="s">
        <v>2437</v>
      </c>
      <c r="C892" s="8" t="s">
        <v>19</v>
      </c>
      <c r="D892" s="8" t="s">
        <v>2438</v>
      </c>
      <c r="E892" s="9" t="str">
        <f t="shared" si="4"/>
        <v/>
      </c>
      <c r="F892" s="10" t="str">
        <f t="shared" ref="F892:G892" si="2675">IF(IFERROR(FIND( TRIM(LOWER( RIGHT(F$1,LEN(F$1)- FIND("=",F$1)))),LOWER($D892)),"*") = "*","",LEFT(F$1,FIND("=",F$1) -1))</f>
        <v/>
      </c>
      <c r="G892" s="10" t="str">
        <f t="shared" si="2675"/>
        <v/>
      </c>
      <c r="H892" s="10" t="str">
        <f t="shared" si="6"/>
        <v/>
      </c>
      <c r="I892" s="10" t="str">
        <f t="shared" ref="I892:L892" si="2676">IF(IFERROR(FIND( TRIM(LOWER( RIGHT(I$1,LEN(I$1)- FIND("=",I$1)))),LOWER($D892)),"*") = "*","",LEFT(I$1,FIND("=",I$1) -1))</f>
        <v/>
      </c>
      <c r="J892" s="10" t="str">
        <f t="shared" si="2676"/>
        <v/>
      </c>
      <c r="K892" s="10" t="str">
        <f t="shared" si="2676"/>
        <v/>
      </c>
      <c r="L892" s="10" t="str">
        <f t="shared" si="2676"/>
        <v/>
      </c>
      <c r="M892" s="8"/>
      <c r="N892" s="9" t="str">
        <f t="shared" si="8"/>
        <v>Geospatial Data,Location Data</v>
      </c>
      <c r="O892" s="10" t="str">
        <f t="shared" ref="O892:P892" si="2677">IF(IFERROR(FIND( TRIM(LOWER( RIGHT(O$1,LEN(O$1)- FIND("=",O$1)))),LOWER($D892)),"*") = "*","",LEFT(O$1,FIND("=",O$1) -1))</f>
        <v/>
      </c>
      <c r="P892" s="10" t="str">
        <f t="shared" si="2677"/>
        <v/>
      </c>
      <c r="Q892" s="5" t="s">
        <v>14</v>
      </c>
      <c r="R892" s="5" t="s">
        <v>15</v>
      </c>
      <c r="S892" s="10" t="str">
        <f t="shared" si="10"/>
        <v/>
      </c>
      <c r="T892" s="8"/>
      <c r="U892" s="8"/>
      <c r="V892" s="8"/>
    </row>
    <row r="893" ht="15.75" customHeight="1">
      <c r="A893" s="8" t="s">
        <v>2439</v>
      </c>
      <c r="B893" s="8" t="s">
        <v>2440</v>
      </c>
      <c r="C893" s="8" t="s">
        <v>19</v>
      </c>
      <c r="D893" s="8" t="s">
        <v>2441</v>
      </c>
      <c r="E893" s="9" t="str">
        <f t="shared" si="4"/>
        <v/>
      </c>
      <c r="F893" s="10" t="str">
        <f t="shared" ref="F893:G893" si="2678">IF(IFERROR(FIND( TRIM(LOWER( RIGHT(F$1,LEN(F$1)- FIND("=",F$1)))),LOWER($D893)),"*") = "*","",LEFT(F$1,FIND("=",F$1) -1))</f>
        <v/>
      </c>
      <c r="G893" s="10" t="str">
        <f t="shared" si="2678"/>
        <v/>
      </c>
      <c r="H893" s="10" t="str">
        <f t="shared" si="6"/>
        <v/>
      </c>
      <c r="I893" s="10" t="str">
        <f t="shared" ref="I893:L893" si="2679">IF(IFERROR(FIND( TRIM(LOWER( RIGHT(I$1,LEN(I$1)- FIND("=",I$1)))),LOWER($D893)),"*") = "*","",LEFT(I$1,FIND("=",I$1) -1))</f>
        <v/>
      </c>
      <c r="J893" s="10" t="str">
        <f t="shared" si="2679"/>
        <v/>
      </c>
      <c r="K893" s="10" t="str">
        <f t="shared" si="2679"/>
        <v/>
      </c>
      <c r="L893" s="10" t="str">
        <f t="shared" si="2679"/>
        <v/>
      </c>
      <c r="M893" s="8"/>
      <c r="N893" s="9" t="str">
        <f t="shared" si="8"/>
        <v>Geospatial Data,Location Data</v>
      </c>
      <c r="O893" s="10" t="str">
        <f t="shared" ref="O893:P893" si="2680">IF(IFERROR(FIND( TRIM(LOWER( RIGHT(O$1,LEN(O$1)- FIND("=",O$1)))),LOWER($D893)),"*") = "*","",LEFT(O$1,FIND("=",O$1) -1))</f>
        <v/>
      </c>
      <c r="P893" s="10" t="str">
        <f t="shared" si="2680"/>
        <v/>
      </c>
      <c r="Q893" s="5" t="s">
        <v>14</v>
      </c>
      <c r="R893" s="5" t="s">
        <v>15</v>
      </c>
      <c r="S893" s="10" t="str">
        <f t="shared" si="10"/>
        <v/>
      </c>
      <c r="T893" s="8"/>
      <c r="U893" s="8"/>
      <c r="V893" s="8"/>
    </row>
    <row r="894" ht="15.75" customHeight="1">
      <c r="A894" s="8" t="s">
        <v>2442</v>
      </c>
      <c r="B894" s="8" t="s">
        <v>2443</v>
      </c>
      <c r="C894" s="8" t="s">
        <v>19</v>
      </c>
      <c r="D894" s="8" t="s">
        <v>2444</v>
      </c>
      <c r="E894" s="9" t="str">
        <f t="shared" si="4"/>
        <v/>
      </c>
      <c r="F894" s="10" t="str">
        <f t="shared" ref="F894:G894" si="2681">IF(IFERROR(FIND( TRIM(LOWER( RIGHT(F$1,LEN(F$1)- FIND("=",F$1)))),LOWER($D894)),"*") = "*","",LEFT(F$1,FIND("=",F$1) -1))</f>
        <v/>
      </c>
      <c r="G894" s="10" t="str">
        <f t="shared" si="2681"/>
        <v/>
      </c>
      <c r="H894" s="10" t="str">
        <f t="shared" si="6"/>
        <v/>
      </c>
      <c r="I894" s="10" t="str">
        <f t="shared" ref="I894:L894" si="2682">IF(IFERROR(FIND( TRIM(LOWER( RIGHT(I$1,LEN(I$1)- FIND("=",I$1)))),LOWER($D894)),"*") = "*","",LEFT(I$1,FIND("=",I$1) -1))</f>
        <v/>
      </c>
      <c r="J894" s="10" t="str">
        <f t="shared" si="2682"/>
        <v/>
      </c>
      <c r="K894" s="10" t="str">
        <f t="shared" si="2682"/>
        <v/>
      </c>
      <c r="L894" s="10" t="str">
        <f t="shared" si="2682"/>
        <v/>
      </c>
      <c r="M894" s="8"/>
      <c r="N894" s="9" t="str">
        <f t="shared" si="8"/>
        <v>Geospatial Data,Location Data</v>
      </c>
      <c r="O894" s="10" t="str">
        <f t="shared" ref="O894:P894" si="2683">IF(IFERROR(FIND( TRIM(LOWER( RIGHT(O$1,LEN(O$1)- FIND("=",O$1)))),LOWER($D894)),"*") = "*","",LEFT(O$1,FIND("=",O$1) -1))</f>
        <v/>
      </c>
      <c r="P894" s="10" t="str">
        <f t="shared" si="2683"/>
        <v/>
      </c>
      <c r="Q894" s="5" t="s">
        <v>14</v>
      </c>
      <c r="R894" s="5" t="s">
        <v>15</v>
      </c>
      <c r="S894" s="10" t="str">
        <f t="shared" si="10"/>
        <v/>
      </c>
      <c r="T894" s="8"/>
      <c r="U894" s="8"/>
      <c r="V894" s="8"/>
    </row>
    <row r="895" ht="15.75" customHeight="1">
      <c r="A895" s="8" t="s">
        <v>2445</v>
      </c>
      <c r="B895" s="8" t="s">
        <v>2264</v>
      </c>
      <c r="C895" s="8" t="s">
        <v>19</v>
      </c>
      <c r="D895" s="8" t="s">
        <v>2446</v>
      </c>
      <c r="E895" s="9" t="str">
        <f t="shared" si="4"/>
        <v/>
      </c>
      <c r="F895" s="10" t="str">
        <f t="shared" ref="F895:G895" si="2684">IF(IFERROR(FIND( TRIM(LOWER( RIGHT(F$1,LEN(F$1)- FIND("=",F$1)))),LOWER($D895)),"*") = "*","",LEFT(F$1,FIND("=",F$1) -1))</f>
        <v/>
      </c>
      <c r="G895" s="10" t="str">
        <f t="shared" si="2684"/>
        <v/>
      </c>
      <c r="H895" s="10" t="str">
        <f t="shared" si="6"/>
        <v/>
      </c>
      <c r="I895" s="10" t="str">
        <f t="shared" ref="I895:L895" si="2685">IF(IFERROR(FIND( TRIM(LOWER( RIGHT(I$1,LEN(I$1)- FIND("=",I$1)))),LOWER($D895)),"*") = "*","",LEFT(I$1,FIND("=",I$1) -1))</f>
        <v/>
      </c>
      <c r="J895" s="10" t="str">
        <f t="shared" si="2685"/>
        <v/>
      </c>
      <c r="K895" s="10" t="str">
        <f t="shared" si="2685"/>
        <v/>
      </c>
      <c r="L895" s="10" t="str">
        <f t="shared" si="2685"/>
        <v/>
      </c>
      <c r="M895" s="8"/>
      <c r="N895" s="9" t="str">
        <f t="shared" si="8"/>
        <v>Geospatial Data,Location Data</v>
      </c>
      <c r="O895" s="10" t="str">
        <f t="shared" ref="O895:P895" si="2686">IF(IFERROR(FIND( TRIM(LOWER( RIGHT(O$1,LEN(O$1)- FIND("=",O$1)))),LOWER($D895)),"*") = "*","",LEFT(O$1,FIND("=",O$1) -1))</f>
        <v/>
      </c>
      <c r="P895" s="10" t="str">
        <f t="shared" si="2686"/>
        <v/>
      </c>
      <c r="Q895" s="5" t="s">
        <v>14</v>
      </c>
      <c r="R895" s="5" t="s">
        <v>15</v>
      </c>
      <c r="S895" s="10" t="str">
        <f t="shared" si="10"/>
        <v/>
      </c>
      <c r="T895" s="8"/>
      <c r="U895" s="8"/>
      <c r="V895" s="8"/>
    </row>
    <row r="896" ht="15.75" customHeight="1">
      <c r="A896" s="8" t="s">
        <v>2447</v>
      </c>
      <c r="B896" s="8" t="s">
        <v>2448</v>
      </c>
      <c r="C896" s="8" t="s">
        <v>19</v>
      </c>
      <c r="D896" s="8" t="s">
        <v>2449</v>
      </c>
      <c r="E896" s="9" t="str">
        <f t="shared" si="4"/>
        <v/>
      </c>
      <c r="F896" s="10" t="str">
        <f t="shared" ref="F896:G896" si="2687">IF(IFERROR(FIND( TRIM(LOWER( RIGHT(F$1,LEN(F$1)- FIND("=",F$1)))),LOWER($D896)),"*") = "*","",LEFT(F$1,FIND("=",F$1) -1))</f>
        <v/>
      </c>
      <c r="G896" s="10" t="str">
        <f t="shared" si="2687"/>
        <v/>
      </c>
      <c r="H896" s="10" t="str">
        <f t="shared" si="6"/>
        <v/>
      </c>
      <c r="I896" s="10" t="str">
        <f t="shared" ref="I896:L896" si="2688">IF(IFERROR(FIND( TRIM(LOWER( RIGHT(I$1,LEN(I$1)- FIND("=",I$1)))),LOWER($D896)),"*") = "*","",LEFT(I$1,FIND("=",I$1) -1))</f>
        <v/>
      </c>
      <c r="J896" s="10" t="str">
        <f t="shared" si="2688"/>
        <v/>
      </c>
      <c r="K896" s="10" t="str">
        <f t="shared" si="2688"/>
        <v/>
      </c>
      <c r="L896" s="10" t="str">
        <f t="shared" si="2688"/>
        <v/>
      </c>
      <c r="M896" s="8"/>
      <c r="N896" s="9" t="str">
        <f t="shared" si="8"/>
        <v>Geospatial Data,Location Data</v>
      </c>
      <c r="O896" s="10" t="str">
        <f t="shared" ref="O896:P896" si="2689">IF(IFERROR(FIND( TRIM(LOWER( RIGHT(O$1,LEN(O$1)- FIND("=",O$1)))),LOWER($D896)),"*") = "*","",LEFT(O$1,FIND("=",O$1) -1))</f>
        <v/>
      </c>
      <c r="P896" s="10" t="str">
        <f t="shared" si="2689"/>
        <v/>
      </c>
      <c r="Q896" s="5" t="s">
        <v>14</v>
      </c>
      <c r="R896" s="5" t="s">
        <v>15</v>
      </c>
      <c r="S896" s="10" t="str">
        <f t="shared" si="10"/>
        <v/>
      </c>
      <c r="T896" s="8"/>
      <c r="U896" s="8"/>
      <c r="V896" s="8"/>
    </row>
    <row r="897" ht="15.75" customHeight="1">
      <c r="A897" s="8" t="s">
        <v>2450</v>
      </c>
      <c r="B897" s="8" t="s">
        <v>2451</v>
      </c>
      <c r="C897" s="8" t="s">
        <v>19</v>
      </c>
      <c r="D897" s="8" t="s">
        <v>2452</v>
      </c>
      <c r="E897" s="9" t="str">
        <f t="shared" si="4"/>
        <v/>
      </c>
      <c r="F897" s="10" t="str">
        <f t="shared" ref="F897:G897" si="2690">IF(IFERROR(FIND( TRIM(LOWER( RIGHT(F$1,LEN(F$1)- FIND("=",F$1)))),LOWER($D897)),"*") = "*","",LEFT(F$1,FIND("=",F$1) -1))</f>
        <v/>
      </c>
      <c r="G897" s="10" t="str">
        <f t="shared" si="2690"/>
        <v/>
      </c>
      <c r="H897" s="10" t="str">
        <f t="shared" si="6"/>
        <v/>
      </c>
      <c r="I897" s="10" t="str">
        <f t="shared" ref="I897:L897" si="2691">IF(IFERROR(FIND( TRIM(LOWER( RIGHT(I$1,LEN(I$1)- FIND("=",I$1)))),LOWER($D897)),"*") = "*","",LEFT(I$1,FIND("=",I$1) -1))</f>
        <v/>
      </c>
      <c r="J897" s="10" t="str">
        <f t="shared" si="2691"/>
        <v/>
      </c>
      <c r="K897" s="10" t="str">
        <f t="shared" si="2691"/>
        <v/>
      </c>
      <c r="L897" s="10" t="str">
        <f t="shared" si="2691"/>
        <v/>
      </c>
      <c r="M897" s="8"/>
      <c r="N897" s="9" t="str">
        <f t="shared" si="8"/>
        <v>Geospatial Data,Location Data</v>
      </c>
      <c r="O897" s="10" t="str">
        <f t="shared" ref="O897:P897" si="2692">IF(IFERROR(FIND( TRIM(LOWER( RIGHT(O$1,LEN(O$1)- FIND("=",O$1)))),LOWER($D897)),"*") = "*","",LEFT(O$1,FIND("=",O$1) -1))</f>
        <v/>
      </c>
      <c r="P897" s="10" t="str">
        <f t="shared" si="2692"/>
        <v/>
      </c>
      <c r="Q897" s="5" t="s">
        <v>14</v>
      </c>
      <c r="R897" s="5" t="s">
        <v>15</v>
      </c>
      <c r="S897" s="10" t="str">
        <f t="shared" si="10"/>
        <v/>
      </c>
      <c r="T897" s="8"/>
      <c r="U897" s="8"/>
      <c r="V897" s="8"/>
    </row>
    <row r="898" ht="15.75" customHeight="1">
      <c r="A898" s="8" t="s">
        <v>2453</v>
      </c>
      <c r="B898" s="8" t="s">
        <v>2264</v>
      </c>
      <c r="C898" s="8" t="s">
        <v>19</v>
      </c>
      <c r="D898" s="8" t="s">
        <v>2265</v>
      </c>
      <c r="E898" s="9" t="str">
        <f t="shared" si="4"/>
        <v/>
      </c>
      <c r="F898" s="10" t="str">
        <f t="shared" ref="F898:G898" si="2693">IF(IFERROR(FIND( TRIM(LOWER( RIGHT(F$1,LEN(F$1)- FIND("=",F$1)))),LOWER($D898)),"*") = "*","",LEFT(F$1,FIND("=",F$1) -1))</f>
        <v/>
      </c>
      <c r="G898" s="10" t="str">
        <f t="shared" si="2693"/>
        <v/>
      </c>
      <c r="H898" s="10" t="str">
        <f t="shared" si="6"/>
        <v/>
      </c>
      <c r="I898" s="10" t="str">
        <f t="shared" ref="I898:L898" si="2694">IF(IFERROR(FIND( TRIM(LOWER( RIGHT(I$1,LEN(I$1)- FIND("=",I$1)))),LOWER($D898)),"*") = "*","",LEFT(I$1,FIND("=",I$1) -1))</f>
        <v/>
      </c>
      <c r="J898" s="10" t="str">
        <f t="shared" si="2694"/>
        <v/>
      </c>
      <c r="K898" s="10" t="str">
        <f t="shared" si="2694"/>
        <v/>
      </c>
      <c r="L898" s="10" t="str">
        <f t="shared" si="2694"/>
        <v/>
      </c>
      <c r="M898" s="8"/>
      <c r="N898" s="9" t="str">
        <f t="shared" si="8"/>
        <v>Geospatial Data,Location Data</v>
      </c>
      <c r="O898" s="10" t="str">
        <f t="shared" ref="O898:P898" si="2695">IF(IFERROR(FIND( TRIM(LOWER( RIGHT(O$1,LEN(O$1)- FIND("=",O$1)))),LOWER($D898)),"*") = "*","",LEFT(O$1,FIND("=",O$1) -1))</f>
        <v/>
      </c>
      <c r="P898" s="10" t="str">
        <f t="shared" si="2695"/>
        <v/>
      </c>
      <c r="Q898" s="5" t="s">
        <v>14</v>
      </c>
      <c r="R898" s="5" t="s">
        <v>15</v>
      </c>
      <c r="S898" s="10" t="str">
        <f t="shared" si="10"/>
        <v/>
      </c>
      <c r="T898" s="8"/>
      <c r="U898" s="8"/>
      <c r="V898" s="8"/>
    </row>
    <row r="899" ht="15.75" customHeight="1">
      <c r="A899" s="8" t="s">
        <v>2454</v>
      </c>
      <c r="B899" s="8" t="s">
        <v>2264</v>
      </c>
      <c r="C899" s="8" t="s">
        <v>19</v>
      </c>
      <c r="D899" s="8" t="s">
        <v>2265</v>
      </c>
      <c r="E899" s="9" t="str">
        <f t="shared" si="4"/>
        <v/>
      </c>
      <c r="F899" s="10" t="str">
        <f t="shared" ref="F899:G899" si="2696">IF(IFERROR(FIND( TRIM(LOWER( RIGHT(F$1,LEN(F$1)- FIND("=",F$1)))),LOWER($D899)),"*") = "*","",LEFT(F$1,FIND("=",F$1) -1))</f>
        <v/>
      </c>
      <c r="G899" s="10" t="str">
        <f t="shared" si="2696"/>
        <v/>
      </c>
      <c r="H899" s="10" t="str">
        <f t="shared" si="6"/>
        <v/>
      </c>
      <c r="I899" s="10" t="str">
        <f t="shared" ref="I899:L899" si="2697">IF(IFERROR(FIND( TRIM(LOWER( RIGHT(I$1,LEN(I$1)- FIND("=",I$1)))),LOWER($D899)),"*") = "*","",LEFT(I$1,FIND("=",I$1) -1))</f>
        <v/>
      </c>
      <c r="J899" s="10" t="str">
        <f t="shared" si="2697"/>
        <v/>
      </c>
      <c r="K899" s="10" t="str">
        <f t="shared" si="2697"/>
        <v/>
      </c>
      <c r="L899" s="10" t="str">
        <f t="shared" si="2697"/>
        <v/>
      </c>
      <c r="M899" s="8"/>
      <c r="N899" s="9" t="str">
        <f t="shared" si="8"/>
        <v>Geospatial Data,Location Data</v>
      </c>
      <c r="O899" s="10" t="str">
        <f t="shared" ref="O899:P899" si="2698">IF(IFERROR(FIND( TRIM(LOWER( RIGHT(O$1,LEN(O$1)- FIND("=",O$1)))),LOWER($D899)),"*") = "*","",LEFT(O$1,FIND("=",O$1) -1))</f>
        <v/>
      </c>
      <c r="P899" s="10" t="str">
        <f t="shared" si="2698"/>
        <v/>
      </c>
      <c r="Q899" s="5" t="s">
        <v>14</v>
      </c>
      <c r="R899" s="5" t="s">
        <v>15</v>
      </c>
      <c r="S899" s="10" t="str">
        <f t="shared" si="10"/>
        <v/>
      </c>
      <c r="T899" s="8"/>
      <c r="U899" s="8"/>
      <c r="V899" s="8"/>
    </row>
    <row r="900" ht="15.75" customHeight="1">
      <c r="A900" s="8" t="s">
        <v>2455</v>
      </c>
      <c r="B900" s="8" t="s">
        <v>2264</v>
      </c>
      <c r="C900" s="8" t="s">
        <v>19</v>
      </c>
      <c r="D900" s="8" t="s">
        <v>2265</v>
      </c>
      <c r="E900" s="9" t="str">
        <f t="shared" si="4"/>
        <v/>
      </c>
      <c r="F900" s="10" t="str">
        <f t="shared" ref="F900:G900" si="2699">IF(IFERROR(FIND( TRIM(LOWER( RIGHT(F$1,LEN(F$1)- FIND("=",F$1)))),LOWER($D900)),"*") = "*","",LEFT(F$1,FIND("=",F$1) -1))</f>
        <v/>
      </c>
      <c r="G900" s="10" t="str">
        <f t="shared" si="2699"/>
        <v/>
      </c>
      <c r="H900" s="10" t="str">
        <f t="shared" si="6"/>
        <v/>
      </c>
      <c r="I900" s="10" t="str">
        <f t="shared" ref="I900:L900" si="2700">IF(IFERROR(FIND( TRIM(LOWER( RIGHT(I$1,LEN(I$1)- FIND("=",I$1)))),LOWER($D900)),"*") = "*","",LEFT(I$1,FIND("=",I$1) -1))</f>
        <v/>
      </c>
      <c r="J900" s="10" t="str">
        <f t="shared" si="2700"/>
        <v/>
      </c>
      <c r="K900" s="10" t="str">
        <f t="shared" si="2700"/>
        <v/>
      </c>
      <c r="L900" s="10" t="str">
        <f t="shared" si="2700"/>
        <v/>
      </c>
      <c r="M900" s="8"/>
      <c r="N900" s="9" t="str">
        <f t="shared" si="8"/>
        <v>Geospatial Data,Location Data</v>
      </c>
      <c r="O900" s="10" t="str">
        <f t="shared" ref="O900:P900" si="2701">IF(IFERROR(FIND( TRIM(LOWER( RIGHT(O$1,LEN(O$1)- FIND("=",O$1)))),LOWER($D900)),"*") = "*","",LEFT(O$1,FIND("=",O$1) -1))</f>
        <v/>
      </c>
      <c r="P900" s="10" t="str">
        <f t="shared" si="2701"/>
        <v/>
      </c>
      <c r="Q900" s="5" t="s">
        <v>14</v>
      </c>
      <c r="R900" s="5" t="s">
        <v>15</v>
      </c>
      <c r="S900" s="10" t="str">
        <f t="shared" si="10"/>
        <v/>
      </c>
      <c r="T900" s="8"/>
      <c r="U900" s="8"/>
      <c r="V900" s="8"/>
    </row>
    <row r="901" ht="15.75" customHeight="1">
      <c r="A901" s="8" t="s">
        <v>2456</v>
      </c>
      <c r="B901" s="8" t="s">
        <v>2457</v>
      </c>
      <c r="C901" s="8" t="s">
        <v>19</v>
      </c>
      <c r="D901" s="8" t="s">
        <v>2458</v>
      </c>
      <c r="E901" s="9" t="str">
        <f t="shared" si="4"/>
        <v/>
      </c>
      <c r="F901" s="10" t="str">
        <f t="shared" ref="F901:G901" si="2702">IF(IFERROR(FIND( TRIM(LOWER( RIGHT(F$1,LEN(F$1)- FIND("=",F$1)))),LOWER($D901)),"*") = "*","",LEFT(F$1,FIND("=",F$1) -1))</f>
        <v/>
      </c>
      <c r="G901" s="10" t="str">
        <f t="shared" si="2702"/>
        <v/>
      </c>
      <c r="H901" s="10" t="str">
        <f t="shared" si="6"/>
        <v/>
      </c>
      <c r="I901" s="10" t="str">
        <f t="shared" ref="I901:L901" si="2703">IF(IFERROR(FIND( TRIM(LOWER( RIGHT(I$1,LEN(I$1)- FIND("=",I$1)))),LOWER($D901)),"*") = "*","",LEFT(I$1,FIND("=",I$1) -1))</f>
        <v/>
      </c>
      <c r="J901" s="10" t="str">
        <f t="shared" si="2703"/>
        <v/>
      </c>
      <c r="K901" s="10" t="str">
        <f t="shared" si="2703"/>
        <v/>
      </c>
      <c r="L901" s="10" t="str">
        <f t="shared" si="2703"/>
        <v/>
      </c>
      <c r="M901" s="8"/>
      <c r="N901" s="9" t="str">
        <f t="shared" si="8"/>
        <v>Map Data ,Geospatial Data,Location Data</v>
      </c>
      <c r="O901" s="10" t="str">
        <f t="shared" ref="O901:P901" si="2704">IF(IFERROR(FIND( TRIM(LOWER( RIGHT(O$1,LEN(O$1)- FIND("=",O$1)))),LOWER($D901)),"*") = "*","",LEFT(O$1,FIND("=",O$1) -1))</f>
        <v>Map Data </v>
      </c>
      <c r="P901" s="10" t="str">
        <f t="shared" si="2704"/>
        <v/>
      </c>
      <c r="Q901" s="5" t="s">
        <v>14</v>
      </c>
      <c r="R901" s="5" t="s">
        <v>15</v>
      </c>
      <c r="S901" s="10" t="str">
        <f t="shared" si="10"/>
        <v/>
      </c>
      <c r="T901" s="8"/>
      <c r="U901" s="8"/>
      <c r="V901" s="8"/>
    </row>
    <row r="902" ht="15.75" customHeight="1">
      <c r="A902" s="8" t="s">
        <v>2459</v>
      </c>
      <c r="B902" s="8" t="s">
        <v>2460</v>
      </c>
      <c r="C902" s="8" t="s">
        <v>19</v>
      </c>
      <c r="D902" s="8" t="s">
        <v>2461</v>
      </c>
      <c r="E902" s="9" t="str">
        <f t="shared" si="4"/>
        <v/>
      </c>
      <c r="F902" s="10" t="str">
        <f t="shared" ref="F902:G902" si="2705">IF(IFERROR(FIND( TRIM(LOWER( RIGHT(F$1,LEN(F$1)- FIND("=",F$1)))),LOWER($D902)),"*") = "*","",LEFT(F$1,FIND("=",F$1) -1))</f>
        <v/>
      </c>
      <c r="G902" s="10" t="str">
        <f t="shared" si="2705"/>
        <v/>
      </c>
      <c r="H902" s="10" t="str">
        <f t="shared" si="6"/>
        <v/>
      </c>
      <c r="I902" s="10" t="str">
        <f t="shared" ref="I902:L902" si="2706">IF(IFERROR(FIND( TRIM(LOWER( RIGHT(I$1,LEN(I$1)- FIND("=",I$1)))),LOWER($D902)),"*") = "*","",LEFT(I$1,FIND("=",I$1) -1))</f>
        <v/>
      </c>
      <c r="J902" s="10" t="str">
        <f t="shared" si="2706"/>
        <v/>
      </c>
      <c r="K902" s="10" t="str">
        <f t="shared" si="2706"/>
        <v/>
      </c>
      <c r="L902" s="10" t="str">
        <f t="shared" si="2706"/>
        <v/>
      </c>
      <c r="M902" s="8"/>
      <c r="N902" s="9" t="str">
        <f t="shared" si="8"/>
        <v>Geospatial Data,Location Data</v>
      </c>
      <c r="O902" s="10" t="str">
        <f t="shared" ref="O902:P902" si="2707">IF(IFERROR(FIND( TRIM(LOWER( RIGHT(O$1,LEN(O$1)- FIND("=",O$1)))),LOWER($D902)),"*") = "*","",LEFT(O$1,FIND("=",O$1) -1))</f>
        <v/>
      </c>
      <c r="P902" s="10" t="str">
        <f t="shared" si="2707"/>
        <v/>
      </c>
      <c r="Q902" s="5" t="s">
        <v>14</v>
      </c>
      <c r="R902" s="5" t="s">
        <v>15</v>
      </c>
      <c r="S902" s="10" t="str">
        <f t="shared" si="10"/>
        <v/>
      </c>
      <c r="T902" s="8"/>
      <c r="U902" s="8"/>
      <c r="V902" s="8"/>
    </row>
    <row r="903" ht="15.75" customHeight="1">
      <c r="A903" s="8" t="s">
        <v>2462</v>
      </c>
      <c r="B903" s="8" t="s">
        <v>2463</v>
      </c>
      <c r="C903" s="8" t="s">
        <v>19</v>
      </c>
      <c r="D903" s="8" t="s">
        <v>2464</v>
      </c>
      <c r="E903" s="9" t="str">
        <f t="shared" si="4"/>
        <v/>
      </c>
      <c r="F903" s="10" t="str">
        <f t="shared" ref="F903:G903" si="2708">IF(IFERROR(FIND( TRIM(LOWER( RIGHT(F$1,LEN(F$1)- FIND("=",F$1)))),LOWER($D903)),"*") = "*","",LEFT(F$1,FIND("=",F$1) -1))</f>
        <v/>
      </c>
      <c r="G903" s="10" t="str">
        <f t="shared" si="2708"/>
        <v/>
      </c>
      <c r="H903" s="10" t="str">
        <f t="shared" si="6"/>
        <v/>
      </c>
      <c r="I903" s="10" t="str">
        <f t="shared" ref="I903:L903" si="2709">IF(IFERROR(FIND( TRIM(LOWER( RIGHT(I$1,LEN(I$1)- FIND("=",I$1)))),LOWER($D903)),"*") = "*","",LEFT(I$1,FIND("=",I$1) -1))</f>
        <v/>
      </c>
      <c r="J903" s="10" t="str">
        <f t="shared" si="2709"/>
        <v/>
      </c>
      <c r="K903" s="10" t="str">
        <f t="shared" si="2709"/>
        <v/>
      </c>
      <c r="L903" s="10" t="str">
        <f t="shared" si="2709"/>
        <v/>
      </c>
      <c r="M903" s="8"/>
      <c r="N903" s="9" t="str">
        <f t="shared" si="8"/>
        <v>Geospatial Data,Location Data</v>
      </c>
      <c r="O903" s="10" t="str">
        <f t="shared" ref="O903:P903" si="2710">IF(IFERROR(FIND( TRIM(LOWER( RIGHT(O$1,LEN(O$1)- FIND("=",O$1)))),LOWER($D903)),"*") = "*","",LEFT(O$1,FIND("=",O$1) -1))</f>
        <v/>
      </c>
      <c r="P903" s="10" t="str">
        <f t="shared" si="2710"/>
        <v/>
      </c>
      <c r="Q903" s="5" t="s">
        <v>14</v>
      </c>
      <c r="R903" s="5" t="s">
        <v>15</v>
      </c>
      <c r="S903" s="10" t="str">
        <f t="shared" si="10"/>
        <v/>
      </c>
      <c r="T903" s="8"/>
      <c r="U903" s="8"/>
      <c r="V903" s="8"/>
    </row>
    <row r="904" ht="15.75" customHeight="1">
      <c r="A904" s="8" t="s">
        <v>2465</v>
      </c>
      <c r="B904" s="8" t="s">
        <v>2466</v>
      </c>
      <c r="C904" s="8" t="s">
        <v>19</v>
      </c>
      <c r="D904" s="8" t="s">
        <v>2467</v>
      </c>
      <c r="E904" s="9" t="str">
        <f t="shared" si="4"/>
        <v/>
      </c>
      <c r="F904" s="10" t="str">
        <f t="shared" ref="F904:G904" si="2711">IF(IFERROR(FIND( TRIM(LOWER( RIGHT(F$1,LEN(F$1)- FIND("=",F$1)))),LOWER($D904)),"*") = "*","",LEFT(F$1,FIND("=",F$1) -1))</f>
        <v/>
      </c>
      <c r="G904" s="10" t="str">
        <f t="shared" si="2711"/>
        <v/>
      </c>
      <c r="H904" s="10" t="str">
        <f t="shared" si="6"/>
        <v/>
      </c>
      <c r="I904" s="10" t="str">
        <f t="shared" ref="I904:L904" si="2712">IF(IFERROR(FIND( TRIM(LOWER( RIGHT(I$1,LEN(I$1)- FIND("=",I$1)))),LOWER($D904)),"*") = "*","",LEFT(I$1,FIND("=",I$1) -1))</f>
        <v/>
      </c>
      <c r="J904" s="10" t="str">
        <f t="shared" si="2712"/>
        <v/>
      </c>
      <c r="K904" s="10" t="str">
        <f t="shared" si="2712"/>
        <v/>
      </c>
      <c r="L904" s="10" t="str">
        <f t="shared" si="2712"/>
        <v/>
      </c>
      <c r="M904" s="8"/>
      <c r="N904" s="9" t="str">
        <f t="shared" si="8"/>
        <v>Geospatial Data,Location Data</v>
      </c>
      <c r="O904" s="10" t="str">
        <f t="shared" ref="O904:P904" si="2713">IF(IFERROR(FIND( TRIM(LOWER( RIGHT(O$1,LEN(O$1)- FIND("=",O$1)))),LOWER($D904)),"*") = "*","",LEFT(O$1,FIND("=",O$1) -1))</f>
        <v/>
      </c>
      <c r="P904" s="10" t="str">
        <f t="shared" si="2713"/>
        <v/>
      </c>
      <c r="Q904" s="5" t="s">
        <v>14</v>
      </c>
      <c r="R904" s="5" t="s">
        <v>15</v>
      </c>
      <c r="S904" s="10" t="str">
        <f t="shared" si="10"/>
        <v/>
      </c>
      <c r="T904" s="8"/>
      <c r="U904" s="8"/>
      <c r="V904" s="8"/>
    </row>
    <row r="905" ht="15.75" customHeight="1">
      <c r="A905" s="8" t="s">
        <v>2468</v>
      </c>
      <c r="B905" s="8" t="s">
        <v>2469</v>
      </c>
      <c r="C905" s="8" t="s">
        <v>19</v>
      </c>
      <c r="D905" s="8" t="s">
        <v>2470</v>
      </c>
      <c r="E905" s="9" t="str">
        <f t="shared" si="4"/>
        <v/>
      </c>
      <c r="F905" s="10" t="str">
        <f t="shared" ref="F905:G905" si="2714">IF(IFERROR(FIND( TRIM(LOWER( RIGHT(F$1,LEN(F$1)- FIND("=",F$1)))),LOWER($D905)),"*") = "*","",LEFT(F$1,FIND("=",F$1) -1))</f>
        <v/>
      </c>
      <c r="G905" s="10" t="str">
        <f t="shared" si="2714"/>
        <v/>
      </c>
      <c r="H905" s="10" t="str">
        <f t="shared" si="6"/>
        <v/>
      </c>
      <c r="I905" s="10" t="str">
        <f t="shared" ref="I905:L905" si="2715">IF(IFERROR(FIND( TRIM(LOWER( RIGHT(I$1,LEN(I$1)- FIND("=",I$1)))),LOWER($D905)),"*") = "*","",LEFT(I$1,FIND("=",I$1) -1))</f>
        <v/>
      </c>
      <c r="J905" s="10" t="str">
        <f t="shared" si="2715"/>
        <v/>
      </c>
      <c r="K905" s="10" t="str">
        <f t="shared" si="2715"/>
        <v/>
      </c>
      <c r="L905" s="10" t="str">
        <f t="shared" si="2715"/>
        <v/>
      </c>
      <c r="M905" s="8"/>
      <c r="N905" s="9" t="str">
        <f t="shared" si="8"/>
        <v>Geospatial Data,Location Data</v>
      </c>
      <c r="O905" s="10" t="str">
        <f t="shared" ref="O905:P905" si="2716">IF(IFERROR(FIND( TRIM(LOWER( RIGHT(O$1,LEN(O$1)- FIND("=",O$1)))),LOWER($D905)),"*") = "*","",LEFT(O$1,FIND("=",O$1) -1))</f>
        <v/>
      </c>
      <c r="P905" s="10" t="str">
        <f t="shared" si="2716"/>
        <v/>
      </c>
      <c r="Q905" s="5" t="s">
        <v>14</v>
      </c>
      <c r="R905" s="5" t="s">
        <v>15</v>
      </c>
      <c r="S905" s="10" t="str">
        <f t="shared" si="10"/>
        <v/>
      </c>
      <c r="T905" s="8"/>
      <c r="U905" s="8"/>
      <c r="V905" s="8"/>
    </row>
    <row r="906" ht="15.75" customHeight="1">
      <c r="A906" s="8" t="s">
        <v>2471</v>
      </c>
      <c r="B906" s="8" t="s">
        <v>2472</v>
      </c>
      <c r="C906" s="8" t="s">
        <v>19</v>
      </c>
      <c r="D906" s="8" t="s">
        <v>2473</v>
      </c>
      <c r="E906" s="9" t="str">
        <f t="shared" si="4"/>
        <v/>
      </c>
      <c r="F906" s="10" t="str">
        <f t="shared" ref="F906:G906" si="2717">IF(IFERROR(FIND( TRIM(LOWER( RIGHT(F$1,LEN(F$1)- FIND("=",F$1)))),LOWER($D906)),"*") = "*","",LEFT(F$1,FIND("=",F$1) -1))</f>
        <v/>
      </c>
      <c r="G906" s="10" t="str">
        <f t="shared" si="2717"/>
        <v/>
      </c>
      <c r="H906" s="10" t="str">
        <f t="shared" si="6"/>
        <v/>
      </c>
      <c r="I906" s="10" t="str">
        <f t="shared" ref="I906:L906" si="2718">IF(IFERROR(FIND( TRIM(LOWER( RIGHT(I$1,LEN(I$1)- FIND("=",I$1)))),LOWER($D906)),"*") = "*","",LEFT(I$1,FIND("=",I$1) -1))</f>
        <v/>
      </c>
      <c r="J906" s="10" t="str">
        <f t="shared" si="2718"/>
        <v/>
      </c>
      <c r="K906" s="10" t="str">
        <f t="shared" si="2718"/>
        <v/>
      </c>
      <c r="L906" s="10" t="str">
        <f t="shared" si="2718"/>
        <v/>
      </c>
      <c r="M906" s="8"/>
      <c r="N906" s="9" t="str">
        <f t="shared" si="8"/>
        <v>Geospatial Data,Location Data</v>
      </c>
      <c r="O906" s="10" t="str">
        <f t="shared" ref="O906:P906" si="2719">IF(IFERROR(FIND( TRIM(LOWER( RIGHT(O$1,LEN(O$1)- FIND("=",O$1)))),LOWER($D906)),"*") = "*","",LEFT(O$1,FIND("=",O$1) -1))</f>
        <v/>
      </c>
      <c r="P906" s="10" t="str">
        <f t="shared" si="2719"/>
        <v/>
      </c>
      <c r="Q906" s="5" t="s">
        <v>14</v>
      </c>
      <c r="R906" s="5" t="s">
        <v>15</v>
      </c>
      <c r="S906" s="10" t="str">
        <f t="shared" si="10"/>
        <v/>
      </c>
      <c r="T906" s="8"/>
      <c r="U906" s="8"/>
      <c r="V906" s="8"/>
    </row>
    <row r="907" ht="15.75" customHeight="1">
      <c r="A907" s="8" t="s">
        <v>2474</v>
      </c>
      <c r="B907" s="8" t="s">
        <v>2475</v>
      </c>
      <c r="C907" s="8" t="s">
        <v>19</v>
      </c>
      <c r="D907" s="8" t="s">
        <v>2476</v>
      </c>
      <c r="E907" s="9" t="str">
        <f t="shared" si="4"/>
        <v/>
      </c>
      <c r="F907" s="10" t="str">
        <f t="shared" ref="F907:G907" si="2720">IF(IFERROR(FIND( TRIM(LOWER( RIGHT(F$1,LEN(F$1)- FIND("=",F$1)))),LOWER($D907)),"*") = "*","",LEFT(F$1,FIND("=",F$1) -1))</f>
        <v/>
      </c>
      <c r="G907" s="10" t="str">
        <f t="shared" si="2720"/>
        <v/>
      </c>
      <c r="H907" s="10" t="str">
        <f t="shared" si="6"/>
        <v/>
      </c>
      <c r="I907" s="10" t="str">
        <f t="shared" ref="I907:L907" si="2721">IF(IFERROR(FIND( TRIM(LOWER( RIGHT(I$1,LEN(I$1)- FIND("=",I$1)))),LOWER($D907)),"*") = "*","",LEFT(I$1,FIND("=",I$1) -1))</f>
        <v/>
      </c>
      <c r="J907" s="10" t="str">
        <f t="shared" si="2721"/>
        <v/>
      </c>
      <c r="K907" s="10" t="str">
        <f t="shared" si="2721"/>
        <v/>
      </c>
      <c r="L907" s="10" t="str">
        <f t="shared" si="2721"/>
        <v/>
      </c>
      <c r="M907" s="8"/>
      <c r="N907" s="9" t="str">
        <f t="shared" si="8"/>
        <v>Map Data ,Geospatial Data,Location Data</v>
      </c>
      <c r="O907" s="10" t="str">
        <f t="shared" ref="O907:P907" si="2722">IF(IFERROR(FIND( TRIM(LOWER( RIGHT(O$1,LEN(O$1)- FIND("=",O$1)))),LOWER($D907)),"*") = "*","",LEFT(O$1,FIND("=",O$1) -1))</f>
        <v>Map Data </v>
      </c>
      <c r="P907" s="10" t="str">
        <f t="shared" si="2722"/>
        <v/>
      </c>
      <c r="Q907" s="5" t="s">
        <v>14</v>
      </c>
      <c r="R907" s="5" t="s">
        <v>15</v>
      </c>
      <c r="S907" s="10" t="str">
        <f t="shared" si="10"/>
        <v/>
      </c>
      <c r="T907" s="8"/>
      <c r="U907" s="8"/>
      <c r="V907" s="8"/>
    </row>
    <row r="908" ht="15.75" customHeight="1">
      <c r="A908" s="8" t="s">
        <v>2477</v>
      </c>
      <c r="B908" s="8" t="s">
        <v>2252</v>
      </c>
      <c r="C908" s="8" t="s">
        <v>19</v>
      </c>
      <c r="D908" s="8" t="s">
        <v>2253</v>
      </c>
      <c r="E908" s="9" t="str">
        <f t="shared" si="4"/>
        <v/>
      </c>
      <c r="F908" s="10" t="str">
        <f t="shared" ref="F908:G908" si="2723">IF(IFERROR(FIND( TRIM(LOWER( RIGHT(F$1,LEN(F$1)- FIND("=",F$1)))),LOWER($D908)),"*") = "*","",LEFT(F$1,FIND("=",F$1) -1))</f>
        <v/>
      </c>
      <c r="G908" s="10" t="str">
        <f t="shared" si="2723"/>
        <v/>
      </c>
      <c r="H908" s="10" t="str">
        <f t="shared" si="6"/>
        <v/>
      </c>
      <c r="I908" s="10" t="str">
        <f t="shared" ref="I908:L908" si="2724">IF(IFERROR(FIND( TRIM(LOWER( RIGHT(I$1,LEN(I$1)- FIND("=",I$1)))),LOWER($D908)),"*") = "*","",LEFT(I$1,FIND("=",I$1) -1))</f>
        <v/>
      </c>
      <c r="J908" s="10" t="str">
        <f t="shared" si="2724"/>
        <v/>
      </c>
      <c r="K908" s="10" t="str">
        <f t="shared" si="2724"/>
        <v/>
      </c>
      <c r="L908" s="10" t="str">
        <f t="shared" si="2724"/>
        <v/>
      </c>
      <c r="M908" s="8"/>
      <c r="N908" s="9" t="str">
        <f t="shared" si="8"/>
        <v>Map Data ,Geospatial Data,Location Data</v>
      </c>
      <c r="O908" s="10" t="str">
        <f t="shared" ref="O908:P908" si="2725">IF(IFERROR(FIND( TRIM(LOWER( RIGHT(O$1,LEN(O$1)- FIND("=",O$1)))),LOWER($D908)),"*") = "*","",LEFT(O$1,FIND("=",O$1) -1))</f>
        <v>Map Data </v>
      </c>
      <c r="P908" s="10" t="str">
        <f t="shared" si="2725"/>
        <v/>
      </c>
      <c r="Q908" s="5" t="s">
        <v>14</v>
      </c>
      <c r="R908" s="5" t="s">
        <v>15</v>
      </c>
      <c r="S908" s="10" t="str">
        <f t="shared" si="10"/>
        <v/>
      </c>
      <c r="T908" s="8"/>
      <c r="U908" s="8"/>
      <c r="V908" s="8"/>
    </row>
    <row r="909" ht="15.75" customHeight="1">
      <c r="A909" s="8" t="s">
        <v>2478</v>
      </c>
      <c r="B909" s="8" t="s">
        <v>2255</v>
      </c>
      <c r="C909" s="8" t="s">
        <v>19</v>
      </c>
      <c r="D909" s="8" t="s">
        <v>2256</v>
      </c>
      <c r="E909" s="9" t="str">
        <f t="shared" si="4"/>
        <v/>
      </c>
      <c r="F909" s="10" t="str">
        <f t="shared" ref="F909:G909" si="2726">IF(IFERROR(FIND( TRIM(LOWER( RIGHT(F$1,LEN(F$1)- FIND("=",F$1)))),LOWER($D909)),"*") = "*","",LEFT(F$1,FIND("=",F$1) -1))</f>
        <v/>
      </c>
      <c r="G909" s="10" t="str">
        <f t="shared" si="2726"/>
        <v/>
      </c>
      <c r="H909" s="10" t="str">
        <f t="shared" si="6"/>
        <v/>
      </c>
      <c r="I909" s="10" t="str">
        <f t="shared" ref="I909:L909" si="2727">IF(IFERROR(FIND( TRIM(LOWER( RIGHT(I$1,LEN(I$1)- FIND("=",I$1)))),LOWER($D909)),"*") = "*","",LEFT(I$1,FIND("=",I$1) -1))</f>
        <v/>
      </c>
      <c r="J909" s="10" t="str">
        <f t="shared" si="2727"/>
        <v/>
      </c>
      <c r="K909" s="10" t="str">
        <f t="shared" si="2727"/>
        <v/>
      </c>
      <c r="L909" s="10" t="str">
        <f t="shared" si="2727"/>
        <v/>
      </c>
      <c r="M909" s="8"/>
      <c r="N909" s="9" t="str">
        <f t="shared" si="8"/>
        <v>Map Data ,Geospatial Data,Location Data</v>
      </c>
      <c r="O909" s="10" t="str">
        <f t="shared" ref="O909:P909" si="2728">IF(IFERROR(FIND( TRIM(LOWER( RIGHT(O$1,LEN(O$1)- FIND("=",O$1)))),LOWER($D909)),"*") = "*","",LEFT(O$1,FIND("=",O$1) -1))</f>
        <v>Map Data </v>
      </c>
      <c r="P909" s="10" t="str">
        <f t="shared" si="2728"/>
        <v/>
      </c>
      <c r="Q909" s="5" t="s">
        <v>14</v>
      </c>
      <c r="R909" s="5" t="s">
        <v>15</v>
      </c>
      <c r="S909" s="10" t="str">
        <f t="shared" si="10"/>
        <v/>
      </c>
      <c r="T909" s="8"/>
      <c r="U909" s="8"/>
      <c r="V909" s="8"/>
    </row>
    <row r="910" ht="15.75" customHeight="1">
      <c r="A910" s="8" t="s">
        <v>2479</v>
      </c>
      <c r="B910" s="8" t="s">
        <v>2255</v>
      </c>
      <c r="C910" s="8" t="s">
        <v>19</v>
      </c>
      <c r="D910" s="8" t="s">
        <v>2256</v>
      </c>
      <c r="E910" s="9" t="str">
        <f t="shared" si="4"/>
        <v/>
      </c>
      <c r="F910" s="10" t="str">
        <f t="shared" ref="F910:G910" si="2729">IF(IFERROR(FIND( TRIM(LOWER( RIGHT(F$1,LEN(F$1)- FIND("=",F$1)))),LOWER($D910)),"*") = "*","",LEFT(F$1,FIND("=",F$1) -1))</f>
        <v/>
      </c>
      <c r="G910" s="10" t="str">
        <f t="shared" si="2729"/>
        <v/>
      </c>
      <c r="H910" s="10" t="str">
        <f t="shared" si="6"/>
        <v/>
      </c>
      <c r="I910" s="10" t="str">
        <f t="shared" ref="I910:L910" si="2730">IF(IFERROR(FIND( TRIM(LOWER( RIGHT(I$1,LEN(I$1)- FIND("=",I$1)))),LOWER($D910)),"*") = "*","",LEFT(I$1,FIND("=",I$1) -1))</f>
        <v/>
      </c>
      <c r="J910" s="10" t="str">
        <f t="shared" si="2730"/>
        <v/>
      </c>
      <c r="K910" s="10" t="str">
        <f t="shared" si="2730"/>
        <v/>
      </c>
      <c r="L910" s="10" t="str">
        <f t="shared" si="2730"/>
        <v/>
      </c>
      <c r="M910" s="8"/>
      <c r="N910" s="9" t="str">
        <f t="shared" si="8"/>
        <v>Map Data ,Geospatial Data,Location Data</v>
      </c>
      <c r="O910" s="10" t="str">
        <f t="shared" ref="O910:P910" si="2731">IF(IFERROR(FIND( TRIM(LOWER( RIGHT(O$1,LEN(O$1)- FIND("=",O$1)))),LOWER($D910)),"*") = "*","",LEFT(O$1,FIND("=",O$1) -1))</f>
        <v>Map Data </v>
      </c>
      <c r="P910" s="10" t="str">
        <f t="shared" si="2731"/>
        <v/>
      </c>
      <c r="Q910" s="5" t="s">
        <v>14</v>
      </c>
      <c r="R910" s="5" t="s">
        <v>15</v>
      </c>
      <c r="S910" s="10" t="str">
        <f t="shared" si="10"/>
        <v/>
      </c>
      <c r="T910" s="8"/>
      <c r="U910" s="8"/>
      <c r="V910" s="8"/>
    </row>
    <row r="911" ht="15.75" customHeight="1">
      <c r="A911" s="8" t="s">
        <v>2480</v>
      </c>
      <c r="B911" s="8" t="s">
        <v>2255</v>
      </c>
      <c r="C911" s="8" t="s">
        <v>19</v>
      </c>
      <c r="D911" s="8" t="s">
        <v>2256</v>
      </c>
      <c r="E911" s="9" t="str">
        <f t="shared" si="4"/>
        <v/>
      </c>
      <c r="F911" s="10" t="str">
        <f t="shared" ref="F911:G911" si="2732">IF(IFERROR(FIND( TRIM(LOWER( RIGHT(F$1,LEN(F$1)- FIND("=",F$1)))),LOWER($D911)),"*") = "*","",LEFT(F$1,FIND("=",F$1) -1))</f>
        <v/>
      </c>
      <c r="G911" s="10" t="str">
        <f t="shared" si="2732"/>
        <v/>
      </c>
      <c r="H911" s="10" t="str">
        <f t="shared" si="6"/>
        <v/>
      </c>
      <c r="I911" s="10" t="str">
        <f t="shared" ref="I911:L911" si="2733">IF(IFERROR(FIND( TRIM(LOWER( RIGHT(I$1,LEN(I$1)- FIND("=",I$1)))),LOWER($D911)),"*") = "*","",LEFT(I$1,FIND("=",I$1) -1))</f>
        <v/>
      </c>
      <c r="J911" s="10" t="str">
        <f t="shared" si="2733"/>
        <v/>
      </c>
      <c r="K911" s="10" t="str">
        <f t="shared" si="2733"/>
        <v/>
      </c>
      <c r="L911" s="10" t="str">
        <f t="shared" si="2733"/>
        <v/>
      </c>
      <c r="M911" s="8"/>
      <c r="N911" s="9" t="str">
        <f t="shared" si="8"/>
        <v>Map Data ,Geospatial Data,Location Data</v>
      </c>
      <c r="O911" s="10" t="str">
        <f t="shared" ref="O911:P911" si="2734">IF(IFERROR(FIND( TRIM(LOWER( RIGHT(O$1,LEN(O$1)- FIND("=",O$1)))),LOWER($D911)),"*") = "*","",LEFT(O$1,FIND("=",O$1) -1))</f>
        <v>Map Data </v>
      </c>
      <c r="P911" s="10" t="str">
        <f t="shared" si="2734"/>
        <v/>
      </c>
      <c r="Q911" s="5" t="s">
        <v>14</v>
      </c>
      <c r="R911" s="5" t="s">
        <v>15</v>
      </c>
      <c r="S911" s="10" t="str">
        <f t="shared" si="10"/>
        <v/>
      </c>
      <c r="T911" s="8"/>
      <c r="U911" s="8"/>
      <c r="V911" s="8"/>
    </row>
    <row r="912" ht="15.75" customHeight="1">
      <c r="A912" s="8" t="s">
        <v>2481</v>
      </c>
      <c r="B912" s="8" t="s">
        <v>2258</v>
      </c>
      <c r="C912" s="8" t="s">
        <v>19</v>
      </c>
      <c r="D912" s="8" t="s">
        <v>2259</v>
      </c>
      <c r="E912" s="9" t="str">
        <f t="shared" si="4"/>
        <v/>
      </c>
      <c r="F912" s="10" t="str">
        <f t="shared" ref="F912:G912" si="2735">IF(IFERROR(FIND( TRIM(LOWER( RIGHT(F$1,LEN(F$1)- FIND("=",F$1)))),LOWER($D912)),"*") = "*","",LEFT(F$1,FIND("=",F$1) -1))</f>
        <v/>
      </c>
      <c r="G912" s="10" t="str">
        <f t="shared" si="2735"/>
        <v/>
      </c>
      <c r="H912" s="10" t="str">
        <f t="shared" si="6"/>
        <v/>
      </c>
      <c r="I912" s="10" t="str">
        <f t="shared" ref="I912:L912" si="2736">IF(IFERROR(FIND( TRIM(LOWER( RIGHT(I$1,LEN(I$1)- FIND("=",I$1)))),LOWER($D912)),"*") = "*","",LEFT(I$1,FIND("=",I$1) -1))</f>
        <v/>
      </c>
      <c r="J912" s="10" t="str">
        <f t="shared" si="2736"/>
        <v/>
      </c>
      <c r="K912" s="10" t="str">
        <f t="shared" si="2736"/>
        <v/>
      </c>
      <c r="L912" s="10" t="str">
        <f t="shared" si="2736"/>
        <v/>
      </c>
      <c r="M912" s="8"/>
      <c r="N912" s="9" t="str">
        <f t="shared" si="8"/>
        <v>Map Data ,Geospatial Data,Location Data</v>
      </c>
      <c r="O912" s="10" t="str">
        <f t="shared" ref="O912:P912" si="2737">IF(IFERROR(FIND( TRIM(LOWER( RIGHT(O$1,LEN(O$1)- FIND("=",O$1)))),LOWER($D912)),"*") = "*","",LEFT(O$1,FIND("=",O$1) -1))</f>
        <v>Map Data </v>
      </c>
      <c r="P912" s="10" t="str">
        <f t="shared" si="2737"/>
        <v/>
      </c>
      <c r="Q912" s="5" t="s">
        <v>14</v>
      </c>
      <c r="R912" s="5" t="s">
        <v>15</v>
      </c>
      <c r="S912" s="10" t="str">
        <f t="shared" si="10"/>
        <v/>
      </c>
      <c r="T912" s="8"/>
      <c r="U912" s="8"/>
      <c r="V912" s="8"/>
    </row>
    <row r="913" ht="15.75" customHeight="1">
      <c r="A913" s="8" t="s">
        <v>2482</v>
      </c>
      <c r="B913" s="8" t="s">
        <v>2483</v>
      </c>
      <c r="C913" s="8" t="s">
        <v>19</v>
      </c>
      <c r="D913" s="8" t="s">
        <v>2484</v>
      </c>
      <c r="E913" s="9" t="str">
        <f t="shared" si="4"/>
        <v/>
      </c>
      <c r="F913" s="10" t="str">
        <f t="shared" ref="F913:G913" si="2738">IF(IFERROR(FIND( TRIM(LOWER( RIGHT(F$1,LEN(F$1)- FIND("=",F$1)))),LOWER($D913)),"*") = "*","",LEFT(F$1,FIND("=",F$1) -1))</f>
        <v/>
      </c>
      <c r="G913" s="10" t="str">
        <f t="shared" si="2738"/>
        <v/>
      </c>
      <c r="H913" s="10" t="str">
        <f t="shared" si="6"/>
        <v/>
      </c>
      <c r="I913" s="10" t="str">
        <f t="shared" ref="I913:L913" si="2739">IF(IFERROR(FIND( TRIM(LOWER( RIGHT(I$1,LEN(I$1)- FIND("=",I$1)))),LOWER($D913)),"*") = "*","",LEFT(I$1,FIND("=",I$1) -1))</f>
        <v/>
      </c>
      <c r="J913" s="10" t="str">
        <f t="shared" si="2739"/>
        <v/>
      </c>
      <c r="K913" s="10" t="str">
        <f t="shared" si="2739"/>
        <v/>
      </c>
      <c r="L913" s="10" t="str">
        <f t="shared" si="2739"/>
        <v/>
      </c>
      <c r="M913" s="8"/>
      <c r="N913" s="9" t="str">
        <f t="shared" si="8"/>
        <v>Map Data ,Geospatial Data,Location Data</v>
      </c>
      <c r="O913" s="10" t="str">
        <f t="shared" ref="O913:P913" si="2740">IF(IFERROR(FIND( TRIM(LOWER( RIGHT(O$1,LEN(O$1)- FIND("=",O$1)))),LOWER($D913)),"*") = "*","",LEFT(O$1,FIND("=",O$1) -1))</f>
        <v>Map Data </v>
      </c>
      <c r="P913" s="10" t="str">
        <f t="shared" si="2740"/>
        <v/>
      </c>
      <c r="Q913" s="5" t="s">
        <v>14</v>
      </c>
      <c r="R913" s="5" t="s">
        <v>15</v>
      </c>
      <c r="S913" s="10" t="str">
        <f t="shared" si="10"/>
        <v/>
      </c>
      <c r="T913" s="8"/>
      <c r="U913" s="8"/>
      <c r="V913" s="8"/>
    </row>
    <row r="914" ht="15.75" customHeight="1">
      <c r="A914" s="8" t="s">
        <v>2485</v>
      </c>
      <c r="B914" s="8" t="s">
        <v>193</v>
      </c>
      <c r="C914" s="8" t="s">
        <v>19</v>
      </c>
      <c r="D914" s="8" t="s">
        <v>194</v>
      </c>
      <c r="E914" s="9" t="str">
        <f t="shared" si="4"/>
        <v/>
      </c>
      <c r="F914" s="10" t="str">
        <f t="shared" ref="F914:G914" si="2741">IF(IFERROR(FIND( TRIM(LOWER( RIGHT(F$1,LEN(F$1)- FIND("=",F$1)))),LOWER($D914)),"*") = "*","",LEFT(F$1,FIND("=",F$1) -1))</f>
        <v/>
      </c>
      <c r="G914" s="10" t="str">
        <f t="shared" si="2741"/>
        <v/>
      </c>
      <c r="H914" s="10" t="str">
        <f t="shared" si="6"/>
        <v/>
      </c>
      <c r="I914" s="10" t="str">
        <f t="shared" ref="I914:L914" si="2742">IF(IFERROR(FIND( TRIM(LOWER( RIGHT(I$1,LEN(I$1)- FIND("=",I$1)))),LOWER($D914)),"*") = "*","",LEFT(I$1,FIND("=",I$1) -1))</f>
        <v/>
      </c>
      <c r="J914" s="10" t="str">
        <f t="shared" si="2742"/>
        <v/>
      </c>
      <c r="K914" s="10" t="str">
        <f t="shared" si="2742"/>
        <v/>
      </c>
      <c r="L914" s="10" t="str">
        <f t="shared" si="2742"/>
        <v/>
      </c>
      <c r="M914" s="8"/>
      <c r="N914" s="9" t="str">
        <f t="shared" si="8"/>
        <v>Map Data ,Geospatial Data,Location Data</v>
      </c>
      <c r="O914" s="10" t="str">
        <f t="shared" ref="O914:P914" si="2743">IF(IFERROR(FIND( TRIM(LOWER( RIGHT(O$1,LEN(O$1)- FIND("=",O$1)))),LOWER($D914)),"*") = "*","",LEFT(O$1,FIND("=",O$1) -1))</f>
        <v>Map Data </v>
      </c>
      <c r="P914" s="10" t="str">
        <f t="shared" si="2743"/>
        <v/>
      </c>
      <c r="Q914" s="5" t="s">
        <v>14</v>
      </c>
      <c r="R914" s="5" t="s">
        <v>15</v>
      </c>
      <c r="S914" s="10" t="str">
        <f t="shared" si="10"/>
        <v/>
      </c>
      <c r="T914" s="8"/>
      <c r="U914" s="8"/>
      <c r="V914" s="8"/>
    </row>
    <row r="915" ht="15.75" customHeight="1">
      <c r="A915" s="8" t="s">
        <v>2486</v>
      </c>
      <c r="B915" s="8" t="s">
        <v>2258</v>
      </c>
      <c r="C915" s="8" t="s">
        <v>19</v>
      </c>
      <c r="D915" s="8" t="s">
        <v>2259</v>
      </c>
      <c r="E915" s="9" t="str">
        <f t="shared" si="4"/>
        <v/>
      </c>
      <c r="F915" s="10" t="str">
        <f t="shared" ref="F915:G915" si="2744">IF(IFERROR(FIND( TRIM(LOWER( RIGHT(F$1,LEN(F$1)- FIND("=",F$1)))),LOWER($D915)),"*") = "*","",LEFT(F$1,FIND("=",F$1) -1))</f>
        <v/>
      </c>
      <c r="G915" s="10" t="str">
        <f t="shared" si="2744"/>
        <v/>
      </c>
      <c r="H915" s="10" t="str">
        <f t="shared" si="6"/>
        <v/>
      </c>
      <c r="I915" s="10" t="str">
        <f t="shared" ref="I915:L915" si="2745">IF(IFERROR(FIND( TRIM(LOWER( RIGHT(I$1,LEN(I$1)- FIND("=",I$1)))),LOWER($D915)),"*") = "*","",LEFT(I$1,FIND("=",I$1) -1))</f>
        <v/>
      </c>
      <c r="J915" s="10" t="str">
        <f t="shared" si="2745"/>
        <v/>
      </c>
      <c r="K915" s="10" t="str">
        <f t="shared" si="2745"/>
        <v/>
      </c>
      <c r="L915" s="10" t="str">
        <f t="shared" si="2745"/>
        <v/>
      </c>
      <c r="M915" s="8"/>
      <c r="N915" s="9" t="str">
        <f t="shared" si="8"/>
        <v>Map Data ,Geospatial Data,Location Data</v>
      </c>
      <c r="O915" s="10" t="str">
        <f t="shared" ref="O915:P915" si="2746">IF(IFERROR(FIND( TRIM(LOWER( RIGHT(O$1,LEN(O$1)- FIND("=",O$1)))),LOWER($D915)),"*") = "*","",LEFT(O$1,FIND("=",O$1) -1))</f>
        <v>Map Data </v>
      </c>
      <c r="P915" s="10" t="str">
        <f t="shared" si="2746"/>
        <v/>
      </c>
      <c r="Q915" s="5" t="s">
        <v>14</v>
      </c>
      <c r="R915" s="5" t="s">
        <v>15</v>
      </c>
      <c r="S915" s="10" t="str">
        <f t="shared" si="10"/>
        <v/>
      </c>
      <c r="T915" s="8"/>
      <c r="U915" s="8"/>
      <c r="V915" s="8"/>
    </row>
    <row r="916" ht="15.75" customHeight="1">
      <c r="A916" s="8" t="s">
        <v>2487</v>
      </c>
      <c r="B916" s="8" t="s">
        <v>2252</v>
      </c>
      <c r="C916" s="8" t="s">
        <v>19</v>
      </c>
      <c r="D916" s="8" t="s">
        <v>2253</v>
      </c>
      <c r="E916" s="9" t="str">
        <f t="shared" si="4"/>
        <v/>
      </c>
      <c r="F916" s="10" t="str">
        <f t="shared" ref="F916:G916" si="2747">IF(IFERROR(FIND( TRIM(LOWER( RIGHT(F$1,LEN(F$1)- FIND("=",F$1)))),LOWER($D916)),"*") = "*","",LEFT(F$1,FIND("=",F$1) -1))</f>
        <v/>
      </c>
      <c r="G916" s="10" t="str">
        <f t="shared" si="2747"/>
        <v/>
      </c>
      <c r="H916" s="10" t="str">
        <f t="shared" si="6"/>
        <v/>
      </c>
      <c r="I916" s="10" t="str">
        <f t="shared" ref="I916:L916" si="2748">IF(IFERROR(FIND( TRIM(LOWER( RIGHT(I$1,LEN(I$1)- FIND("=",I$1)))),LOWER($D916)),"*") = "*","",LEFT(I$1,FIND("=",I$1) -1))</f>
        <v/>
      </c>
      <c r="J916" s="10" t="str">
        <f t="shared" si="2748"/>
        <v/>
      </c>
      <c r="K916" s="10" t="str">
        <f t="shared" si="2748"/>
        <v/>
      </c>
      <c r="L916" s="10" t="str">
        <f t="shared" si="2748"/>
        <v/>
      </c>
      <c r="M916" s="8"/>
      <c r="N916" s="9" t="str">
        <f t="shared" si="8"/>
        <v>Map Data ,Geospatial Data,Location Data</v>
      </c>
      <c r="O916" s="10" t="str">
        <f t="shared" ref="O916:P916" si="2749">IF(IFERROR(FIND( TRIM(LOWER( RIGHT(O$1,LEN(O$1)- FIND("=",O$1)))),LOWER($D916)),"*") = "*","",LEFT(O$1,FIND("=",O$1) -1))</f>
        <v>Map Data </v>
      </c>
      <c r="P916" s="10" t="str">
        <f t="shared" si="2749"/>
        <v/>
      </c>
      <c r="Q916" s="5" t="s">
        <v>14</v>
      </c>
      <c r="R916" s="5" t="s">
        <v>15</v>
      </c>
      <c r="S916" s="10" t="str">
        <f t="shared" si="10"/>
        <v/>
      </c>
      <c r="T916" s="8"/>
      <c r="U916" s="8"/>
      <c r="V916" s="8"/>
    </row>
    <row r="917" ht="15.75" customHeight="1">
      <c r="A917" s="8" t="s">
        <v>2488</v>
      </c>
      <c r="B917" s="8" t="s">
        <v>2483</v>
      </c>
      <c r="C917" s="8" t="s">
        <v>19</v>
      </c>
      <c r="D917" s="8" t="s">
        <v>2484</v>
      </c>
      <c r="E917" s="9" t="str">
        <f t="shared" si="4"/>
        <v/>
      </c>
      <c r="F917" s="10" t="str">
        <f t="shared" ref="F917:G917" si="2750">IF(IFERROR(FIND( TRIM(LOWER( RIGHT(F$1,LEN(F$1)- FIND("=",F$1)))),LOWER($D917)),"*") = "*","",LEFT(F$1,FIND("=",F$1) -1))</f>
        <v/>
      </c>
      <c r="G917" s="10" t="str">
        <f t="shared" si="2750"/>
        <v/>
      </c>
      <c r="H917" s="10" t="str">
        <f t="shared" si="6"/>
        <v/>
      </c>
      <c r="I917" s="10" t="str">
        <f t="shared" ref="I917:L917" si="2751">IF(IFERROR(FIND( TRIM(LOWER( RIGHT(I$1,LEN(I$1)- FIND("=",I$1)))),LOWER($D917)),"*") = "*","",LEFT(I$1,FIND("=",I$1) -1))</f>
        <v/>
      </c>
      <c r="J917" s="10" t="str">
        <f t="shared" si="2751"/>
        <v/>
      </c>
      <c r="K917" s="10" t="str">
        <f t="shared" si="2751"/>
        <v/>
      </c>
      <c r="L917" s="10" t="str">
        <f t="shared" si="2751"/>
        <v/>
      </c>
      <c r="M917" s="8"/>
      <c r="N917" s="9" t="str">
        <f t="shared" si="8"/>
        <v>Map Data ,Geospatial Data,Location Data</v>
      </c>
      <c r="O917" s="10" t="str">
        <f t="shared" ref="O917:P917" si="2752">IF(IFERROR(FIND( TRIM(LOWER( RIGHT(O$1,LEN(O$1)- FIND("=",O$1)))),LOWER($D917)),"*") = "*","",LEFT(O$1,FIND("=",O$1) -1))</f>
        <v>Map Data </v>
      </c>
      <c r="P917" s="10" t="str">
        <f t="shared" si="2752"/>
        <v/>
      </c>
      <c r="Q917" s="5" t="s">
        <v>14</v>
      </c>
      <c r="R917" s="5" t="s">
        <v>15</v>
      </c>
      <c r="S917" s="10" t="str">
        <f t="shared" si="10"/>
        <v/>
      </c>
      <c r="T917" s="8"/>
      <c r="U917" s="8"/>
      <c r="V917" s="8"/>
    </row>
    <row r="918" ht="15.75" customHeight="1">
      <c r="A918" s="8" t="s">
        <v>2489</v>
      </c>
      <c r="B918" s="8" t="s">
        <v>193</v>
      </c>
      <c r="C918" s="8" t="s">
        <v>19</v>
      </c>
      <c r="D918" s="8" t="s">
        <v>194</v>
      </c>
      <c r="E918" s="9" t="str">
        <f t="shared" si="4"/>
        <v/>
      </c>
      <c r="F918" s="10" t="str">
        <f t="shared" ref="F918:G918" si="2753">IF(IFERROR(FIND( TRIM(LOWER( RIGHT(F$1,LEN(F$1)- FIND("=",F$1)))),LOWER($D918)),"*") = "*","",LEFT(F$1,FIND("=",F$1) -1))</f>
        <v/>
      </c>
      <c r="G918" s="10" t="str">
        <f t="shared" si="2753"/>
        <v/>
      </c>
      <c r="H918" s="10" t="str">
        <f t="shared" si="6"/>
        <v/>
      </c>
      <c r="I918" s="10" t="str">
        <f t="shared" ref="I918:L918" si="2754">IF(IFERROR(FIND( TRIM(LOWER( RIGHT(I$1,LEN(I$1)- FIND("=",I$1)))),LOWER($D918)),"*") = "*","",LEFT(I$1,FIND("=",I$1) -1))</f>
        <v/>
      </c>
      <c r="J918" s="10" t="str">
        <f t="shared" si="2754"/>
        <v/>
      </c>
      <c r="K918" s="10" t="str">
        <f t="shared" si="2754"/>
        <v/>
      </c>
      <c r="L918" s="10" t="str">
        <f t="shared" si="2754"/>
        <v/>
      </c>
      <c r="M918" s="8"/>
      <c r="N918" s="9" t="str">
        <f t="shared" si="8"/>
        <v>Map Data ,Geospatial Data,Location Data</v>
      </c>
      <c r="O918" s="10" t="str">
        <f t="shared" ref="O918:P918" si="2755">IF(IFERROR(FIND( TRIM(LOWER( RIGHT(O$1,LEN(O$1)- FIND("=",O$1)))),LOWER($D918)),"*") = "*","",LEFT(O$1,FIND("=",O$1) -1))</f>
        <v>Map Data </v>
      </c>
      <c r="P918" s="10" t="str">
        <f t="shared" si="2755"/>
        <v/>
      </c>
      <c r="Q918" s="5" t="s">
        <v>14</v>
      </c>
      <c r="R918" s="5" t="s">
        <v>15</v>
      </c>
      <c r="S918" s="10" t="str">
        <f t="shared" si="10"/>
        <v/>
      </c>
      <c r="T918" s="8"/>
      <c r="U918" s="8"/>
      <c r="V918" s="8"/>
    </row>
    <row r="919" ht="15.75" customHeight="1">
      <c r="A919" s="8" t="s">
        <v>2490</v>
      </c>
      <c r="B919" s="8" t="s">
        <v>2491</v>
      </c>
      <c r="C919" s="8" t="s">
        <v>19</v>
      </c>
      <c r="D919" s="8" t="s">
        <v>2492</v>
      </c>
      <c r="E919" s="9" t="str">
        <f t="shared" si="4"/>
        <v/>
      </c>
      <c r="F919" s="10" t="str">
        <f t="shared" ref="F919:G919" si="2756">IF(IFERROR(FIND( TRIM(LOWER( RIGHT(F$1,LEN(F$1)- FIND("=",F$1)))),LOWER($D919)),"*") = "*","",LEFT(F$1,FIND("=",F$1) -1))</f>
        <v/>
      </c>
      <c r="G919" s="10" t="str">
        <f t="shared" si="2756"/>
        <v/>
      </c>
      <c r="H919" s="10" t="str">
        <f t="shared" si="6"/>
        <v/>
      </c>
      <c r="I919" s="10" t="str">
        <f t="shared" ref="I919:L919" si="2757">IF(IFERROR(FIND( TRIM(LOWER( RIGHT(I$1,LEN(I$1)- FIND("=",I$1)))),LOWER($D919)),"*") = "*","",LEFT(I$1,FIND("=",I$1) -1))</f>
        <v/>
      </c>
      <c r="J919" s="10" t="str">
        <f t="shared" si="2757"/>
        <v/>
      </c>
      <c r="K919" s="10" t="str">
        <f t="shared" si="2757"/>
        <v/>
      </c>
      <c r="L919" s="10" t="str">
        <f t="shared" si="2757"/>
        <v/>
      </c>
      <c r="M919" s="8"/>
      <c r="N919" s="9" t="str">
        <f t="shared" si="8"/>
        <v>Map Data ,Geospatial Data,Location Data</v>
      </c>
      <c r="O919" s="10" t="str">
        <f t="shared" ref="O919:P919" si="2758">IF(IFERROR(FIND( TRIM(LOWER( RIGHT(O$1,LEN(O$1)- FIND("=",O$1)))),LOWER($D919)),"*") = "*","",LEFT(O$1,FIND("=",O$1) -1))</f>
        <v>Map Data </v>
      </c>
      <c r="P919" s="10" t="str">
        <f t="shared" si="2758"/>
        <v/>
      </c>
      <c r="Q919" s="5" t="s">
        <v>14</v>
      </c>
      <c r="R919" s="5" t="s">
        <v>15</v>
      </c>
      <c r="S919" s="10" t="str">
        <f t="shared" si="10"/>
        <v/>
      </c>
      <c r="T919" s="8"/>
      <c r="U919" s="8"/>
      <c r="V919" s="8"/>
    </row>
    <row r="920" ht="15.75" customHeight="1">
      <c r="A920" s="8" t="s">
        <v>2493</v>
      </c>
      <c r="B920" s="8" t="s">
        <v>2494</v>
      </c>
      <c r="C920" s="8" t="s">
        <v>19</v>
      </c>
      <c r="D920" s="8" t="s">
        <v>2495</v>
      </c>
      <c r="E920" s="9" t="str">
        <f t="shared" si="4"/>
        <v/>
      </c>
      <c r="F920" s="10" t="str">
        <f t="shared" ref="F920:G920" si="2759">IF(IFERROR(FIND( TRIM(LOWER( RIGHT(F$1,LEN(F$1)- FIND("=",F$1)))),LOWER($D920)),"*") = "*","",LEFT(F$1,FIND("=",F$1) -1))</f>
        <v/>
      </c>
      <c r="G920" s="10" t="str">
        <f t="shared" si="2759"/>
        <v/>
      </c>
      <c r="H920" s="10" t="str">
        <f t="shared" si="6"/>
        <v/>
      </c>
      <c r="I920" s="10" t="str">
        <f t="shared" ref="I920:L920" si="2760">IF(IFERROR(FIND( TRIM(LOWER( RIGHT(I$1,LEN(I$1)- FIND("=",I$1)))),LOWER($D920)),"*") = "*","",LEFT(I$1,FIND("=",I$1) -1))</f>
        <v/>
      </c>
      <c r="J920" s="10" t="str">
        <f t="shared" si="2760"/>
        <v/>
      </c>
      <c r="K920" s="10" t="str">
        <f t="shared" si="2760"/>
        <v/>
      </c>
      <c r="L920" s="10" t="str">
        <f t="shared" si="2760"/>
        <v/>
      </c>
      <c r="M920" s="8"/>
      <c r="N920" s="9" t="str">
        <f t="shared" si="8"/>
        <v>Map Data ,Geospatial Data,Location Data</v>
      </c>
      <c r="O920" s="10" t="str">
        <f t="shared" ref="O920:P920" si="2761">IF(IFERROR(FIND( TRIM(LOWER( RIGHT(O$1,LEN(O$1)- FIND("=",O$1)))),LOWER($D920)),"*") = "*","",LEFT(O$1,FIND("=",O$1) -1))</f>
        <v>Map Data </v>
      </c>
      <c r="P920" s="10" t="str">
        <f t="shared" si="2761"/>
        <v/>
      </c>
      <c r="Q920" s="5" t="s">
        <v>14</v>
      </c>
      <c r="R920" s="5" t="s">
        <v>15</v>
      </c>
      <c r="S920" s="10" t="str">
        <f t="shared" si="10"/>
        <v/>
      </c>
      <c r="T920" s="8"/>
      <c r="U920" s="8"/>
      <c r="V920" s="8"/>
    </row>
    <row r="921" ht="15.75" customHeight="1">
      <c r="A921" s="8" t="s">
        <v>2496</v>
      </c>
      <c r="B921" s="8" t="s">
        <v>2497</v>
      </c>
      <c r="C921" s="8" t="s">
        <v>19</v>
      </c>
      <c r="D921" s="8" t="s">
        <v>2498</v>
      </c>
      <c r="E921" s="9" t="str">
        <f t="shared" si="4"/>
        <v/>
      </c>
      <c r="F921" s="10" t="str">
        <f t="shared" ref="F921:G921" si="2762">IF(IFERROR(FIND( TRIM(LOWER( RIGHT(F$1,LEN(F$1)- FIND("=",F$1)))),LOWER($D921)),"*") = "*","",LEFT(F$1,FIND("=",F$1) -1))</f>
        <v/>
      </c>
      <c r="G921" s="10" t="str">
        <f t="shared" si="2762"/>
        <v/>
      </c>
      <c r="H921" s="10" t="str">
        <f t="shared" si="6"/>
        <v/>
      </c>
      <c r="I921" s="10" t="str">
        <f t="shared" ref="I921:L921" si="2763">IF(IFERROR(FIND( TRIM(LOWER( RIGHT(I$1,LEN(I$1)- FIND("=",I$1)))),LOWER($D921)),"*") = "*","",LEFT(I$1,FIND("=",I$1) -1))</f>
        <v/>
      </c>
      <c r="J921" s="10" t="str">
        <f t="shared" si="2763"/>
        <v/>
      </c>
      <c r="K921" s="10" t="str">
        <f t="shared" si="2763"/>
        <v/>
      </c>
      <c r="L921" s="10" t="str">
        <f t="shared" si="2763"/>
        <v/>
      </c>
      <c r="M921" s="8"/>
      <c r="N921" s="9" t="str">
        <f t="shared" si="8"/>
        <v>Geospatial Data,Location Data</v>
      </c>
      <c r="O921" s="10" t="str">
        <f t="shared" ref="O921:P921" si="2764">IF(IFERROR(FIND( TRIM(LOWER( RIGHT(O$1,LEN(O$1)- FIND("=",O$1)))),LOWER($D921)),"*") = "*","",LEFT(O$1,FIND("=",O$1) -1))</f>
        <v/>
      </c>
      <c r="P921" s="10" t="str">
        <f t="shared" si="2764"/>
        <v/>
      </c>
      <c r="Q921" s="5" t="s">
        <v>14</v>
      </c>
      <c r="R921" s="5" t="s">
        <v>15</v>
      </c>
      <c r="S921" s="10" t="str">
        <f t="shared" si="10"/>
        <v/>
      </c>
      <c r="T921" s="8"/>
      <c r="U921" s="8"/>
      <c r="V921" s="8"/>
    </row>
    <row r="922" ht="15.75" customHeight="1">
      <c r="A922" s="8" t="s">
        <v>2499</v>
      </c>
      <c r="B922" s="8" t="s">
        <v>2500</v>
      </c>
      <c r="C922" s="8" t="s">
        <v>19</v>
      </c>
      <c r="D922" s="8" t="s">
        <v>2501</v>
      </c>
      <c r="E922" s="9" t="str">
        <f t="shared" si="4"/>
        <v/>
      </c>
      <c r="F922" s="10" t="str">
        <f t="shared" ref="F922:G922" si="2765">IF(IFERROR(FIND( TRIM(LOWER( RIGHT(F$1,LEN(F$1)- FIND("=",F$1)))),LOWER($D922)),"*") = "*","",LEFT(F$1,FIND("=",F$1) -1))</f>
        <v/>
      </c>
      <c r="G922" s="10" t="str">
        <f t="shared" si="2765"/>
        <v/>
      </c>
      <c r="H922" s="10" t="str">
        <f t="shared" si="6"/>
        <v/>
      </c>
      <c r="I922" s="10" t="str">
        <f t="shared" ref="I922:L922" si="2766">IF(IFERROR(FIND( TRIM(LOWER( RIGHT(I$1,LEN(I$1)- FIND("=",I$1)))),LOWER($D922)),"*") = "*","",LEFT(I$1,FIND("=",I$1) -1))</f>
        <v/>
      </c>
      <c r="J922" s="10" t="str">
        <f t="shared" si="2766"/>
        <v/>
      </c>
      <c r="K922" s="10" t="str">
        <f t="shared" si="2766"/>
        <v/>
      </c>
      <c r="L922" s="10" t="str">
        <f t="shared" si="2766"/>
        <v/>
      </c>
      <c r="M922" s="8"/>
      <c r="N922" s="9" t="str">
        <f t="shared" si="8"/>
        <v>Geospatial Data,Location Data</v>
      </c>
      <c r="O922" s="10" t="str">
        <f t="shared" ref="O922:P922" si="2767">IF(IFERROR(FIND( TRIM(LOWER( RIGHT(O$1,LEN(O$1)- FIND("=",O$1)))),LOWER($D922)),"*") = "*","",LEFT(O$1,FIND("=",O$1) -1))</f>
        <v/>
      </c>
      <c r="P922" s="10" t="str">
        <f t="shared" si="2767"/>
        <v/>
      </c>
      <c r="Q922" s="5" t="s">
        <v>14</v>
      </c>
      <c r="R922" s="5" t="s">
        <v>15</v>
      </c>
      <c r="S922" s="10" t="str">
        <f t="shared" si="10"/>
        <v/>
      </c>
      <c r="T922" s="8"/>
      <c r="U922" s="8"/>
      <c r="V922" s="8"/>
    </row>
    <row r="923" ht="15.75" customHeight="1">
      <c r="A923" s="8" t="s">
        <v>2502</v>
      </c>
      <c r="B923" s="8" t="s">
        <v>2503</v>
      </c>
      <c r="C923" s="8" t="s">
        <v>19</v>
      </c>
      <c r="D923" s="8" t="s">
        <v>2504</v>
      </c>
      <c r="E923" s="9" t="str">
        <f t="shared" si="4"/>
        <v/>
      </c>
      <c r="F923" s="10" t="str">
        <f t="shared" ref="F923:G923" si="2768">IF(IFERROR(FIND( TRIM(LOWER( RIGHT(F$1,LEN(F$1)- FIND("=",F$1)))),LOWER($D923)),"*") = "*","",LEFT(F$1,FIND("=",F$1) -1))</f>
        <v/>
      </c>
      <c r="G923" s="10" t="str">
        <f t="shared" si="2768"/>
        <v/>
      </c>
      <c r="H923" s="10" t="str">
        <f t="shared" si="6"/>
        <v/>
      </c>
      <c r="I923" s="10" t="str">
        <f t="shared" ref="I923:L923" si="2769">IF(IFERROR(FIND( TRIM(LOWER( RIGHT(I$1,LEN(I$1)- FIND("=",I$1)))),LOWER($D923)),"*") = "*","",LEFT(I$1,FIND("=",I$1) -1))</f>
        <v/>
      </c>
      <c r="J923" s="10" t="str">
        <f t="shared" si="2769"/>
        <v/>
      </c>
      <c r="K923" s="10" t="str">
        <f t="shared" si="2769"/>
        <v/>
      </c>
      <c r="L923" s="10" t="str">
        <f t="shared" si="2769"/>
        <v/>
      </c>
      <c r="M923" s="8"/>
      <c r="N923" s="9" t="str">
        <f t="shared" si="8"/>
        <v>Geospatial Data,Location Data</v>
      </c>
      <c r="O923" s="10" t="str">
        <f t="shared" ref="O923:P923" si="2770">IF(IFERROR(FIND( TRIM(LOWER( RIGHT(O$1,LEN(O$1)- FIND("=",O$1)))),LOWER($D923)),"*") = "*","",LEFT(O$1,FIND("=",O$1) -1))</f>
        <v/>
      </c>
      <c r="P923" s="10" t="str">
        <f t="shared" si="2770"/>
        <v/>
      </c>
      <c r="Q923" s="5" t="s">
        <v>14</v>
      </c>
      <c r="R923" s="5" t="s">
        <v>15</v>
      </c>
      <c r="S923" s="10" t="str">
        <f t="shared" si="10"/>
        <v/>
      </c>
      <c r="T923" s="8"/>
      <c r="U923" s="8"/>
      <c r="V923" s="8"/>
    </row>
    <row r="924" ht="15.75" customHeight="1">
      <c r="A924" s="8" t="s">
        <v>2505</v>
      </c>
      <c r="B924" s="8" t="s">
        <v>2506</v>
      </c>
      <c r="C924" s="8" t="s">
        <v>19</v>
      </c>
      <c r="D924" s="8" t="s">
        <v>2507</v>
      </c>
      <c r="E924" s="9" t="str">
        <f t="shared" si="4"/>
        <v/>
      </c>
      <c r="F924" s="10" t="str">
        <f t="shared" ref="F924:G924" si="2771">IF(IFERROR(FIND( TRIM(LOWER( RIGHT(F$1,LEN(F$1)- FIND("=",F$1)))),LOWER($D924)),"*") = "*","",LEFT(F$1,FIND("=",F$1) -1))</f>
        <v/>
      </c>
      <c r="G924" s="10" t="str">
        <f t="shared" si="2771"/>
        <v/>
      </c>
      <c r="H924" s="10" t="str">
        <f t="shared" si="6"/>
        <v/>
      </c>
      <c r="I924" s="10" t="str">
        <f t="shared" ref="I924:L924" si="2772">IF(IFERROR(FIND( TRIM(LOWER( RIGHT(I$1,LEN(I$1)- FIND("=",I$1)))),LOWER($D924)),"*") = "*","",LEFT(I$1,FIND("=",I$1) -1))</f>
        <v/>
      </c>
      <c r="J924" s="10" t="str">
        <f t="shared" si="2772"/>
        <v/>
      </c>
      <c r="K924" s="10" t="str">
        <f t="shared" si="2772"/>
        <v/>
      </c>
      <c r="L924" s="10" t="str">
        <f t="shared" si="2772"/>
        <v/>
      </c>
      <c r="M924" s="8"/>
      <c r="N924" s="9" t="str">
        <f t="shared" si="8"/>
        <v>Geospatial Data,Location Data</v>
      </c>
      <c r="O924" s="10" t="str">
        <f t="shared" ref="O924:P924" si="2773">IF(IFERROR(FIND( TRIM(LOWER( RIGHT(O$1,LEN(O$1)- FIND("=",O$1)))),LOWER($D924)),"*") = "*","",LEFT(O$1,FIND("=",O$1) -1))</f>
        <v/>
      </c>
      <c r="P924" s="10" t="str">
        <f t="shared" si="2773"/>
        <v/>
      </c>
      <c r="Q924" s="5" t="s">
        <v>14</v>
      </c>
      <c r="R924" s="5" t="s">
        <v>15</v>
      </c>
      <c r="S924" s="10" t="str">
        <f t="shared" si="10"/>
        <v/>
      </c>
      <c r="T924" s="8"/>
      <c r="U924" s="8"/>
      <c r="V924" s="8"/>
    </row>
    <row r="925" ht="15.75" customHeight="1">
      <c r="A925" s="8" t="s">
        <v>2508</v>
      </c>
      <c r="B925" s="8" t="s">
        <v>2509</v>
      </c>
      <c r="C925" s="8" t="s">
        <v>19</v>
      </c>
      <c r="D925" s="8" t="s">
        <v>2510</v>
      </c>
      <c r="E925" s="9" t="str">
        <f t="shared" si="4"/>
        <v/>
      </c>
      <c r="F925" s="10" t="str">
        <f t="shared" ref="F925:G925" si="2774">IF(IFERROR(FIND( TRIM(LOWER( RIGHT(F$1,LEN(F$1)- FIND("=",F$1)))),LOWER($D925)),"*") = "*","",LEFT(F$1,FIND("=",F$1) -1))</f>
        <v/>
      </c>
      <c r="G925" s="10" t="str">
        <f t="shared" si="2774"/>
        <v/>
      </c>
      <c r="H925" s="10" t="str">
        <f t="shared" si="6"/>
        <v/>
      </c>
      <c r="I925" s="10" t="str">
        <f t="shared" ref="I925:L925" si="2775">IF(IFERROR(FIND( TRIM(LOWER( RIGHT(I$1,LEN(I$1)- FIND("=",I$1)))),LOWER($D925)),"*") = "*","",LEFT(I$1,FIND("=",I$1) -1))</f>
        <v/>
      </c>
      <c r="J925" s="10" t="str">
        <f t="shared" si="2775"/>
        <v/>
      </c>
      <c r="K925" s="10" t="str">
        <f t="shared" si="2775"/>
        <v/>
      </c>
      <c r="L925" s="10" t="str">
        <f t="shared" si="2775"/>
        <v/>
      </c>
      <c r="M925" s="8"/>
      <c r="N925" s="9" t="str">
        <f t="shared" si="8"/>
        <v>Geospatial Data,Location Data</v>
      </c>
      <c r="O925" s="10" t="str">
        <f t="shared" ref="O925:P925" si="2776">IF(IFERROR(FIND( TRIM(LOWER( RIGHT(O$1,LEN(O$1)- FIND("=",O$1)))),LOWER($D925)),"*") = "*","",LEFT(O$1,FIND("=",O$1) -1))</f>
        <v/>
      </c>
      <c r="P925" s="10" t="str">
        <f t="shared" si="2776"/>
        <v/>
      </c>
      <c r="Q925" s="5" t="s">
        <v>14</v>
      </c>
      <c r="R925" s="5" t="s">
        <v>15</v>
      </c>
      <c r="S925" s="10" t="str">
        <f t="shared" si="10"/>
        <v/>
      </c>
      <c r="T925" s="8"/>
      <c r="U925" s="8"/>
      <c r="V925" s="8"/>
    </row>
    <row r="926" ht="15.75" customHeight="1">
      <c r="A926" s="8" t="s">
        <v>2511</v>
      </c>
      <c r="B926" s="8" t="s">
        <v>2512</v>
      </c>
      <c r="C926" s="8" t="s">
        <v>19</v>
      </c>
      <c r="D926" s="8" t="s">
        <v>2513</v>
      </c>
      <c r="E926" s="9" t="str">
        <f t="shared" si="4"/>
        <v/>
      </c>
      <c r="F926" s="10" t="str">
        <f t="shared" ref="F926:G926" si="2777">IF(IFERROR(FIND( TRIM(LOWER( RIGHT(F$1,LEN(F$1)- FIND("=",F$1)))),LOWER($D926)),"*") = "*","",LEFT(F$1,FIND("=",F$1) -1))</f>
        <v/>
      </c>
      <c r="G926" s="10" t="str">
        <f t="shared" si="2777"/>
        <v/>
      </c>
      <c r="H926" s="10" t="str">
        <f t="shared" si="6"/>
        <v/>
      </c>
      <c r="I926" s="10" t="str">
        <f t="shared" ref="I926:L926" si="2778">IF(IFERROR(FIND( TRIM(LOWER( RIGHT(I$1,LEN(I$1)- FIND("=",I$1)))),LOWER($D926)),"*") = "*","",LEFT(I$1,FIND("=",I$1) -1))</f>
        <v/>
      </c>
      <c r="J926" s="10" t="str">
        <f t="shared" si="2778"/>
        <v/>
      </c>
      <c r="K926" s="10" t="str">
        <f t="shared" si="2778"/>
        <v/>
      </c>
      <c r="L926" s="10" t="str">
        <f t="shared" si="2778"/>
        <v/>
      </c>
      <c r="M926" s="8"/>
      <c r="N926" s="9" t="str">
        <f t="shared" si="8"/>
        <v>Geospatial Data,Location Data</v>
      </c>
      <c r="O926" s="10" t="str">
        <f t="shared" ref="O926:P926" si="2779">IF(IFERROR(FIND( TRIM(LOWER( RIGHT(O$1,LEN(O$1)- FIND("=",O$1)))),LOWER($D926)),"*") = "*","",LEFT(O$1,FIND("=",O$1) -1))</f>
        <v/>
      </c>
      <c r="P926" s="10" t="str">
        <f t="shared" si="2779"/>
        <v/>
      </c>
      <c r="Q926" s="5" t="s">
        <v>14</v>
      </c>
      <c r="R926" s="5" t="s">
        <v>15</v>
      </c>
      <c r="S926" s="10" t="str">
        <f t="shared" si="10"/>
        <v/>
      </c>
      <c r="T926" s="8"/>
      <c r="U926" s="8"/>
      <c r="V926" s="8"/>
    </row>
    <row r="927" ht="15.75" customHeight="1">
      <c r="A927" s="8" t="s">
        <v>2514</v>
      </c>
      <c r="B927" s="8" t="s">
        <v>2515</v>
      </c>
      <c r="C927" s="8" t="s">
        <v>19</v>
      </c>
      <c r="D927" s="8" t="s">
        <v>2516</v>
      </c>
      <c r="E927" s="9" t="str">
        <f t="shared" si="4"/>
        <v/>
      </c>
      <c r="F927" s="10" t="str">
        <f t="shared" ref="F927:G927" si="2780">IF(IFERROR(FIND( TRIM(LOWER( RIGHT(F$1,LEN(F$1)- FIND("=",F$1)))),LOWER($D927)),"*") = "*","",LEFT(F$1,FIND("=",F$1) -1))</f>
        <v/>
      </c>
      <c r="G927" s="10" t="str">
        <f t="shared" si="2780"/>
        <v/>
      </c>
      <c r="H927" s="10" t="str">
        <f t="shared" si="6"/>
        <v/>
      </c>
      <c r="I927" s="10" t="str">
        <f t="shared" ref="I927:L927" si="2781">IF(IFERROR(FIND( TRIM(LOWER( RIGHT(I$1,LEN(I$1)- FIND("=",I$1)))),LOWER($D927)),"*") = "*","",LEFT(I$1,FIND("=",I$1) -1))</f>
        <v/>
      </c>
      <c r="J927" s="10" t="str">
        <f t="shared" si="2781"/>
        <v/>
      </c>
      <c r="K927" s="10" t="str">
        <f t="shared" si="2781"/>
        <v/>
      </c>
      <c r="L927" s="10" t="str">
        <f t="shared" si="2781"/>
        <v/>
      </c>
      <c r="M927" s="8"/>
      <c r="N927" s="9" t="str">
        <f t="shared" si="8"/>
        <v>Geospatial Data,Location Data</v>
      </c>
      <c r="O927" s="10" t="str">
        <f t="shared" ref="O927:P927" si="2782">IF(IFERROR(FIND( TRIM(LOWER( RIGHT(O$1,LEN(O$1)- FIND("=",O$1)))),LOWER($D927)),"*") = "*","",LEFT(O$1,FIND("=",O$1) -1))</f>
        <v/>
      </c>
      <c r="P927" s="10" t="str">
        <f t="shared" si="2782"/>
        <v/>
      </c>
      <c r="Q927" s="5" t="s">
        <v>14</v>
      </c>
      <c r="R927" s="5" t="s">
        <v>15</v>
      </c>
      <c r="S927" s="10" t="str">
        <f t="shared" si="10"/>
        <v/>
      </c>
      <c r="T927" s="8"/>
      <c r="U927" s="8"/>
      <c r="V927" s="8"/>
    </row>
    <row r="928" ht="15.75" customHeight="1">
      <c r="A928" s="8" t="s">
        <v>2517</v>
      </c>
      <c r="B928" s="8" t="s">
        <v>2518</v>
      </c>
      <c r="C928" s="8" t="s">
        <v>19</v>
      </c>
      <c r="D928" s="8" t="s">
        <v>2519</v>
      </c>
      <c r="E928" s="9" t="str">
        <f t="shared" si="4"/>
        <v/>
      </c>
      <c r="F928" s="10" t="str">
        <f t="shared" ref="F928:G928" si="2783">IF(IFERROR(FIND( TRIM(LOWER( RIGHT(F$1,LEN(F$1)- FIND("=",F$1)))),LOWER($D928)),"*") = "*","",LEFT(F$1,FIND("=",F$1) -1))</f>
        <v/>
      </c>
      <c r="G928" s="10" t="str">
        <f t="shared" si="2783"/>
        <v/>
      </c>
      <c r="H928" s="10" t="str">
        <f t="shared" si="6"/>
        <v/>
      </c>
      <c r="I928" s="10" t="str">
        <f t="shared" ref="I928:L928" si="2784">IF(IFERROR(FIND( TRIM(LOWER( RIGHT(I$1,LEN(I$1)- FIND("=",I$1)))),LOWER($D928)),"*") = "*","",LEFT(I$1,FIND("=",I$1) -1))</f>
        <v/>
      </c>
      <c r="J928" s="10" t="str">
        <f t="shared" si="2784"/>
        <v/>
      </c>
      <c r="K928" s="10" t="str">
        <f t="shared" si="2784"/>
        <v/>
      </c>
      <c r="L928" s="10" t="str">
        <f t="shared" si="2784"/>
        <v/>
      </c>
      <c r="M928" s="8"/>
      <c r="N928" s="9" t="str">
        <f t="shared" si="8"/>
        <v>Geospatial Data,Location Data</v>
      </c>
      <c r="O928" s="10" t="str">
        <f t="shared" ref="O928:P928" si="2785">IF(IFERROR(FIND( TRIM(LOWER( RIGHT(O$1,LEN(O$1)- FIND("=",O$1)))),LOWER($D928)),"*") = "*","",LEFT(O$1,FIND("=",O$1) -1))</f>
        <v/>
      </c>
      <c r="P928" s="10" t="str">
        <f t="shared" si="2785"/>
        <v/>
      </c>
      <c r="Q928" s="5" t="s">
        <v>14</v>
      </c>
      <c r="R928" s="5" t="s">
        <v>15</v>
      </c>
      <c r="S928" s="10" t="str">
        <f t="shared" si="10"/>
        <v/>
      </c>
      <c r="T928" s="8"/>
      <c r="U928" s="8"/>
      <c r="V928" s="8"/>
    </row>
    <row r="929" ht="15.75" customHeight="1">
      <c r="A929" s="8" t="s">
        <v>2520</v>
      </c>
      <c r="B929" s="8" t="s">
        <v>2521</v>
      </c>
      <c r="C929" s="8" t="s">
        <v>19</v>
      </c>
      <c r="D929" s="8" t="s">
        <v>2522</v>
      </c>
      <c r="E929" s="9" t="str">
        <f t="shared" si="4"/>
        <v/>
      </c>
      <c r="F929" s="10" t="str">
        <f t="shared" ref="F929:G929" si="2786">IF(IFERROR(FIND( TRIM(LOWER( RIGHT(F$1,LEN(F$1)- FIND("=",F$1)))),LOWER($D929)),"*") = "*","",LEFT(F$1,FIND("=",F$1) -1))</f>
        <v/>
      </c>
      <c r="G929" s="10" t="str">
        <f t="shared" si="2786"/>
        <v/>
      </c>
      <c r="H929" s="10" t="str">
        <f t="shared" si="6"/>
        <v/>
      </c>
      <c r="I929" s="10" t="str">
        <f t="shared" ref="I929:L929" si="2787">IF(IFERROR(FIND( TRIM(LOWER( RIGHT(I$1,LEN(I$1)- FIND("=",I$1)))),LOWER($D929)),"*") = "*","",LEFT(I$1,FIND("=",I$1) -1))</f>
        <v/>
      </c>
      <c r="J929" s="10" t="str">
        <f t="shared" si="2787"/>
        <v/>
      </c>
      <c r="K929" s="10" t="str">
        <f t="shared" si="2787"/>
        <v/>
      </c>
      <c r="L929" s="10" t="str">
        <f t="shared" si="2787"/>
        <v/>
      </c>
      <c r="M929" s="8"/>
      <c r="N929" s="9" t="str">
        <f t="shared" si="8"/>
        <v>Geospatial Data,Location Data</v>
      </c>
      <c r="O929" s="10" t="str">
        <f t="shared" ref="O929:P929" si="2788">IF(IFERROR(FIND( TRIM(LOWER( RIGHT(O$1,LEN(O$1)- FIND("=",O$1)))),LOWER($D929)),"*") = "*","",LEFT(O$1,FIND("=",O$1) -1))</f>
        <v/>
      </c>
      <c r="P929" s="10" t="str">
        <f t="shared" si="2788"/>
        <v/>
      </c>
      <c r="Q929" s="5" t="s">
        <v>14</v>
      </c>
      <c r="R929" s="5" t="s">
        <v>15</v>
      </c>
      <c r="S929" s="10" t="str">
        <f t="shared" si="10"/>
        <v/>
      </c>
      <c r="T929" s="8"/>
      <c r="U929" s="8"/>
      <c r="V929" s="8"/>
    </row>
    <row r="930" ht="15.75" customHeight="1">
      <c r="A930" s="8" t="s">
        <v>2523</v>
      </c>
      <c r="B930" s="8" t="s">
        <v>2524</v>
      </c>
      <c r="C930" s="8" t="s">
        <v>19</v>
      </c>
      <c r="D930" s="8" t="s">
        <v>2525</v>
      </c>
      <c r="E930" s="9" t="str">
        <f t="shared" si="4"/>
        <v/>
      </c>
      <c r="F930" s="10" t="str">
        <f t="shared" ref="F930:G930" si="2789">IF(IFERROR(FIND( TRIM(LOWER( RIGHT(F$1,LEN(F$1)- FIND("=",F$1)))),LOWER($D930)),"*") = "*","",LEFT(F$1,FIND("=",F$1) -1))</f>
        <v/>
      </c>
      <c r="G930" s="10" t="str">
        <f t="shared" si="2789"/>
        <v/>
      </c>
      <c r="H930" s="10" t="str">
        <f t="shared" si="6"/>
        <v/>
      </c>
      <c r="I930" s="10" t="str">
        <f t="shared" ref="I930:L930" si="2790">IF(IFERROR(FIND( TRIM(LOWER( RIGHT(I$1,LEN(I$1)- FIND("=",I$1)))),LOWER($D930)),"*") = "*","",LEFT(I$1,FIND("=",I$1) -1))</f>
        <v/>
      </c>
      <c r="J930" s="10" t="str">
        <f t="shared" si="2790"/>
        <v/>
      </c>
      <c r="K930" s="10" t="str">
        <f t="shared" si="2790"/>
        <v/>
      </c>
      <c r="L930" s="10" t="str">
        <f t="shared" si="2790"/>
        <v/>
      </c>
      <c r="M930" s="8"/>
      <c r="N930" s="9" t="str">
        <f t="shared" si="8"/>
        <v>Geospatial Data,Location Data</v>
      </c>
      <c r="O930" s="10" t="str">
        <f t="shared" ref="O930:P930" si="2791">IF(IFERROR(FIND( TRIM(LOWER( RIGHT(O$1,LEN(O$1)- FIND("=",O$1)))),LOWER($D930)),"*") = "*","",LEFT(O$1,FIND("=",O$1) -1))</f>
        <v/>
      </c>
      <c r="P930" s="10" t="str">
        <f t="shared" si="2791"/>
        <v/>
      </c>
      <c r="Q930" s="5" t="s">
        <v>14</v>
      </c>
      <c r="R930" s="5" t="s">
        <v>15</v>
      </c>
      <c r="S930" s="10" t="str">
        <f t="shared" si="10"/>
        <v/>
      </c>
      <c r="T930" s="8"/>
      <c r="U930" s="8"/>
      <c r="V930" s="8"/>
    </row>
    <row r="931" ht="15.75" customHeight="1">
      <c r="A931" s="8" t="s">
        <v>2526</v>
      </c>
      <c r="B931" s="8" t="s">
        <v>2527</v>
      </c>
      <c r="C931" s="8" t="s">
        <v>19</v>
      </c>
      <c r="D931" s="8" t="s">
        <v>2528</v>
      </c>
      <c r="E931" s="9" t="str">
        <f t="shared" si="4"/>
        <v/>
      </c>
      <c r="F931" s="10" t="str">
        <f t="shared" ref="F931:G931" si="2792">IF(IFERROR(FIND( TRIM(LOWER( RIGHT(F$1,LEN(F$1)- FIND("=",F$1)))),LOWER($D931)),"*") = "*","",LEFT(F$1,FIND("=",F$1) -1))</f>
        <v/>
      </c>
      <c r="G931" s="10" t="str">
        <f t="shared" si="2792"/>
        <v/>
      </c>
      <c r="H931" s="10" t="str">
        <f t="shared" si="6"/>
        <v/>
      </c>
      <c r="I931" s="10" t="str">
        <f t="shared" ref="I931:L931" si="2793">IF(IFERROR(FIND( TRIM(LOWER( RIGHT(I$1,LEN(I$1)- FIND("=",I$1)))),LOWER($D931)),"*") = "*","",LEFT(I$1,FIND("=",I$1) -1))</f>
        <v/>
      </c>
      <c r="J931" s="10" t="str">
        <f t="shared" si="2793"/>
        <v/>
      </c>
      <c r="K931" s="10" t="str">
        <f t="shared" si="2793"/>
        <v/>
      </c>
      <c r="L931" s="10" t="str">
        <f t="shared" si="2793"/>
        <v/>
      </c>
      <c r="M931" s="8"/>
      <c r="N931" s="9" t="str">
        <f t="shared" si="8"/>
        <v>Map Data ,Geospatial Data,Location Data</v>
      </c>
      <c r="O931" s="10" t="str">
        <f t="shared" ref="O931:P931" si="2794">IF(IFERROR(FIND( TRIM(LOWER( RIGHT(O$1,LEN(O$1)- FIND("=",O$1)))),LOWER($D931)),"*") = "*","",LEFT(O$1,FIND("=",O$1) -1))</f>
        <v>Map Data </v>
      </c>
      <c r="P931" s="10" t="str">
        <f t="shared" si="2794"/>
        <v/>
      </c>
      <c r="Q931" s="5" t="s">
        <v>14</v>
      </c>
      <c r="R931" s="5" t="s">
        <v>15</v>
      </c>
      <c r="S931" s="10" t="str">
        <f t="shared" si="10"/>
        <v/>
      </c>
      <c r="T931" s="8"/>
      <c r="U931" s="8"/>
      <c r="V931" s="8"/>
    </row>
    <row r="932" ht="15.75" customHeight="1">
      <c r="A932" s="8" t="s">
        <v>2529</v>
      </c>
      <c r="B932" s="8" t="s">
        <v>2530</v>
      </c>
      <c r="C932" s="8" t="s">
        <v>19</v>
      </c>
      <c r="D932" s="8" t="s">
        <v>2531</v>
      </c>
      <c r="E932" s="9" t="str">
        <f t="shared" si="4"/>
        <v/>
      </c>
      <c r="F932" s="10" t="str">
        <f t="shared" ref="F932:G932" si="2795">IF(IFERROR(FIND( TRIM(LOWER( RIGHT(F$1,LEN(F$1)- FIND("=",F$1)))),LOWER($D932)),"*") = "*","",LEFT(F$1,FIND("=",F$1) -1))</f>
        <v/>
      </c>
      <c r="G932" s="10" t="str">
        <f t="shared" si="2795"/>
        <v/>
      </c>
      <c r="H932" s="10" t="str">
        <f t="shared" si="6"/>
        <v/>
      </c>
      <c r="I932" s="10" t="str">
        <f t="shared" ref="I932:L932" si="2796">IF(IFERROR(FIND( TRIM(LOWER( RIGHT(I$1,LEN(I$1)- FIND("=",I$1)))),LOWER($D932)),"*") = "*","",LEFT(I$1,FIND("=",I$1) -1))</f>
        <v/>
      </c>
      <c r="J932" s="10" t="str">
        <f t="shared" si="2796"/>
        <v/>
      </c>
      <c r="K932" s="10" t="str">
        <f t="shared" si="2796"/>
        <v/>
      </c>
      <c r="L932" s="10" t="str">
        <f t="shared" si="2796"/>
        <v/>
      </c>
      <c r="M932" s="8"/>
      <c r="N932" s="9" t="str">
        <f t="shared" si="8"/>
        <v>Geospatial Data,Location Data</v>
      </c>
      <c r="O932" s="10" t="str">
        <f t="shared" ref="O932:P932" si="2797">IF(IFERROR(FIND( TRIM(LOWER( RIGHT(O$1,LEN(O$1)- FIND("=",O$1)))),LOWER($D932)),"*") = "*","",LEFT(O$1,FIND("=",O$1) -1))</f>
        <v/>
      </c>
      <c r="P932" s="10" t="str">
        <f t="shared" si="2797"/>
        <v/>
      </c>
      <c r="Q932" s="5" t="s">
        <v>14</v>
      </c>
      <c r="R932" s="5" t="s">
        <v>15</v>
      </c>
      <c r="S932" s="10" t="str">
        <f t="shared" si="10"/>
        <v/>
      </c>
      <c r="T932" s="8"/>
      <c r="U932" s="8"/>
      <c r="V932" s="8"/>
    </row>
    <row r="933" ht="15.75" customHeight="1">
      <c r="A933" s="8" t="s">
        <v>2532</v>
      </c>
      <c r="B933" s="8" t="s">
        <v>2533</v>
      </c>
      <c r="C933" s="8" t="s">
        <v>19</v>
      </c>
      <c r="D933" s="8" t="s">
        <v>2534</v>
      </c>
      <c r="E933" s="9" t="str">
        <f t="shared" si="4"/>
        <v/>
      </c>
      <c r="F933" s="10" t="str">
        <f t="shared" ref="F933:G933" si="2798">IF(IFERROR(FIND( TRIM(LOWER( RIGHT(F$1,LEN(F$1)- FIND("=",F$1)))),LOWER($D933)),"*") = "*","",LEFT(F$1,FIND("=",F$1) -1))</f>
        <v/>
      </c>
      <c r="G933" s="10" t="str">
        <f t="shared" si="2798"/>
        <v/>
      </c>
      <c r="H933" s="10" t="str">
        <f t="shared" si="6"/>
        <v/>
      </c>
      <c r="I933" s="10" t="str">
        <f t="shared" ref="I933:L933" si="2799">IF(IFERROR(FIND( TRIM(LOWER( RIGHT(I$1,LEN(I$1)- FIND("=",I$1)))),LOWER($D933)),"*") = "*","",LEFT(I$1,FIND("=",I$1) -1))</f>
        <v/>
      </c>
      <c r="J933" s="10" t="str">
        <f t="shared" si="2799"/>
        <v/>
      </c>
      <c r="K933" s="10" t="str">
        <f t="shared" si="2799"/>
        <v/>
      </c>
      <c r="L933" s="10" t="str">
        <f t="shared" si="2799"/>
        <v/>
      </c>
      <c r="M933" s="8"/>
      <c r="N933" s="9" t="str">
        <f t="shared" si="8"/>
        <v>Geospatial Data,Location Data</v>
      </c>
      <c r="O933" s="10" t="str">
        <f t="shared" ref="O933:P933" si="2800">IF(IFERROR(FIND( TRIM(LOWER( RIGHT(O$1,LEN(O$1)- FIND("=",O$1)))),LOWER($D933)),"*") = "*","",LEFT(O$1,FIND("=",O$1) -1))</f>
        <v/>
      </c>
      <c r="P933" s="10" t="str">
        <f t="shared" si="2800"/>
        <v/>
      </c>
      <c r="Q933" s="5" t="s">
        <v>14</v>
      </c>
      <c r="R933" s="5" t="s">
        <v>15</v>
      </c>
      <c r="S933" s="10" t="str">
        <f t="shared" si="10"/>
        <v/>
      </c>
      <c r="T933" s="8"/>
      <c r="U933" s="8"/>
      <c r="V933" s="8"/>
    </row>
    <row r="934" ht="15.75" customHeight="1">
      <c r="A934" s="8" t="s">
        <v>2535</v>
      </c>
      <c r="B934" s="8" t="s">
        <v>2252</v>
      </c>
      <c r="C934" s="8" t="s">
        <v>19</v>
      </c>
      <c r="D934" s="8" t="s">
        <v>2253</v>
      </c>
      <c r="E934" s="9" t="str">
        <f t="shared" si="4"/>
        <v/>
      </c>
      <c r="F934" s="10" t="str">
        <f t="shared" ref="F934:G934" si="2801">IF(IFERROR(FIND( TRIM(LOWER( RIGHT(F$1,LEN(F$1)- FIND("=",F$1)))),LOWER($D934)),"*") = "*","",LEFT(F$1,FIND("=",F$1) -1))</f>
        <v/>
      </c>
      <c r="G934" s="10" t="str">
        <f t="shared" si="2801"/>
        <v/>
      </c>
      <c r="H934" s="10" t="str">
        <f t="shared" si="6"/>
        <v/>
      </c>
      <c r="I934" s="10" t="str">
        <f t="shared" ref="I934:L934" si="2802">IF(IFERROR(FIND( TRIM(LOWER( RIGHT(I$1,LEN(I$1)- FIND("=",I$1)))),LOWER($D934)),"*") = "*","",LEFT(I$1,FIND("=",I$1) -1))</f>
        <v/>
      </c>
      <c r="J934" s="10" t="str">
        <f t="shared" si="2802"/>
        <v/>
      </c>
      <c r="K934" s="10" t="str">
        <f t="shared" si="2802"/>
        <v/>
      </c>
      <c r="L934" s="10" t="str">
        <f t="shared" si="2802"/>
        <v/>
      </c>
      <c r="M934" s="8"/>
      <c r="N934" s="9" t="str">
        <f t="shared" si="8"/>
        <v>Map Data ,Geospatial Data,Location Data</v>
      </c>
      <c r="O934" s="10" t="str">
        <f t="shared" ref="O934:P934" si="2803">IF(IFERROR(FIND( TRIM(LOWER( RIGHT(O$1,LEN(O$1)- FIND("=",O$1)))),LOWER($D934)),"*") = "*","",LEFT(O$1,FIND("=",O$1) -1))</f>
        <v>Map Data </v>
      </c>
      <c r="P934" s="10" t="str">
        <f t="shared" si="2803"/>
        <v/>
      </c>
      <c r="Q934" s="5" t="s">
        <v>14</v>
      </c>
      <c r="R934" s="5" t="s">
        <v>15</v>
      </c>
      <c r="S934" s="10" t="str">
        <f t="shared" si="10"/>
        <v/>
      </c>
      <c r="T934" s="8"/>
      <c r="U934" s="8"/>
      <c r="V934" s="8"/>
    </row>
    <row r="935" ht="15.75" customHeight="1">
      <c r="A935" s="8" t="s">
        <v>2536</v>
      </c>
      <c r="B935" s="8" t="s">
        <v>2255</v>
      </c>
      <c r="C935" s="8" t="s">
        <v>19</v>
      </c>
      <c r="D935" s="8" t="s">
        <v>2256</v>
      </c>
      <c r="E935" s="9" t="str">
        <f t="shared" si="4"/>
        <v/>
      </c>
      <c r="F935" s="10" t="str">
        <f t="shared" ref="F935:G935" si="2804">IF(IFERROR(FIND( TRIM(LOWER( RIGHT(F$1,LEN(F$1)- FIND("=",F$1)))),LOWER($D935)),"*") = "*","",LEFT(F$1,FIND("=",F$1) -1))</f>
        <v/>
      </c>
      <c r="G935" s="10" t="str">
        <f t="shared" si="2804"/>
        <v/>
      </c>
      <c r="H935" s="10" t="str">
        <f t="shared" si="6"/>
        <v/>
      </c>
      <c r="I935" s="10" t="str">
        <f t="shared" ref="I935:L935" si="2805">IF(IFERROR(FIND( TRIM(LOWER( RIGHT(I$1,LEN(I$1)- FIND("=",I$1)))),LOWER($D935)),"*") = "*","",LEFT(I$1,FIND("=",I$1) -1))</f>
        <v/>
      </c>
      <c r="J935" s="10" t="str">
        <f t="shared" si="2805"/>
        <v/>
      </c>
      <c r="K935" s="10" t="str">
        <f t="shared" si="2805"/>
        <v/>
      </c>
      <c r="L935" s="10" t="str">
        <f t="shared" si="2805"/>
        <v/>
      </c>
      <c r="M935" s="8"/>
      <c r="N935" s="9" t="str">
        <f t="shared" si="8"/>
        <v>Map Data ,Geospatial Data,Location Data</v>
      </c>
      <c r="O935" s="10" t="str">
        <f t="shared" ref="O935:P935" si="2806">IF(IFERROR(FIND( TRIM(LOWER( RIGHT(O$1,LEN(O$1)- FIND("=",O$1)))),LOWER($D935)),"*") = "*","",LEFT(O$1,FIND("=",O$1) -1))</f>
        <v>Map Data </v>
      </c>
      <c r="P935" s="10" t="str">
        <f t="shared" si="2806"/>
        <v/>
      </c>
      <c r="Q935" s="5" t="s">
        <v>14</v>
      </c>
      <c r="R935" s="5" t="s">
        <v>15</v>
      </c>
      <c r="S935" s="10" t="str">
        <f t="shared" si="10"/>
        <v/>
      </c>
      <c r="T935" s="8"/>
      <c r="U935" s="8"/>
      <c r="V935" s="8"/>
    </row>
    <row r="936" ht="15.75" customHeight="1">
      <c r="A936" s="8" t="s">
        <v>2537</v>
      </c>
      <c r="B936" s="8" t="s">
        <v>2258</v>
      </c>
      <c r="C936" s="8" t="s">
        <v>19</v>
      </c>
      <c r="D936" s="8" t="s">
        <v>2259</v>
      </c>
      <c r="E936" s="9" t="str">
        <f t="shared" si="4"/>
        <v/>
      </c>
      <c r="F936" s="10" t="str">
        <f t="shared" ref="F936:G936" si="2807">IF(IFERROR(FIND( TRIM(LOWER( RIGHT(F$1,LEN(F$1)- FIND("=",F$1)))),LOWER($D936)),"*") = "*","",LEFT(F$1,FIND("=",F$1) -1))</f>
        <v/>
      </c>
      <c r="G936" s="10" t="str">
        <f t="shared" si="2807"/>
        <v/>
      </c>
      <c r="H936" s="10" t="str">
        <f t="shared" si="6"/>
        <v/>
      </c>
      <c r="I936" s="10" t="str">
        <f t="shared" ref="I936:L936" si="2808">IF(IFERROR(FIND( TRIM(LOWER( RIGHT(I$1,LEN(I$1)- FIND("=",I$1)))),LOWER($D936)),"*") = "*","",LEFT(I$1,FIND("=",I$1) -1))</f>
        <v/>
      </c>
      <c r="J936" s="10" t="str">
        <f t="shared" si="2808"/>
        <v/>
      </c>
      <c r="K936" s="10" t="str">
        <f t="shared" si="2808"/>
        <v/>
      </c>
      <c r="L936" s="10" t="str">
        <f t="shared" si="2808"/>
        <v/>
      </c>
      <c r="M936" s="8"/>
      <c r="N936" s="9" t="str">
        <f t="shared" si="8"/>
        <v>Map Data ,Geospatial Data,Location Data</v>
      </c>
      <c r="O936" s="10" t="str">
        <f t="shared" ref="O936:P936" si="2809">IF(IFERROR(FIND( TRIM(LOWER( RIGHT(O$1,LEN(O$1)- FIND("=",O$1)))),LOWER($D936)),"*") = "*","",LEFT(O$1,FIND("=",O$1) -1))</f>
        <v>Map Data </v>
      </c>
      <c r="P936" s="10" t="str">
        <f t="shared" si="2809"/>
        <v/>
      </c>
      <c r="Q936" s="5" t="s">
        <v>14</v>
      </c>
      <c r="R936" s="5" t="s">
        <v>15</v>
      </c>
      <c r="S936" s="10" t="str">
        <f t="shared" si="10"/>
        <v/>
      </c>
      <c r="T936" s="8"/>
      <c r="U936" s="8"/>
      <c r="V936" s="8"/>
    </row>
    <row r="937" ht="15.75" customHeight="1">
      <c r="A937" s="8" t="s">
        <v>2538</v>
      </c>
      <c r="B937" s="8" t="s">
        <v>2483</v>
      </c>
      <c r="C937" s="8" t="s">
        <v>19</v>
      </c>
      <c r="D937" s="8" t="s">
        <v>2484</v>
      </c>
      <c r="E937" s="9" t="str">
        <f t="shared" si="4"/>
        <v/>
      </c>
      <c r="F937" s="10" t="str">
        <f t="shared" ref="F937:G937" si="2810">IF(IFERROR(FIND( TRIM(LOWER( RIGHT(F$1,LEN(F$1)- FIND("=",F$1)))),LOWER($D937)),"*") = "*","",LEFT(F$1,FIND("=",F$1) -1))</f>
        <v/>
      </c>
      <c r="G937" s="10" t="str">
        <f t="shared" si="2810"/>
        <v/>
      </c>
      <c r="H937" s="10" t="str">
        <f t="shared" si="6"/>
        <v/>
      </c>
      <c r="I937" s="10" t="str">
        <f t="shared" ref="I937:L937" si="2811">IF(IFERROR(FIND( TRIM(LOWER( RIGHT(I$1,LEN(I$1)- FIND("=",I$1)))),LOWER($D937)),"*") = "*","",LEFT(I$1,FIND("=",I$1) -1))</f>
        <v/>
      </c>
      <c r="J937" s="10" t="str">
        <f t="shared" si="2811"/>
        <v/>
      </c>
      <c r="K937" s="10" t="str">
        <f t="shared" si="2811"/>
        <v/>
      </c>
      <c r="L937" s="10" t="str">
        <f t="shared" si="2811"/>
        <v/>
      </c>
      <c r="M937" s="8"/>
      <c r="N937" s="9" t="str">
        <f t="shared" si="8"/>
        <v>Map Data ,Geospatial Data,Location Data</v>
      </c>
      <c r="O937" s="10" t="str">
        <f t="shared" ref="O937:P937" si="2812">IF(IFERROR(FIND( TRIM(LOWER( RIGHT(O$1,LEN(O$1)- FIND("=",O$1)))),LOWER($D937)),"*") = "*","",LEFT(O$1,FIND("=",O$1) -1))</f>
        <v>Map Data </v>
      </c>
      <c r="P937" s="10" t="str">
        <f t="shared" si="2812"/>
        <v/>
      </c>
      <c r="Q937" s="5" t="s">
        <v>14</v>
      </c>
      <c r="R937" s="5" t="s">
        <v>15</v>
      </c>
      <c r="S937" s="10" t="str">
        <f t="shared" si="10"/>
        <v/>
      </c>
      <c r="T937" s="8"/>
      <c r="U937" s="8"/>
      <c r="V937" s="8"/>
    </row>
    <row r="938" ht="15.75" customHeight="1">
      <c r="A938" s="8" t="s">
        <v>2539</v>
      </c>
      <c r="B938" s="8" t="s">
        <v>193</v>
      </c>
      <c r="C938" s="8" t="s">
        <v>19</v>
      </c>
      <c r="D938" s="8" t="s">
        <v>194</v>
      </c>
      <c r="E938" s="9" t="str">
        <f t="shared" si="4"/>
        <v/>
      </c>
      <c r="F938" s="10" t="str">
        <f t="shared" ref="F938:G938" si="2813">IF(IFERROR(FIND( TRIM(LOWER( RIGHT(F$1,LEN(F$1)- FIND("=",F$1)))),LOWER($D938)),"*") = "*","",LEFT(F$1,FIND("=",F$1) -1))</f>
        <v/>
      </c>
      <c r="G938" s="10" t="str">
        <f t="shared" si="2813"/>
        <v/>
      </c>
      <c r="H938" s="10" t="str">
        <f t="shared" si="6"/>
        <v/>
      </c>
      <c r="I938" s="10" t="str">
        <f t="shared" ref="I938:L938" si="2814">IF(IFERROR(FIND( TRIM(LOWER( RIGHT(I$1,LEN(I$1)- FIND("=",I$1)))),LOWER($D938)),"*") = "*","",LEFT(I$1,FIND("=",I$1) -1))</f>
        <v/>
      </c>
      <c r="J938" s="10" t="str">
        <f t="shared" si="2814"/>
        <v/>
      </c>
      <c r="K938" s="10" t="str">
        <f t="shared" si="2814"/>
        <v/>
      </c>
      <c r="L938" s="10" t="str">
        <f t="shared" si="2814"/>
        <v/>
      </c>
      <c r="M938" s="8"/>
      <c r="N938" s="9" t="str">
        <f t="shared" si="8"/>
        <v>Map Data ,Geospatial Data,Location Data</v>
      </c>
      <c r="O938" s="10" t="str">
        <f t="shared" ref="O938:P938" si="2815">IF(IFERROR(FIND( TRIM(LOWER( RIGHT(O$1,LEN(O$1)- FIND("=",O$1)))),LOWER($D938)),"*") = "*","",LEFT(O$1,FIND("=",O$1) -1))</f>
        <v>Map Data </v>
      </c>
      <c r="P938" s="10" t="str">
        <f t="shared" si="2815"/>
        <v/>
      </c>
      <c r="Q938" s="5" t="s">
        <v>14</v>
      </c>
      <c r="R938" s="5" t="s">
        <v>15</v>
      </c>
      <c r="S938" s="10" t="str">
        <f t="shared" si="10"/>
        <v/>
      </c>
      <c r="T938" s="8"/>
      <c r="U938" s="8"/>
      <c r="V938" s="8"/>
    </row>
    <row r="939" ht="15.75" customHeight="1">
      <c r="A939" s="8" t="s">
        <v>2540</v>
      </c>
      <c r="B939" s="8" t="s">
        <v>2261</v>
      </c>
      <c r="C939" s="8" t="s">
        <v>19</v>
      </c>
      <c r="D939" s="8" t="s">
        <v>2262</v>
      </c>
      <c r="E939" s="9" t="str">
        <f t="shared" si="4"/>
        <v/>
      </c>
      <c r="F939" s="10" t="str">
        <f t="shared" ref="F939:G939" si="2816">IF(IFERROR(FIND( TRIM(LOWER( RIGHT(F$1,LEN(F$1)- FIND("=",F$1)))),LOWER($D939)),"*") = "*","",LEFT(F$1,FIND("=",F$1) -1))</f>
        <v/>
      </c>
      <c r="G939" s="10" t="str">
        <f t="shared" si="2816"/>
        <v/>
      </c>
      <c r="H939" s="10" t="str">
        <f t="shared" si="6"/>
        <v/>
      </c>
      <c r="I939" s="10" t="str">
        <f t="shared" ref="I939:L939" si="2817">IF(IFERROR(FIND( TRIM(LOWER( RIGHT(I$1,LEN(I$1)- FIND("=",I$1)))),LOWER($D939)),"*") = "*","",LEFT(I$1,FIND("=",I$1) -1))</f>
        <v/>
      </c>
      <c r="J939" s="10" t="str">
        <f t="shared" si="2817"/>
        <v/>
      </c>
      <c r="K939" s="10" t="str">
        <f t="shared" si="2817"/>
        <v/>
      </c>
      <c r="L939" s="10" t="str">
        <f t="shared" si="2817"/>
        <v/>
      </c>
      <c r="M939" s="8"/>
      <c r="N939" s="9" t="str">
        <f t="shared" si="8"/>
        <v>Map Data ,Geospatial Data,Location Data</v>
      </c>
      <c r="O939" s="10" t="str">
        <f t="shared" ref="O939:P939" si="2818">IF(IFERROR(FIND( TRIM(LOWER( RIGHT(O$1,LEN(O$1)- FIND("=",O$1)))),LOWER($D939)),"*") = "*","",LEFT(O$1,FIND("=",O$1) -1))</f>
        <v>Map Data </v>
      </c>
      <c r="P939" s="10" t="str">
        <f t="shared" si="2818"/>
        <v/>
      </c>
      <c r="Q939" s="5" t="s">
        <v>14</v>
      </c>
      <c r="R939" s="5" t="s">
        <v>15</v>
      </c>
      <c r="S939" s="10" t="str">
        <f t="shared" si="10"/>
        <v/>
      </c>
      <c r="T939" s="8"/>
      <c r="U939" s="8"/>
      <c r="V939" s="8"/>
    </row>
    <row r="940" ht="15.75" customHeight="1">
      <c r="A940" s="8" t="s">
        <v>2541</v>
      </c>
      <c r="B940" s="8" t="s">
        <v>2491</v>
      </c>
      <c r="C940" s="8" t="s">
        <v>19</v>
      </c>
      <c r="D940" s="8" t="s">
        <v>2492</v>
      </c>
      <c r="E940" s="9" t="str">
        <f t="shared" si="4"/>
        <v/>
      </c>
      <c r="F940" s="10" t="str">
        <f t="shared" ref="F940:G940" si="2819">IF(IFERROR(FIND( TRIM(LOWER( RIGHT(F$1,LEN(F$1)- FIND("=",F$1)))),LOWER($D940)),"*") = "*","",LEFT(F$1,FIND("=",F$1) -1))</f>
        <v/>
      </c>
      <c r="G940" s="10" t="str">
        <f t="shared" si="2819"/>
        <v/>
      </c>
      <c r="H940" s="10" t="str">
        <f t="shared" si="6"/>
        <v/>
      </c>
      <c r="I940" s="10" t="str">
        <f t="shared" ref="I940:L940" si="2820">IF(IFERROR(FIND( TRIM(LOWER( RIGHT(I$1,LEN(I$1)- FIND("=",I$1)))),LOWER($D940)),"*") = "*","",LEFT(I$1,FIND("=",I$1) -1))</f>
        <v/>
      </c>
      <c r="J940" s="10" t="str">
        <f t="shared" si="2820"/>
        <v/>
      </c>
      <c r="K940" s="10" t="str">
        <f t="shared" si="2820"/>
        <v/>
      </c>
      <c r="L940" s="10" t="str">
        <f t="shared" si="2820"/>
        <v/>
      </c>
      <c r="M940" s="8"/>
      <c r="N940" s="9" t="str">
        <f t="shared" si="8"/>
        <v>Map Data ,Geospatial Data,Location Data</v>
      </c>
      <c r="O940" s="10" t="str">
        <f t="shared" ref="O940:P940" si="2821">IF(IFERROR(FIND( TRIM(LOWER( RIGHT(O$1,LEN(O$1)- FIND("=",O$1)))),LOWER($D940)),"*") = "*","",LEFT(O$1,FIND("=",O$1) -1))</f>
        <v>Map Data </v>
      </c>
      <c r="P940" s="10" t="str">
        <f t="shared" si="2821"/>
        <v/>
      </c>
      <c r="Q940" s="5" t="s">
        <v>14</v>
      </c>
      <c r="R940" s="5" t="s">
        <v>15</v>
      </c>
      <c r="S940" s="10" t="str">
        <f t="shared" si="10"/>
        <v/>
      </c>
      <c r="T940" s="8"/>
      <c r="U940" s="8"/>
      <c r="V940" s="8"/>
    </row>
    <row r="941" ht="15.75" customHeight="1">
      <c r="A941" s="8" t="s">
        <v>2542</v>
      </c>
      <c r="B941" s="8" t="s">
        <v>2543</v>
      </c>
      <c r="C941" s="8" t="s">
        <v>19</v>
      </c>
      <c r="D941" s="8" t="s">
        <v>2544</v>
      </c>
      <c r="E941" s="9" t="str">
        <f t="shared" si="4"/>
        <v/>
      </c>
      <c r="F941" s="10" t="str">
        <f t="shared" ref="F941:G941" si="2822">IF(IFERROR(FIND( TRIM(LOWER( RIGHT(F$1,LEN(F$1)- FIND("=",F$1)))),LOWER($D941)),"*") = "*","",LEFT(F$1,FIND("=",F$1) -1))</f>
        <v/>
      </c>
      <c r="G941" s="10" t="str">
        <f t="shared" si="2822"/>
        <v/>
      </c>
      <c r="H941" s="10" t="str">
        <f t="shared" si="6"/>
        <v/>
      </c>
      <c r="I941" s="10" t="str">
        <f t="shared" ref="I941:L941" si="2823">IF(IFERROR(FIND( TRIM(LOWER( RIGHT(I$1,LEN(I$1)- FIND("=",I$1)))),LOWER($D941)),"*") = "*","",LEFT(I$1,FIND("=",I$1) -1))</f>
        <v/>
      </c>
      <c r="J941" s="10" t="str">
        <f t="shared" si="2823"/>
        <v/>
      </c>
      <c r="K941" s="10" t="str">
        <f t="shared" si="2823"/>
        <v/>
      </c>
      <c r="L941" s="10" t="str">
        <f t="shared" si="2823"/>
        <v/>
      </c>
      <c r="M941" s="8"/>
      <c r="N941" s="9" t="str">
        <f t="shared" si="8"/>
        <v>Geospatial Data,Location Data</v>
      </c>
      <c r="O941" s="10" t="str">
        <f t="shared" ref="O941:P941" si="2824">IF(IFERROR(FIND( TRIM(LOWER( RIGHT(O$1,LEN(O$1)- FIND("=",O$1)))),LOWER($D941)),"*") = "*","",LEFT(O$1,FIND("=",O$1) -1))</f>
        <v/>
      </c>
      <c r="P941" s="10" t="str">
        <f t="shared" si="2824"/>
        <v/>
      </c>
      <c r="Q941" s="5" t="s">
        <v>14</v>
      </c>
      <c r="R941" s="5" t="s">
        <v>15</v>
      </c>
      <c r="S941" s="10" t="str">
        <f t="shared" si="10"/>
        <v/>
      </c>
      <c r="T941" s="8"/>
      <c r="U941" s="8"/>
      <c r="V941" s="8"/>
    </row>
    <row r="942" ht="15.75" customHeight="1">
      <c r="A942" s="8" t="s">
        <v>2545</v>
      </c>
      <c r="B942" s="8" t="s">
        <v>2546</v>
      </c>
      <c r="C942" s="8" t="s">
        <v>19</v>
      </c>
      <c r="D942" s="8" t="s">
        <v>2250</v>
      </c>
      <c r="E942" s="9" t="str">
        <f t="shared" si="4"/>
        <v>Smart Cities</v>
      </c>
      <c r="F942" s="10" t="str">
        <f t="shared" ref="F942:G942" si="2825">IF(IFERROR(FIND( TRIM(LOWER( RIGHT(F$1,LEN(F$1)- FIND("=",F$1)))),LOWER($D942)),"*") = "*","",LEFT(F$1,FIND("=",F$1) -1))</f>
        <v/>
      </c>
      <c r="G942" s="10" t="str">
        <f t="shared" si="2825"/>
        <v>Smart Cities </v>
      </c>
      <c r="H942" s="10" t="str">
        <f t="shared" si="6"/>
        <v>Smart Cities</v>
      </c>
      <c r="I942" s="10" t="str">
        <f t="shared" ref="I942:L942" si="2826">IF(IFERROR(FIND( TRIM(LOWER( RIGHT(I$1,LEN(I$1)- FIND("=",I$1)))),LOWER($D942)),"*") = "*","",LEFT(I$1,FIND("=",I$1) -1))</f>
        <v/>
      </c>
      <c r="J942" s="10" t="str">
        <f t="shared" si="2826"/>
        <v/>
      </c>
      <c r="K942" s="10" t="str">
        <f t="shared" si="2826"/>
        <v/>
      </c>
      <c r="L942" s="10" t="str">
        <f t="shared" si="2826"/>
        <v/>
      </c>
      <c r="M942" s="8"/>
      <c r="N942" s="9" t="str">
        <f t="shared" si="8"/>
        <v>Map Data ,Geospatial Data,Location Data</v>
      </c>
      <c r="O942" s="10" t="str">
        <f t="shared" ref="O942:P942" si="2827">IF(IFERROR(FIND( TRIM(LOWER( RIGHT(O$1,LEN(O$1)- FIND("=",O$1)))),LOWER($D942)),"*") = "*","",LEFT(O$1,FIND("=",O$1) -1))</f>
        <v>Map Data </v>
      </c>
      <c r="P942" s="10" t="str">
        <f t="shared" si="2827"/>
        <v/>
      </c>
      <c r="Q942" s="5" t="s">
        <v>14</v>
      </c>
      <c r="R942" s="5" t="s">
        <v>15</v>
      </c>
      <c r="S942" s="10" t="str">
        <f t="shared" si="10"/>
        <v/>
      </c>
      <c r="T942" s="8"/>
      <c r="U942" s="8"/>
      <c r="V942" s="8"/>
    </row>
    <row r="943" ht="15.75" customHeight="1">
      <c r="A943" s="8" t="s">
        <v>2547</v>
      </c>
      <c r="B943" s="8" t="s">
        <v>2546</v>
      </c>
      <c r="C943" s="8" t="s">
        <v>19</v>
      </c>
      <c r="D943" s="8" t="s">
        <v>2250</v>
      </c>
      <c r="E943" s="9" t="str">
        <f t="shared" si="4"/>
        <v>Smart Cities</v>
      </c>
      <c r="F943" s="10" t="str">
        <f t="shared" ref="F943:G943" si="2828">IF(IFERROR(FIND( TRIM(LOWER( RIGHT(F$1,LEN(F$1)- FIND("=",F$1)))),LOWER($D943)),"*") = "*","",LEFT(F$1,FIND("=",F$1) -1))</f>
        <v/>
      </c>
      <c r="G943" s="10" t="str">
        <f t="shared" si="2828"/>
        <v>Smart Cities </v>
      </c>
      <c r="H943" s="10" t="str">
        <f t="shared" si="6"/>
        <v>Smart Cities</v>
      </c>
      <c r="I943" s="10" t="str">
        <f t="shared" ref="I943:L943" si="2829">IF(IFERROR(FIND( TRIM(LOWER( RIGHT(I$1,LEN(I$1)- FIND("=",I$1)))),LOWER($D943)),"*") = "*","",LEFT(I$1,FIND("=",I$1) -1))</f>
        <v/>
      </c>
      <c r="J943" s="10" t="str">
        <f t="shared" si="2829"/>
        <v/>
      </c>
      <c r="K943" s="10" t="str">
        <f t="shared" si="2829"/>
        <v/>
      </c>
      <c r="L943" s="10" t="str">
        <f t="shared" si="2829"/>
        <v/>
      </c>
      <c r="M943" s="8"/>
      <c r="N943" s="9" t="str">
        <f t="shared" si="8"/>
        <v>Map Data ,Geospatial Data,Location Data</v>
      </c>
      <c r="O943" s="10" t="str">
        <f t="shared" ref="O943:P943" si="2830">IF(IFERROR(FIND( TRIM(LOWER( RIGHT(O$1,LEN(O$1)- FIND("=",O$1)))),LOWER($D943)),"*") = "*","",LEFT(O$1,FIND("=",O$1) -1))</f>
        <v>Map Data </v>
      </c>
      <c r="P943" s="10" t="str">
        <f t="shared" si="2830"/>
        <v/>
      </c>
      <c r="Q943" s="5" t="s">
        <v>14</v>
      </c>
      <c r="R943" s="5" t="s">
        <v>15</v>
      </c>
      <c r="S943" s="10" t="str">
        <f t="shared" si="10"/>
        <v/>
      </c>
      <c r="T943" s="8"/>
      <c r="U943" s="8"/>
      <c r="V943" s="8"/>
    </row>
    <row r="944" ht="15.75" customHeight="1">
      <c r="A944" s="8" t="s">
        <v>2548</v>
      </c>
      <c r="B944" s="8" t="s">
        <v>2258</v>
      </c>
      <c r="C944" s="8" t="s">
        <v>19</v>
      </c>
      <c r="D944" s="8" t="s">
        <v>2259</v>
      </c>
      <c r="E944" s="9" t="str">
        <f t="shared" si="4"/>
        <v/>
      </c>
      <c r="F944" s="10" t="str">
        <f t="shared" ref="F944:G944" si="2831">IF(IFERROR(FIND( TRIM(LOWER( RIGHT(F$1,LEN(F$1)- FIND("=",F$1)))),LOWER($D944)),"*") = "*","",LEFT(F$1,FIND("=",F$1) -1))</f>
        <v/>
      </c>
      <c r="G944" s="10" t="str">
        <f t="shared" si="2831"/>
        <v/>
      </c>
      <c r="H944" s="10" t="str">
        <f t="shared" si="6"/>
        <v/>
      </c>
      <c r="I944" s="10" t="str">
        <f t="shared" ref="I944:L944" si="2832">IF(IFERROR(FIND( TRIM(LOWER( RIGHT(I$1,LEN(I$1)- FIND("=",I$1)))),LOWER($D944)),"*") = "*","",LEFT(I$1,FIND("=",I$1) -1))</f>
        <v/>
      </c>
      <c r="J944" s="10" t="str">
        <f t="shared" si="2832"/>
        <v/>
      </c>
      <c r="K944" s="10" t="str">
        <f t="shared" si="2832"/>
        <v/>
      </c>
      <c r="L944" s="10" t="str">
        <f t="shared" si="2832"/>
        <v/>
      </c>
      <c r="M944" s="8"/>
      <c r="N944" s="9" t="str">
        <f t="shared" si="8"/>
        <v>Map Data ,Geospatial Data,Location Data</v>
      </c>
      <c r="O944" s="10" t="str">
        <f t="shared" ref="O944:P944" si="2833">IF(IFERROR(FIND( TRIM(LOWER( RIGHT(O$1,LEN(O$1)- FIND("=",O$1)))),LOWER($D944)),"*") = "*","",LEFT(O$1,FIND("=",O$1) -1))</f>
        <v>Map Data </v>
      </c>
      <c r="P944" s="10" t="str">
        <f t="shared" si="2833"/>
        <v/>
      </c>
      <c r="Q944" s="5" t="s">
        <v>14</v>
      </c>
      <c r="R944" s="5" t="s">
        <v>15</v>
      </c>
      <c r="S944" s="10" t="str">
        <f t="shared" si="10"/>
        <v/>
      </c>
      <c r="T944" s="8"/>
      <c r="U944" s="8"/>
      <c r="V944" s="8"/>
    </row>
    <row r="945" ht="15.75" customHeight="1">
      <c r="A945" s="8" t="s">
        <v>2549</v>
      </c>
      <c r="B945" s="8" t="s">
        <v>2258</v>
      </c>
      <c r="C945" s="8" t="s">
        <v>19</v>
      </c>
      <c r="D945" s="8" t="s">
        <v>2259</v>
      </c>
      <c r="E945" s="9" t="str">
        <f t="shared" si="4"/>
        <v/>
      </c>
      <c r="F945" s="10" t="str">
        <f t="shared" ref="F945:G945" si="2834">IF(IFERROR(FIND( TRIM(LOWER( RIGHT(F$1,LEN(F$1)- FIND("=",F$1)))),LOWER($D945)),"*") = "*","",LEFT(F$1,FIND("=",F$1) -1))</f>
        <v/>
      </c>
      <c r="G945" s="10" t="str">
        <f t="shared" si="2834"/>
        <v/>
      </c>
      <c r="H945" s="10" t="str">
        <f t="shared" si="6"/>
        <v/>
      </c>
      <c r="I945" s="10" t="str">
        <f t="shared" ref="I945:L945" si="2835">IF(IFERROR(FIND( TRIM(LOWER( RIGHT(I$1,LEN(I$1)- FIND("=",I$1)))),LOWER($D945)),"*") = "*","",LEFT(I$1,FIND("=",I$1) -1))</f>
        <v/>
      </c>
      <c r="J945" s="10" t="str">
        <f t="shared" si="2835"/>
        <v/>
      </c>
      <c r="K945" s="10" t="str">
        <f t="shared" si="2835"/>
        <v/>
      </c>
      <c r="L945" s="10" t="str">
        <f t="shared" si="2835"/>
        <v/>
      </c>
      <c r="M945" s="8"/>
      <c r="N945" s="9" t="str">
        <f t="shared" si="8"/>
        <v>Map Data ,Geospatial Data,Location Data</v>
      </c>
      <c r="O945" s="10" t="str">
        <f t="shared" ref="O945:P945" si="2836">IF(IFERROR(FIND( TRIM(LOWER( RIGHT(O$1,LEN(O$1)- FIND("=",O$1)))),LOWER($D945)),"*") = "*","",LEFT(O$1,FIND("=",O$1) -1))</f>
        <v>Map Data </v>
      </c>
      <c r="P945" s="10" t="str">
        <f t="shared" si="2836"/>
        <v/>
      </c>
      <c r="Q945" s="5" t="s">
        <v>14</v>
      </c>
      <c r="R945" s="5" t="s">
        <v>15</v>
      </c>
      <c r="S945" s="10" t="str">
        <f t="shared" si="10"/>
        <v/>
      </c>
      <c r="T945" s="8"/>
      <c r="U945" s="8"/>
      <c r="V945" s="8"/>
    </row>
    <row r="946" ht="15.75" customHeight="1">
      <c r="A946" s="8" t="s">
        <v>2550</v>
      </c>
      <c r="B946" s="8" t="s">
        <v>2483</v>
      </c>
      <c r="C946" s="8" t="s">
        <v>19</v>
      </c>
      <c r="D946" s="8" t="s">
        <v>2484</v>
      </c>
      <c r="E946" s="9" t="str">
        <f t="shared" si="4"/>
        <v/>
      </c>
      <c r="F946" s="10" t="str">
        <f t="shared" ref="F946:G946" si="2837">IF(IFERROR(FIND( TRIM(LOWER( RIGHT(F$1,LEN(F$1)- FIND("=",F$1)))),LOWER($D946)),"*") = "*","",LEFT(F$1,FIND("=",F$1) -1))</f>
        <v/>
      </c>
      <c r="G946" s="10" t="str">
        <f t="shared" si="2837"/>
        <v/>
      </c>
      <c r="H946" s="10" t="str">
        <f t="shared" si="6"/>
        <v/>
      </c>
      <c r="I946" s="10" t="str">
        <f t="shared" ref="I946:L946" si="2838">IF(IFERROR(FIND( TRIM(LOWER( RIGHT(I$1,LEN(I$1)- FIND("=",I$1)))),LOWER($D946)),"*") = "*","",LEFT(I$1,FIND("=",I$1) -1))</f>
        <v/>
      </c>
      <c r="J946" s="10" t="str">
        <f t="shared" si="2838"/>
        <v/>
      </c>
      <c r="K946" s="10" t="str">
        <f t="shared" si="2838"/>
        <v/>
      </c>
      <c r="L946" s="10" t="str">
        <f t="shared" si="2838"/>
        <v/>
      </c>
      <c r="M946" s="8"/>
      <c r="N946" s="9" t="str">
        <f t="shared" si="8"/>
        <v>Map Data ,Geospatial Data,Location Data</v>
      </c>
      <c r="O946" s="10" t="str">
        <f t="shared" ref="O946:P946" si="2839">IF(IFERROR(FIND( TRIM(LOWER( RIGHT(O$1,LEN(O$1)- FIND("=",O$1)))),LOWER($D946)),"*") = "*","",LEFT(O$1,FIND("=",O$1) -1))</f>
        <v>Map Data </v>
      </c>
      <c r="P946" s="10" t="str">
        <f t="shared" si="2839"/>
        <v/>
      </c>
      <c r="Q946" s="5" t="s">
        <v>14</v>
      </c>
      <c r="R946" s="5" t="s">
        <v>15</v>
      </c>
      <c r="S946" s="10" t="str">
        <f t="shared" si="10"/>
        <v/>
      </c>
      <c r="T946" s="8"/>
      <c r="U946" s="8"/>
      <c r="V946" s="8"/>
    </row>
    <row r="947" ht="15.75" customHeight="1">
      <c r="A947" s="8" t="s">
        <v>2551</v>
      </c>
      <c r="B947" s="8" t="s">
        <v>2483</v>
      </c>
      <c r="C947" s="8" t="s">
        <v>19</v>
      </c>
      <c r="D947" s="8" t="s">
        <v>2484</v>
      </c>
      <c r="E947" s="9" t="str">
        <f t="shared" si="4"/>
        <v/>
      </c>
      <c r="F947" s="10" t="str">
        <f t="shared" ref="F947:G947" si="2840">IF(IFERROR(FIND( TRIM(LOWER( RIGHT(F$1,LEN(F$1)- FIND("=",F$1)))),LOWER($D947)),"*") = "*","",LEFT(F$1,FIND("=",F$1) -1))</f>
        <v/>
      </c>
      <c r="G947" s="10" t="str">
        <f t="shared" si="2840"/>
        <v/>
      </c>
      <c r="H947" s="10" t="str">
        <f t="shared" si="6"/>
        <v/>
      </c>
      <c r="I947" s="10" t="str">
        <f t="shared" ref="I947:L947" si="2841">IF(IFERROR(FIND( TRIM(LOWER( RIGHT(I$1,LEN(I$1)- FIND("=",I$1)))),LOWER($D947)),"*") = "*","",LEFT(I$1,FIND("=",I$1) -1))</f>
        <v/>
      </c>
      <c r="J947" s="10" t="str">
        <f t="shared" si="2841"/>
        <v/>
      </c>
      <c r="K947" s="10" t="str">
        <f t="shared" si="2841"/>
        <v/>
      </c>
      <c r="L947" s="10" t="str">
        <f t="shared" si="2841"/>
        <v/>
      </c>
      <c r="M947" s="8"/>
      <c r="N947" s="9" t="str">
        <f t="shared" si="8"/>
        <v>Map Data ,Geospatial Data,Location Data</v>
      </c>
      <c r="O947" s="10" t="str">
        <f t="shared" ref="O947:P947" si="2842">IF(IFERROR(FIND( TRIM(LOWER( RIGHT(O$1,LEN(O$1)- FIND("=",O$1)))),LOWER($D947)),"*") = "*","",LEFT(O$1,FIND("=",O$1) -1))</f>
        <v>Map Data </v>
      </c>
      <c r="P947" s="10" t="str">
        <f t="shared" si="2842"/>
        <v/>
      </c>
      <c r="Q947" s="5" t="s">
        <v>14</v>
      </c>
      <c r="R947" s="5" t="s">
        <v>15</v>
      </c>
      <c r="S947" s="10" t="str">
        <f t="shared" si="10"/>
        <v/>
      </c>
      <c r="T947" s="8"/>
      <c r="U947" s="8"/>
      <c r="V947" s="8"/>
    </row>
    <row r="948" ht="15.75" customHeight="1">
      <c r="A948" s="8" t="s">
        <v>2552</v>
      </c>
      <c r="B948" s="8" t="s">
        <v>2483</v>
      </c>
      <c r="C948" s="8" t="s">
        <v>19</v>
      </c>
      <c r="D948" s="8" t="s">
        <v>2484</v>
      </c>
      <c r="E948" s="9" t="str">
        <f t="shared" si="4"/>
        <v/>
      </c>
      <c r="F948" s="10" t="str">
        <f t="shared" ref="F948:G948" si="2843">IF(IFERROR(FIND( TRIM(LOWER( RIGHT(F$1,LEN(F$1)- FIND("=",F$1)))),LOWER($D948)),"*") = "*","",LEFT(F$1,FIND("=",F$1) -1))</f>
        <v/>
      </c>
      <c r="G948" s="10" t="str">
        <f t="shared" si="2843"/>
        <v/>
      </c>
      <c r="H948" s="10" t="str">
        <f t="shared" si="6"/>
        <v/>
      </c>
      <c r="I948" s="10" t="str">
        <f t="shared" ref="I948:L948" si="2844">IF(IFERROR(FIND( TRIM(LOWER( RIGHT(I$1,LEN(I$1)- FIND("=",I$1)))),LOWER($D948)),"*") = "*","",LEFT(I$1,FIND("=",I$1) -1))</f>
        <v/>
      </c>
      <c r="J948" s="10" t="str">
        <f t="shared" si="2844"/>
        <v/>
      </c>
      <c r="K948" s="10" t="str">
        <f t="shared" si="2844"/>
        <v/>
      </c>
      <c r="L948" s="10" t="str">
        <f t="shared" si="2844"/>
        <v/>
      </c>
      <c r="M948" s="8"/>
      <c r="N948" s="9" t="str">
        <f t="shared" si="8"/>
        <v>Map Data ,Geospatial Data,Location Data</v>
      </c>
      <c r="O948" s="10" t="str">
        <f t="shared" ref="O948:P948" si="2845">IF(IFERROR(FIND( TRIM(LOWER( RIGHT(O$1,LEN(O$1)- FIND("=",O$1)))),LOWER($D948)),"*") = "*","",LEFT(O$1,FIND("=",O$1) -1))</f>
        <v>Map Data </v>
      </c>
      <c r="P948" s="10" t="str">
        <f t="shared" si="2845"/>
        <v/>
      </c>
      <c r="Q948" s="5" t="s">
        <v>14</v>
      </c>
      <c r="R948" s="5" t="s">
        <v>15</v>
      </c>
      <c r="S948" s="10" t="str">
        <f t="shared" si="10"/>
        <v/>
      </c>
      <c r="T948" s="8"/>
      <c r="U948" s="8"/>
      <c r="V948" s="8"/>
    </row>
    <row r="949" ht="15.75" customHeight="1">
      <c r="A949" s="8" t="s">
        <v>2553</v>
      </c>
      <c r="B949" s="8" t="s">
        <v>2483</v>
      </c>
      <c r="C949" s="8" t="s">
        <v>19</v>
      </c>
      <c r="D949" s="8" t="s">
        <v>2484</v>
      </c>
      <c r="E949" s="9" t="str">
        <f t="shared" si="4"/>
        <v/>
      </c>
      <c r="F949" s="10" t="str">
        <f t="shared" ref="F949:G949" si="2846">IF(IFERROR(FIND( TRIM(LOWER( RIGHT(F$1,LEN(F$1)- FIND("=",F$1)))),LOWER($D949)),"*") = "*","",LEFT(F$1,FIND("=",F$1) -1))</f>
        <v/>
      </c>
      <c r="G949" s="10" t="str">
        <f t="shared" si="2846"/>
        <v/>
      </c>
      <c r="H949" s="10" t="str">
        <f t="shared" si="6"/>
        <v/>
      </c>
      <c r="I949" s="10" t="str">
        <f t="shared" ref="I949:L949" si="2847">IF(IFERROR(FIND( TRIM(LOWER( RIGHT(I$1,LEN(I$1)- FIND("=",I$1)))),LOWER($D949)),"*") = "*","",LEFT(I$1,FIND("=",I$1) -1))</f>
        <v/>
      </c>
      <c r="J949" s="10" t="str">
        <f t="shared" si="2847"/>
        <v/>
      </c>
      <c r="K949" s="10" t="str">
        <f t="shared" si="2847"/>
        <v/>
      </c>
      <c r="L949" s="10" t="str">
        <f t="shared" si="2847"/>
        <v/>
      </c>
      <c r="M949" s="8"/>
      <c r="N949" s="9" t="str">
        <f t="shared" si="8"/>
        <v>Map Data ,Geospatial Data,Location Data</v>
      </c>
      <c r="O949" s="10" t="str">
        <f t="shared" ref="O949:P949" si="2848">IF(IFERROR(FIND( TRIM(LOWER( RIGHT(O$1,LEN(O$1)- FIND("=",O$1)))),LOWER($D949)),"*") = "*","",LEFT(O$1,FIND("=",O$1) -1))</f>
        <v>Map Data </v>
      </c>
      <c r="P949" s="10" t="str">
        <f t="shared" si="2848"/>
        <v/>
      </c>
      <c r="Q949" s="5" t="s">
        <v>14</v>
      </c>
      <c r="R949" s="5" t="s">
        <v>15</v>
      </c>
      <c r="S949" s="10" t="str">
        <f t="shared" si="10"/>
        <v/>
      </c>
      <c r="T949" s="8"/>
      <c r="U949" s="8"/>
      <c r="V949" s="8"/>
    </row>
    <row r="950" ht="15.75" customHeight="1">
      <c r="A950" s="8" t="s">
        <v>2554</v>
      </c>
      <c r="B950" s="8" t="s">
        <v>2555</v>
      </c>
      <c r="C950" s="8" t="s">
        <v>19</v>
      </c>
      <c r="D950" s="8" t="s">
        <v>2556</v>
      </c>
      <c r="E950" s="9" t="str">
        <f t="shared" si="4"/>
        <v/>
      </c>
      <c r="F950" s="10" t="str">
        <f t="shared" ref="F950:G950" si="2849">IF(IFERROR(FIND( TRIM(LOWER( RIGHT(F$1,LEN(F$1)- FIND("=",F$1)))),LOWER($D950)),"*") = "*","",LEFT(F$1,FIND("=",F$1) -1))</f>
        <v/>
      </c>
      <c r="G950" s="10" t="str">
        <f t="shared" si="2849"/>
        <v/>
      </c>
      <c r="H950" s="10" t="str">
        <f t="shared" si="6"/>
        <v/>
      </c>
      <c r="I950" s="10" t="str">
        <f t="shared" ref="I950:L950" si="2850">IF(IFERROR(FIND( TRIM(LOWER( RIGHT(I$1,LEN(I$1)- FIND("=",I$1)))),LOWER($D950)),"*") = "*","",LEFT(I$1,FIND("=",I$1) -1))</f>
        <v/>
      </c>
      <c r="J950" s="10" t="str">
        <f t="shared" si="2850"/>
        <v/>
      </c>
      <c r="K950" s="10" t="str">
        <f t="shared" si="2850"/>
        <v/>
      </c>
      <c r="L950" s="10" t="str">
        <f t="shared" si="2850"/>
        <v/>
      </c>
      <c r="M950" s="8"/>
      <c r="N950" s="9" t="str">
        <f t="shared" si="8"/>
        <v>Geospatial Data,Location Data</v>
      </c>
      <c r="O950" s="10" t="str">
        <f t="shared" ref="O950:P950" si="2851">IF(IFERROR(FIND( TRIM(LOWER( RIGHT(O$1,LEN(O$1)- FIND("=",O$1)))),LOWER($D950)),"*") = "*","",LEFT(O$1,FIND("=",O$1) -1))</f>
        <v/>
      </c>
      <c r="P950" s="10" t="str">
        <f t="shared" si="2851"/>
        <v/>
      </c>
      <c r="Q950" s="5" t="s">
        <v>14</v>
      </c>
      <c r="R950" s="5" t="s">
        <v>15</v>
      </c>
      <c r="S950" s="10" t="str">
        <f t="shared" si="10"/>
        <v/>
      </c>
      <c r="T950" s="8"/>
      <c r="U950" s="8"/>
      <c r="V950" s="8"/>
    </row>
    <row r="951" ht="15.75" customHeight="1">
      <c r="A951" s="8" t="s">
        <v>2557</v>
      </c>
      <c r="B951" s="8" t="s">
        <v>2558</v>
      </c>
      <c r="C951" s="8" t="s">
        <v>19</v>
      </c>
      <c r="D951" s="8" t="s">
        <v>2559</v>
      </c>
      <c r="E951" s="9" t="str">
        <f t="shared" si="4"/>
        <v/>
      </c>
      <c r="F951" s="10" t="str">
        <f t="shared" ref="F951:G951" si="2852">IF(IFERROR(FIND( TRIM(LOWER( RIGHT(F$1,LEN(F$1)- FIND("=",F$1)))),LOWER($D951)),"*") = "*","",LEFT(F$1,FIND("=",F$1) -1))</f>
        <v/>
      </c>
      <c r="G951" s="10" t="str">
        <f t="shared" si="2852"/>
        <v/>
      </c>
      <c r="H951" s="10" t="str">
        <f t="shared" si="6"/>
        <v/>
      </c>
      <c r="I951" s="10" t="str">
        <f t="shared" ref="I951:L951" si="2853">IF(IFERROR(FIND( TRIM(LOWER( RIGHT(I$1,LEN(I$1)- FIND("=",I$1)))),LOWER($D951)),"*") = "*","",LEFT(I$1,FIND("=",I$1) -1))</f>
        <v/>
      </c>
      <c r="J951" s="10" t="str">
        <f t="shared" si="2853"/>
        <v/>
      </c>
      <c r="K951" s="10" t="str">
        <f t="shared" si="2853"/>
        <v/>
      </c>
      <c r="L951" s="10" t="str">
        <f t="shared" si="2853"/>
        <v/>
      </c>
      <c r="M951" s="8"/>
      <c r="N951" s="9" t="str">
        <f t="shared" si="8"/>
        <v>Geospatial Data,Location Data</v>
      </c>
      <c r="O951" s="10" t="str">
        <f t="shared" ref="O951:P951" si="2854">IF(IFERROR(FIND( TRIM(LOWER( RIGHT(O$1,LEN(O$1)- FIND("=",O$1)))),LOWER($D951)),"*") = "*","",LEFT(O$1,FIND("=",O$1) -1))</f>
        <v/>
      </c>
      <c r="P951" s="10" t="str">
        <f t="shared" si="2854"/>
        <v/>
      </c>
      <c r="Q951" s="5" t="s">
        <v>14</v>
      </c>
      <c r="R951" s="5" t="s">
        <v>15</v>
      </c>
      <c r="S951" s="10" t="str">
        <f t="shared" si="10"/>
        <v/>
      </c>
      <c r="T951" s="8"/>
      <c r="U951" s="8"/>
      <c r="V951" s="8"/>
    </row>
    <row r="952" ht="15.75" customHeight="1">
      <c r="A952" s="8" t="s">
        <v>2560</v>
      </c>
      <c r="B952" s="8" t="s">
        <v>2543</v>
      </c>
      <c r="C952" s="8" t="s">
        <v>19</v>
      </c>
      <c r="D952" s="8" t="s">
        <v>2544</v>
      </c>
      <c r="E952" s="9" t="str">
        <f t="shared" si="4"/>
        <v/>
      </c>
      <c r="F952" s="10" t="str">
        <f t="shared" ref="F952:G952" si="2855">IF(IFERROR(FIND( TRIM(LOWER( RIGHT(F$1,LEN(F$1)- FIND("=",F$1)))),LOWER($D952)),"*") = "*","",LEFT(F$1,FIND("=",F$1) -1))</f>
        <v/>
      </c>
      <c r="G952" s="10" t="str">
        <f t="shared" si="2855"/>
        <v/>
      </c>
      <c r="H952" s="10" t="str">
        <f t="shared" si="6"/>
        <v/>
      </c>
      <c r="I952" s="10" t="str">
        <f t="shared" ref="I952:L952" si="2856">IF(IFERROR(FIND( TRIM(LOWER( RIGHT(I$1,LEN(I$1)- FIND("=",I$1)))),LOWER($D952)),"*") = "*","",LEFT(I$1,FIND("=",I$1) -1))</f>
        <v/>
      </c>
      <c r="J952" s="10" t="str">
        <f t="shared" si="2856"/>
        <v/>
      </c>
      <c r="K952" s="10" t="str">
        <f t="shared" si="2856"/>
        <v/>
      </c>
      <c r="L952" s="10" t="str">
        <f t="shared" si="2856"/>
        <v/>
      </c>
      <c r="M952" s="8"/>
      <c r="N952" s="9" t="str">
        <f t="shared" si="8"/>
        <v>Geospatial Data,Location Data</v>
      </c>
      <c r="O952" s="10" t="str">
        <f t="shared" ref="O952:P952" si="2857">IF(IFERROR(FIND( TRIM(LOWER( RIGHT(O$1,LEN(O$1)- FIND("=",O$1)))),LOWER($D952)),"*") = "*","",LEFT(O$1,FIND("=",O$1) -1))</f>
        <v/>
      </c>
      <c r="P952" s="10" t="str">
        <f t="shared" si="2857"/>
        <v/>
      </c>
      <c r="Q952" s="5" t="s">
        <v>14</v>
      </c>
      <c r="R952" s="5" t="s">
        <v>15</v>
      </c>
      <c r="S952" s="10" t="str">
        <f t="shared" si="10"/>
        <v/>
      </c>
      <c r="T952" s="8"/>
      <c r="U952" s="8"/>
      <c r="V952" s="8"/>
    </row>
    <row r="953" ht="15.75" customHeight="1">
      <c r="A953" s="8" t="s">
        <v>2561</v>
      </c>
      <c r="B953" s="8" t="s">
        <v>2562</v>
      </c>
      <c r="C953" s="8" t="s">
        <v>19</v>
      </c>
      <c r="D953" s="8" t="s">
        <v>2563</v>
      </c>
      <c r="E953" s="9" t="str">
        <f t="shared" si="4"/>
        <v/>
      </c>
      <c r="F953" s="10" t="str">
        <f t="shared" ref="F953:G953" si="2858">IF(IFERROR(FIND( TRIM(LOWER( RIGHT(F$1,LEN(F$1)- FIND("=",F$1)))),LOWER($D953)),"*") = "*","",LEFT(F$1,FIND("=",F$1) -1))</f>
        <v/>
      </c>
      <c r="G953" s="10" t="str">
        <f t="shared" si="2858"/>
        <v/>
      </c>
      <c r="H953" s="10" t="str">
        <f t="shared" si="6"/>
        <v/>
      </c>
      <c r="I953" s="10" t="str">
        <f t="shared" ref="I953:L953" si="2859">IF(IFERROR(FIND( TRIM(LOWER( RIGHT(I$1,LEN(I$1)- FIND("=",I$1)))),LOWER($D953)),"*") = "*","",LEFT(I$1,FIND("=",I$1) -1))</f>
        <v/>
      </c>
      <c r="J953" s="10" t="str">
        <f t="shared" si="2859"/>
        <v/>
      </c>
      <c r="K953" s="10" t="str">
        <f t="shared" si="2859"/>
        <v/>
      </c>
      <c r="L953" s="10" t="str">
        <f t="shared" si="2859"/>
        <v/>
      </c>
      <c r="M953" s="8"/>
      <c r="N953" s="9" t="str">
        <f t="shared" si="8"/>
        <v>Geospatial Data,Location Data</v>
      </c>
      <c r="O953" s="10" t="str">
        <f t="shared" ref="O953:P953" si="2860">IF(IFERROR(FIND( TRIM(LOWER( RIGHT(O$1,LEN(O$1)- FIND("=",O$1)))),LOWER($D953)),"*") = "*","",LEFT(O$1,FIND("=",O$1) -1))</f>
        <v/>
      </c>
      <c r="P953" s="10" t="str">
        <f t="shared" si="2860"/>
        <v/>
      </c>
      <c r="Q953" s="5" t="s">
        <v>14</v>
      </c>
      <c r="R953" s="5" t="s">
        <v>15</v>
      </c>
      <c r="S953" s="10" t="str">
        <f t="shared" si="10"/>
        <v/>
      </c>
      <c r="T953" s="8"/>
      <c r="U953" s="8"/>
      <c r="V953" s="8"/>
    </row>
    <row r="954" ht="15.75" customHeight="1">
      <c r="A954" s="8" t="s">
        <v>2564</v>
      </c>
      <c r="B954" s="8" t="s">
        <v>2565</v>
      </c>
      <c r="C954" s="8" t="s">
        <v>19</v>
      </c>
      <c r="D954" s="8" t="s">
        <v>2566</v>
      </c>
      <c r="E954" s="9" t="str">
        <f t="shared" si="4"/>
        <v>Smart Cities</v>
      </c>
      <c r="F954" s="10" t="str">
        <f t="shared" ref="F954:G954" si="2861">IF(IFERROR(FIND( TRIM(LOWER( RIGHT(F$1,LEN(F$1)- FIND("=",F$1)))),LOWER($D954)),"*") = "*","",LEFT(F$1,FIND("=",F$1) -1))</f>
        <v>Smart Cities </v>
      </c>
      <c r="G954" s="10" t="str">
        <f t="shared" si="2861"/>
        <v/>
      </c>
      <c r="H954" s="10" t="str">
        <f t="shared" si="6"/>
        <v>Smart Cities</v>
      </c>
      <c r="I954" s="10" t="str">
        <f t="shared" ref="I954:L954" si="2862">IF(IFERROR(FIND( TRIM(LOWER( RIGHT(I$1,LEN(I$1)- FIND("=",I$1)))),LOWER($D954)),"*") = "*","",LEFT(I$1,FIND("=",I$1) -1))</f>
        <v/>
      </c>
      <c r="J954" s="10" t="str">
        <f t="shared" si="2862"/>
        <v/>
      </c>
      <c r="K954" s="10" t="str">
        <f t="shared" si="2862"/>
        <v/>
      </c>
      <c r="L954" s="10" t="str">
        <f t="shared" si="2862"/>
        <v/>
      </c>
      <c r="M954" s="8"/>
      <c r="N954" s="9" t="str">
        <f t="shared" si="8"/>
        <v>Geospatial Data,Location Data</v>
      </c>
      <c r="O954" s="10" t="str">
        <f t="shared" ref="O954:P954" si="2863">IF(IFERROR(FIND( TRIM(LOWER( RIGHT(O$1,LEN(O$1)- FIND("=",O$1)))),LOWER($D954)),"*") = "*","",LEFT(O$1,FIND("=",O$1) -1))</f>
        <v/>
      </c>
      <c r="P954" s="10" t="str">
        <f t="shared" si="2863"/>
        <v/>
      </c>
      <c r="Q954" s="5" t="s">
        <v>14</v>
      </c>
      <c r="R954" s="5" t="s">
        <v>15</v>
      </c>
      <c r="S954" s="10" t="str">
        <f t="shared" si="10"/>
        <v/>
      </c>
      <c r="T954" s="8"/>
      <c r="U954" s="8"/>
      <c r="V954" s="8"/>
    </row>
    <row r="955" ht="15.75" customHeight="1">
      <c r="A955" s="8" t="s">
        <v>2567</v>
      </c>
      <c r="B955" s="8" t="s">
        <v>2568</v>
      </c>
      <c r="C955" s="8" t="s">
        <v>19</v>
      </c>
      <c r="D955" s="8" t="s">
        <v>2569</v>
      </c>
      <c r="E955" s="9" t="str">
        <f t="shared" si="4"/>
        <v>Smart Cities</v>
      </c>
      <c r="F955" s="10" t="str">
        <f t="shared" ref="F955:G955" si="2864">IF(IFERROR(FIND( TRIM(LOWER( RIGHT(F$1,LEN(F$1)- FIND("=",F$1)))),LOWER($D955)),"*") = "*","",LEFT(F$1,FIND("=",F$1) -1))</f>
        <v>Smart Cities </v>
      </c>
      <c r="G955" s="10" t="str">
        <f t="shared" si="2864"/>
        <v/>
      </c>
      <c r="H955" s="10" t="str">
        <f t="shared" si="6"/>
        <v>Smart Cities</v>
      </c>
      <c r="I955" s="10" t="str">
        <f t="shared" ref="I955:L955" si="2865">IF(IFERROR(FIND( TRIM(LOWER( RIGHT(I$1,LEN(I$1)- FIND("=",I$1)))),LOWER($D955)),"*") = "*","",LEFT(I$1,FIND("=",I$1) -1))</f>
        <v/>
      </c>
      <c r="J955" s="10" t="str">
        <f t="shared" si="2865"/>
        <v/>
      </c>
      <c r="K955" s="10" t="str">
        <f t="shared" si="2865"/>
        <v/>
      </c>
      <c r="L955" s="10" t="str">
        <f t="shared" si="2865"/>
        <v/>
      </c>
      <c r="M955" s="8"/>
      <c r="N955" s="9" t="str">
        <f t="shared" si="8"/>
        <v>Geospatial Data,Location Data</v>
      </c>
      <c r="O955" s="10" t="str">
        <f t="shared" ref="O955:P955" si="2866">IF(IFERROR(FIND( TRIM(LOWER( RIGHT(O$1,LEN(O$1)- FIND("=",O$1)))),LOWER($D955)),"*") = "*","",LEFT(O$1,FIND("=",O$1) -1))</f>
        <v/>
      </c>
      <c r="P955" s="10" t="str">
        <f t="shared" si="2866"/>
        <v/>
      </c>
      <c r="Q955" s="5" t="s">
        <v>14</v>
      </c>
      <c r="R955" s="5" t="s">
        <v>15</v>
      </c>
      <c r="S955" s="10" t="str">
        <f t="shared" si="10"/>
        <v/>
      </c>
      <c r="T955" s="8"/>
      <c r="U955" s="8"/>
      <c r="V955" s="8"/>
    </row>
    <row r="956" ht="15.75" customHeight="1">
      <c r="A956" s="8" t="s">
        <v>2570</v>
      </c>
      <c r="B956" s="8" t="s">
        <v>2571</v>
      </c>
      <c r="C956" s="8" t="s">
        <v>19</v>
      </c>
      <c r="D956" s="8" t="s">
        <v>2572</v>
      </c>
      <c r="E956" s="9" t="str">
        <f t="shared" si="4"/>
        <v/>
      </c>
      <c r="F956" s="10" t="str">
        <f t="shared" ref="F956:G956" si="2867">IF(IFERROR(FIND( TRIM(LOWER( RIGHT(F$1,LEN(F$1)- FIND("=",F$1)))),LOWER($D956)),"*") = "*","",LEFT(F$1,FIND("=",F$1) -1))</f>
        <v/>
      </c>
      <c r="G956" s="10" t="str">
        <f t="shared" si="2867"/>
        <v/>
      </c>
      <c r="H956" s="10" t="str">
        <f t="shared" si="6"/>
        <v/>
      </c>
      <c r="I956" s="10" t="str">
        <f t="shared" ref="I956:L956" si="2868">IF(IFERROR(FIND( TRIM(LOWER( RIGHT(I$1,LEN(I$1)- FIND("=",I$1)))),LOWER($D956)),"*") = "*","",LEFT(I$1,FIND("=",I$1) -1))</f>
        <v/>
      </c>
      <c r="J956" s="10" t="str">
        <f t="shared" si="2868"/>
        <v/>
      </c>
      <c r="K956" s="10" t="str">
        <f t="shared" si="2868"/>
        <v/>
      </c>
      <c r="L956" s="10" t="str">
        <f t="shared" si="2868"/>
        <v/>
      </c>
      <c r="M956" s="8"/>
      <c r="N956" s="9" t="str">
        <f t="shared" si="8"/>
        <v>Geospatial Data,Location Data</v>
      </c>
      <c r="O956" s="10" t="str">
        <f t="shared" ref="O956:P956" si="2869">IF(IFERROR(FIND( TRIM(LOWER( RIGHT(O$1,LEN(O$1)- FIND("=",O$1)))),LOWER($D956)),"*") = "*","",LEFT(O$1,FIND("=",O$1) -1))</f>
        <v/>
      </c>
      <c r="P956" s="10" t="str">
        <f t="shared" si="2869"/>
        <v/>
      </c>
      <c r="Q956" s="5" t="s">
        <v>14</v>
      </c>
      <c r="R956" s="5" t="s">
        <v>15</v>
      </c>
      <c r="S956" s="10" t="str">
        <f t="shared" si="10"/>
        <v/>
      </c>
      <c r="T956" s="8"/>
      <c r="U956" s="8"/>
      <c r="V956" s="8"/>
    </row>
    <row r="957" ht="15.75" customHeight="1">
      <c r="A957" s="8" t="s">
        <v>2573</v>
      </c>
      <c r="B957" s="8" t="s">
        <v>2574</v>
      </c>
      <c r="C957" s="8" t="s">
        <v>19</v>
      </c>
      <c r="D957" s="8" t="s">
        <v>2575</v>
      </c>
      <c r="E957" s="9" t="str">
        <f t="shared" si="4"/>
        <v/>
      </c>
      <c r="F957" s="10" t="str">
        <f t="shared" ref="F957:G957" si="2870">IF(IFERROR(FIND( TRIM(LOWER( RIGHT(F$1,LEN(F$1)- FIND("=",F$1)))),LOWER($D957)),"*") = "*","",LEFT(F$1,FIND("=",F$1) -1))</f>
        <v/>
      </c>
      <c r="G957" s="10" t="str">
        <f t="shared" si="2870"/>
        <v/>
      </c>
      <c r="H957" s="10" t="str">
        <f t="shared" si="6"/>
        <v/>
      </c>
      <c r="I957" s="10" t="str">
        <f t="shared" ref="I957:L957" si="2871">IF(IFERROR(FIND( TRIM(LOWER( RIGHT(I$1,LEN(I$1)- FIND("=",I$1)))),LOWER($D957)),"*") = "*","",LEFT(I$1,FIND("=",I$1) -1))</f>
        <v/>
      </c>
      <c r="J957" s="10" t="str">
        <f t="shared" si="2871"/>
        <v/>
      </c>
      <c r="K957" s="10" t="str">
        <f t="shared" si="2871"/>
        <v/>
      </c>
      <c r="L957" s="10" t="str">
        <f t="shared" si="2871"/>
        <v/>
      </c>
      <c r="M957" s="8"/>
      <c r="N957" s="9" t="str">
        <f t="shared" si="8"/>
        <v>Geospatial Data,Location Data</v>
      </c>
      <c r="O957" s="10" t="str">
        <f t="shared" ref="O957:P957" si="2872">IF(IFERROR(FIND( TRIM(LOWER( RIGHT(O$1,LEN(O$1)- FIND("=",O$1)))),LOWER($D957)),"*") = "*","",LEFT(O$1,FIND("=",O$1) -1))</f>
        <v/>
      </c>
      <c r="P957" s="10" t="str">
        <f t="shared" si="2872"/>
        <v/>
      </c>
      <c r="Q957" s="5" t="s">
        <v>14</v>
      </c>
      <c r="R957" s="5" t="s">
        <v>15</v>
      </c>
      <c r="S957" s="10" t="str">
        <f t="shared" si="10"/>
        <v/>
      </c>
      <c r="T957" s="8"/>
      <c r="U957" s="8"/>
      <c r="V957" s="8"/>
    </row>
    <row r="958" ht="15.75" customHeight="1">
      <c r="A958" s="8" t="s">
        <v>2576</v>
      </c>
      <c r="B958" s="8" t="s">
        <v>2577</v>
      </c>
      <c r="C958" s="8" t="s">
        <v>19</v>
      </c>
      <c r="D958" s="8" t="s">
        <v>2578</v>
      </c>
      <c r="E958" s="9" t="str">
        <f t="shared" si="4"/>
        <v/>
      </c>
      <c r="F958" s="10" t="str">
        <f t="shared" ref="F958:G958" si="2873">IF(IFERROR(FIND( TRIM(LOWER( RIGHT(F$1,LEN(F$1)- FIND("=",F$1)))),LOWER($D958)),"*") = "*","",LEFT(F$1,FIND("=",F$1) -1))</f>
        <v/>
      </c>
      <c r="G958" s="10" t="str">
        <f t="shared" si="2873"/>
        <v/>
      </c>
      <c r="H958" s="10" t="str">
        <f t="shared" si="6"/>
        <v/>
      </c>
      <c r="I958" s="10" t="str">
        <f t="shared" ref="I958:L958" si="2874">IF(IFERROR(FIND( TRIM(LOWER( RIGHT(I$1,LEN(I$1)- FIND("=",I$1)))),LOWER($D958)),"*") = "*","",LEFT(I$1,FIND("=",I$1) -1))</f>
        <v/>
      </c>
      <c r="J958" s="10" t="str">
        <f t="shared" si="2874"/>
        <v/>
      </c>
      <c r="K958" s="10" t="str">
        <f t="shared" si="2874"/>
        <v/>
      </c>
      <c r="L958" s="10" t="str">
        <f t="shared" si="2874"/>
        <v/>
      </c>
      <c r="M958" s="8"/>
      <c r="N958" s="9" t="str">
        <f t="shared" si="8"/>
        <v>Geospatial Data,Location Data</v>
      </c>
      <c r="O958" s="10" t="str">
        <f t="shared" ref="O958:P958" si="2875">IF(IFERROR(FIND( TRIM(LOWER( RIGHT(O$1,LEN(O$1)- FIND("=",O$1)))),LOWER($D958)),"*") = "*","",LEFT(O$1,FIND("=",O$1) -1))</f>
        <v/>
      </c>
      <c r="P958" s="10" t="str">
        <f t="shared" si="2875"/>
        <v/>
      </c>
      <c r="Q958" s="5" t="s">
        <v>14</v>
      </c>
      <c r="R958" s="5" t="s">
        <v>15</v>
      </c>
      <c r="S958" s="10" t="str">
        <f t="shared" si="10"/>
        <v/>
      </c>
      <c r="T958" s="8"/>
      <c r="U958" s="8"/>
      <c r="V958" s="8"/>
    </row>
    <row r="959" ht="15.75" customHeight="1">
      <c r="A959" s="8" t="s">
        <v>2579</v>
      </c>
      <c r="B959" s="8" t="s">
        <v>2580</v>
      </c>
      <c r="C959" s="8" t="s">
        <v>19</v>
      </c>
      <c r="D959" s="8" t="s">
        <v>2581</v>
      </c>
      <c r="E959" s="9" t="str">
        <f t="shared" si="4"/>
        <v/>
      </c>
      <c r="F959" s="10" t="str">
        <f t="shared" ref="F959:G959" si="2876">IF(IFERROR(FIND( TRIM(LOWER( RIGHT(F$1,LEN(F$1)- FIND("=",F$1)))),LOWER($D959)),"*") = "*","",LEFT(F$1,FIND("=",F$1) -1))</f>
        <v/>
      </c>
      <c r="G959" s="10" t="str">
        <f t="shared" si="2876"/>
        <v/>
      </c>
      <c r="H959" s="10" t="str">
        <f t="shared" si="6"/>
        <v/>
      </c>
      <c r="I959" s="10" t="str">
        <f t="shared" ref="I959:L959" si="2877">IF(IFERROR(FIND( TRIM(LOWER( RIGHT(I$1,LEN(I$1)- FIND("=",I$1)))),LOWER($D959)),"*") = "*","",LEFT(I$1,FIND("=",I$1) -1))</f>
        <v/>
      </c>
      <c r="J959" s="10" t="str">
        <f t="shared" si="2877"/>
        <v/>
      </c>
      <c r="K959" s="10" t="str">
        <f t="shared" si="2877"/>
        <v/>
      </c>
      <c r="L959" s="10" t="str">
        <f t="shared" si="2877"/>
        <v/>
      </c>
      <c r="M959" s="8"/>
      <c r="N959" s="9" t="str">
        <f t="shared" si="8"/>
        <v>Geospatial Data,Location Data</v>
      </c>
      <c r="O959" s="10" t="str">
        <f t="shared" ref="O959:P959" si="2878">IF(IFERROR(FIND( TRIM(LOWER( RIGHT(O$1,LEN(O$1)- FIND("=",O$1)))),LOWER($D959)),"*") = "*","",LEFT(O$1,FIND("=",O$1) -1))</f>
        <v/>
      </c>
      <c r="P959" s="10" t="str">
        <f t="shared" si="2878"/>
        <v/>
      </c>
      <c r="Q959" s="5" t="s">
        <v>14</v>
      </c>
      <c r="R959" s="5" t="s">
        <v>15</v>
      </c>
      <c r="S959" s="10" t="str">
        <f t="shared" si="10"/>
        <v/>
      </c>
      <c r="T959" s="8"/>
      <c r="U959" s="8"/>
      <c r="V959" s="8"/>
    </row>
    <row r="960" ht="15.75" customHeight="1">
      <c r="A960" s="8" t="s">
        <v>2582</v>
      </c>
      <c r="B960" s="8" t="s">
        <v>2583</v>
      </c>
      <c r="C960" s="8" t="s">
        <v>19</v>
      </c>
      <c r="D960" s="8" t="s">
        <v>2584</v>
      </c>
      <c r="E960" s="9" t="str">
        <f t="shared" si="4"/>
        <v/>
      </c>
      <c r="F960" s="10" t="str">
        <f t="shared" ref="F960:G960" si="2879">IF(IFERROR(FIND( TRIM(LOWER( RIGHT(F$1,LEN(F$1)- FIND("=",F$1)))),LOWER($D960)),"*") = "*","",LEFT(F$1,FIND("=",F$1) -1))</f>
        <v/>
      </c>
      <c r="G960" s="10" t="str">
        <f t="shared" si="2879"/>
        <v/>
      </c>
      <c r="H960" s="10" t="str">
        <f t="shared" si="6"/>
        <v/>
      </c>
      <c r="I960" s="10" t="str">
        <f t="shared" ref="I960:L960" si="2880">IF(IFERROR(FIND( TRIM(LOWER( RIGHT(I$1,LEN(I$1)- FIND("=",I$1)))),LOWER($D960)),"*") = "*","",LEFT(I$1,FIND("=",I$1) -1))</f>
        <v/>
      </c>
      <c r="J960" s="10" t="str">
        <f t="shared" si="2880"/>
        <v/>
      </c>
      <c r="K960" s="10" t="str">
        <f t="shared" si="2880"/>
        <v/>
      </c>
      <c r="L960" s="10" t="str">
        <f t="shared" si="2880"/>
        <v/>
      </c>
      <c r="M960" s="8"/>
      <c r="N960" s="9" t="str">
        <f t="shared" si="8"/>
        <v>Geospatial Data,Location Data</v>
      </c>
      <c r="O960" s="10" t="str">
        <f t="shared" ref="O960:P960" si="2881">IF(IFERROR(FIND( TRIM(LOWER( RIGHT(O$1,LEN(O$1)- FIND("=",O$1)))),LOWER($D960)),"*") = "*","",LEFT(O$1,FIND("=",O$1) -1))</f>
        <v/>
      </c>
      <c r="P960" s="10" t="str">
        <f t="shared" si="2881"/>
        <v/>
      </c>
      <c r="Q960" s="5" t="s">
        <v>14</v>
      </c>
      <c r="R960" s="5" t="s">
        <v>15</v>
      </c>
      <c r="S960" s="10" t="str">
        <f t="shared" si="10"/>
        <v/>
      </c>
      <c r="T960" s="8"/>
      <c r="U960" s="8"/>
      <c r="V960" s="8"/>
    </row>
    <row r="961" ht="15.75" customHeight="1">
      <c r="A961" s="8" t="s">
        <v>2585</v>
      </c>
      <c r="B961" s="8" t="s">
        <v>2586</v>
      </c>
      <c r="C961" s="8" t="s">
        <v>19</v>
      </c>
      <c r="D961" s="8" t="s">
        <v>2587</v>
      </c>
      <c r="E961" s="9" t="str">
        <f t="shared" si="4"/>
        <v/>
      </c>
      <c r="F961" s="10" t="str">
        <f t="shared" ref="F961:G961" si="2882">IF(IFERROR(FIND( TRIM(LOWER( RIGHT(F$1,LEN(F$1)- FIND("=",F$1)))),LOWER($D961)),"*") = "*","",LEFT(F$1,FIND("=",F$1) -1))</f>
        <v/>
      </c>
      <c r="G961" s="10" t="str">
        <f t="shared" si="2882"/>
        <v/>
      </c>
      <c r="H961" s="10" t="str">
        <f t="shared" si="6"/>
        <v/>
      </c>
      <c r="I961" s="10" t="str">
        <f t="shared" ref="I961:L961" si="2883">IF(IFERROR(FIND( TRIM(LOWER( RIGHT(I$1,LEN(I$1)- FIND("=",I$1)))),LOWER($D961)),"*") = "*","",LEFT(I$1,FIND("=",I$1) -1))</f>
        <v/>
      </c>
      <c r="J961" s="10" t="str">
        <f t="shared" si="2883"/>
        <v/>
      </c>
      <c r="K961" s="10" t="str">
        <f t="shared" si="2883"/>
        <v/>
      </c>
      <c r="L961" s="10" t="str">
        <f t="shared" si="2883"/>
        <v/>
      </c>
      <c r="M961" s="8"/>
      <c r="N961" s="9" t="str">
        <f t="shared" si="8"/>
        <v>Geospatial Data,Location Data</v>
      </c>
      <c r="O961" s="10" t="str">
        <f t="shared" ref="O961:P961" si="2884">IF(IFERROR(FIND( TRIM(LOWER( RIGHT(O$1,LEN(O$1)- FIND("=",O$1)))),LOWER($D961)),"*") = "*","",LEFT(O$1,FIND("=",O$1) -1))</f>
        <v/>
      </c>
      <c r="P961" s="10" t="str">
        <f t="shared" si="2884"/>
        <v/>
      </c>
      <c r="Q961" s="5" t="s">
        <v>14</v>
      </c>
      <c r="R961" s="5" t="s">
        <v>15</v>
      </c>
      <c r="S961" s="10" t="str">
        <f t="shared" si="10"/>
        <v/>
      </c>
      <c r="T961" s="8"/>
      <c r="U961" s="8"/>
      <c r="V961" s="8"/>
    </row>
    <row r="962" ht="15.75" customHeight="1">
      <c r="A962" s="8" t="s">
        <v>2588</v>
      </c>
      <c r="B962" s="8" t="s">
        <v>2589</v>
      </c>
      <c r="C962" s="8" t="s">
        <v>19</v>
      </c>
      <c r="D962" s="8" t="s">
        <v>2590</v>
      </c>
      <c r="E962" s="9" t="str">
        <f t="shared" si="4"/>
        <v/>
      </c>
      <c r="F962" s="10" t="str">
        <f t="shared" ref="F962:G962" si="2885">IF(IFERROR(FIND( TRIM(LOWER( RIGHT(F$1,LEN(F$1)- FIND("=",F$1)))),LOWER($D962)),"*") = "*","",LEFT(F$1,FIND("=",F$1) -1))</f>
        <v/>
      </c>
      <c r="G962" s="10" t="str">
        <f t="shared" si="2885"/>
        <v/>
      </c>
      <c r="H962" s="10" t="str">
        <f t="shared" si="6"/>
        <v/>
      </c>
      <c r="I962" s="10" t="str">
        <f t="shared" ref="I962:L962" si="2886">IF(IFERROR(FIND( TRIM(LOWER( RIGHT(I$1,LEN(I$1)- FIND("=",I$1)))),LOWER($D962)),"*") = "*","",LEFT(I$1,FIND("=",I$1) -1))</f>
        <v/>
      </c>
      <c r="J962" s="10" t="str">
        <f t="shared" si="2886"/>
        <v/>
      </c>
      <c r="K962" s="10" t="str">
        <f t="shared" si="2886"/>
        <v/>
      </c>
      <c r="L962" s="10" t="str">
        <f t="shared" si="2886"/>
        <v/>
      </c>
      <c r="M962" s="8"/>
      <c r="N962" s="9" t="str">
        <f t="shared" si="8"/>
        <v>Geospatial Data,Location Data</v>
      </c>
      <c r="O962" s="10" t="str">
        <f t="shared" ref="O962:P962" si="2887">IF(IFERROR(FIND( TRIM(LOWER( RIGHT(O$1,LEN(O$1)- FIND("=",O$1)))),LOWER($D962)),"*") = "*","",LEFT(O$1,FIND("=",O$1) -1))</f>
        <v/>
      </c>
      <c r="P962" s="10" t="str">
        <f t="shared" si="2887"/>
        <v/>
      </c>
      <c r="Q962" s="5" t="s">
        <v>14</v>
      </c>
      <c r="R962" s="5" t="s">
        <v>15</v>
      </c>
      <c r="S962" s="10" t="str">
        <f t="shared" si="10"/>
        <v/>
      </c>
      <c r="T962" s="8"/>
      <c r="U962" s="8"/>
      <c r="V962" s="8"/>
    </row>
    <row r="963" ht="15.75" customHeight="1">
      <c r="A963" s="8" t="s">
        <v>2591</v>
      </c>
      <c r="B963" s="8" t="s">
        <v>2592</v>
      </c>
      <c r="C963" s="8" t="s">
        <v>19</v>
      </c>
      <c r="D963" s="8" t="s">
        <v>2593</v>
      </c>
      <c r="E963" s="9" t="str">
        <f t="shared" si="4"/>
        <v/>
      </c>
      <c r="F963" s="10" t="str">
        <f t="shared" ref="F963:G963" si="2888">IF(IFERROR(FIND( TRIM(LOWER( RIGHT(F$1,LEN(F$1)- FIND("=",F$1)))),LOWER($D963)),"*") = "*","",LEFT(F$1,FIND("=",F$1) -1))</f>
        <v/>
      </c>
      <c r="G963" s="10" t="str">
        <f t="shared" si="2888"/>
        <v/>
      </c>
      <c r="H963" s="10" t="str">
        <f t="shared" si="6"/>
        <v/>
      </c>
      <c r="I963" s="10" t="str">
        <f t="shared" ref="I963:L963" si="2889">IF(IFERROR(FIND( TRIM(LOWER( RIGHT(I$1,LEN(I$1)- FIND("=",I$1)))),LOWER($D963)),"*") = "*","",LEFT(I$1,FIND("=",I$1) -1))</f>
        <v/>
      </c>
      <c r="J963" s="10" t="str">
        <f t="shared" si="2889"/>
        <v/>
      </c>
      <c r="K963" s="10" t="str">
        <f t="shared" si="2889"/>
        <v/>
      </c>
      <c r="L963" s="10" t="str">
        <f t="shared" si="2889"/>
        <v/>
      </c>
      <c r="M963" s="8"/>
      <c r="N963" s="9" t="str">
        <f t="shared" si="8"/>
        <v>Geospatial Data,Location Data</v>
      </c>
      <c r="O963" s="10" t="str">
        <f t="shared" ref="O963:P963" si="2890">IF(IFERROR(FIND( TRIM(LOWER( RIGHT(O$1,LEN(O$1)- FIND("=",O$1)))),LOWER($D963)),"*") = "*","",LEFT(O$1,FIND("=",O$1) -1))</f>
        <v/>
      </c>
      <c r="P963" s="10" t="str">
        <f t="shared" si="2890"/>
        <v/>
      </c>
      <c r="Q963" s="5" t="s">
        <v>14</v>
      </c>
      <c r="R963" s="5" t="s">
        <v>15</v>
      </c>
      <c r="S963" s="10" t="str">
        <f t="shared" si="10"/>
        <v/>
      </c>
      <c r="T963" s="8"/>
      <c r="U963" s="8"/>
      <c r="V963" s="8"/>
    </row>
    <row r="964" ht="15.75" customHeight="1">
      <c r="A964" s="8" t="s">
        <v>2594</v>
      </c>
      <c r="B964" s="8" t="s">
        <v>2595</v>
      </c>
      <c r="C964" s="8" t="s">
        <v>19</v>
      </c>
      <c r="D964" s="8" t="s">
        <v>2596</v>
      </c>
      <c r="E964" s="9" t="str">
        <f t="shared" si="4"/>
        <v/>
      </c>
      <c r="F964" s="10" t="str">
        <f t="shared" ref="F964:G964" si="2891">IF(IFERROR(FIND( TRIM(LOWER( RIGHT(F$1,LEN(F$1)- FIND("=",F$1)))),LOWER($D964)),"*") = "*","",LEFT(F$1,FIND("=",F$1) -1))</f>
        <v/>
      </c>
      <c r="G964" s="10" t="str">
        <f t="shared" si="2891"/>
        <v/>
      </c>
      <c r="H964" s="10" t="str">
        <f t="shared" si="6"/>
        <v/>
      </c>
      <c r="I964" s="10" t="str">
        <f t="shared" ref="I964:L964" si="2892">IF(IFERROR(FIND( TRIM(LOWER( RIGHT(I$1,LEN(I$1)- FIND("=",I$1)))),LOWER($D964)),"*") = "*","",LEFT(I$1,FIND("=",I$1) -1))</f>
        <v/>
      </c>
      <c r="J964" s="10" t="str">
        <f t="shared" si="2892"/>
        <v/>
      </c>
      <c r="K964" s="10" t="str">
        <f t="shared" si="2892"/>
        <v/>
      </c>
      <c r="L964" s="10" t="str">
        <f t="shared" si="2892"/>
        <v/>
      </c>
      <c r="M964" s="8"/>
      <c r="N964" s="9" t="str">
        <f t="shared" si="8"/>
        <v>Geospatial Data,Location Data</v>
      </c>
      <c r="O964" s="10" t="str">
        <f t="shared" ref="O964:P964" si="2893">IF(IFERROR(FIND( TRIM(LOWER( RIGHT(O$1,LEN(O$1)- FIND("=",O$1)))),LOWER($D964)),"*") = "*","",LEFT(O$1,FIND("=",O$1) -1))</f>
        <v/>
      </c>
      <c r="P964" s="10" t="str">
        <f t="shared" si="2893"/>
        <v/>
      </c>
      <c r="Q964" s="5" t="s">
        <v>14</v>
      </c>
      <c r="R964" s="5" t="s">
        <v>15</v>
      </c>
      <c r="S964" s="10" t="str">
        <f t="shared" si="10"/>
        <v/>
      </c>
      <c r="T964" s="8"/>
      <c r="U964" s="8"/>
      <c r="V964" s="8"/>
    </row>
    <row r="965" ht="15.75" customHeight="1">
      <c r="A965" s="8" t="s">
        <v>2597</v>
      </c>
      <c r="B965" s="8" t="s">
        <v>2598</v>
      </c>
      <c r="C965" s="8" t="s">
        <v>19</v>
      </c>
      <c r="D965" s="8" t="s">
        <v>2599</v>
      </c>
      <c r="E965" s="9" t="str">
        <f t="shared" si="4"/>
        <v>Smart Cities</v>
      </c>
      <c r="F965" s="10" t="str">
        <f t="shared" ref="F965:G965" si="2894">IF(IFERROR(FIND( TRIM(LOWER( RIGHT(F$1,LEN(F$1)- FIND("=",F$1)))),LOWER($D965)),"*") = "*","",LEFT(F$1,FIND("=",F$1) -1))</f>
        <v>Smart Cities </v>
      </c>
      <c r="G965" s="10" t="str">
        <f t="shared" si="2894"/>
        <v/>
      </c>
      <c r="H965" s="10" t="str">
        <f t="shared" si="6"/>
        <v>Smart Cities</v>
      </c>
      <c r="I965" s="10" t="str">
        <f t="shared" ref="I965:L965" si="2895">IF(IFERROR(FIND( TRIM(LOWER( RIGHT(I$1,LEN(I$1)- FIND("=",I$1)))),LOWER($D965)),"*") = "*","",LEFT(I$1,FIND("=",I$1) -1))</f>
        <v/>
      </c>
      <c r="J965" s="10" t="str">
        <f t="shared" si="2895"/>
        <v/>
      </c>
      <c r="K965" s="10" t="str">
        <f t="shared" si="2895"/>
        <v/>
      </c>
      <c r="L965" s="10" t="str">
        <f t="shared" si="2895"/>
        <v/>
      </c>
      <c r="M965" s="8"/>
      <c r="N965" s="9" t="str">
        <f t="shared" si="8"/>
        <v>Geospatial Data,Location Data</v>
      </c>
      <c r="O965" s="10" t="str">
        <f t="shared" ref="O965:P965" si="2896">IF(IFERROR(FIND( TRIM(LOWER( RIGHT(O$1,LEN(O$1)- FIND("=",O$1)))),LOWER($D965)),"*") = "*","",LEFT(O$1,FIND("=",O$1) -1))</f>
        <v/>
      </c>
      <c r="P965" s="10" t="str">
        <f t="shared" si="2896"/>
        <v/>
      </c>
      <c r="Q965" s="5" t="s">
        <v>14</v>
      </c>
      <c r="R965" s="5" t="s">
        <v>15</v>
      </c>
      <c r="S965" s="10" t="str">
        <f t="shared" si="10"/>
        <v/>
      </c>
      <c r="T965" s="8"/>
      <c r="U965" s="8"/>
      <c r="V965" s="8"/>
    </row>
    <row r="966" ht="15.75" customHeight="1">
      <c r="A966" s="8" t="s">
        <v>2600</v>
      </c>
      <c r="B966" s="8" t="s">
        <v>2601</v>
      </c>
      <c r="C966" s="8" t="s">
        <v>19</v>
      </c>
      <c r="D966" s="8" t="s">
        <v>2602</v>
      </c>
      <c r="E966" s="9" t="str">
        <f t="shared" si="4"/>
        <v>Smart Factory </v>
      </c>
      <c r="F966" s="10" t="str">
        <f t="shared" ref="F966:G966" si="2897">IF(IFERROR(FIND( TRIM(LOWER( RIGHT(F$1,LEN(F$1)- FIND("=",F$1)))),LOWER($D966)),"*") = "*","",LEFT(F$1,FIND("=",F$1) -1))</f>
        <v/>
      </c>
      <c r="G966" s="10" t="str">
        <f t="shared" si="2897"/>
        <v/>
      </c>
      <c r="H966" s="10" t="str">
        <f t="shared" si="6"/>
        <v/>
      </c>
      <c r="I966" s="10" t="str">
        <f t="shared" ref="I966:L966" si="2898">IF(IFERROR(FIND( TRIM(LOWER( RIGHT(I$1,LEN(I$1)- FIND("=",I$1)))),LOWER($D966)),"*") = "*","",LEFT(I$1,FIND("=",I$1) -1))</f>
        <v>Smart Factory </v>
      </c>
      <c r="J966" s="10" t="str">
        <f t="shared" si="2898"/>
        <v/>
      </c>
      <c r="K966" s="10" t="str">
        <f t="shared" si="2898"/>
        <v/>
      </c>
      <c r="L966" s="10" t="str">
        <f t="shared" si="2898"/>
        <v/>
      </c>
      <c r="M966" s="8"/>
      <c r="N966" s="9" t="str">
        <f t="shared" si="8"/>
        <v>Geospatial Data,Location Data</v>
      </c>
      <c r="O966" s="10" t="str">
        <f t="shared" ref="O966:P966" si="2899">IF(IFERROR(FIND( TRIM(LOWER( RIGHT(O$1,LEN(O$1)- FIND("=",O$1)))),LOWER($D966)),"*") = "*","",LEFT(O$1,FIND("=",O$1) -1))</f>
        <v/>
      </c>
      <c r="P966" s="10" t="str">
        <f t="shared" si="2899"/>
        <v/>
      </c>
      <c r="Q966" s="5" t="s">
        <v>14</v>
      </c>
      <c r="R966" s="5" t="s">
        <v>15</v>
      </c>
      <c r="S966" s="10" t="str">
        <f t="shared" si="10"/>
        <v/>
      </c>
      <c r="T966" s="8"/>
      <c r="U966" s="8"/>
      <c r="V966" s="8"/>
    </row>
    <row r="967" ht="15.75" customHeight="1">
      <c r="A967" s="8" t="s">
        <v>2603</v>
      </c>
      <c r="B967" s="8" t="s">
        <v>2604</v>
      </c>
      <c r="C967" s="8" t="s">
        <v>19</v>
      </c>
      <c r="D967" s="8" t="s">
        <v>2605</v>
      </c>
      <c r="E967" s="9" t="str">
        <f t="shared" si="4"/>
        <v/>
      </c>
      <c r="F967" s="10" t="str">
        <f t="shared" ref="F967:G967" si="2900">IF(IFERROR(FIND( TRIM(LOWER( RIGHT(F$1,LEN(F$1)- FIND("=",F$1)))),LOWER($D967)),"*") = "*","",LEFT(F$1,FIND("=",F$1) -1))</f>
        <v/>
      </c>
      <c r="G967" s="10" t="str">
        <f t="shared" si="2900"/>
        <v/>
      </c>
      <c r="H967" s="10" t="str">
        <f t="shared" si="6"/>
        <v/>
      </c>
      <c r="I967" s="10" t="str">
        <f t="shared" ref="I967:L967" si="2901">IF(IFERROR(FIND( TRIM(LOWER( RIGHT(I$1,LEN(I$1)- FIND("=",I$1)))),LOWER($D967)),"*") = "*","",LEFT(I$1,FIND("=",I$1) -1))</f>
        <v/>
      </c>
      <c r="J967" s="10" t="str">
        <f t="shared" si="2901"/>
        <v/>
      </c>
      <c r="K967" s="10" t="str">
        <f t="shared" si="2901"/>
        <v/>
      </c>
      <c r="L967" s="10" t="str">
        <f t="shared" si="2901"/>
        <v/>
      </c>
      <c r="M967" s="8"/>
      <c r="N967" s="9" t="str">
        <f t="shared" si="8"/>
        <v>Geospatial Data,Location Data</v>
      </c>
      <c r="O967" s="10" t="str">
        <f t="shared" ref="O967:P967" si="2902">IF(IFERROR(FIND( TRIM(LOWER( RIGHT(O$1,LEN(O$1)- FIND("=",O$1)))),LOWER($D967)),"*") = "*","",LEFT(O$1,FIND("=",O$1) -1))</f>
        <v/>
      </c>
      <c r="P967" s="10" t="str">
        <f t="shared" si="2902"/>
        <v/>
      </c>
      <c r="Q967" s="5" t="s">
        <v>14</v>
      </c>
      <c r="R967" s="5" t="s">
        <v>15</v>
      </c>
      <c r="S967" s="10" t="str">
        <f t="shared" si="10"/>
        <v/>
      </c>
      <c r="T967" s="8"/>
      <c r="U967" s="8"/>
      <c r="V967" s="8"/>
    </row>
    <row r="968" ht="15.75" customHeight="1">
      <c r="A968" s="8" t="s">
        <v>2606</v>
      </c>
      <c r="B968" s="8" t="s">
        <v>2607</v>
      </c>
      <c r="C968" s="8" t="s">
        <v>19</v>
      </c>
      <c r="D968" s="8" t="s">
        <v>2608</v>
      </c>
      <c r="E968" s="9" t="str">
        <f t="shared" si="4"/>
        <v/>
      </c>
      <c r="F968" s="10" t="str">
        <f t="shared" ref="F968:G968" si="2903">IF(IFERROR(FIND( TRIM(LOWER( RIGHT(F$1,LEN(F$1)- FIND("=",F$1)))),LOWER($D968)),"*") = "*","",LEFT(F$1,FIND("=",F$1) -1))</f>
        <v/>
      </c>
      <c r="G968" s="10" t="str">
        <f t="shared" si="2903"/>
        <v/>
      </c>
      <c r="H968" s="10" t="str">
        <f t="shared" si="6"/>
        <v/>
      </c>
      <c r="I968" s="10" t="str">
        <f t="shared" ref="I968:L968" si="2904">IF(IFERROR(FIND( TRIM(LOWER( RIGHT(I$1,LEN(I$1)- FIND("=",I$1)))),LOWER($D968)),"*") = "*","",LEFT(I$1,FIND("=",I$1) -1))</f>
        <v/>
      </c>
      <c r="J968" s="10" t="str">
        <f t="shared" si="2904"/>
        <v/>
      </c>
      <c r="K968" s="10" t="str">
        <f t="shared" si="2904"/>
        <v/>
      </c>
      <c r="L968" s="10" t="str">
        <f t="shared" si="2904"/>
        <v/>
      </c>
      <c r="M968" s="8"/>
      <c r="N968" s="9" t="str">
        <f t="shared" si="8"/>
        <v>Map Data ,Geospatial Data,Location Data</v>
      </c>
      <c r="O968" s="10" t="str">
        <f t="shared" ref="O968:P968" si="2905">IF(IFERROR(FIND( TRIM(LOWER( RIGHT(O$1,LEN(O$1)- FIND("=",O$1)))),LOWER($D968)),"*") = "*","",LEFT(O$1,FIND("=",O$1) -1))</f>
        <v>Map Data </v>
      </c>
      <c r="P968" s="10" t="str">
        <f t="shared" si="2905"/>
        <v/>
      </c>
      <c r="Q968" s="5" t="s">
        <v>14</v>
      </c>
      <c r="R968" s="5" t="s">
        <v>15</v>
      </c>
      <c r="S968" s="10" t="str">
        <f t="shared" si="10"/>
        <v/>
      </c>
      <c r="T968" s="8"/>
      <c r="U968" s="8"/>
      <c r="V968" s="8"/>
    </row>
    <row r="969" ht="15.75" customHeight="1">
      <c r="A969" s="8" t="s">
        <v>2609</v>
      </c>
      <c r="B969" s="8" t="s">
        <v>2610</v>
      </c>
      <c r="C969" s="8" t="s">
        <v>19</v>
      </c>
      <c r="D969" s="8" t="s">
        <v>2611</v>
      </c>
      <c r="E969" s="9" t="str">
        <f t="shared" si="4"/>
        <v>Smart Cities,Smart Factory </v>
      </c>
      <c r="F969" s="10" t="str">
        <f t="shared" ref="F969:G969" si="2906">IF(IFERROR(FIND( TRIM(LOWER( RIGHT(F$1,LEN(F$1)- FIND("=",F$1)))),LOWER($D969)),"*") = "*","",LEFT(F$1,FIND("=",F$1) -1))</f>
        <v>Smart Cities </v>
      </c>
      <c r="G969" s="10" t="str">
        <f t="shared" si="2906"/>
        <v/>
      </c>
      <c r="H969" s="10" t="str">
        <f t="shared" si="6"/>
        <v>Smart Cities</v>
      </c>
      <c r="I969" s="10" t="str">
        <f t="shared" ref="I969:L969" si="2907">IF(IFERROR(FIND( TRIM(LOWER( RIGHT(I$1,LEN(I$1)- FIND("=",I$1)))),LOWER($D969)),"*") = "*","",LEFT(I$1,FIND("=",I$1) -1))</f>
        <v>Smart Factory </v>
      </c>
      <c r="J969" s="10" t="str">
        <f t="shared" si="2907"/>
        <v/>
      </c>
      <c r="K969" s="10" t="str">
        <f t="shared" si="2907"/>
        <v/>
      </c>
      <c r="L969" s="10" t="str">
        <f t="shared" si="2907"/>
        <v/>
      </c>
      <c r="M969" s="8"/>
      <c r="N969" s="9" t="str">
        <f t="shared" si="8"/>
        <v>Geospatial Data,Location Data</v>
      </c>
      <c r="O969" s="10" t="str">
        <f t="shared" ref="O969:P969" si="2908">IF(IFERROR(FIND( TRIM(LOWER( RIGHT(O$1,LEN(O$1)- FIND("=",O$1)))),LOWER($D969)),"*") = "*","",LEFT(O$1,FIND("=",O$1) -1))</f>
        <v/>
      </c>
      <c r="P969" s="10" t="str">
        <f t="shared" si="2908"/>
        <v/>
      </c>
      <c r="Q969" s="5" t="s">
        <v>14</v>
      </c>
      <c r="R969" s="5" t="s">
        <v>15</v>
      </c>
      <c r="S969" s="10" t="str">
        <f t="shared" si="10"/>
        <v/>
      </c>
      <c r="T969" s="8"/>
      <c r="U969" s="8"/>
      <c r="V969" s="8"/>
    </row>
    <row r="970" ht="15.75" customHeight="1">
      <c r="A970" s="8" t="s">
        <v>2612</v>
      </c>
      <c r="B970" s="8" t="s">
        <v>2613</v>
      </c>
      <c r="C970" s="8" t="s">
        <v>19</v>
      </c>
      <c r="D970" s="8" t="s">
        <v>1654</v>
      </c>
      <c r="E970" s="9" t="str">
        <f t="shared" si="4"/>
        <v>Smart Cities,Smart Factory </v>
      </c>
      <c r="F970" s="10" t="str">
        <f t="shared" ref="F970:G970" si="2909">IF(IFERROR(FIND( TRIM(LOWER( RIGHT(F$1,LEN(F$1)- FIND("=",F$1)))),LOWER($D970)),"*") = "*","",LEFT(F$1,FIND("=",F$1) -1))</f>
        <v>Smart Cities </v>
      </c>
      <c r="G970" s="10" t="str">
        <f t="shared" si="2909"/>
        <v/>
      </c>
      <c r="H970" s="10" t="str">
        <f t="shared" si="6"/>
        <v>Smart Cities</v>
      </c>
      <c r="I970" s="10" t="str">
        <f t="shared" ref="I970:L970" si="2910">IF(IFERROR(FIND( TRIM(LOWER( RIGHT(I$1,LEN(I$1)- FIND("=",I$1)))),LOWER($D970)),"*") = "*","",LEFT(I$1,FIND("=",I$1) -1))</f>
        <v>Smart Factory </v>
      </c>
      <c r="J970" s="10" t="str">
        <f t="shared" si="2910"/>
        <v/>
      </c>
      <c r="K970" s="10" t="str">
        <f t="shared" si="2910"/>
        <v/>
      </c>
      <c r="L970" s="10" t="str">
        <f t="shared" si="2910"/>
        <v/>
      </c>
      <c r="M970" s="8"/>
      <c r="N970" s="9" t="str">
        <f t="shared" si="8"/>
        <v>Map Data ,Geospatial Data,Location Data</v>
      </c>
      <c r="O970" s="10" t="str">
        <f t="shared" ref="O970:P970" si="2911">IF(IFERROR(FIND( TRIM(LOWER( RIGHT(O$1,LEN(O$1)- FIND("=",O$1)))),LOWER($D970)),"*") = "*","",LEFT(O$1,FIND("=",O$1) -1))</f>
        <v>Map Data </v>
      </c>
      <c r="P970" s="10" t="str">
        <f t="shared" si="2911"/>
        <v/>
      </c>
      <c r="Q970" s="5" t="s">
        <v>14</v>
      </c>
      <c r="R970" s="5" t="s">
        <v>15</v>
      </c>
      <c r="S970" s="10" t="str">
        <f t="shared" si="10"/>
        <v/>
      </c>
      <c r="T970" s="8"/>
      <c r="U970" s="8"/>
      <c r="V970" s="8"/>
    </row>
    <row r="971" ht="15.75" customHeight="1">
      <c r="A971" s="8" t="s">
        <v>2614</v>
      </c>
      <c r="B971" s="8" t="s">
        <v>2615</v>
      </c>
      <c r="C971" s="8" t="s">
        <v>19</v>
      </c>
      <c r="D971" s="8" t="s">
        <v>2616</v>
      </c>
      <c r="E971" s="9" t="str">
        <f t="shared" si="4"/>
        <v/>
      </c>
      <c r="F971" s="10" t="str">
        <f t="shared" ref="F971:G971" si="2912">IF(IFERROR(FIND( TRIM(LOWER( RIGHT(F$1,LEN(F$1)- FIND("=",F$1)))),LOWER($D971)),"*") = "*","",LEFT(F$1,FIND("=",F$1) -1))</f>
        <v/>
      </c>
      <c r="G971" s="10" t="str">
        <f t="shared" si="2912"/>
        <v/>
      </c>
      <c r="H971" s="10" t="str">
        <f t="shared" si="6"/>
        <v/>
      </c>
      <c r="I971" s="10" t="str">
        <f t="shared" ref="I971:L971" si="2913">IF(IFERROR(FIND( TRIM(LOWER( RIGHT(I$1,LEN(I$1)- FIND("=",I$1)))),LOWER($D971)),"*") = "*","",LEFT(I$1,FIND("=",I$1) -1))</f>
        <v/>
      </c>
      <c r="J971" s="10" t="str">
        <f t="shared" si="2913"/>
        <v/>
      </c>
      <c r="K971" s="10" t="str">
        <f t="shared" si="2913"/>
        <v/>
      </c>
      <c r="L971" s="10" t="str">
        <f t="shared" si="2913"/>
        <v/>
      </c>
      <c r="M971" s="8"/>
      <c r="N971" s="9" t="str">
        <f t="shared" si="8"/>
        <v>Geospatial Data,Location Data</v>
      </c>
      <c r="O971" s="10" t="str">
        <f t="shared" ref="O971:P971" si="2914">IF(IFERROR(FIND( TRIM(LOWER( RIGHT(O$1,LEN(O$1)- FIND("=",O$1)))),LOWER($D971)),"*") = "*","",LEFT(O$1,FIND("=",O$1) -1))</f>
        <v/>
      </c>
      <c r="P971" s="10" t="str">
        <f t="shared" si="2914"/>
        <v/>
      </c>
      <c r="Q971" s="5" t="s">
        <v>14</v>
      </c>
      <c r="R971" s="5" t="s">
        <v>15</v>
      </c>
      <c r="S971" s="10" t="str">
        <f t="shared" si="10"/>
        <v/>
      </c>
      <c r="T971" s="8"/>
      <c r="U971" s="8"/>
      <c r="V971" s="8"/>
    </row>
    <row r="972" ht="15.75" customHeight="1">
      <c r="A972" s="8" t="s">
        <v>2617</v>
      </c>
      <c r="B972" s="8" t="s">
        <v>2618</v>
      </c>
      <c r="C972" s="8" t="s">
        <v>19</v>
      </c>
      <c r="D972" s="8" t="s">
        <v>2619</v>
      </c>
      <c r="E972" s="9" t="str">
        <f t="shared" si="4"/>
        <v/>
      </c>
      <c r="F972" s="10" t="str">
        <f t="shared" ref="F972:G972" si="2915">IF(IFERROR(FIND( TRIM(LOWER( RIGHT(F$1,LEN(F$1)- FIND("=",F$1)))),LOWER($D972)),"*") = "*","",LEFT(F$1,FIND("=",F$1) -1))</f>
        <v/>
      </c>
      <c r="G972" s="10" t="str">
        <f t="shared" si="2915"/>
        <v/>
      </c>
      <c r="H972" s="10" t="str">
        <f t="shared" si="6"/>
        <v/>
      </c>
      <c r="I972" s="10" t="str">
        <f t="shared" ref="I972:L972" si="2916">IF(IFERROR(FIND( TRIM(LOWER( RIGHT(I$1,LEN(I$1)- FIND("=",I$1)))),LOWER($D972)),"*") = "*","",LEFT(I$1,FIND("=",I$1) -1))</f>
        <v/>
      </c>
      <c r="J972" s="10" t="str">
        <f t="shared" si="2916"/>
        <v/>
      </c>
      <c r="K972" s="10" t="str">
        <f t="shared" si="2916"/>
        <v/>
      </c>
      <c r="L972" s="10" t="str">
        <f t="shared" si="2916"/>
        <v/>
      </c>
      <c r="M972" s="8"/>
      <c r="N972" s="9" t="str">
        <f t="shared" si="8"/>
        <v>Geospatial Data,Location Data</v>
      </c>
      <c r="O972" s="10" t="str">
        <f t="shared" ref="O972:P972" si="2917">IF(IFERROR(FIND( TRIM(LOWER( RIGHT(O$1,LEN(O$1)- FIND("=",O$1)))),LOWER($D972)),"*") = "*","",LEFT(O$1,FIND("=",O$1) -1))</f>
        <v/>
      </c>
      <c r="P972" s="10" t="str">
        <f t="shared" si="2917"/>
        <v/>
      </c>
      <c r="Q972" s="5" t="s">
        <v>14</v>
      </c>
      <c r="R972" s="5" t="s">
        <v>15</v>
      </c>
      <c r="S972" s="10" t="str">
        <f t="shared" si="10"/>
        <v/>
      </c>
      <c r="T972" s="8"/>
      <c r="U972" s="8"/>
      <c r="V972" s="8"/>
    </row>
    <row r="973" ht="15.75" customHeight="1">
      <c r="A973" s="8" t="s">
        <v>2620</v>
      </c>
      <c r="B973" s="8" t="s">
        <v>2621</v>
      </c>
      <c r="C973" s="8" t="s">
        <v>19</v>
      </c>
      <c r="D973" s="8" t="s">
        <v>2622</v>
      </c>
      <c r="E973" s="9" t="str">
        <f t="shared" si="4"/>
        <v/>
      </c>
      <c r="F973" s="10" t="str">
        <f t="shared" ref="F973:G973" si="2918">IF(IFERROR(FIND( TRIM(LOWER( RIGHT(F$1,LEN(F$1)- FIND("=",F$1)))),LOWER($D973)),"*") = "*","",LEFT(F$1,FIND("=",F$1) -1))</f>
        <v/>
      </c>
      <c r="G973" s="10" t="str">
        <f t="shared" si="2918"/>
        <v/>
      </c>
      <c r="H973" s="10" t="str">
        <f t="shared" si="6"/>
        <v/>
      </c>
      <c r="I973" s="10" t="str">
        <f t="shared" ref="I973:L973" si="2919">IF(IFERROR(FIND( TRIM(LOWER( RIGHT(I$1,LEN(I$1)- FIND("=",I$1)))),LOWER($D973)),"*") = "*","",LEFT(I$1,FIND("=",I$1) -1))</f>
        <v/>
      </c>
      <c r="J973" s="10" t="str">
        <f t="shared" si="2919"/>
        <v/>
      </c>
      <c r="K973" s="10" t="str">
        <f t="shared" si="2919"/>
        <v/>
      </c>
      <c r="L973" s="10" t="str">
        <f t="shared" si="2919"/>
        <v/>
      </c>
      <c r="M973" s="8"/>
      <c r="N973" s="9" t="str">
        <f t="shared" si="8"/>
        <v>Geospatial Data,Location Data</v>
      </c>
      <c r="O973" s="10" t="str">
        <f t="shared" ref="O973:P973" si="2920">IF(IFERROR(FIND( TRIM(LOWER( RIGHT(O$1,LEN(O$1)- FIND("=",O$1)))),LOWER($D973)),"*") = "*","",LEFT(O$1,FIND("=",O$1) -1))</f>
        <v/>
      </c>
      <c r="P973" s="10" t="str">
        <f t="shared" si="2920"/>
        <v/>
      </c>
      <c r="Q973" s="5" t="s">
        <v>14</v>
      </c>
      <c r="R973" s="5" t="s">
        <v>15</v>
      </c>
      <c r="S973" s="10" t="str">
        <f t="shared" si="10"/>
        <v/>
      </c>
      <c r="T973" s="8"/>
      <c r="U973" s="8"/>
      <c r="V973" s="8"/>
    </row>
    <row r="974" ht="15.75" customHeight="1">
      <c r="A974" s="8" t="s">
        <v>2623</v>
      </c>
      <c r="B974" s="8" t="s">
        <v>2624</v>
      </c>
      <c r="C974" s="8" t="s">
        <v>19</v>
      </c>
      <c r="D974" s="8" t="s">
        <v>2625</v>
      </c>
      <c r="E974" s="9" t="str">
        <f t="shared" si="4"/>
        <v/>
      </c>
      <c r="F974" s="10" t="str">
        <f t="shared" ref="F974:G974" si="2921">IF(IFERROR(FIND( TRIM(LOWER( RIGHT(F$1,LEN(F$1)- FIND("=",F$1)))),LOWER($D974)),"*") = "*","",LEFT(F$1,FIND("=",F$1) -1))</f>
        <v/>
      </c>
      <c r="G974" s="10" t="str">
        <f t="shared" si="2921"/>
        <v/>
      </c>
      <c r="H974" s="10" t="str">
        <f t="shared" si="6"/>
        <v/>
      </c>
      <c r="I974" s="10" t="str">
        <f t="shared" ref="I974:L974" si="2922">IF(IFERROR(FIND( TRIM(LOWER( RIGHT(I$1,LEN(I$1)- FIND("=",I$1)))),LOWER($D974)),"*") = "*","",LEFT(I$1,FIND("=",I$1) -1))</f>
        <v/>
      </c>
      <c r="J974" s="10" t="str">
        <f t="shared" si="2922"/>
        <v/>
      </c>
      <c r="K974" s="10" t="str">
        <f t="shared" si="2922"/>
        <v/>
      </c>
      <c r="L974" s="10" t="str">
        <f t="shared" si="2922"/>
        <v/>
      </c>
      <c r="M974" s="8"/>
      <c r="N974" s="9" t="str">
        <f t="shared" si="8"/>
        <v>Geospatial Data,Location Data</v>
      </c>
      <c r="O974" s="10" t="str">
        <f t="shared" ref="O974:P974" si="2923">IF(IFERROR(FIND( TRIM(LOWER( RIGHT(O$1,LEN(O$1)- FIND("=",O$1)))),LOWER($D974)),"*") = "*","",LEFT(O$1,FIND("=",O$1) -1))</f>
        <v/>
      </c>
      <c r="P974" s="10" t="str">
        <f t="shared" si="2923"/>
        <v/>
      </c>
      <c r="Q974" s="5" t="s">
        <v>14</v>
      </c>
      <c r="R974" s="5" t="s">
        <v>15</v>
      </c>
      <c r="S974" s="10" t="str">
        <f t="shared" si="10"/>
        <v/>
      </c>
      <c r="T974" s="8"/>
      <c r="U974" s="8"/>
      <c r="V974" s="8"/>
    </row>
    <row r="975" ht="15.75" customHeight="1">
      <c r="A975" s="8" t="s">
        <v>2626</v>
      </c>
      <c r="B975" s="8" t="s">
        <v>2627</v>
      </c>
      <c r="C975" s="8" t="s">
        <v>19</v>
      </c>
      <c r="D975" s="8" t="s">
        <v>2628</v>
      </c>
      <c r="E975" s="9" t="str">
        <f t="shared" si="4"/>
        <v/>
      </c>
      <c r="F975" s="10" t="str">
        <f t="shared" ref="F975:G975" si="2924">IF(IFERROR(FIND( TRIM(LOWER( RIGHT(F$1,LEN(F$1)- FIND("=",F$1)))),LOWER($D975)),"*") = "*","",LEFT(F$1,FIND("=",F$1) -1))</f>
        <v/>
      </c>
      <c r="G975" s="10" t="str">
        <f t="shared" si="2924"/>
        <v/>
      </c>
      <c r="H975" s="10" t="str">
        <f t="shared" si="6"/>
        <v/>
      </c>
      <c r="I975" s="10" t="str">
        <f t="shared" ref="I975:L975" si="2925">IF(IFERROR(FIND( TRIM(LOWER( RIGHT(I$1,LEN(I$1)- FIND("=",I$1)))),LOWER($D975)),"*") = "*","",LEFT(I$1,FIND("=",I$1) -1))</f>
        <v/>
      </c>
      <c r="J975" s="10" t="str">
        <f t="shared" si="2925"/>
        <v/>
      </c>
      <c r="K975" s="10" t="str">
        <f t="shared" si="2925"/>
        <v/>
      </c>
      <c r="L975" s="10" t="str">
        <f t="shared" si="2925"/>
        <v/>
      </c>
      <c r="M975" s="8"/>
      <c r="N975" s="9" t="str">
        <f t="shared" si="8"/>
        <v>Geospatial Data,Location Data</v>
      </c>
      <c r="O975" s="10" t="str">
        <f t="shared" ref="O975:P975" si="2926">IF(IFERROR(FIND( TRIM(LOWER( RIGHT(O$1,LEN(O$1)- FIND("=",O$1)))),LOWER($D975)),"*") = "*","",LEFT(O$1,FIND("=",O$1) -1))</f>
        <v/>
      </c>
      <c r="P975" s="10" t="str">
        <f t="shared" si="2926"/>
        <v/>
      </c>
      <c r="Q975" s="5" t="s">
        <v>14</v>
      </c>
      <c r="R975" s="5" t="s">
        <v>15</v>
      </c>
      <c r="S975" s="10" t="str">
        <f t="shared" si="10"/>
        <v/>
      </c>
      <c r="T975" s="8"/>
      <c r="U975" s="8"/>
      <c r="V975" s="8"/>
    </row>
    <row r="976" ht="15.75" customHeight="1">
      <c r="A976" s="8" t="s">
        <v>2629</v>
      </c>
      <c r="B976" s="8" t="s">
        <v>2630</v>
      </c>
      <c r="C976" s="8" t="s">
        <v>19</v>
      </c>
      <c r="D976" s="8" t="s">
        <v>1942</v>
      </c>
      <c r="E976" s="9" t="str">
        <f t="shared" si="4"/>
        <v>Smart Cities,Smart Factory </v>
      </c>
      <c r="F976" s="10" t="str">
        <f t="shared" ref="F976:G976" si="2927">IF(IFERROR(FIND( TRIM(LOWER( RIGHT(F$1,LEN(F$1)- FIND("=",F$1)))),LOWER($D976)),"*") = "*","",LEFT(F$1,FIND("=",F$1) -1))</f>
        <v>Smart Cities </v>
      </c>
      <c r="G976" s="10" t="str">
        <f t="shared" si="2927"/>
        <v/>
      </c>
      <c r="H976" s="10" t="str">
        <f t="shared" si="6"/>
        <v>Smart Cities</v>
      </c>
      <c r="I976" s="10" t="str">
        <f t="shared" ref="I976:L976" si="2928">IF(IFERROR(FIND( TRIM(LOWER( RIGHT(I$1,LEN(I$1)- FIND("=",I$1)))),LOWER($D976)),"*") = "*","",LEFT(I$1,FIND("=",I$1) -1))</f>
        <v>Smart Factory </v>
      </c>
      <c r="J976" s="10" t="str">
        <f t="shared" si="2928"/>
        <v/>
      </c>
      <c r="K976" s="10" t="str">
        <f t="shared" si="2928"/>
        <v/>
      </c>
      <c r="L976" s="10" t="str">
        <f t="shared" si="2928"/>
        <v/>
      </c>
      <c r="M976" s="8"/>
      <c r="N976" s="9" t="str">
        <f t="shared" si="8"/>
        <v>Map Data ,Geospatial Data,Location Data</v>
      </c>
      <c r="O976" s="10" t="str">
        <f t="shared" ref="O976:P976" si="2929">IF(IFERROR(FIND( TRIM(LOWER( RIGHT(O$1,LEN(O$1)- FIND("=",O$1)))),LOWER($D976)),"*") = "*","",LEFT(O$1,FIND("=",O$1) -1))</f>
        <v>Map Data </v>
      </c>
      <c r="P976" s="10" t="str">
        <f t="shared" si="2929"/>
        <v/>
      </c>
      <c r="Q976" s="5" t="s">
        <v>14</v>
      </c>
      <c r="R976" s="5" t="s">
        <v>15</v>
      </c>
      <c r="S976" s="10" t="str">
        <f t="shared" si="10"/>
        <v/>
      </c>
      <c r="T976" s="8"/>
      <c r="U976" s="8"/>
      <c r="V976" s="8"/>
    </row>
    <row r="977" ht="15.75" customHeight="1">
      <c r="A977" s="8" t="s">
        <v>2631</v>
      </c>
      <c r="B977" s="8" t="s">
        <v>2632</v>
      </c>
      <c r="C977" s="8" t="s">
        <v>19</v>
      </c>
      <c r="D977" s="8" t="s">
        <v>2633</v>
      </c>
      <c r="E977" s="9" t="str">
        <f t="shared" si="4"/>
        <v>Smart Cities</v>
      </c>
      <c r="F977" s="10" t="str">
        <f t="shared" ref="F977:G977" si="2930">IF(IFERROR(FIND( TRIM(LOWER( RIGHT(F$1,LEN(F$1)- FIND("=",F$1)))),LOWER($D977)),"*") = "*","",LEFT(F$1,FIND("=",F$1) -1))</f>
        <v/>
      </c>
      <c r="G977" s="10" t="str">
        <f t="shared" si="2930"/>
        <v>Smart Cities </v>
      </c>
      <c r="H977" s="10" t="str">
        <f t="shared" si="6"/>
        <v>Smart Cities</v>
      </c>
      <c r="I977" s="10" t="str">
        <f t="shared" ref="I977:L977" si="2931">IF(IFERROR(FIND( TRIM(LOWER( RIGHT(I$1,LEN(I$1)- FIND("=",I$1)))),LOWER($D977)),"*") = "*","",LEFT(I$1,FIND("=",I$1) -1))</f>
        <v/>
      </c>
      <c r="J977" s="10" t="str">
        <f t="shared" si="2931"/>
        <v/>
      </c>
      <c r="K977" s="10" t="str">
        <f t="shared" si="2931"/>
        <v/>
      </c>
      <c r="L977" s="10" t="str">
        <f t="shared" si="2931"/>
        <v/>
      </c>
      <c r="M977" s="8"/>
      <c r="N977" s="9" t="str">
        <f t="shared" si="8"/>
        <v>Map Data ,Geospatial Data,Location Data,Soil Health Data </v>
      </c>
      <c r="O977" s="10" t="str">
        <f t="shared" ref="O977:P977" si="2932">IF(IFERROR(FIND( TRIM(LOWER( RIGHT(O$1,LEN(O$1)- FIND("=",O$1)))),LOWER($D977)),"*") = "*","",LEFT(O$1,FIND("=",O$1) -1))</f>
        <v>Map Data </v>
      </c>
      <c r="P977" s="10" t="str">
        <f t="shared" si="2932"/>
        <v/>
      </c>
      <c r="Q977" s="5" t="s">
        <v>14</v>
      </c>
      <c r="R977" s="5" t="s">
        <v>15</v>
      </c>
      <c r="S977" s="10" t="str">
        <f t="shared" si="10"/>
        <v>Soil Health Data </v>
      </c>
      <c r="T977" s="8"/>
      <c r="U977" s="8"/>
      <c r="V977" s="8"/>
    </row>
    <row r="978" ht="15.75" customHeight="1">
      <c r="A978" s="8" t="s">
        <v>2634</v>
      </c>
      <c r="B978" s="8" t="s">
        <v>2635</v>
      </c>
      <c r="C978" s="8" t="s">
        <v>19</v>
      </c>
      <c r="D978" s="8" t="s">
        <v>2636</v>
      </c>
      <c r="E978" s="9" t="str">
        <f t="shared" si="4"/>
        <v>Smart Cities,Smart Factory </v>
      </c>
      <c r="F978" s="10" t="str">
        <f t="shared" ref="F978:G978" si="2933">IF(IFERROR(FIND( TRIM(LOWER( RIGHT(F$1,LEN(F$1)- FIND("=",F$1)))),LOWER($D978)),"*") = "*","",LEFT(F$1,FIND("=",F$1) -1))</f>
        <v>Smart Cities </v>
      </c>
      <c r="G978" s="10" t="str">
        <f t="shared" si="2933"/>
        <v/>
      </c>
      <c r="H978" s="10" t="str">
        <f t="shared" si="6"/>
        <v>Smart Cities</v>
      </c>
      <c r="I978" s="10" t="str">
        <f t="shared" ref="I978:L978" si="2934">IF(IFERROR(FIND( TRIM(LOWER( RIGHT(I$1,LEN(I$1)- FIND("=",I$1)))),LOWER($D978)),"*") = "*","",LEFT(I$1,FIND("=",I$1) -1))</f>
        <v>Smart Factory </v>
      </c>
      <c r="J978" s="10" t="str">
        <f t="shared" si="2934"/>
        <v/>
      </c>
      <c r="K978" s="10" t="str">
        <f t="shared" si="2934"/>
        <v/>
      </c>
      <c r="L978" s="10" t="str">
        <f t="shared" si="2934"/>
        <v/>
      </c>
      <c r="M978" s="8"/>
      <c r="N978" s="9" t="str">
        <f t="shared" si="8"/>
        <v>Map Data ,Geospatial Data,Location Data</v>
      </c>
      <c r="O978" s="10" t="str">
        <f t="shared" ref="O978:P978" si="2935">IF(IFERROR(FIND( TRIM(LOWER( RIGHT(O$1,LEN(O$1)- FIND("=",O$1)))),LOWER($D978)),"*") = "*","",LEFT(O$1,FIND("=",O$1) -1))</f>
        <v>Map Data </v>
      </c>
      <c r="P978" s="10" t="str">
        <f t="shared" si="2935"/>
        <v/>
      </c>
      <c r="Q978" s="5" t="s">
        <v>14</v>
      </c>
      <c r="R978" s="5" t="s">
        <v>15</v>
      </c>
      <c r="S978" s="10" t="str">
        <f t="shared" si="10"/>
        <v/>
      </c>
      <c r="T978" s="8"/>
      <c r="U978" s="8"/>
      <c r="V978" s="8"/>
    </row>
    <row r="979" ht="15.75" customHeight="1">
      <c r="A979" s="8" t="s">
        <v>2637</v>
      </c>
      <c r="B979" s="8" t="s">
        <v>2638</v>
      </c>
      <c r="C979" s="8" t="s">
        <v>19</v>
      </c>
      <c r="D979" s="8" t="s">
        <v>2639</v>
      </c>
      <c r="E979" s="9" t="str">
        <f t="shared" si="4"/>
        <v>Smart Cities,Smart Factory </v>
      </c>
      <c r="F979" s="10" t="str">
        <f t="shared" ref="F979:G979" si="2936">IF(IFERROR(FIND( TRIM(LOWER( RIGHT(F$1,LEN(F$1)- FIND("=",F$1)))),LOWER($D979)),"*") = "*","",LEFT(F$1,FIND("=",F$1) -1))</f>
        <v>Smart Cities </v>
      </c>
      <c r="G979" s="10" t="str">
        <f t="shared" si="2936"/>
        <v/>
      </c>
      <c r="H979" s="10" t="str">
        <f t="shared" si="6"/>
        <v>Smart Cities</v>
      </c>
      <c r="I979" s="10" t="str">
        <f t="shared" ref="I979:L979" si="2937">IF(IFERROR(FIND( TRIM(LOWER( RIGHT(I$1,LEN(I$1)- FIND("=",I$1)))),LOWER($D979)),"*") = "*","",LEFT(I$1,FIND("=",I$1) -1))</f>
        <v>Smart Factory </v>
      </c>
      <c r="J979" s="10" t="str">
        <f t="shared" si="2937"/>
        <v/>
      </c>
      <c r="K979" s="10" t="str">
        <f t="shared" si="2937"/>
        <v/>
      </c>
      <c r="L979" s="10" t="str">
        <f t="shared" si="2937"/>
        <v/>
      </c>
      <c r="M979" s="8"/>
      <c r="N979" s="9" t="str">
        <f t="shared" si="8"/>
        <v>Geospatial Data,Location Data</v>
      </c>
      <c r="O979" s="10" t="str">
        <f t="shared" ref="O979:P979" si="2938">IF(IFERROR(FIND( TRIM(LOWER( RIGHT(O$1,LEN(O$1)- FIND("=",O$1)))),LOWER($D979)),"*") = "*","",LEFT(O$1,FIND("=",O$1) -1))</f>
        <v/>
      </c>
      <c r="P979" s="10" t="str">
        <f t="shared" si="2938"/>
        <v/>
      </c>
      <c r="Q979" s="5" t="s">
        <v>14</v>
      </c>
      <c r="R979" s="5" t="s">
        <v>15</v>
      </c>
      <c r="S979" s="10" t="str">
        <f t="shared" si="10"/>
        <v/>
      </c>
      <c r="T979" s="8"/>
      <c r="U979" s="8"/>
      <c r="V979" s="8"/>
    </row>
    <row r="980" ht="15.75" customHeight="1">
      <c r="A980" s="8" t="s">
        <v>2640</v>
      </c>
      <c r="B980" s="8" t="s">
        <v>2641</v>
      </c>
      <c r="C980" s="8" t="s">
        <v>19</v>
      </c>
      <c r="D980" s="8" t="s">
        <v>2642</v>
      </c>
      <c r="E980" s="9" t="str">
        <f t="shared" si="4"/>
        <v/>
      </c>
      <c r="F980" s="10" t="str">
        <f t="shared" ref="F980:G980" si="2939">IF(IFERROR(FIND( TRIM(LOWER( RIGHT(F$1,LEN(F$1)- FIND("=",F$1)))),LOWER($D980)),"*") = "*","",LEFT(F$1,FIND("=",F$1) -1))</f>
        <v/>
      </c>
      <c r="G980" s="10" t="str">
        <f t="shared" si="2939"/>
        <v/>
      </c>
      <c r="H980" s="10" t="str">
        <f t="shared" si="6"/>
        <v/>
      </c>
      <c r="I980" s="10" t="str">
        <f t="shared" ref="I980:L980" si="2940">IF(IFERROR(FIND( TRIM(LOWER( RIGHT(I$1,LEN(I$1)- FIND("=",I$1)))),LOWER($D980)),"*") = "*","",LEFT(I$1,FIND("=",I$1) -1))</f>
        <v/>
      </c>
      <c r="J980" s="10" t="str">
        <f t="shared" si="2940"/>
        <v/>
      </c>
      <c r="K980" s="10" t="str">
        <f t="shared" si="2940"/>
        <v/>
      </c>
      <c r="L980" s="10" t="str">
        <f t="shared" si="2940"/>
        <v/>
      </c>
      <c r="M980" s="8"/>
      <c r="N980" s="9" t="str">
        <f t="shared" si="8"/>
        <v>Geospatial Data,Location Data</v>
      </c>
      <c r="O980" s="10" t="str">
        <f t="shared" ref="O980:P980" si="2941">IF(IFERROR(FIND( TRIM(LOWER( RIGHT(O$1,LEN(O$1)- FIND("=",O$1)))),LOWER($D980)),"*") = "*","",LEFT(O$1,FIND("=",O$1) -1))</f>
        <v/>
      </c>
      <c r="P980" s="10" t="str">
        <f t="shared" si="2941"/>
        <v/>
      </c>
      <c r="Q980" s="5" t="s">
        <v>14</v>
      </c>
      <c r="R980" s="5" t="s">
        <v>15</v>
      </c>
      <c r="S980" s="10" t="str">
        <f t="shared" si="10"/>
        <v/>
      </c>
      <c r="T980" s="8"/>
      <c r="U980" s="8"/>
      <c r="V980" s="8"/>
    </row>
    <row r="981" ht="15.75" customHeight="1">
      <c r="A981" s="8" t="s">
        <v>2643</v>
      </c>
      <c r="B981" s="8" t="s">
        <v>2644</v>
      </c>
      <c r="C981" s="8" t="s">
        <v>19</v>
      </c>
      <c r="D981" s="8" t="s">
        <v>2645</v>
      </c>
      <c r="E981" s="9" t="str">
        <f t="shared" si="4"/>
        <v>Smart Cities</v>
      </c>
      <c r="F981" s="10" t="str">
        <f t="shared" ref="F981:G981" si="2942">IF(IFERROR(FIND( TRIM(LOWER( RIGHT(F$1,LEN(F$1)- FIND("=",F$1)))),LOWER($D981)),"*") = "*","",LEFT(F$1,FIND("=",F$1) -1))</f>
        <v/>
      </c>
      <c r="G981" s="10" t="str">
        <f t="shared" si="2942"/>
        <v>Smart Cities </v>
      </c>
      <c r="H981" s="10" t="str">
        <f t="shared" si="6"/>
        <v>Smart Cities</v>
      </c>
      <c r="I981" s="10" t="str">
        <f t="shared" ref="I981:L981" si="2943">IF(IFERROR(FIND( TRIM(LOWER( RIGHT(I$1,LEN(I$1)- FIND("=",I$1)))),LOWER($D981)),"*") = "*","",LEFT(I$1,FIND("=",I$1) -1))</f>
        <v/>
      </c>
      <c r="J981" s="10" t="str">
        <f t="shared" si="2943"/>
        <v/>
      </c>
      <c r="K981" s="10" t="str">
        <f t="shared" si="2943"/>
        <v/>
      </c>
      <c r="L981" s="10" t="str">
        <f t="shared" si="2943"/>
        <v/>
      </c>
      <c r="M981" s="8"/>
      <c r="N981" s="9" t="str">
        <f t="shared" si="8"/>
        <v>Map Data ,Geospatial Data,Location Data,Soil Health Data </v>
      </c>
      <c r="O981" s="10" t="str">
        <f t="shared" ref="O981:P981" si="2944">IF(IFERROR(FIND( TRIM(LOWER( RIGHT(O$1,LEN(O$1)- FIND("=",O$1)))),LOWER($D981)),"*") = "*","",LEFT(O$1,FIND("=",O$1) -1))</f>
        <v>Map Data </v>
      </c>
      <c r="P981" s="10" t="str">
        <f t="shared" si="2944"/>
        <v/>
      </c>
      <c r="Q981" s="5" t="s">
        <v>14</v>
      </c>
      <c r="R981" s="5" t="s">
        <v>15</v>
      </c>
      <c r="S981" s="10" t="str">
        <f t="shared" si="10"/>
        <v>Soil Health Data </v>
      </c>
      <c r="T981" s="8"/>
      <c r="U981" s="8"/>
      <c r="V981" s="8"/>
    </row>
    <row r="982" ht="15.75" customHeight="1">
      <c r="A982" s="8" t="s">
        <v>2646</v>
      </c>
      <c r="B982" s="8" t="s">
        <v>2647</v>
      </c>
      <c r="C982" s="8" t="s">
        <v>19</v>
      </c>
      <c r="D982" s="8" t="s">
        <v>2648</v>
      </c>
      <c r="E982" s="9" t="str">
        <f t="shared" si="4"/>
        <v>Smart Cities</v>
      </c>
      <c r="F982" s="10" t="str">
        <f t="shared" ref="F982:G982" si="2945">IF(IFERROR(FIND( TRIM(LOWER( RIGHT(F$1,LEN(F$1)- FIND("=",F$1)))),LOWER($D982)),"*") = "*","",LEFT(F$1,FIND("=",F$1) -1))</f>
        <v/>
      </c>
      <c r="G982" s="10" t="str">
        <f t="shared" si="2945"/>
        <v>Smart Cities </v>
      </c>
      <c r="H982" s="10" t="str">
        <f t="shared" si="6"/>
        <v>Smart Cities</v>
      </c>
      <c r="I982" s="10" t="str">
        <f t="shared" ref="I982:L982" si="2946">IF(IFERROR(FIND( TRIM(LOWER( RIGHT(I$1,LEN(I$1)- FIND("=",I$1)))),LOWER($D982)),"*") = "*","",LEFT(I$1,FIND("=",I$1) -1))</f>
        <v/>
      </c>
      <c r="J982" s="10" t="str">
        <f t="shared" si="2946"/>
        <v/>
      </c>
      <c r="K982" s="10" t="str">
        <f t="shared" si="2946"/>
        <v/>
      </c>
      <c r="L982" s="10" t="str">
        <f t="shared" si="2946"/>
        <v/>
      </c>
      <c r="M982" s="8"/>
      <c r="N982" s="9" t="str">
        <f t="shared" si="8"/>
        <v>Map Data ,Geospatial Data,Location Data,Soil Health Data </v>
      </c>
      <c r="O982" s="10" t="str">
        <f t="shared" ref="O982:P982" si="2947">IF(IFERROR(FIND( TRIM(LOWER( RIGHT(O$1,LEN(O$1)- FIND("=",O$1)))),LOWER($D982)),"*") = "*","",LEFT(O$1,FIND("=",O$1) -1))</f>
        <v>Map Data </v>
      </c>
      <c r="P982" s="10" t="str">
        <f t="shared" si="2947"/>
        <v/>
      </c>
      <c r="Q982" s="5" t="s">
        <v>14</v>
      </c>
      <c r="R982" s="5" t="s">
        <v>15</v>
      </c>
      <c r="S982" s="10" t="str">
        <f t="shared" si="10"/>
        <v>Soil Health Data </v>
      </c>
      <c r="T982" s="8"/>
      <c r="U982" s="8"/>
      <c r="V982" s="8"/>
    </row>
    <row r="983" ht="15.75" customHeight="1">
      <c r="A983" s="8" t="s">
        <v>2649</v>
      </c>
      <c r="B983" s="8" t="s">
        <v>2650</v>
      </c>
      <c r="C983" s="8" t="s">
        <v>19</v>
      </c>
      <c r="D983" s="8" t="s">
        <v>1677</v>
      </c>
      <c r="E983" s="9" t="str">
        <f t="shared" si="4"/>
        <v>Smart Cities</v>
      </c>
      <c r="F983" s="10" t="str">
        <f t="shared" ref="F983:G983" si="2948">IF(IFERROR(FIND( TRIM(LOWER( RIGHT(F$1,LEN(F$1)- FIND("=",F$1)))),LOWER($D983)),"*") = "*","",LEFT(F$1,FIND("=",F$1) -1))</f>
        <v>Smart Cities </v>
      </c>
      <c r="G983" s="10" t="str">
        <f t="shared" si="2948"/>
        <v/>
      </c>
      <c r="H983" s="10" t="str">
        <f t="shared" si="6"/>
        <v>Smart Cities</v>
      </c>
      <c r="I983" s="10" t="str">
        <f t="shared" ref="I983:L983" si="2949">IF(IFERROR(FIND( TRIM(LOWER( RIGHT(I$1,LEN(I$1)- FIND("=",I$1)))),LOWER($D983)),"*") = "*","",LEFT(I$1,FIND("=",I$1) -1))</f>
        <v/>
      </c>
      <c r="J983" s="10" t="str">
        <f t="shared" si="2949"/>
        <v/>
      </c>
      <c r="K983" s="10" t="str">
        <f t="shared" si="2949"/>
        <v/>
      </c>
      <c r="L983" s="10" t="str">
        <f t="shared" si="2949"/>
        <v/>
      </c>
      <c r="M983" s="8"/>
      <c r="N983" s="9" t="str">
        <f t="shared" si="8"/>
        <v>Map Data ,Satellite Data ,Geospatial Data,Location Data</v>
      </c>
      <c r="O983" s="10" t="str">
        <f t="shared" ref="O983:P983" si="2950">IF(IFERROR(FIND( TRIM(LOWER( RIGHT(O$1,LEN(O$1)- FIND("=",O$1)))),LOWER($D983)),"*") = "*","",LEFT(O$1,FIND("=",O$1) -1))</f>
        <v>Map Data </v>
      </c>
      <c r="P983" s="10" t="str">
        <f t="shared" si="2950"/>
        <v>Satellite Data </v>
      </c>
      <c r="Q983" s="5" t="s">
        <v>14</v>
      </c>
      <c r="R983" s="5" t="s">
        <v>15</v>
      </c>
      <c r="S983" s="10" t="str">
        <f t="shared" si="10"/>
        <v/>
      </c>
      <c r="T983" s="8"/>
      <c r="U983" s="8"/>
      <c r="V983" s="8"/>
    </row>
    <row r="984" ht="15.75" customHeight="1">
      <c r="A984" s="8" t="s">
        <v>2651</v>
      </c>
      <c r="B984" s="8" t="s">
        <v>2652</v>
      </c>
      <c r="C984" s="8" t="s">
        <v>19</v>
      </c>
      <c r="D984" s="8" t="s">
        <v>2653</v>
      </c>
      <c r="E984" s="9" t="str">
        <f t="shared" si="4"/>
        <v/>
      </c>
      <c r="F984" s="10" t="str">
        <f t="shared" ref="F984:G984" si="2951">IF(IFERROR(FIND( TRIM(LOWER( RIGHT(F$1,LEN(F$1)- FIND("=",F$1)))),LOWER($D984)),"*") = "*","",LEFT(F$1,FIND("=",F$1) -1))</f>
        <v/>
      </c>
      <c r="G984" s="10" t="str">
        <f t="shared" si="2951"/>
        <v/>
      </c>
      <c r="H984" s="10" t="str">
        <f t="shared" si="6"/>
        <v/>
      </c>
      <c r="I984" s="10" t="str">
        <f t="shared" ref="I984:L984" si="2952">IF(IFERROR(FIND( TRIM(LOWER( RIGHT(I$1,LEN(I$1)- FIND("=",I$1)))),LOWER($D984)),"*") = "*","",LEFT(I$1,FIND("=",I$1) -1))</f>
        <v/>
      </c>
      <c r="J984" s="10" t="str">
        <f t="shared" si="2952"/>
        <v/>
      </c>
      <c r="K984" s="10" t="str">
        <f t="shared" si="2952"/>
        <v/>
      </c>
      <c r="L984" s="10" t="str">
        <f t="shared" si="2952"/>
        <v/>
      </c>
      <c r="M984" s="8"/>
      <c r="N984" s="9" t="str">
        <f t="shared" si="8"/>
        <v>Geospatial Data,Location Data</v>
      </c>
      <c r="O984" s="10" t="str">
        <f t="shared" ref="O984:P984" si="2953">IF(IFERROR(FIND( TRIM(LOWER( RIGHT(O$1,LEN(O$1)- FIND("=",O$1)))),LOWER($D984)),"*") = "*","",LEFT(O$1,FIND("=",O$1) -1))</f>
        <v/>
      </c>
      <c r="P984" s="10" t="str">
        <f t="shared" si="2953"/>
        <v/>
      </c>
      <c r="Q984" s="5" t="s">
        <v>14</v>
      </c>
      <c r="R984" s="5" t="s">
        <v>15</v>
      </c>
      <c r="S984" s="10" t="str">
        <f t="shared" si="10"/>
        <v/>
      </c>
      <c r="T984" s="8"/>
      <c r="U984" s="8"/>
      <c r="V984" s="8"/>
    </row>
    <row r="985" ht="15.75" customHeight="1">
      <c r="A985" s="8" t="s">
        <v>2654</v>
      </c>
      <c r="B985" s="8" t="s">
        <v>2655</v>
      </c>
      <c r="C985" s="8" t="s">
        <v>19</v>
      </c>
      <c r="D985" s="8" t="s">
        <v>2656</v>
      </c>
      <c r="E985" s="9" t="str">
        <f t="shared" si="4"/>
        <v/>
      </c>
      <c r="F985" s="10" t="str">
        <f t="shared" ref="F985:G985" si="2954">IF(IFERROR(FIND( TRIM(LOWER( RIGHT(F$1,LEN(F$1)- FIND("=",F$1)))),LOWER($D985)),"*") = "*","",LEFT(F$1,FIND("=",F$1) -1))</f>
        <v/>
      </c>
      <c r="G985" s="10" t="str">
        <f t="shared" si="2954"/>
        <v/>
      </c>
      <c r="H985" s="10" t="str">
        <f t="shared" si="6"/>
        <v/>
      </c>
      <c r="I985" s="10" t="str">
        <f t="shared" ref="I985:L985" si="2955">IF(IFERROR(FIND( TRIM(LOWER( RIGHT(I$1,LEN(I$1)- FIND("=",I$1)))),LOWER($D985)),"*") = "*","",LEFT(I$1,FIND("=",I$1) -1))</f>
        <v/>
      </c>
      <c r="J985" s="10" t="str">
        <f t="shared" si="2955"/>
        <v/>
      </c>
      <c r="K985" s="10" t="str">
        <f t="shared" si="2955"/>
        <v/>
      </c>
      <c r="L985" s="10" t="str">
        <f t="shared" si="2955"/>
        <v/>
      </c>
      <c r="M985" s="8"/>
      <c r="N985" s="9" t="str">
        <f t="shared" si="8"/>
        <v>Geospatial Data,Location Data</v>
      </c>
      <c r="O985" s="10" t="str">
        <f t="shared" ref="O985:P985" si="2956">IF(IFERROR(FIND( TRIM(LOWER( RIGHT(O$1,LEN(O$1)- FIND("=",O$1)))),LOWER($D985)),"*") = "*","",LEFT(O$1,FIND("=",O$1) -1))</f>
        <v/>
      </c>
      <c r="P985" s="10" t="str">
        <f t="shared" si="2956"/>
        <v/>
      </c>
      <c r="Q985" s="5" t="s">
        <v>14</v>
      </c>
      <c r="R985" s="5" t="s">
        <v>15</v>
      </c>
      <c r="S985" s="10" t="str">
        <f t="shared" si="10"/>
        <v/>
      </c>
      <c r="T985" s="8"/>
      <c r="U985" s="8"/>
      <c r="V985" s="8"/>
    </row>
    <row r="986" ht="15.75" customHeight="1">
      <c r="A986" s="8" t="s">
        <v>2657</v>
      </c>
      <c r="B986" s="8" t="s">
        <v>2658</v>
      </c>
      <c r="C986" s="8" t="s">
        <v>19</v>
      </c>
      <c r="D986" s="8" t="s">
        <v>2659</v>
      </c>
      <c r="E986" s="9" t="str">
        <f t="shared" si="4"/>
        <v/>
      </c>
      <c r="F986" s="10" t="str">
        <f t="shared" ref="F986:G986" si="2957">IF(IFERROR(FIND( TRIM(LOWER( RIGHT(F$1,LEN(F$1)- FIND("=",F$1)))),LOWER($D986)),"*") = "*","",LEFT(F$1,FIND("=",F$1) -1))</f>
        <v/>
      </c>
      <c r="G986" s="10" t="str">
        <f t="shared" si="2957"/>
        <v/>
      </c>
      <c r="H986" s="10" t="str">
        <f t="shared" si="6"/>
        <v/>
      </c>
      <c r="I986" s="10" t="str">
        <f t="shared" ref="I986:L986" si="2958">IF(IFERROR(FIND( TRIM(LOWER( RIGHT(I$1,LEN(I$1)- FIND("=",I$1)))),LOWER($D986)),"*") = "*","",LEFT(I$1,FIND("=",I$1) -1))</f>
        <v/>
      </c>
      <c r="J986" s="10" t="str">
        <f t="shared" si="2958"/>
        <v/>
      </c>
      <c r="K986" s="10" t="str">
        <f t="shared" si="2958"/>
        <v/>
      </c>
      <c r="L986" s="10" t="str">
        <f t="shared" si="2958"/>
        <v/>
      </c>
      <c r="M986" s="8"/>
      <c r="N986" s="9" t="str">
        <f t="shared" si="8"/>
        <v>Geospatial Data,Location Data</v>
      </c>
      <c r="O986" s="10" t="str">
        <f t="shared" ref="O986:P986" si="2959">IF(IFERROR(FIND( TRIM(LOWER( RIGHT(O$1,LEN(O$1)- FIND("=",O$1)))),LOWER($D986)),"*") = "*","",LEFT(O$1,FIND("=",O$1) -1))</f>
        <v/>
      </c>
      <c r="P986" s="10" t="str">
        <f t="shared" si="2959"/>
        <v/>
      </c>
      <c r="Q986" s="5" t="s">
        <v>14</v>
      </c>
      <c r="R986" s="5" t="s">
        <v>15</v>
      </c>
      <c r="S986" s="10" t="str">
        <f t="shared" si="10"/>
        <v/>
      </c>
      <c r="T986" s="8"/>
      <c r="U986" s="8"/>
      <c r="V986" s="8"/>
    </row>
    <row r="987" ht="15.75" customHeight="1">
      <c r="A987" s="8" t="s">
        <v>2660</v>
      </c>
      <c r="B987" s="8" t="s">
        <v>2661</v>
      </c>
      <c r="C987" s="8" t="s">
        <v>19</v>
      </c>
      <c r="D987" s="8" t="s">
        <v>1677</v>
      </c>
      <c r="E987" s="9" t="str">
        <f t="shared" si="4"/>
        <v>Smart Cities</v>
      </c>
      <c r="F987" s="10" t="str">
        <f t="shared" ref="F987:G987" si="2960">IF(IFERROR(FIND( TRIM(LOWER( RIGHT(F$1,LEN(F$1)- FIND("=",F$1)))),LOWER($D987)),"*") = "*","",LEFT(F$1,FIND("=",F$1) -1))</f>
        <v>Smart Cities </v>
      </c>
      <c r="G987" s="10" t="str">
        <f t="shared" si="2960"/>
        <v/>
      </c>
      <c r="H987" s="10" t="str">
        <f t="shared" si="6"/>
        <v>Smart Cities</v>
      </c>
      <c r="I987" s="10" t="str">
        <f t="shared" ref="I987:L987" si="2961">IF(IFERROR(FIND( TRIM(LOWER( RIGHT(I$1,LEN(I$1)- FIND("=",I$1)))),LOWER($D987)),"*") = "*","",LEFT(I$1,FIND("=",I$1) -1))</f>
        <v/>
      </c>
      <c r="J987" s="10" t="str">
        <f t="shared" si="2961"/>
        <v/>
      </c>
      <c r="K987" s="10" t="str">
        <f t="shared" si="2961"/>
        <v/>
      </c>
      <c r="L987" s="10" t="str">
        <f t="shared" si="2961"/>
        <v/>
      </c>
      <c r="M987" s="8"/>
      <c r="N987" s="9" t="str">
        <f t="shared" si="8"/>
        <v>Map Data ,Satellite Data ,Geospatial Data,Location Data</v>
      </c>
      <c r="O987" s="10" t="str">
        <f t="shared" ref="O987:P987" si="2962">IF(IFERROR(FIND( TRIM(LOWER( RIGHT(O$1,LEN(O$1)- FIND("=",O$1)))),LOWER($D987)),"*") = "*","",LEFT(O$1,FIND("=",O$1) -1))</f>
        <v>Map Data </v>
      </c>
      <c r="P987" s="10" t="str">
        <f t="shared" si="2962"/>
        <v>Satellite Data </v>
      </c>
      <c r="Q987" s="5" t="s">
        <v>14</v>
      </c>
      <c r="R987" s="5" t="s">
        <v>15</v>
      </c>
      <c r="S987" s="10" t="str">
        <f t="shared" si="10"/>
        <v/>
      </c>
      <c r="T987" s="8"/>
      <c r="U987" s="8"/>
      <c r="V987" s="8"/>
    </row>
    <row r="988" ht="15.75" customHeight="1">
      <c r="A988" s="8" t="s">
        <v>2662</v>
      </c>
      <c r="B988" s="8" t="s">
        <v>2663</v>
      </c>
      <c r="C988" s="8" t="s">
        <v>19</v>
      </c>
      <c r="D988" s="8" t="s">
        <v>2664</v>
      </c>
      <c r="E988" s="9" t="str">
        <f t="shared" si="4"/>
        <v>Smart Cities,Smart Factory </v>
      </c>
      <c r="F988" s="10" t="str">
        <f t="shared" ref="F988:G988" si="2963">IF(IFERROR(FIND( TRIM(LOWER( RIGHT(F$1,LEN(F$1)- FIND("=",F$1)))),LOWER($D988)),"*") = "*","",LEFT(F$1,FIND("=",F$1) -1))</f>
        <v>Smart Cities </v>
      </c>
      <c r="G988" s="10" t="str">
        <f t="shared" si="2963"/>
        <v/>
      </c>
      <c r="H988" s="10" t="str">
        <f t="shared" si="6"/>
        <v>Smart Cities</v>
      </c>
      <c r="I988" s="10" t="str">
        <f t="shared" ref="I988:L988" si="2964">IF(IFERROR(FIND( TRIM(LOWER( RIGHT(I$1,LEN(I$1)- FIND("=",I$1)))),LOWER($D988)),"*") = "*","",LEFT(I$1,FIND("=",I$1) -1))</f>
        <v>Smart Factory </v>
      </c>
      <c r="J988" s="10" t="str">
        <f t="shared" si="2964"/>
        <v/>
      </c>
      <c r="K988" s="10" t="str">
        <f t="shared" si="2964"/>
        <v/>
      </c>
      <c r="L988" s="10" t="str">
        <f t="shared" si="2964"/>
        <v/>
      </c>
      <c r="M988" s="8"/>
      <c r="N988" s="9" t="str">
        <f t="shared" si="8"/>
        <v>Map Data ,Geospatial Data,Location Data</v>
      </c>
      <c r="O988" s="10" t="str">
        <f t="shared" ref="O988:P988" si="2965">IF(IFERROR(FIND( TRIM(LOWER( RIGHT(O$1,LEN(O$1)- FIND("=",O$1)))),LOWER($D988)),"*") = "*","",LEFT(O$1,FIND("=",O$1) -1))</f>
        <v>Map Data </v>
      </c>
      <c r="P988" s="10" t="str">
        <f t="shared" si="2965"/>
        <v/>
      </c>
      <c r="Q988" s="5" t="s">
        <v>14</v>
      </c>
      <c r="R988" s="5" t="s">
        <v>15</v>
      </c>
      <c r="S988" s="10" t="str">
        <f t="shared" si="10"/>
        <v/>
      </c>
      <c r="T988" s="8"/>
      <c r="U988" s="8"/>
      <c r="V988" s="8"/>
    </row>
    <row r="989" ht="15.75" customHeight="1">
      <c r="A989" s="8" t="s">
        <v>2665</v>
      </c>
      <c r="B989" s="8" t="s">
        <v>2666</v>
      </c>
      <c r="C989" s="8" t="s">
        <v>19</v>
      </c>
      <c r="D989" s="8" t="s">
        <v>610</v>
      </c>
      <c r="E989" s="9" t="str">
        <f t="shared" si="4"/>
        <v>Smart Cities,Smart Factory </v>
      </c>
      <c r="F989" s="10" t="str">
        <f t="shared" ref="F989:G989" si="2966">IF(IFERROR(FIND( TRIM(LOWER( RIGHT(F$1,LEN(F$1)- FIND("=",F$1)))),LOWER($D989)),"*") = "*","",LEFT(F$1,FIND("=",F$1) -1))</f>
        <v>Smart Cities </v>
      </c>
      <c r="G989" s="10" t="str">
        <f t="shared" si="2966"/>
        <v/>
      </c>
      <c r="H989" s="10" t="str">
        <f t="shared" si="6"/>
        <v>Smart Cities</v>
      </c>
      <c r="I989" s="10" t="str">
        <f t="shared" ref="I989:L989" si="2967">IF(IFERROR(FIND( TRIM(LOWER( RIGHT(I$1,LEN(I$1)- FIND("=",I$1)))),LOWER($D989)),"*") = "*","",LEFT(I$1,FIND("=",I$1) -1))</f>
        <v>Smart Factory </v>
      </c>
      <c r="J989" s="10" t="str">
        <f t="shared" si="2967"/>
        <v/>
      </c>
      <c r="K989" s="10" t="str">
        <f t="shared" si="2967"/>
        <v/>
      </c>
      <c r="L989" s="10" t="str">
        <f t="shared" si="2967"/>
        <v/>
      </c>
      <c r="M989" s="8"/>
      <c r="N989" s="9" t="str">
        <f t="shared" si="8"/>
        <v>Map Data ,Geospatial Data,Location Data</v>
      </c>
      <c r="O989" s="10" t="str">
        <f t="shared" ref="O989:P989" si="2968">IF(IFERROR(FIND( TRIM(LOWER( RIGHT(O$1,LEN(O$1)- FIND("=",O$1)))),LOWER($D989)),"*") = "*","",LEFT(O$1,FIND("=",O$1) -1))</f>
        <v>Map Data </v>
      </c>
      <c r="P989" s="10" t="str">
        <f t="shared" si="2968"/>
        <v/>
      </c>
      <c r="Q989" s="5" t="s">
        <v>14</v>
      </c>
      <c r="R989" s="5" t="s">
        <v>15</v>
      </c>
      <c r="S989" s="10" t="str">
        <f t="shared" si="10"/>
        <v/>
      </c>
      <c r="T989" s="8"/>
      <c r="U989" s="8"/>
      <c r="V989" s="8"/>
    </row>
    <row r="990" ht="15.75" customHeight="1">
      <c r="A990" s="8" t="s">
        <v>2667</v>
      </c>
      <c r="B990" s="8" t="s">
        <v>2668</v>
      </c>
      <c r="C990" s="8" t="s">
        <v>19</v>
      </c>
      <c r="D990" s="8" t="s">
        <v>2669</v>
      </c>
      <c r="E990" s="9" t="str">
        <f t="shared" si="4"/>
        <v/>
      </c>
      <c r="F990" s="10" t="str">
        <f t="shared" ref="F990:G990" si="2969">IF(IFERROR(FIND( TRIM(LOWER( RIGHT(F$1,LEN(F$1)- FIND("=",F$1)))),LOWER($D990)),"*") = "*","",LEFT(F$1,FIND("=",F$1) -1))</f>
        <v/>
      </c>
      <c r="G990" s="10" t="str">
        <f t="shared" si="2969"/>
        <v/>
      </c>
      <c r="H990" s="10" t="str">
        <f t="shared" si="6"/>
        <v/>
      </c>
      <c r="I990" s="10" t="str">
        <f t="shared" ref="I990:L990" si="2970">IF(IFERROR(FIND( TRIM(LOWER( RIGHT(I$1,LEN(I$1)- FIND("=",I$1)))),LOWER($D990)),"*") = "*","",LEFT(I$1,FIND("=",I$1) -1))</f>
        <v/>
      </c>
      <c r="J990" s="10" t="str">
        <f t="shared" si="2970"/>
        <v/>
      </c>
      <c r="K990" s="10" t="str">
        <f t="shared" si="2970"/>
        <v/>
      </c>
      <c r="L990" s="10" t="str">
        <f t="shared" si="2970"/>
        <v/>
      </c>
      <c r="M990" s="8"/>
      <c r="N990" s="9" t="str">
        <f t="shared" si="8"/>
        <v>Geospatial Data,Location Data</v>
      </c>
      <c r="O990" s="10" t="str">
        <f t="shared" ref="O990:P990" si="2971">IF(IFERROR(FIND( TRIM(LOWER( RIGHT(O$1,LEN(O$1)- FIND("=",O$1)))),LOWER($D990)),"*") = "*","",LEFT(O$1,FIND("=",O$1) -1))</f>
        <v/>
      </c>
      <c r="P990" s="10" t="str">
        <f t="shared" si="2971"/>
        <v/>
      </c>
      <c r="Q990" s="5" t="s">
        <v>14</v>
      </c>
      <c r="R990" s="5" t="s">
        <v>15</v>
      </c>
      <c r="S990" s="10" t="str">
        <f t="shared" si="10"/>
        <v/>
      </c>
      <c r="T990" s="8"/>
      <c r="U990" s="8"/>
      <c r="V990" s="8"/>
    </row>
    <row r="991" ht="15.75" customHeight="1">
      <c r="A991" s="8" t="s">
        <v>2670</v>
      </c>
      <c r="B991" s="8" t="s">
        <v>2671</v>
      </c>
      <c r="C991" s="8" t="s">
        <v>19</v>
      </c>
      <c r="D991" s="8" t="s">
        <v>2672</v>
      </c>
      <c r="E991" s="9" t="str">
        <f t="shared" si="4"/>
        <v/>
      </c>
      <c r="F991" s="10" t="str">
        <f t="shared" ref="F991:G991" si="2972">IF(IFERROR(FIND( TRIM(LOWER( RIGHT(F$1,LEN(F$1)- FIND("=",F$1)))),LOWER($D991)),"*") = "*","",LEFT(F$1,FIND("=",F$1) -1))</f>
        <v/>
      </c>
      <c r="G991" s="10" t="str">
        <f t="shared" si="2972"/>
        <v/>
      </c>
      <c r="H991" s="10" t="str">
        <f t="shared" si="6"/>
        <v/>
      </c>
      <c r="I991" s="10" t="str">
        <f t="shared" ref="I991:L991" si="2973">IF(IFERROR(FIND( TRIM(LOWER( RIGHT(I$1,LEN(I$1)- FIND("=",I$1)))),LOWER($D991)),"*") = "*","",LEFT(I$1,FIND("=",I$1) -1))</f>
        <v/>
      </c>
      <c r="J991" s="10" t="str">
        <f t="shared" si="2973"/>
        <v/>
      </c>
      <c r="K991" s="10" t="str">
        <f t="shared" si="2973"/>
        <v/>
      </c>
      <c r="L991" s="10" t="str">
        <f t="shared" si="2973"/>
        <v/>
      </c>
      <c r="M991" s="8"/>
      <c r="N991" s="9" t="str">
        <f t="shared" si="8"/>
        <v>Geospatial Data,Location Data</v>
      </c>
      <c r="O991" s="10" t="str">
        <f t="shared" ref="O991:P991" si="2974">IF(IFERROR(FIND( TRIM(LOWER( RIGHT(O$1,LEN(O$1)- FIND("=",O$1)))),LOWER($D991)),"*") = "*","",LEFT(O$1,FIND("=",O$1) -1))</f>
        <v/>
      </c>
      <c r="P991" s="10" t="str">
        <f t="shared" si="2974"/>
        <v/>
      </c>
      <c r="Q991" s="5" t="s">
        <v>14</v>
      </c>
      <c r="R991" s="5" t="s">
        <v>15</v>
      </c>
      <c r="S991" s="10" t="str">
        <f t="shared" si="10"/>
        <v/>
      </c>
      <c r="T991" s="8"/>
      <c r="U991" s="8"/>
      <c r="V991" s="8"/>
    </row>
    <row r="992" ht="15.75" customHeight="1">
      <c r="A992" s="8" t="s">
        <v>2673</v>
      </c>
      <c r="B992" s="8" t="s">
        <v>2674</v>
      </c>
      <c r="C992" s="8" t="s">
        <v>19</v>
      </c>
      <c r="D992" s="8" t="s">
        <v>575</v>
      </c>
      <c r="E992" s="9" t="str">
        <f t="shared" si="4"/>
        <v/>
      </c>
      <c r="F992" s="10" t="str">
        <f t="shared" ref="F992:G992" si="2975">IF(IFERROR(FIND( TRIM(LOWER( RIGHT(F$1,LEN(F$1)- FIND("=",F$1)))),LOWER($D992)),"*") = "*","",LEFT(F$1,FIND("=",F$1) -1))</f>
        <v/>
      </c>
      <c r="G992" s="10" t="str">
        <f t="shared" si="2975"/>
        <v/>
      </c>
      <c r="H992" s="10" t="str">
        <f t="shared" si="6"/>
        <v/>
      </c>
      <c r="I992" s="10" t="str">
        <f t="shared" ref="I992:L992" si="2976">IF(IFERROR(FIND( TRIM(LOWER( RIGHT(I$1,LEN(I$1)- FIND("=",I$1)))),LOWER($D992)),"*") = "*","",LEFT(I$1,FIND("=",I$1) -1))</f>
        <v/>
      </c>
      <c r="J992" s="10" t="str">
        <f t="shared" si="2976"/>
        <v/>
      </c>
      <c r="K992" s="10" t="str">
        <f t="shared" si="2976"/>
        <v/>
      </c>
      <c r="L992" s="10" t="str">
        <f t="shared" si="2976"/>
        <v/>
      </c>
      <c r="M992" s="8"/>
      <c r="N992" s="9" t="str">
        <f t="shared" si="8"/>
        <v>Geospatial Data,Location Data</v>
      </c>
      <c r="O992" s="10" t="str">
        <f t="shared" ref="O992:P992" si="2977">IF(IFERROR(FIND( TRIM(LOWER( RIGHT(O$1,LEN(O$1)- FIND("=",O$1)))),LOWER($D992)),"*") = "*","",LEFT(O$1,FIND("=",O$1) -1))</f>
        <v/>
      </c>
      <c r="P992" s="10" t="str">
        <f t="shared" si="2977"/>
        <v/>
      </c>
      <c r="Q992" s="5" t="s">
        <v>14</v>
      </c>
      <c r="R992" s="5" t="s">
        <v>15</v>
      </c>
      <c r="S992" s="10" t="str">
        <f t="shared" si="10"/>
        <v/>
      </c>
      <c r="T992" s="8"/>
      <c r="U992" s="8"/>
      <c r="V992" s="8"/>
    </row>
    <row r="993" ht="15.75" customHeight="1">
      <c r="A993" s="8" t="s">
        <v>2675</v>
      </c>
      <c r="B993" s="8" t="s">
        <v>2676</v>
      </c>
      <c r="C993" s="8" t="s">
        <v>19</v>
      </c>
      <c r="D993" s="8" t="s">
        <v>112</v>
      </c>
      <c r="E993" s="9" t="str">
        <f t="shared" si="4"/>
        <v/>
      </c>
      <c r="F993" s="10" t="str">
        <f t="shared" ref="F993:G993" si="2978">IF(IFERROR(FIND( TRIM(LOWER( RIGHT(F$1,LEN(F$1)- FIND("=",F$1)))),LOWER($D993)),"*") = "*","",LEFT(F$1,FIND("=",F$1) -1))</f>
        <v/>
      </c>
      <c r="G993" s="10" t="str">
        <f t="shared" si="2978"/>
        <v/>
      </c>
      <c r="H993" s="10" t="str">
        <f t="shared" si="6"/>
        <v/>
      </c>
      <c r="I993" s="10" t="str">
        <f t="shared" ref="I993:L993" si="2979">IF(IFERROR(FIND( TRIM(LOWER( RIGHT(I$1,LEN(I$1)- FIND("=",I$1)))),LOWER($D993)),"*") = "*","",LEFT(I$1,FIND("=",I$1) -1))</f>
        <v/>
      </c>
      <c r="J993" s="10" t="str">
        <f t="shared" si="2979"/>
        <v/>
      </c>
      <c r="K993" s="10" t="str">
        <f t="shared" si="2979"/>
        <v/>
      </c>
      <c r="L993" s="10" t="str">
        <f t="shared" si="2979"/>
        <v/>
      </c>
      <c r="M993" s="8"/>
      <c r="N993" s="9" t="str">
        <f t="shared" si="8"/>
        <v>Geospatial Data,Location Data</v>
      </c>
      <c r="O993" s="10" t="str">
        <f t="shared" ref="O993:P993" si="2980">IF(IFERROR(FIND( TRIM(LOWER( RIGHT(O$1,LEN(O$1)- FIND("=",O$1)))),LOWER($D993)),"*") = "*","",LEFT(O$1,FIND("=",O$1) -1))</f>
        <v/>
      </c>
      <c r="P993" s="10" t="str">
        <f t="shared" si="2980"/>
        <v/>
      </c>
      <c r="Q993" s="5" t="s">
        <v>14</v>
      </c>
      <c r="R993" s="5" t="s">
        <v>15</v>
      </c>
      <c r="S993" s="10" t="str">
        <f t="shared" si="10"/>
        <v/>
      </c>
      <c r="T993" s="8"/>
      <c r="U993" s="8"/>
      <c r="V993" s="8"/>
    </row>
    <row r="994" ht="15.75" customHeight="1">
      <c r="A994" s="8" t="s">
        <v>2677</v>
      </c>
      <c r="B994" s="8" t="s">
        <v>2678</v>
      </c>
      <c r="C994" s="8" t="s">
        <v>19</v>
      </c>
      <c r="D994" s="8" t="s">
        <v>2679</v>
      </c>
      <c r="E994" s="9" t="str">
        <f t="shared" si="4"/>
        <v/>
      </c>
      <c r="F994" s="10" t="str">
        <f t="shared" ref="F994:G994" si="2981">IF(IFERROR(FIND( TRIM(LOWER( RIGHT(F$1,LEN(F$1)- FIND("=",F$1)))),LOWER($D994)),"*") = "*","",LEFT(F$1,FIND("=",F$1) -1))</f>
        <v/>
      </c>
      <c r="G994" s="10" t="str">
        <f t="shared" si="2981"/>
        <v/>
      </c>
      <c r="H994" s="10" t="str">
        <f t="shared" si="6"/>
        <v/>
      </c>
      <c r="I994" s="10" t="str">
        <f t="shared" ref="I994:L994" si="2982">IF(IFERROR(FIND( TRIM(LOWER( RIGHT(I$1,LEN(I$1)- FIND("=",I$1)))),LOWER($D994)),"*") = "*","",LEFT(I$1,FIND("=",I$1) -1))</f>
        <v/>
      </c>
      <c r="J994" s="10" t="str">
        <f t="shared" si="2982"/>
        <v/>
      </c>
      <c r="K994" s="10" t="str">
        <f t="shared" si="2982"/>
        <v/>
      </c>
      <c r="L994" s="10" t="str">
        <f t="shared" si="2982"/>
        <v/>
      </c>
      <c r="M994" s="8"/>
      <c r="N994" s="9" t="str">
        <f t="shared" si="8"/>
        <v>Geospatial Data,Location Data</v>
      </c>
      <c r="O994" s="10" t="str">
        <f t="shared" ref="O994:P994" si="2983">IF(IFERROR(FIND( TRIM(LOWER( RIGHT(O$1,LEN(O$1)- FIND("=",O$1)))),LOWER($D994)),"*") = "*","",LEFT(O$1,FIND("=",O$1) -1))</f>
        <v/>
      </c>
      <c r="P994" s="10" t="str">
        <f t="shared" si="2983"/>
        <v/>
      </c>
      <c r="Q994" s="5" t="s">
        <v>14</v>
      </c>
      <c r="R994" s="5" t="s">
        <v>15</v>
      </c>
      <c r="S994" s="10" t="str">
        <f t="shared" si="10"/>
        <v/>
      </c>
      <c r="T994" s="8"/>
      <c r="U994" s="8"/>
      <c r="V994" s="8"/>
    </row>
    <row r="995" ht="15.75" customHeight="1">
      <c r="A995" s="8" t="s">
        <v>2680</v>
      </c>
      <c r="B995" s="8" t="s">
        <v>2681</v>
      </c>
      <c r="C995" s="8" t="s">
        <v>19</v>
      </c>
      <c r="D995" s="8" t="s">
        <v>2682</v>
      </c>
      <c r="E995" s="9" t="str">
        <f t="shared" si="4"/>
        <v/>
      </c>
      <c r="F995" s="10" t="str">
        <f t="shared" ref="F995:G995" si="2984">IF(IFERROR(FIND( TRIM(LOWER( RIGHT(F$1,LEN(F$1)- FIND("=",F$1)))),LOWER($D995)),"*") = "*","",LEFT(F$1,FIND("=",F$1) -1))</f>
        <v/>
      </c>
      <c r="G995" s="10" t="str">
        <f t="shared" si="2984"/>
        <v/>
      </c>
      <c r="H995" s="10" t="str">
        <f t="shared" si="6"/>
        <v/>
      </c>
      <c r="I995" s="10" t="str">
        <f t="shared" ref="I995:L995" si="2985">IF(IFERROR(FIND( TRIM(LOWER( RIGHT(I$1,LEN(I$1)- FIND("=",I$1)))),LOWER($D995)),"*") = "*","",LEFT(I$1,FIND("=",I$1) -1))</f>
        <v/>
      </c>
      <c r="J995" s="10" t="str">
        <f t="shared" si="2985"/>
        <v/>
      </c>
      <c r="K995" s="10" t="str">
        <f t="shared" si="2985"/>
        <v/>
      </c>
      <c r="L995" s="10" t="str">
        <f t="shared" si="2985"/>
        <v/>
      </c>
      <c r="M995" s="8"/>
      <c r="N995" s="9" t="str">
        <f t="shared" si="8"/>
        <v>Geospatial Data,Location Data</v>
      </c>
      <c r="O995" s="10" t="str">
        <f t="shared" ref="O995:P995" si="2986">IF(IFERROR(FIND( TRIM(LOWER( RIGHT(O$1,LEN(O$1)- FIND("=",O$1)))),LOWER($D995)),"*") = "*","",LEFT(O$1,FIND("=",O$1) -1))</f>
        <v/>
      </c>
      <c r="P995" s="10" t="str">
        <f t="shared" si="2986"/>
        <v/>
      </c>
      <c r="Q995" s="5" t="s">
        <v>14</v>
      </c>
      <c r="R995" s="5" t="s">
        <v>15</v>
      </c>
      <c r="S995" s="10" t="str">
        <f t="shared" si="10"/>
        <v/>
      </c>
      <c r="T995" s="8"/>
      <c r="U995" s="8"/>
      <c r="V995" s="8"/>
    </row>
    <row r="996" ht="15.75" customHeight="1">
      <c r="A996" s="8" t="s">
        <v>2683</v>
      </c>
      <c r="B996" s="8" t="s">
        <v>2684</v>
      </c>
      <c r="C996" s="8" t="s">
        <v>19</v>
      </c>
      <c r="D996" s="8" t="s">
        <v>2685</v>
      </c>
      <c r="E996" s="9" t="str">
        <f t="shared" si="4"/>
        <v>Smart Cities</v>
      </c>
      <c r="F996" s="10" t="str">
        <f t="shared" ref="F996:G996" si="2987">IF(IFERROR(FIND( TRIM(LOWER( RIGHT(F$1,LEN(F$1)- FIND("=",F$1)))),LOWER($D996)),"*") = "*","",LEFT(F$1,FIND("=",F$1) -1))</f>
        <v>Smart Cities </v>
      </c>
      <c r="G996" s="10" t="str">
        <f t="shared" si="2987"/>
        <v/>
      </c>
      <c r="H996" s="10" t="str">
        <f t="shared" si="6"/>
        <v>Smart Cities</v>
      </c>
      <c r="I996" s="10" t="str">
        <f t="shared" ref="I996:L996" si="2988">IF(IFERROR(FIND( TRIM(LOWER( RIGHT(I$1,LEN(I$1)- FIND("=",I$1)))),LOWER($D996)),"*") = "*","",LEFT(I$1,FIND("=",I$1) -1))</f>
        <v/>
      </c>
      <c r="J996" s="10" t="str">
        <f t="shared" si="2988"/>
        <v/>
      </c>
      <c r="K996" s="10" t="str">
        <f t="shared" si="2988"/>
        <v/>
      </c>
      <c r="L996" s="10" t="str">
        <f t="shared" si="2988"/>
        <v/>
      </c>
      <c r="M996" s="8"/>
      <c r="N996" s="9" t="str">
        <f t="shared" si="8"/>
        <v>Map Data ,Geospatial Data,Location Data</v>
      </c>
      <c r="O996" s="10" t="str">
        <f t="shared" ref="O996:P996" si="2989">IF(IFERROR(FIND( TRIM(LOWER( RIGHT(O$1,LEN(O$1)- FIND("=",O$1)))),LOWER($D996)),"*") = "*","",LEFT(O$1,FIND("=",O$1) -1))</f>
        <v>Map Data </v>
      </c>
      <c r="P996" s="10" t="str">
        <f t="shared" si="2989"/>
        <v/>
      </c>
      <c r="Q996" s="5" t="s">
        <v>14</v>
      </c>
      <c r="R996" s="5" t="s">
        <v>15</v>
      </c>
      <c r="S996" s="10" t="str">
        <f t="shared" si="10"/>
        <v/>
      </c>
      <c r="T996" s="8"/>
      <c r="U996" s="8"/>
      <c r="V996" s="8"/>
    </row>
    <row r="997" ht="15.75" customHeight="1">
      <c r="A997" s="8" t="s">
        <v>2686</v>
      </c>
      <c r="B997" s="8" t="s">
        <v>2687</v>
      </c>
      <c r="C997" s="8" t="s">
        <v>19</v>
      </c>
      <c r="D997" s="8" t="s">
        <v>2688</v>
      </c>
      <c r="E997" s="9" t="str">
        <f t="shared" si="4"/>
        <v>Smart Cities</v>
      </c>
      <c r="F997" s="10" t="str">
        <f t="shared" ref="F997:G997" si="2990">IF(IFERROR(FIND( TRIM(LOWER( RIGHT(F$1,LEN(F$1)- FIND("=",F$1)))),LOWER($D997)),"*") = "*","",LEFT(F$1,FIND("=",F$1) -1))</f>
        <v/>
      </c>
      <c r="G997" s="10" t="str">
        <f t="shared" si="2990"/>
        <v>Smart Cities </v>
      </c>
      <c r="H997" s="10" t="str">
        <f t="shared" si="6"/>
        <v>Smart Cities</v>
      </c>
      <c r="I997" s="10" t="str">
        <f t="shared" ref="I997:L997" si="2991">IF(IFERROR(FIND( TRIM(LOWER( RIGHT(I$1,LEN(I$1)- FIND("=",I$1)))),LOWER($D997)),"*") = "*","",LEFT(I$1,FIND("=",I$1) -1))</f>
        <v/>
      </c>
      <c r="J997" s="10" t="str">
        <f t="shared" si="2991"/>
        <v/>
      </c>
      <c r="K997" s="10" t="str">
        <f t="shared" si="2991"/>
        <v/>
      </c>
      <c r="L997" s="10" t="str">
        <f t="shared" si="2991"/>
        <v/>
      </c>
      <c r="M997" s="8"/>
      <c r="N997" s="9" t="str">
        <f t="shared" si="8"/>
        <v>Geospatial Data,Location Data</v>
      </c>
      <c r="O997" s="10" t="str">
        <f t="shared" ref="O997:P997" si="2992">IF(IFERROR(FIND( TRIM(LOWER( RIGHT(O$1,LEN(O$1)- FIND("=",O$1)))),LOWER($D997)),"*") = "*","",LEFT(O$1,FIND("=",O$1) -1))</f>
        <v/>
      </c>
      <c r="P997" s="10" t="str">
        <f t="shared" si="2992"/>
        <v/>
      </c>
      <c r="Q997" s="5" t="s">
        <v>14</v>
      </c>
      <c r="R997" s="5" t="s">
        <v>15</v>
      </c>
      <c r="S997" s="10" t="str">
        <f t="shared" si="10"/>
        <v/>
      </c>
      <c r="T997" s="8"/>
      <c r="U997" s="8"/>
      <c r="V997" s="8"/>
    </row>
    <row r="998" ht="15.75" customHeight="1">
      <c r="A998" s="8" t="s">
        <v>2689</v>
      </c>
      <c r="B998" s="8" t="s">
        <v>2690</v>
      </c>
      <c r="C998" s="8" t="s">
        <v>19</v>
      </c>
      <c r="D998" s="8" t="s">
        <v>2691</v>
      </c>
      <c r="E998" s="9" t="str">
        <f t="shared" si="4"/>
        <v>Smart Cities,Smart Factory </v>
      </c>
      <c r="F998" s="10" t="str">
        <f t="shared" ref="F998:G998" si="2993">IF(IFERROR(FIND( TRIM(LOWER( RIGHT(F$1,LEN(F$1)- FIND("=",F$1)))),LOWER($D998)),"*") = "*","",LEFT(F$1,FIND("=",F$1) -1))</f>
        <v>Smart Cities </v>
      </c>
      <c r="G998" s="10" t="str">
        <f t="shared" si="2993"/>
        <v/>
      </c>
      <c r="H998" s="10" t="str">
        <f t="shared" si="6"/>
        <v>Smart Cities</v>
      </c>
      <c r="I998" s="10" t="str">
        <f t="shared" ref="I998:L998" si="2994">IF(IFERROR(FIND( TRIM(LOWER( RIGHT(I$1,LEN(I$1)- FIND("=",I$1)))),LOWER($D998)),"*") = "*","",LEFT(I$1,FIND("=",I$1) -1))</f>
        <v>Smart Factory </v>
      </c>
      <c r="J998" s="10" t="str">
        <f t="shared" si="2994"/>
        <v/>
      </c>
      <c r="K998" s="10" t="str">
        <f t="shared" si="2994"/>
        <v/>
      </c>
      <c r="L998" s="10" t="str">
        <f t="shared" si="2994"/>
        <v/>
      </c>
      <c r="M998" s="8"/>
      <c r="N998" s="9" t="str">
        <f t="shared" si="8"/>
        <v>Map Data ,Geospatial Data,Location Data</v>
      </c>
      <c r="O998" s="10" t="str">
        <f t="shared" ref="O998:P998" si="2995">IF(IFERROR(FIND( TRIM(LOWER( RIGHT(O$1,LEN(O$1)- FIND("=",O$1)))),LOWER($D998)),"*") = "*","",LEFT(O$1,FIND("=",O$1) -1))</f>
        <v>Map Data </v>
      </c>
      <c r="P998" s="10" t="str">
        <f t="shared" si="2995"/>
        <v/>
      </c>
      <c r="Q998" s="5" t="s">
        <v>14</v>
      </c>
      <c r="R998" s="5" t="s">
        <v>15</v>
      </c>
      <c r="S998" s="10" t="str">
        <f t="shared" si="10"/>
        <v/>
      </c>
      <c r="T998" s="8"/>
      <c r="U998" s="8"/>
      <c r="V998" s="8"/>
    </row>
    <row r="999" ht="15.75" customHeight="1">
      <c r="A999" s="8" t="s">
        <v>2692</v>
      </c>
      <c r="B999" s="8" t="s">
        <v>2693</v>
      </c>
      <c r="C999" s="8" t="s">
        <v>19</v>
      </c>
      <c r="D999" s="8" t="s">
        <v>2694</v>
      </c>
      <c r="E999" s="9" t="str">
        <f t="shared" si="4"/>
        <v/>
      </c>
      <c r="F999" s="10" t="str">
        <f t="shared" ref="F999:G999" si="2996">IF(IFERROR(FIND( TRIM(LOWER( RIGHT(F$1,LEN(F$1)- FIND("=",F$1)))),LOWER($D999)),"*") = "*","",LEFT(F$1,FIND("=",F$1) -1))</f>
        <v/>
      </c>
      <c r="G999" s="10" t="str">
        <f t="shared" si="2996"/>
        <v/>
      </c>
      <c r="H999" s="10" t="str">
        <f t="shared" si="6"/>
        <v/>
      </c>
      <c r="I999" s="10" t="str">
        <f t="shared" ref="I999:L999" si="2997">IF(IFERROR(FIND( TRIM(LOWER( RIGHT(I$1,LEN(I$1)- FIND("=",I$1)))),LOWER($D999)),"*") = "*","",LEFT(I$1,FIND("=",I$1) -1))</f>
        <v/>
      </c>
      <c r="J999" s="10" t="str">
        <f t="shared" si="2997"/>
        <v/>
      </c>
      <c r="K999" s="10" t="str">
        <f t="shared" si="2997"/>
        <v/>
      </c>
      <c r="L999" s="10" t="str">
        <f t="shared" si="2997"/>
        <v/>
      </c>
      <c r="M999" s="8"/>
      <c r="N999" s="9" t="str">
        <f t="shared" si="8"/>
        <v>Geospatial Data,Location Data</v>
      </c>
      <c r="O999" s="10" t="str">
        <f t="shared" ref="O999:P999" si="2998">IF(IFERROR(FIND( TRIM(LOWER( RIGHT(O$1,LEN(O$1)- FIND("=",O$1)))),LOWER($D999)),"*") = "*","",LEFT(O$1,FIND("=",O$1) -1))</f>
        <v/>
      </c>
      <c r="P999" s="10" t="str">
        <f t="shared" si="2998"/>
        <v/>
      </c>
      <c r="Q999" s="5" t="s">
        <v>14</v>
      </c>
      <c r="R999" s="5" t="s">
        <v>15</v>
      </c>
      <c r="S999" s="10" t="str">
        <f t="shared" si="10"/>
        <v/>
      </c>
      <c r="T999" s="8"/>
      <c r="U999" s="8"/>
      <c r="V999" s="8"/>
    </row>
    <row r="1000" ht="15.75" customHeight="1">
      <c r="A1000" s="8" t="s">
        <v>2695</v>
      </c>
      <c r="B1000" s="8" t="s">
        <v>2696</v>
      </c>
      <c r="C1000" s="8" t="s">
        <v>19</v>
      </c>
      <c r="D1000" s="8" t="s">
        <v>2697</v>
      </c>
      <c r="E1000" s="9" t="str">
        <f t="shared" si="4"/>
        <v/>
      </c>
      <c r="F1000" s="10" t="str">
        <f t="shared" ref="F1000:G1000" si="2999">IF(IFERROR(FIND( TRIM(LOWER( RIGHT(F$1,LEN(F$1)- FIND("=",F$1)))),LOWER($D1000)),"*") = "*","",LEFT(F$1,FIND("=",F$1) -1))</f>
        <v/>
      </c>
      <c r="G1000" s="10" t="str">
        <f t="shared" si="2999"/>
        <v/>
      </c>
      <c r="H1000" s="10" t="str">
        <f t="shared" si="6"/>
        <v/>
      </c>
      <c r="I1000" s="10" t="str">
        <f t="shared" ref="I1000:L1000" si="3000">IF(IFERROR(FIND( TRIM(LOWER( RIGHT(I$1,LEN(I$1)- FIND("=",I$1)))),LOWER($D1000)),"*") = "*","",LEFT(I$1,FIND("=",I$1) -1))</f>
        <v/>
      </c>
      <c r="J1000" s="10" t="str">
        <f t="shared" si="3000"/>
        <v/>
      </c>
      <c r="K1000" s="10" t="str">
        <f t="shared" si="3000"/>
        <v/>
      </c>
      <c r="L1000" s="10" t="str">
        <f t="shared" si="3000"/>
        <v/>
      </c>
      <c r="M1000" s="8"/>
      <c r="N1000" s="9" t="str">
        <f t="shared" si="8"/>
        <v>Geospatial Data,Location Data</v>
      </c>
      <c r="O1000" s="10" t="str">
        <f t="shared" ref="O1000:P1000" si="3001">IF(IFERROR(FIND( TRIM(LOWER( RIGHT(O$1,LEN(O$1)- FIND("=",O$1)))),LOWER($D1000)),"*") = "*","",LEFT(O$1,FIND("=",O$1) -1))</f>
        <v/>
      </c>
      <c r="P1000" s="10" t="str">
        <f t="shared" si="3001"/>
        <v/>
      </c>
      <c r="Q1000" s="5" t="s">
        <v>14</v>
      </c>
      <c r="R1000" s="5" t="s">
        <v>15</v>
      </c>
      <c r="S1000" s="10" t="str">
        <f t="shared" si="10"/>
        <v/>
      </c>
      <c r="T1000" s="8"/>
      <c r="U1000" s="8"/>
      <c r="V1000" s="8"/>
    </row>
    <row r="1001" ht="15.75" customHeight="1">
      <c r="A1001" s="8" t="s">
        <v>2698</v>
      </c>
      <c r="B1001" s="8" t="s">
        <v>2699</v>
      </c>
      <c r="C1001" s="8" t="s">
        <v>19</v>
      </c>
      <c r="D1001" s="8" t="s">
        <v>112</v>
      </c>
      <c r="E1001" s="9" t="str">
        <f t="shared" si="4"/>
        <v/>
      </c>
      <c r="F1001" s="10" t="str">
        <f t="shared" ref="F1001:G1001" si="3002">IF(IFERROR(FIND( TRIM(LOWER( RIGHT(F$1,LEN(F$1)- FIND("=",F$1)))),LOWER($D1001)),"*") = "*","",LEFT(F$1,FIND("=",F$1) -1))</f>
        <v/>
      </c>
      <c r="G1001" s="10" t="str">
        <f t="shared" si="3002"/>
        <v/>
      </c>
      <c r="H1001" s="10" t="str">
        <f t="shared" si="6"/>
        <v/>
      </c>
      <c r="I1001" s="10" t="str">
        <f t="shared" ref="I1001:L1001" si="3003">IF(IFERROR(FIND( TRIM(LOWER( RIGHT(I$1,LEN(I$1)- FIND("=",I$1)))),LOWER($D1001)),"*") = "*","",LEFT(I$1,FIND("=",I$1) -1))</f>
        <v/>
      </c>
      <c r="J1001" s="10" t="str">
        <f t="shared" si="3003"/>
        <v/>
      </c>
      <c r="K1001" s="10" t="str">
        <f t="shared" si="3003"/>
        <v/>
      </c>
      <c r="L1001" s="10" t="str">
        <f t="shared" si="3003"/>
        <v/>
      </c>
      <c r="M1001" s="8"/>
      <c r="N1001" s="9" t="str">
        <f t="shared" si="8"/>
        <v>Geospatial Data,Location Data</v>
      </c>
      <c r="O1001" s="10" t="str">
        <f t="shared" ref="O1001:P1001" si="3004">IF(IFERROR(FIND( TRIM(LOWER( RIGHT(O$1,LEN(O$1)- FIND("=",O$1)))),LOWER($D1001)),"*") = "*","",LEFT(O$1,FIND("=",O$1) -1))</f>
        <v/>
      </c>
      <c r="P1001" s="10" t="str">
        <f t="shared" si="3004"/>
        <v/>
      </c>
      <c r="Q1001" s="5" t="s">
        <v>14</v>
      </c>
      <c r="R1001" s="5" t="s">
        <v>15</v>
      </c>
      <c r="S1001" s="10" t="str">
        <f t="shared" si="10"/>
        <v/>
      </c>
      <c r="T1001" s="8"/>
      <c r="U1001" s="8"/>
      <c r="V1001" s="8"/>
    </row>
    <row r="1002" ht="15.75" customHeight="1">
      <c r="A1002" s="8" t="s">
        <v>2700</v>
      </c>
      <c r="B1002" s="8" t="s">
        <v>2701</v>
      </c>
      <c r="C1002" s="8" t="s">
        <v>19</v>
      </c>
      <c r="D1002" s="8" t="s">
        <v>2702</v>
      </c>
      <c r="E1002" s="9" t="str">
        <f t="shared" si="4"/>
        <v/>
      </c>
      <c r="F1002" s="10" t="str">
        <f t="shared" ref="F1002:G1002" si="3005">IF(IFERROR(FIND( TRIM(LOWER( RIGHT(F$1,LEN(F$1)- FIND("=",F$1)))),LOWER($D1002)),"*") = "*","",LEFT(F$1,FIND("=",F$1) -1))</f>
        <v/>
      </c>
      <c r="G1002" s="10" t="str">
        <f t="shared" si="3005"/>
        <v/>
      </c>
      <c r="H1002" s="10" t="str">
        <f t="shared" si="6"/>
        <v/>
      </c>
      <c r="I1002" s="10" t="str">
        <f t="shared" ref="I1002:L1002" si="3006">IF(IFERROR(FIND( TRIM(LOWER( RIGHT(I$1,LEN(I$1)- FIND("=",I$1)))),LOWER($D1002)),"*") = "*","",LEFT(I$1,FIND("=",I$1) -1))</f>
        <v/>
      </c>
      <c r="J1002" s="10" t="str">
        <f t="shared" si="3006"/>
        <v/>
      </c>
      <c r="K1002" s="10" t="str">
        <f t="shared" si="3006"/>
        <v/>
      </c>
      <c r="L1002" s="10" t="str">
        <f t="shared" si="3006"/>
        <v/>
      </c>
      <c r="M1002" s="8"/>
      <c r="N1002" s="9" t="str">
        <f t="shared" si="8"/>
        <v>Geospatial Data,Location Data</v>
      </c>
      <c r="O1002" s="10" t="str">
        <f t="shared" ref="O1002:P1002" si="3007">IF(IFERROR(FIND( TRIM(LOWER( RIGHT(O$1,LEN(O$1)- FIND("=",O$1)))),LOWER($D1002)),"*") = "*","",LEFT(O$1,FIND("=",O$1) -1))</f>
        <v/>
      </c>
      <c r="P1002" s="10" t="str">
        <f t="shared" si="3007"/>
        <v/>
      </c>
      <c r="Q1002" s="5" t="s">
        <v>14</v>
      </c>
      <c r="R1002" s="5" t="s">
        <v>15</v>
      </c>
      <c r="S1002" s="10" t="str">
        <f t="shared" si="10"/>
        <v/>
      </c>
      <c r="T1002" s="8"/>
      <c r="U1002" s="8"/>
      <c r="V1002" s="8"/>
    </row>
    <row r="1003" ht="15.75" customHeight="1">
      <c r="A1003" s="8" t="s">
        <v>2703</v>
      </c>
      <c r="B1003" s="8" t="s">
        <v>2704</v>
      </c>
      <c r="C1003" s="8" t="s">
        <v>19</v>
      </c>
      <c r="D1003" s="8" t="s">
        <v>2705</v>
      </c>
      <c r="E1003" s="9" t="str">
        <f t="shared" si="4"/>
        <v>Smart Cities</v>
      </c>
      <c r="F1003" s="10" t="str">
        <f t="shared" ref="F1003:G1003" si="3008">IF(IFERROR(FIND( TRIM(LOWER( RIGHT(F$1,LEN(F$1)- FIND("=",F$1)))),LOWER($D1003)),"*") = "*","",LEFT(F$1,FIND("=",F$1) -1))</f>
        <v/>
      </c>
      <c r="G1003" s="10" t="str">
        <f t="shared" si="3008"/>
        <v>Smart Cities </v>
      </c>
      <c r="H1003" s="10" t="str">
        <f t="shared" si="6"/>
        <v>Smart Cities</v>
      </c>
      <c r="I1003" s="10" t="str">
        <f t="shared" ref="I1003:L1003" si="3009">IF(IFERROR(FIND( TRIM(LOWER( RIGHT(I$1,LEN(I$1)- FIND("=",I$1)))),LOWER($D1003)),"*") = "*","",LEFT(I$1,FIND("=",I$1) -1))</f>
        <v/>
      </c>
      <c r="J1003" s="10" t="str">
        <f t="shared" si="3009"/>
        <v/>
      </c>
      <c r="K1003" s="10" t="str">
        <f t="shared" si="3009"/>
        <v/>
      </c>
      <c r="L1003" s="10" t="str">
        <f t="shared" si="3009"/>
        <v/>
      </c>
      <c r="M1003" s="8"/>
      <c r="N1003" s="9" t="str">
        <f t="shared" si="8"/>
        <v>Map Data ,Geospatial Data,Location Data,Soil Health Data </v>
      </c>
      <c r="O1003" s="10" t="str">
        <f t="shared" ref="O1003:P1003" si="3010">IF(IFERROR(FIND( TRIM(LOWER( RIGHT(O$1,LEN(O$1)- FIND("=",O$1)))),LOWER($D1003)),"*") = "*","",LEFT(O$1,FIND("=",O$1) -1))</f>
        <v>Map Data </v>
      </c>
      <c r="P1003" s="10" t="str">
        <f t="shared" si="3010"/>
        <v/>
      </c>
      <c r="Q1003" s="5" t="s">
        <v>14</v>
      </c>
      <c r="R1003" s="5" t="s">
        <v>15</v>
      </c>
      <c r="S1003" s="10" t="str">
        <f t="shared" si="10"/>
        <v>Soil Health Data </v>
      </c>
      <c r="T1003" s="8"/>
      <c r="U1003" s="8"/>
      <c r="V1003" s="8"/>
    </row>
    <row r="1004" ht="15.75" customHeight="1">
      <c r="A1004" s="8" t="s">
        <v>2706</v>
      </c>
      <c r="B1004" s="8" t="s">
        <v>2707</v>
      </c>
      <c r="C1004" s="8" t="s">
        <v>19</v>
      </c>
      <c r="D1004" s="8" t="s">
        <v>1942</v>
      </c>
      <c r="E1004" s="9" t="str">
        <f t="shared" si="4"/>
        <v>Smart Cities,Smart Factory </v>
      </c>
      <c r="F1004" s="10" t="str">
        <f t="shared" ref="F1004:G1004" si="3011">IF(IFERROR(FIND( TRIM(LOWER( RIGHT(F$1,LEN(F$1)- FIND("=",F$1)))),LOWER($D1004)),"*") = "*","",LEFT(F$1,FIND("=",F$1) -1))</f>
        <v>Smart Cities </v>
      </c>
      <c r="G1004" s="10" t="str">
        <f t="shared" si="3011"/>
        <v/>
      </c>
      <c r="H1004" s="10" t="str">
        <f t="shared" si="6"/>
        <v>Smart Cities</v>
      </c>
      <c r="I1004" s="10" t="str">
        <f t="shared" ref="I1004:L1004" si="3012">IF(IFERROR(FIND( TRIM(LOWER( RIGHT(I$1,LEN(I$1)- FIND("=",I$1)))),LOWER($D1004)),"*") = "*","",LEFT(I$1,FIND("=",I$1) -1))</f>
        <v>Smart Factory </v>
      </c>
      <c r="J1004" s="10" t="str">
        <f t="shared" si="3012"/>
        <v/>
      </c>
      <c r="K1004" s="10" t="str">
        <f t="shared" si="3012"/>
        <v/>
      </c>
      <c r="L1004" s="10" t="str">
        <f t="shared" si="3012"/>
        <v/>
      </c>
      <c r="M1004" s="8"/>
      <c r="N1004" s="9" t="str">
        <f t="shared" si="8"/>
        <v>Map Data ,Geospatial Data,Location Data</v>
      </c>
      <c r="O1004" s="10" t="str">
        <f t="shared" ref="O1004:P1004" si="3013">IF(IFERROR(FIND( TRIM(LOWER( RIGHT(O$1,LEN(O$1)- FIND("=",O$1)))),LOWER($D1004)),"*") = "*","",LEFT(O$1,FIND("=",O$1) -1))</f>
        <v>Map Data </v>
      </c>
      <c r="P1004" s="10" t="str">
        <f t="shared" si="3013"/>
        <v/>
      </c>
      <c r="Q1004" s="5" t="s">
        <v>14</v>
      </c>
      <c r="R1004" s="5" t="s">
        <v>15</v>
      </c>
      <c r="S1004" s="10" t="str">
        <f t="shared" si="10"/>
        <v/>
      </c>
      <c r="T1004" s="8"/>
      <c r="U1004" s="8"/>
      <c r="V1004" s="8"/>
    </row>
    <row r="1005" ht="15.75" customHeight="1">
      <c r="A1005" s="8" t="s">
        <v>2708</v>
      </c>
      <c r="B1005" s="8" t="s">
        <v>2709</v>
      </c>
      <c r="C1005" s="8" t="s">
        <v>19</v>
      </c>
      <c r="D1005" s="8" t="s">
        <v>2710</v>
      </c>
      <c r="E1005" s="9" t="str">
        <f t="shared" si="4"/>
        <v>Smart Cities,Smart Factory </v>
      </c>
      <c r="F1005" s="10" t="str">
        <f t="shared" ref="F1005:G1005" si="3014">IF(IFERROR(FIND( TRIM(LOWER( RIGHT(F$1,LEN(F$1)- FIND("=",F$1)))),LOWER($D1005)),"*") = "*","",LEFT(F$1,FIND("=",F$1) -1))</f>
        <v/>
      </c>
      <c r="G1005" s="10" t="str">
        <f t="shared" si="3014"/>
        <v>Smart Cities </v>
      </c>
      <c r="H1005" s="10" t="str">
        <f t="shared" si="6"/>
        <v>Smart Cities</v>
      </c>
      <c r="I1005" s="10" t="str">
        <f t="shared" ref="I1005:L1005" si="3015">IF(IFERROR(FIND( TRIM(LOWER( RIGHT(I$1,LEN(I$1)- FIND("=",I$1)))),LOWER($D1005)),"*") = "*","",LEFT(I$1,FIND("=",I$1) -1))</f>
        <v>Smart Factory </v>
      </c>
      <c r="J1005" s="10" t="str">
        <f t="shared" si="3015"/>
        <v/>
      </c>
      <c r="K1005" s="10" t="str">
        <f t="shared" si="3015"/>
        <v/>
      </c>
      <c r="L1005" s="10" t="str">
        <f t="shared" si="3015"/>
        <v/>
      </c>
      <c r="M1005" s="8"/>
      <c r="N1005" s="9" t="str">
        <f t="shared" si="8"/>
        <v>Map Data ,Geospatial Data,Location Data</v>
      </c>
      <c r="O1005" s="10" t="str">
        <f t="shared" ref="O1005:P1005" si="3016">IF(IFERROR(FIND( TRIM(LOWER( RIGHT(O$1,LEN(O$1)- FIND("=",O$1)))),LOWER($D1005)),"*") = "*","",LEFT(O$1,FIND("=",O$1) -1))</f>
        <v>Map Data </v>
      </c>
      <c r="P1005" s="10" t="str">
        <f t="shared" si="3016"/>
        <v/>
      </c>
      <c r="Q1005" s="5" t="s">
        <v>14</v>
      </c>
      <c r="R1005" s="5" t="s">
        <v>15</v>
      </c>
      <c r="S1005" s="10" t="str">
        <f t="shared" si="10"/>
        <v/>
      </c>
      <c r="T1005" s="8"/>
      <c r="U1005" s="8"/>
      <c r="V1005" s="8"/>
    </row>
    <row r="1006" ht="15.75" customHeight="1">
      <c r="A1006" s="8" t="s">
        <v>2711</v>
      </c>
      <c r="B1006" s="8" t="s">
        <v>2712</v>
      </c>
      <c r="C1006" s="8" t="s">
        <v>19</v>
      </c>
      <c r="D1006" s="8" t="s">
        <v>2713</v>
      </c>
      <c r="E1006" s="9" t="str">
        <f t="shared" si="4"/>
        <v>Smart Cities,Smart Factory </v>
      </c>
      <c r="F1006" s="10" t="str">
        <f t="shared" ref="F1006:G1006" si="3017">IF(IFERROR(FIND( TRIM(LOWER( RIGHT(F$1,LEN(F$1)- FIND("=",F$1)))),LOWER($D1006)),"*") = "*","",LEFT(F$1,FIND("=",F$1) -1))</f>
        <v>Smart Cities </v>
      </c>
      <c r="G1006" s="10" t="str">
        <f t="shared" si="3017"/>
        <v/>
      </c>
      <c r="H1006" s="10" t="str">
        <f t="shared" si="6"/>
        <v>Smart Cities</v>
      </c>
      <c r="I1006" s="10" t="str">
        <f t="shared" ref="I1006:L1006" si="3018">IF(IFERROR(FIND( TRIM(LOWER( RIGHT(I$1,LEN(I$1)- FIND("=",I$1)))),LOWER($D1006)),"*") = "*","",LEFT(I$1,FIND("=",I$1) -1))</f>
        <v>Smart Factory </v>
      </c>
      <c r="J1006" s="10" t="str">
        <f t="shared" si="3018"/>
        <v/>
      </c>
      <c r="K1006" s="10" t="str">
        <f t="shared" si="3018"/>
        <v/>
      </c>
      <c r="L1006" s="10" t="str">
        <f t="shared" si="3018"/>
        <v/>
      </c>
      <c r="M1006" s="8"/>
      <c r="N1006" s="9" t="str">
        <f t="shared" si="8"/>
        <v>Geospatial Data,Location Data</v>
      </c>
      <c r="O1006" s="10" t="str">
        <f t="shared" ref="O1006:P1006" si="3019">IF(IFERROR(FIND( TRIM(LOWER( RIGHT(O$1,LEN(O$1)- FIND("=",O$1)))),LOWER($D1006)),"*") = "*","",LEFT(O$1,FIND("=",O$1) -1))</f>
        <v/>
      </c>
      <c r="P1006" s="10" t="str">
        <f t="shared" si="3019"/>
        <v/>
      </c>
      <c r="Q1006" s="5" t="s">
        <v>14</v>
      </c>
      <c r="R1006" s="5" t="s">
        <v>15</v>
      </c>
      <c r="S1006" s="10" t="str">
        <f t="shared" si="10"/>
        <v/>
      </c>
      <c r="T1006" s="8"/>
      <c r="U1006" s="8"/>
      <c r="V1006" s="8"/>
    </row>
    <row r="1007" ht="15.75" customHeight="1">
      <c r="A1007" s="8" t="s">
        <v>2714</v>
      </c>
      <c r="B1007" s="8" t="s">
        <v>2715</v>
      </c>
      <c r="C1007" s="8" t="s">
        <v>19</v>
      </c>
      <c r="D1007" s="8" t="s">
        <v>2716</v>
      </c>
      <c r="E1007" s="9" t="str">
        <f t="shared" si="4"/>
        <v>Smart Cities,Smart Factory </v>
      </c>
      <c r="F1007" s="10" t="str">
        <f t="shared" ref="F1007:G1007" si="3020">IF(IFERROR(FIND( TRIM(LOWER( RIGHT(F$1,LEN(F$1)- FIND("=",F$1)))),LOWER($D1007)),"*") = "*","",LEFT(F$1,FIND("=",F$1) -1))</f>
        <v>Smart Cities </v>
      </c>
      <c r="G1007" s="10" t="str">
        <f t="shared" si="3020"/>
        <v/>
      </c>
      <c r="H1007" s="10" t="str">
        <f t="shared" si="6"/>
        <v>Smart Cities</v>
      </c>
      <c r="I1007" s="10" t="str">
        <f t="shared" ref="I1007:L1007" si="3021">IF(IFERROR(FIND( TRIM(LOWER( RIGHT(I$1,LEN(I$1)- FIND("=",I$1)))),LOWER($D1007)),"*") = "*","",LEFT(I$1,FIND("=",I$1) -1))</f>
        <v>Smart Factory </v>
      </c>
      <c r="J1007" s="10" t="str">
        <f t="shared" si="3021"/>
        <v/>
      </c>
      <c r="K1007" s="10" t="str">
        <f t="shared" si="3021"/>
        <v/>
      </c>
      <c r="L1007" s="10" t="str">
        <f t="shared" si="3021"/>
        <v/>
      </c>
      <c r="M1007" s="8"/>
      <c r="N1007" s="9" t="str">
        <f t="shared" si="8"/>
        <v>Geospatial Data,Location Data</v>
      </c>
      <c r="O1007" s="10" t="str">
        <f t="shared" ref="O1007:P1007" si="3022">IF(IFERROR(FIND( TRIM(LOWER( RIGHT(O$1,LEN(O$1)- FIND("=",O$1)))),LOWER($D1007)),"*") = "*","",LEFT(O$1,FIND("=",O$1) -1))</f>
        <v/>
      </c>
      <c r="P1007" s="10" t="str">
        <f t="shared" si="3022"/>
        <v/>
      </c>
      <c r="Q1007" s="5" t="s">
        <v>14</v>
      </c>
      <c r="R1007" s="5" t="s">
        <v>15</v>
      </c>
      <c r="S1007" s="10" t="str">
        <f t="shared" si="10"/>
        <v/>
      </c>
      <c r="T1007" s="8"/>
      <c r="U1007" s="8"/>
      <c r="V1007" s="8"/>
    </row>
    <row r="1008" ht="15.75" customHeight="1">
      <c r="A1008" s="8" t="s">
        <v>2717</v>
      </c>
      <c r="B1008" s="8" t="s">
        <v>2718</v>
      </c>
      <c r="C1008" s="8" t="s">
        <v>19</v>
      </c>
      <c r="D1008" s="8" t="s">
        <v>2719</v>
      </c>
      <c r="E1008" s="9" t="str">
        <f t="shared" si="4"/>
        <v/>
      </c>
      <c r="F1008" s="10" t="str">
        <f t="shared" ref="F1008:G1008" si="3023">IF(IFERROR(FIND( TRIM(LOWER( RIGHT(F$1,LEN(F$1)- FIND("=",F$1)))),LOWER($D1008)),"*") = "*","",LEFT(F$1,FIND("=",F$1) -1))</f>
        <v/>
      </c>
      <c r="G1008" s="10" t="str">
        <f t="shared" si="3023"/>
        <v/>
      </c>
      <c r="H1008" s="10" t="str">
        <f t="shared" si="6"/>
        <v/>
      </c>
      <c r="I1008" s="10" t="str">
        <f t="shared" ref="I1008:L1008" si="3024">IF(IFERROR(FIND( TRIM(LOWER( RIGHT(I$1,LEN(I$1)- FIND("=",I$1)))),LOWER($D1008)),"*") = "*","",LEFT(I$1,FIND("=",I$1) -1))</f>
        <v/>
      </c>
      <c r="J1008" s="10" t="str">
        <f t="shared" si="3024"/>
        <v/>
      </c>
      <c r="K1008" s="10" t="str">
        <f t="shared" si="3024"/>
        <v/>
      </c>
      <c r="L1008" s="10" t="str">
        <f t="shared" si="3024"/>
        <v/>
      </c>
      <c r="M1008" s="8"/>
      <c r="N1008" s="9" t="str">
        <f t="shared" si="8"/>
        <v>Map Data ,Geospatial Data,Location Data</v>
      </c>
      <c r="O1008" s="10" t="str">
        <f t="shared" ref="O1008:P1008" si="3025">IF(IFERROR(FIND( TRIM(LOWER( RIGHT(O$1,LEN(O$1)- FIND("=",O$1)))),LOWER($D1008)),"*") = "*","",LEFT(O$1,FIND("=",O$1) -1))</f>
        <v>Map Data </v>
      </c>
      <c r="P1008" s="10" t="str">
        <f t="shared" si="3025"/>
        <v/>
      </c>
      <c r="Q1008" s="5" t="s">
        <v>14</v>
      </c>
      <c r="R1008" s="5" t="s">
        <v>15</v>
      </c>
      <c r="S1008" s="10" t="str">
        <f t="shared" si="10"/>
        <v/>
      </c>
      <c r="T1008" s="8"/>
      <c r="U1008" s="8"/>
      <c r="V1008" s="8"/>
    </row>
    <row r="1009" ht="15.75" customHeight="1">
      <c r="A1009" s="8" t="s">
        <v>2720</v>
      </c>
      <c r="B1009" s="8" t="s">
        <v>2721</v>
      </c>
      <c r="C1009" s="8" t="s">
        <v>19</v>
      </c>
      <c r="D1009" s="8" t="s">
        <v>575</v>
      </c>
      <c r="E1009" s="9" t="str">
        <f t="shared" si="4"/>
        <v/>
      </c>
      <c r="F1009" s="10" t="str">
        <f t="shared" ref="F1009:G1009" si="3026">IF(IFERROR(FIND( TRIM(LOWER( RIGHT(F$1,LEN(F$1)- FIND("=",F$1)))),LOWER($D1009)),"*") = "*","",LEFT(F$1,FIND("=",F$1) -1))</f>
        <v/>
      </c>
      <c r="G1009" s="10" t="str">
        <f t="shared" si="3026"/>
        <v/>
      </c>
      <c r="H1009" s="10" t="str">
        <f t="shared" si="6"/>
        <v/>
      </c>
      <c r="I1009" s="10" t="str">
        <f t="shared" ref="I1009:L1009" si="3027">IF(IFERROR(FIND( TRIM(LOWER( RIGHT(I$1,LEN(I$1)- FIND("=",I$1)))),LOWER($D1009)),"*") = "*","",LEFT(I$1,FIND("=",I$1) -1))</f>
        <v/>
      </c>
      <c r="J1009" s="10" t="str">
        <f t="shared" si="3027"/>
        <v/>
      </c>
      <c r="K1009" s="10" t="str">
        <f t="shared" si="3027"/>
        <v/>
      </c>
      <c r="L1009" s="10" t="str">
        <f t="shared" si="3027"/>
        <v/>
      </c>
      <c r="M1009" s="8"/>
      <c r="N1009" s="9" t="str">
        <f t="shared" si="8"/>
        <v>Geospatial Data,Location Data</v>
      </c>
      <c r="O1009" s="10" t="str">
        <f t="shared" ref="O1009:P1009" si="3028">IF(IFERROR(FIND( TRIM(LOWER( RIGHT(O$1,LEN(O$1)- FIND("=",O$1)))),LOWER($D1009)),"*") = "*","",LEFT(O$1,FIND("=",O$1) -1))</f>
        <v/>
      </c>
      <c r="P1009" s="10" t="str">
        <f t="shared" si="3028"/>
        <v/>
      </c>
      <c r="Q1009" s="5" t="s">
        <v>14</v>
      </c>
      <c r="R1009" s="5" t="s">
        <v>15</v>
      </c>
      <c r="S1009" s="10" t="str">
        <f t="shared" si="10"/>
        <v/>
      </c>
      <c r="T1009" s="8"/>
      <c r="U1009" s="8"/>
      <c r="V1009" s="8"/>
    </row>
    <row r="1010" ht="15.75" customHeight="1">
      <c r="A1010" s="8" t="s">
        <v>2722</v>
      </c>
      <c r="B1010" s="8" t="s">
        <v>2723</v>
      </c>
      <c r="C1010" s="8" t="s">
        <v>19</v>
      </c>
      <c r="D1010" s="8" t="s">
        <v>2724</v>
      </c>
      <c r="E1010" s="9" t="str">
        <f t="shared" si="4"/>
        <v>Smart Cities</v>
      </c>
      <c r="F1010" s="10" t="str">
        <f t="shared" ref="F1010:G1010" si="3029">IF(IFERROR(FIND( TRIM(LOWER( RIGHT(F$1,LEN(F$1)- FIND("=",F$1)))),LOWER($D1010)),"*") = "*","",LEFT(F$1,FIND("=",F$1) -1))</f>
        <v/>
      </c>
      <c r="G1010" s="10" t="str">
        <f t="shared" si="3029"/>
        <v>Smart Cities </v>
      </c>
      <c r="H1010" s="10" t="str">
        <f t="shared" si="6"/>
        <v>Smart Cities</v>
      </c>
      <c r="I1010" s="10" t="str">
        <f t="shared" ref="I1010:L1010" si="3030">IF(IFERROR(FIND( TRIM(LOWER( RIGHT(I$1,LEN(I$1)- FIND("=",I$1)))),LOWER($D1010)),"*") = "*","",LEFT(I$1,FIND("=",I$1) -1))</f>
        <v/>
      </c>
      <c r="J1010" s="10" t="str">
        <f t="shared" si="3030"/>
        <v/>
      </c>
      <c r="K1010" s="10" t="str">
        <f t="shared" si="3030"/>
        <v/>
      </c>
      <c r="L1010" s="10" t="str">
        <f t="shared" si="3030"/>
        <v/>
      </c>
      <c r="M1010" s="8"/>
      <c r="N1010" s="9" t="str">
        <f t="shared" si="8"/>
        <v>Map Data ,Geospatial Data,Location Data,Soil Health Data </v>
      </c>
      <c r="O1010" s="10" t="str">
        <f t="shared" ref="O1010:P1010" si="3031">IF(IFERROR(FIND( TRIM(LOWER( RIGHT(O$1,LEN(O$1)- FIND("=",O$1)))),LOWER($D1010)),"*") = "*","",LEFT(O$1,FIND("=",O$1) -1))</f>
        <v>Map Data </v>
      </c>
      <c r="P1010" s="10" t="str">
        <f t="shared" si="3031"/>
        <v/>
      </c>
      <c r="Q1010" s="5" t="s">
        <v>14</v>
      </c>
      <c r="R1010" s="5" t="s">
        <v>15</v>
      </c>
      <c r="S1010" s="10" t="str">
        <f t="shared" si="10"/>
        <v>Soil Health Data </v>
      </c>
      <c r="T1010" s="8"/>
      <c r="U1010" s="8"/>
      <c r="V1010" s="8"/>
    </row>
    <row r="1011" ht="15.75" customHeight="1">
      <c r="A1011" s="8" t="s">
        <v>2725</v>
      </c>
      <c r="B1011" s="8" t="s">
        <v>2726</v>
      </c>
      <c r="C1011" s="8" t="s">
        <v>19</v>
      </c>
      <c r="D1011" s="8" t="s">
        <v>2727</v>
      </c>
      <c r="E1011" s="9" t="str">
        <f t="shared" si="4"/>
        <v/>
      </c>
      <c r="F1011" s="10" t="str">
        <f t="shared" ref="F1011:G1011" si="3032">IF(IFERROR(FIND( TRIM(LOWER( RIGHT(F$1,LEN(F$1)- FIND("=",F$1)))),LOWER($D1011)),"*") = "*","",LEFT(F$1,FIND("=",F$1) -1))</f>
        <v/>
      </c>
      <c r="G1011" s="10" t="str">
        <f t="shared" si="3032"/>
        <v/>
      </c>
      <c r="H1011" s="10" t="str">
        <f t="shared" si="6"/>
        <v/>
      </c>
      <c r="I1011" s="10" t="str">
        <f t="shared" ref="I1011:L1011" si="3033">IF(IFERROR(FIND( TRIM(LOWER( RIGHT(I$1,LEN(I$1)- FIND("=",I$1)))),LOWER($D1011)),"*") = "*","",LEFT(I$1,FIND("=",I$1) -1))</f>
        <v/>
      </c>
      <c r="J1011" s="10" t="str">
        <f t="shared" si="3033"/>
        <v/>
      </c>
      <c r="K1011" s="10" t="str">
        <f t="shared" si="3033"/>
        <v/>
      </c>
      <c r="L1011" s="10" t="str">
        <f t="shared" si="3033"/>
        <v/>
      </c>
      <c r="M1011" s="8"/>
      <c r="N1011" s="9" t="str">
        <f t="shared" si="8"/>
        <v>Map Data ,Geospatial Data,Location Data</v>
      </c>
      <c r="O1011" s="10" t="str">
        <f t="shared" ref="O1011:P1011" si="3034">IF(IFERROR(FIND( TRIM(LOWER( RIGHT(O$1,LEN(O$1)- FIND("=",O$1)))),LOWER($D1011)),"*") = "*","",LEFT(O$1,FIND("=",O$1) -1))</f>
        <v>Map Data </v>
      </c>
      <c r="P1011" s="10" t="str">
        <f t="shared" si="3034"/>
        <v/>
      </c>
      <c r="Q1011" s="5" t="s">
        <v>14</v>
      </c>
      <c r="R1011" s="5" t="s">
        <v>15</v>
      </c>
      <c r="S1011" s="10" t="str">
        <f t="shared" si="10"/>
        <v/>
      </c>
      <c r="T1011" s="8"/>
      <c r="U1011" s="8"/>
      <c r="V1011" s="8"/>
    </row>
    <row r="1012" ht="15.75" customHeight="1">
      <c r="A1012" s="8" t="s">
        <v>2728</v>
      </c>
      <c r="B1012" s="8" t="s">
        <v>2729</v>
      </c>
      <c r="C1012" s="8" t="s">
        <v>19</v>
      </c>
      <c r="D1012" s="8" t="s">
        <v>1677</v>
      </c>
      <c r="E1012" s="9" t="str">
        <f t="shared" si="4"/>
        <v>Smart Cities</v>
      </c>
      <c r="F1012" s="10" t="str">
        <f t="shared" ref="F1012:G1012" si="3035">IF(IFERROR(FIND( TRIM(LOWER( RIGHT(F$1,LEN(F$1)- FIND("=",F$1)))),LOWER($D1012)),"*") = "*","",LEFT(F$1,FIND("=",F$1) -1))</f>
        <v>Smart Cities </v>
      </c>
      <c r="G1012" s="10" t="str">
        <f t="shared" si="3035"/>
        <v/>
      </c>
      <c r="H1012" s="10" t="str">
        <f t="shared" si="6"/>
        <v>Smart Cities</v>
      </c>
      <c r="I1012" s="10" t="str">
        <f t="shared" ref="I1012:L1012" si="3036">IF(IFERROR(FIND( TRIM(LOWER( RIGHT(I$1,LEN(I$1)- FIND("=",I$1)))),LOWER($D1012)),"*") = "*","",LEFT(I$1,FIND("=",I$1) -1))</f>
        <v/>
      </c>
      <c r="J1012" s="10" t="str">
        <f t="shared" si="3036"/>
        <v/>
      </c>
      <c r="K1012" s="10" t="str">
        <f t="shared" si="3036"/>
        <v/>
      </c>
      <c r="L1012" s="10" t="str">
        <f t="shared" si="3036"/>
        <v/>
      </c>
      <c r="M1012" s="8"/>
      <c r="N1012" s="9" t="str">
        <f t="shared" si="8"/>
        <v>Map Data ,Satellite Data ,Geospatial Data,Location Data</v>
      </c>
      <c r="O1012" s="10" t="str">
        <f t="shared" ref="O1012:P1012" si="3037">IF(IFERROR(FIND( TRIM(LOWER( RIGHT(O$1,LEN(O$1)- FIND("=",O$1)))),LOWER($D1012)),"*") = "*","",LEFT(O$1,FIND("=",O$1) -1))</f>
        <v>Map Data </v>
      </c>
      <c r="P1012" s="10" t="str">
        <f t="shared" si="3037"/>
        <v>Satellite Data </v>
      </c>
      <c r="Q1012" s="5" t="s">
        <v>14</v>
      </c>
      <c r="R1012" s="5" t="s">
        <v>15</v>
      </c>
      <c r="S1012" s="10" t="str">
        <f t="shared" si="10"/>
        <v/>
      </c>
      <c r="T1012" s="8"/>
      <c r="U1012" s="8"/>
      <c r="V1012" s="8"/>
    </row>
    <row r="1013" ht="15.75" customHeight="1">
      <c r="A1013" s="8" t="s">
        <v>2730</v>
      </c>
      <c r="B1013" s="8" t="s">
        <v>2731</v>
      </c>
      <c r="C1013" s="8" t="s">
        <v>19</v>
      </c>
      <c r="D1013" s="8" t="s">
        <v>2732</v>
      </c>
      <c r="E1013" s="9" t="str">
        <f t="shared" si="4"/>
        <v/>
      </c>
      <c r="F1013" s="10" t="str">
        <f t="shared" ref="F1013:G1013" si="3038">IF(IFERROR(FIND( TRIM(LOWER( RIGHT(F$1,LEN(F$1)- FIND("=",F$1)))),LOWER($D1013)),"*") = "*","",LEFT(F$1,FIND("=",F$1) -1))</f>
        <v/>
      </c>
      <c r="G1013" s="10" t="str">
        <f t="shared" si="3038"/>
        <v/>
      </c>
      <c r="H1013" s="10" t="str">
        <f t="shared" si="6"/>
        <v/>
      </c>
      <c r="I1013" s="10" t="str">
        <f t="shared" ref="I1013:L1013" si="3039">IF(IFERROR(FIND( TRIM(LOWER( RIGHT(I$1,LEN(I$1)- FIND("=",I$1)))),LOWER($D1013)),"*") = "*","",LEFT(I$1,FIND("=",I$1) -1))</f>
        <v/>
      </c>
      <c r="J1013" s="10" t="str">
        <f t="shared" si="3039"/>
        <v/>
      </c>
      <c r="K1013" s="10" t="str">
        <f t="shared" si="3039"/>
        <v/>
      </c>
      <c r="L1013" s="10" t="str">
        <f t="shared" si="3039"/>
        <v/>
      </c>
      <c r="M1013" s="8"/>
      <c r="N1013" s="9" t="str">
        <f t="shared" si="8"/>
        <v>Geospatial Data,Location Data</v>
      </c>
      <c r="O1013" s="10" t="str">
        <f t="shared" ref="O1013:P1013" si="3040">IF(IFERROR(FIND( TRIM(LOWER( RIGHT(O$1,LEN(O$1)- FIND("=",O$1)))),LOWER($D1013)),"*") = "*","",LEFT(O$1,FIND("=",O$1) -1))</f>
        <v/>
      </c>
      <c r="P1013" s="10" t="str">
        <f t="shared" si="3040"/>
        <v/>
      </c>
      <c r="Q1013" s="5" t="s">
        <v>14</v>
      </c>
      <c r="R1013" s="5" t="s">
        <v>15</v>
      </c>
      <c r="S1013" s="10" t="str">
        <f t="shared" si="10"/>
        <v/>
      </c>
      <c r="T1013" s="8"/>
      <c r="U1013" s="8"/>
      <c r="V1013" s="8"/>
    </row>
    <row r="1014" ht="15.75" customHeight="1">
      <c r="A1014" s="8" t="s">
        <v>2733</v>
      </c>
      <c r="B1014" s="8" t="s">
        <v>2734</v>
      </c>
      <c r="C1014" s="8" t="s">
        <v>19</v>
      </c>
      <c r="D1014" s="8" t="s">
        <v>2735</v>
      </c>
      <c r="E1014" s="9" t="str">
        <f t="shared" si="4"/>
        <v/>
      </c>
      <c r="F1014" s="10" t="str">
        <f t="shared" ref="F1014:G1014" si="3041">IF(IFERROR(FIND( TRIM(LOWER( RIGHT(F$1,LEN(F$1)- FIND("=",F$1)))),LOWER($D1014)),"*") = "*","",LEFT(F$1,FIND("=",F$1) -1))</f>
        <v/>
      </c>
      <c r="G1014" s="10" t="str">
        <f t="shared" si="3041"/>
        <v/>
      </c>
      <c r="H1014" s="10" t="str">
        <f t="shared" si="6"/>
        <v/>
      </c>
      <c r="I1014" s="10" t="str">
        <f t="shared" ref="I1014:L1014" si="3042">IF(IFERROR(FIND( TRIM(LOWER( RIGHT(I$1,LEN(I$1)- FIND("=",I$1)))),LOWER($D1014)),"*") = "*","",LEFT(I$1,FIND("=",I$1) -1))</f>
        <v/>
      </c>
      <c r="J1014" s="10" t="str">
        <f t="shared" si="3042"/>
        <v/>
      </c>
      <c r="K1014" s="10" t="str">
        <f t="shared" si="3042"/>
        <v/>
      </c>
      <c r="L1014" s="10" t="str">
        <f t="shared" si="3042"/>
        <v/>
      </c>
      <c r="M1014" s="8"/>
      <c r="N1014" s="9" t="str">
        <f t="shared" si="8"/>
        <v>Map Data ,Geospatial Data,Location Data</v>
      </c>
      <c r="O1014" s="10" t="str">
        <f t="shared" ref="O1014:P1014" si="3043">IF(IFERROR(FIND( TRIM(LOWER( RIGHT(O$1,LEN(O$1)- FIND("=",O$1)))),LOWER($D1014)),"*") = "*","",LEFT(O$1,FIND("=",O$1) -1))</f>
        <v>Map Data </v>
      </c>
      <c r="P1014" s="10" t="str">
        <f t="shared" si="3043"/>
        <v/>
      </c>
      <c r="Q1014" s="5" t="s">
        <v>14</v>
      </c>
      <c r="R1014" s="5" t="s">
        <v>15</v>
      </c>
      <c r="S1014" s="10" t="str">
        <f t="shared" si="10"/>
        <v/>
      </c>
      <c r="T1014" s="8"/>
      <c r="U1014" s="8"/>
      <c r="V1014" s="8"/>
    </row>
    <row r="1015" ht="15.75" customHeight="1">
      <c r="A1015" s="8" t="s">
        <v>2736</v>
      </c>
      <c r="B1015" s="8" t="s">
        <v>2737</v>
      </c>
      <c r="C1015" s="8" t="s">
        <v>19</v>
      </c>
      <c r="D1015" s="8" t="s">
        <v>2738</v>
      </c>
      <c r="E1015" s="9" t="str">
        <f t="shared" si="4"/>
        <v>Smart Factory </v>
      </c>
      <c r="F1015" s="10" t="str">
        <f t="shared" ref="F1015:G1015" si="3044">IF(IFERROR(FIND( TRIM(LOWER( RIGHT(F$1,LEN(F$1)- FIND("=",F$1)))),LOWER($D1015)),"*") = "*","",LEFT(F$1,FIND("=",F$1) -1))</f>
        <v/>
      </c>
      <c r="G1015" s="10" t="str">
        <f t="shared" si="3044"/>
        <v/>
      </c>
      <c r="H1015" s="10" t="str">
        <f t="shared" si="6"/>
        <v/>
      </c>
      <c r="I1015" s="10" t="str">
        <f t="shared" ref="I1015:L1015" si="3045">IF(IFERROR(FIND( TRIM(LOWER( RIGHT(I$1,LEN(I$1)- FIND("=",I$1)))),LOWER($D1015)),"*") = "*","",LEFT(I$1,FIND("=",I$1) -1))</f>
        <v>Smart Factory </v>
      </c>
      <c r="J1015" s="10" t="str">
        <f t="shared" si="3045"/>
        <v/>
      </c>
      <c r="K1015" s="10" t="str">
        <f t="shared" si="3045"/>
        <v/>
      </c>
      <c r="L1015" s="10" t="str">
        <f t="shared" si="3045"/>
        <v/>
      </c>
      <c r="M1015" s="8"/>
      <c r="N1015" s="9" t="str">
        <f t="shared" si="8"/>
        <v>Geospatial Data,Location Data</v>
      </c>
      <c r="O1015" s="10" t="str">
        <f t="shared" ref="O1015:P1015" si="3046">IF(IFERROR(FIND( TRIM(LOWER( RIGHT(O$1,LEN(O$1)- FIND("=",O$1)))),LOWER($D1015)),"*") = "*","",LEFT(O$1,FIND("=",O$1) -1))</f>
        <v/>
      </c>
      <c r="P1015" s="10" t="str">
        <f t="shared" si="3046"/>
        <v/>
      </c>
      <c r="Q1015" s="5" t="s">
        <v>14</v>
      </c>
      <c r="R1015" s="5" t="s">
        <v>15</v>
      </c>
      <c r="S1015" s="10" t="str">
        <f t="shared" si="10"/>
        <v/>
      </c>
      <c r="T1015" s="8"/>
      <c r="U1015" s="8"/>
      <c r="V1015" s="8"/>
    </row>
    <row r="1016" ht="15.75" customHeight="1">
      <c r="A1016" s="8" t="s">
        <v>2739</v>
      </c>
      <c r="B1016" s="8" t="s">
        <v>2740</v>
      </c>
      <c r="C1016" s="8" t="s">
        <v>19</v>
      </c>
      <c r="D1016" s="8" t="s">
        <v>2741</v>
      </c>
      <c r="E1016" s="9" t="str">
        <f t="shared" si="4"/>
        <v/>
      </c>
      <c r="F1016" s="10" t="str">
        <f t="shared" ref="F1016:G1016" si="3047">IF(IFERROR(FIND( TRIM(LOWER( RIGHT(F$1,LEN(F$1)- FIND("=",F$1)))),LOWER($D1016)),"*") = "*","",LEFT(F$1,FIND("=",F$1) -1))</f>
        <v/>
      </c>
      <c r="G1016" s="10" t="str">
        <f t="shared" si="3047"/>
        <v/>
      </c>
      <c r="H1016" s="10" t="str">
        <f t="shared" si="6"/>
        <v/>
      </c>
      <c r="I1016" s="10" t="str">
        <f t="shared" ref="I1016:L1016" si="3048">IF(IFERROR(FIND( TRIM(LOWER( RIGHT(I$1,LEN(I$1)- FIND("=",I$1)))),LOWER($D1016)),"*") = "*","",LEFT(I$1,FIND("=",I$1) -1))</f>
        <v/>
      </c>
      <c r="J1016" s="10" t="str">
        <f t="shared" si="3048"/>
        <v/>
      </c>
      <c r="K1016" s="10" t="str">
        <f t="shared" si="3048"/>
        <v/>
      </c>
      <c r="L1016" s="10" t="str">
        <f t="shared" si="3048"/>
        <v/>
      </c>
      <c r="M1016" s="8"/>
      <c r="N1016" s="9" t="str">
        <f t="shared" si="8"/>
        <v>Geospatial Data,Location Data</v>
      </c>
      <c r="O1016" s="10" t="str">
        <f t="shared" ref="O1016:P1016" si="3049">IF(IFERROR(FIND( TRIM(LOWER( RIGHT(O$1,LEN(O$1)- FIND("=",O$1)))),LOWER($D1016)),"*") = "*","",LEFT(O$1,FIND("=",O$1) -1))</f>
        <v/>
      </c>
      <c r="P1016" s="10" t="str">
        <f t="shared" si="3049"/>
        <v/>
      </c>
      <c r="Q1016" s="5" t="s">
        <v>14</v>
      </c>
      <c r="R1016" s="5" t="s">
        <v>15</v>
      </c>
      <c r="S1016" s="10" t="str">
        <f t="shared" si="10"/>
        <v/>
      </c>
      <c r="T1016" s="8"/>
      <c r="U1016" s="8"/>
      <c r="V1016" s="8"/>
    </row>
    <row r="1017" ht="15.75" customHeight="1">
      <c r="A1017" s="8" t="s">
        <v>2742</v>
      </c>
      <c r="B1017" s="8" t="s">
        <v>2743</v>
      </c>
      <c r="C1017" s="8" t="s">
        <v>19</v>
      </c>
      <c r="D1017" s="8" t="s">
        <v>2744</v>
      </c>
      <c r="E1017" s="9" t="str">
        <f t="shared" si="4"/>
        <v/>
      </c>
      <c r="F1017" s="10" t="str">
        <f t="shared" ref="F1017:G1017" si="3050">IF(IFERROR(FIND( TRIM(LOWER( RIGHT(F$1,LEN(F$1)- FIND("=",F$1)))),LOWER($D1017)),"*") = "*","",LEFT(F$1,FIND("=",F$1) -1))</f>
        <v/>
      </c>
      <c r="G1017" s="10" t="str">
        <f t="shared" si="3050"/>
        <v/>
      </c>
      <c r="H1017" s="10" t="str">
        <f t="shared" si="6"/>
        <v/>
      </c>
      <c r="I1017" s="10" t="str">
        <f t="shared" ref="I1017:L1017" si="3051">IF(IFERROR(FIND( TRIM(LOWER( RIGHT(I$1,LEN(I$1)- FIND("=",I$1)))),LOWER($D1017)),"*") = "*","",LEFT(I$1,FIND("=",I$1) -1))</f>
        <v/>
      </c>
      <c r="J1017" s="10" t="str">
        <f t="shared" si="3051"/>
        <v/>
      </c>
      <c r="K1017" s="10" t="str">
        <f t="shared" si="3051"/>
        <v/>
      </c>
      <c r="L1017" s="10" t="str">
        <f t="shared" si="3051"/>
        <v/>
      </c>
      <c r="M1017" s="8"/>
      <c r="N1017" s="9" t="str">
        <f t="shared" si="8"/>
        <v>Geospatial Data,Location Data</v>
      </c>
      <c r="O1017" s="10" t="str">
        <f t="shared" ref="O1017:P1017" si="3052">IF(IFERROR(FIND( TRIM(LOWER( RIGHT(O$1,LEN(O$1)- FIND("=",O$1)))),LOWER($D1017)),"*") = "*","",LEFT(O$1,FIND("=",O$1) -1))</f>
        <v/>
      </c>
      <c r="P1017" s="10" t="str">
        <f t="shared" si="3052"/>
        <v/>
      </c>
      <c r="Q1017" s="5" t="s">
        <v>14</v>
      </c>
      <c r="R1017" s="5" t="s">
        <v>15</v>
      </c>
      <c r="S1017" s="10" t="str">
        <f t="shared" si="10"/>
        <v/>
      </c>
      <c r="T1017" s="8"/>
      <c r="U1017" s="8"/>
      <c r="V1017" s="8"/>
    </row>
    <row r="1018" ht="15.75" customHeight="1">
      <c r="A1018" s="8" t="s">
        <v>2745</v>
      </c>
      <c r="B1018" s="8" t="s">
        <v>2746</v>
      </c>
      <c r="C1018" s="8" t="s">
        <v>19</v>
      </c>
      <c r="D1018" s="8" t="s">
        <v>2747</v>
      </c>
      <c r="E1018" s="9" t="str">
        <f t="shared" si="4"/>
        <v/>
      </c>
      <c r="F1018" s="10" t="str">
        <f t="shared" ref="F1018:G1018" si="3053">IF(IFERROR(FIND( TRIM(LOWER( RIGHT(F$1,LEN(F$1)- FIND("=",F$1)))),LOWER($D1018)),"*") = "*","",LEFT(F$1,FIND("=",F$1) -1))</f>
        <v/>
      </c>
      <c r="G1018" s="10" t="str">
        <f t="shared" si="3053"/>
        <v/>
      </c>
      <c r="H1018" s="10" t="str">
        <f t="shared" si="6"/>
        <v/>
      </c>
      <c r="I1018" s="10" t="str">
        <f t="shared" ref="I1018:L1018" si="3054">IF(IFERROR(FIND( TRIM(LOWER( RIGHT(I$1,LEN(I$1)- FIND("=",I$1)))),LOWER($D1018)),"*") = "*","",LEFT(I$1,FIND("=",I$1) -1))</f>
        <v/>
      </c>
      <c r="J1018" s="10" t="str">
        <f t="shared" si="3054"/>
        <v/>
      </c>
      <c r="K1018" s="10" t="str">
        <f t="shared" si="3054"/>
        <v/>
      </c>
      <c r="L1018" s="10" t="str">
        <f t="shared" si="3054"/>
        <v/>
      </c>
      <c r="M1018" s="8"/>
      <c r="N1018" s="9" t="str">
        <f t="shared" si="8"/>
        <v>Geospatial Data,Location Data</v>
      </c>
      <c r="O1018" s="10" t="str">
        <f t="shared" ref="O1018:P1018" si="3055">IF(IFERROR(FIND( TRIM(LOWER( RIGHT(O$1,LEN(O$1)- FIND("=",O$1)))),LOWER($D1018)),"*") = "*","",LEFT(O$1,FIND("=",O$1) -1))</f>
        <v/>
      </c>
      <c r="P1018" s="10" t="str">
        <f t="shared" si="3055"/>
        <v/>
      </c>
      <c r="Q1018" s="5" t="s">
        <v>14</v>
      </c>
      <c r="R1018" s="5" t="s">
        <v>15</v>
      </c>
      <c r="S1018" s="10" t="str">
        <f t="shared" si="10"/>
        <v/>
      </c>
      <c r="T1018" s="8"/>
      <c r="U1018" s="8"/>
      <c r="V1018" s="8"/>
    </row>
    <row r="1019" ht="15.75" customHeight="1">
      <c r="A1019" s="8" t="s">
        <v>2748</v>
      </c>
      <c r="B1019" s="8" t="s">
        <v>2749</v>
      </c>
      <c r="C1019" s="8" t="s">
        <v>19</v>
      </c>
      <c r="D1019" s="8" t="s">
        <v>2750</v>
      </c>
      <c r="E1019" s="9" t="str">
        <f t="shared" si="4"/>
        <v/>
      </c>
      <c r="F1019" s="10" t="str">
        <f t="shared" ref="F1019:G1019" si="3056">IF(IFERROR(FIND( TRIM(LOWER( RIGHT(F$1,LEN(F$1)- FIND("=",F$1)))),LOWER($D1019)),"*") = "*","",LEFT(F$1,FIND("=",F$1) -1))</f>
        <v/>
      </c>
      <c r="G1019" s="10" t="str">
        <f t="shared" si="3056"/>
        <v/>
      </c>
      <c r="H1019" s="10" t="str">
        <f t="shared" si="6"/>
        <v/>
      </c>
      <c r="I1019" s="10" t="str">
        <f t="shared" ref="I1019:L1019" si="3057">IF(IFERROR(FIND( TRIM(LOWER( RIGHT(I$1,LEN(I$1)- FIND("=",I$1)))),LOWER($D1019)),"*") = "*","",LEFT(I$1,FIND("=",I$1) -1))</f>
        <v/>
      </c>
      <c r="J1019" s="10" t="str">
        <f t="shared" si="3057"/>
        <v/>
      </c>
      <c r="K1019" s="10" t="str">
        <f t="shared" si="3057"/>
        <v/>
      </c>
      <c r="L1019" s="10" t="str">
        <f t="shared" si="3057"/>
        <v/>
      </c>
      <c r="M1019" s="8"/>
      <c r="N1019" s="9" t="str">
        <f t="shared" si="8"/>
        <v>Geospatial Data,Location Data</v>
      </c>
      <c r="O1019" s="10" t="str">
        <f t="shared" ref="O1019:P1019" si="3058">IF(IFERROR(FIND( TRIM(LOWER( RIGHT(O$1,LEN(O$1)- FIND("=",O$1)))),LOWER($D1019)),"*") = "*","",LEFT(O$1,FIND("=",O$1) -1))</f>
        <v/>
      </c>
      <c r="P1019" s="10" t="str">
        <f t="shared" si="3058"/>
        <v/>
      </c>
      <c r="Q1019" s="5" t="s">
        <v>14</v>
      </c>
      <c r="R1019" s="5" t="s">
        <v>15</v>
      </c>
      <c r="S1019" s="10" t="str">
        <f t="shared" si="10"/>
        <v/>
      </c>
      <c r="T1019" s="8"/>
      <c r="U1019" s="8"/>
      <c r="V1019" s="8"/>
    </row>
    <row r="1020" ht="15.75" customHeight="1">
      <c r="A1020" s="8" t="s">
        <v>2751</v>
      </c>
      <c r="B1020" s="8" t="s">
        <v>2752</v>
      </c>
      <c r="C1020" s="8" t="s">
        <v>19</v>
      </c>
      <c r="D1020" s="8" t="s">
        <v>2753</v>
      </c>
      <c r="E1020" s="9" t="str">
        <f t="shared" si="4"/>
        <v/>
      </c>
      <c r="F1020" s="10" t="str">
        <f t="shared" ref="F1020:G1020" si="3059">IF(IFERROR(FIND( TRIM(LOWER( RIGHT(F$1,LEN(F$1)- FIND("=",F$1)))),LOWER($D1020)),"*") = "*","",LEFT(F$1,FIND("=",F$1) -1))</f>
        <v/>
      </c>
      <c r="G1020" s="10" t="str">
        <f t="shared" si="3059"/>
        <v/>
      </c>
      <c r="H1020" s="10" t="str">
        <f t="shared" si="6"/>
        <v/>
      </c>
      <c r="I1020" s="10" t="str">
        <f t="shared" ref="I1020:L1020" si="3060">IF(IFERROR(FIND( TRIM(LOWER( RIGHT(I$1,LEN(I$1)- FIND("=",I$1)))),LOWER($D1020)),"*") = "*","",LEFT(I$1,FIND("=",I$1) -1))</f>
        <v/>
      </c>
      <c r="J1020" s="10" t="str">
        <f t="shared" si="3060"/>
        <v/>
      </c>
      <c r="K1020" s="10" t="str">
        <f t="shared" si="3060"/>
        <v/>
      </c>
      <c r="L1020" s="10" t="str">
        <f t="shared" si="3060"/>
        <v/>
      </c>
      <c r="M1020" s="8"/>
      <c r="N1020" s="9" t="str">
        <f t="shared" si="8"/>
        <v>Geospatial Data,Location Data</v>
      </c>
      <c r="O1020" s="10" t="str">
        <f t="shared" ref="O1020:P1020" si="3061">IF(IFERROR(FIND( TRIM(LOWER( RIGHT(O$1,LEN(O$1)- FIND("=",O$1)))),LOWER($D1020)),"*") = "*","",LEFT(O$1,FIND("=",O$1) -1))</f>
        <v/>
      </c>
      <c r="P1020" s="10" t="str">
        <f t="shared" si="3061"/>
        <v/>
      </c>
      <c r="Q1020" s="5" t="s">
        <v>14</v>
      </c>
      <c r="R1020" s="5" t="s">
        <v>15</v>
      </c>
      <c r="S1020" s="10" t="str">
        <f t="shared" si="10"/>
        <v/>
      </c>
      <c r="T1020" s="8"/>
      <c r="U1020" s="8"/>
      <c r="V1020" s="8"/>
    </row>
    <row r="1021" ht="15.75" customHeight="1">
      <c r="A1021" s="8" t="s">
        <v>2754</v>
      </c>
      <c r="B1021" s="8" t="s">
        <v>2755</v>
      </c>
      <c r="C1021" s="8" t="s">
        <v>19</v>
      </c>
      <c r="D1021" s="8" t="s">
        <v>2756</v>
      </c>
      <c r="E1021" s="9" t="str">
        <f t="shared" si="4"/>
        <v>Smart Factory </v>
      </c>
      <c r="F1021" s="10" t="str">
        <f t="shared" ref="F1021:G1021" si="3062">IF(IFERROR(FIND( TRIM(LOWER( RIGHT(F$1,LEN(F$1)- FIND("=",F$1)))),LOWER($D1021)),"*") = "*","",LEFT(F$1,FIND("=",F$1) -1))</f>
        <v/>
      </c>
      <c r="G1021" s="10" t="str">
        <f t="shared" si="3062"/>
        <v/>
      </c>
      <c r="H1021" s="10" t="str">
        <f t="shared" si="6"/>
        <v/>
      </c>
      <c r="I1021" s="10" t="str">
        <f t="shared" ref="I1021:L1021" si="3063">IF(IFERROR(FIND( TRIM(LOWER( RIGHT(I$1,LEN(I$1)- FIND("=",I$1)))),LOWER($D1021)),"*") = "*","",LEFT(I$1,FIND("=",I$1) -1))</f>
        <v>Smart Factory </v>
      </c>
      <c r="J1021" s="10" t="str">
        <f t="shared" si="3063"/>
        <v/>
      </c>
      <c r="K1021" s="10" t="str">
        <f t="shared" si="3063"/>
        <v/>
      </c>
      <c r="L1021" s="10" t="str">
        <f t="shared" si="3063"/>
        <v/>
      </c>
      <c r="M1021" s="8"/>
      <c r="N1021" s="9" t="str">
        <f t="shared" si="8"/>
        <v>Map Data ,Geospatial Data,Location Data,Soil Health Data </v>
      </c>
      <c r="O1021" s="10" t="str">
        <f t="shared" ref="O1021:P1021" si="3064">IF(IFERROR(FIND( TRIM(LOWER( RIGHT(O$1,LEN(O$1)- FIND("=",O$1)))),LOWER($D1021)),"*") = "*","",LEFT(O$1,FIND("=",O$1) -1))</f>
        <v>Map Data </v>
      </c>
      <c r="P1021" s="10" t="str">
        <f t="shared" si="3064"/>
        <v/>
      </c>
      <c r="Q1021" s="5" t="s">
        <v>14</v>
      </c>
      <c r="R1021" s="5" t="s">
        <v>15</v>
      </c>
      <c r="S1021" s="10" t="str">
        <f t="shared" si="10"/>
        <v>Soil Health Data </v>
      </c>
      <c r="T1021" s="8"/>
      <c r="U1021" s="8"/>
      <c r="V1021" s="8"/>
    </row>
    <row r="1022" ht="15.75" customHeight="1">
      <c r="A1022" s="8" t="s">
        <v>2757</v>
      </c>
      <c r="B1022" s="8" t="s">
        <v>2758</v>
      </c>
      <c r="C1022" s="8" t="s">
        <v>19</v>
      </c>
      <c r="D1022" s="8" t="s">
        <v>2759</v>
      </c>
      <c r="E1022" s="9" t="str">
        <f t="shared" si="4"/>
        <v/>
      </c>
      <c r="F1022" s="10" t="str">
        <f t="shared" ref="F1022:G1022" si="3065">IF(IFERROR(FIND( TRIM(LOWER( RIGHT(F$1,LEN(F$1)- FIND("=",F$1)))),LOWER($D1022)),"*") = "*","",LEFT(F$1,FIND("=",F$1) -1))</f>
        <v/>
      </c>
      <c r="G1022" s="10" t="str">
        <f t="shared" si="3065"/>
        <v/>
      </c>
      <c r="H1022" s="10" t="str">
        <f t="shared" si="6"/>
        <v/>
      </c>
      <c r="I1022" s="10" t="str">
        <f t="shared" ref="I1022:L1022" si="3066">IF(IFERROR(FIND( TRIM(LOWER( RIGHT(I$1,LEN(I$1)- FIND("=",I$1)))),LOWER($D1022)),"*") = "*","",LEFT(I$1,FIND("=",I$1) -1))</f>
        <v/>
      </c>
      <c r="J1022" s="10" t="str">
        <f t="shared" si="3066"/>
        <v/>
      </c>
      <c r="K1022" s="10" t="str">
        <f t="shared" si="3066"/>
        <v/>
      </c>
      <c r="L1022" s="10" t="str">
        <f t="shared" si="3066"/>
        <v/>
      </c>
      <c r="M1022" s="8"/>
      <c r="N1022" s="9" t="str">
        <f t="shared" si="8"/>
        <v>Map Data ,Geospatial Data,Location Data</v>
      </c>
      <c r="O1022" s="10" t="str">
        <f t="shared" ref="O1022:P1022" si="3067">IF(IFERROR(FIND( TRIM(LOWER( RIGHT(O$1,LEN(O$1)- FIND("=",O$1)))),LOWER($D1022)),"*") = "*","",LEFT(O$1,FIND("=",O$1) -1))</f>
        <v>Map Data </v>
      </c>
      <c r="P1022" s="10" t="str">
        <f t="shared" si="3067"/>
        <v/>
      </c>
      <c r="Q1022" s="5" t="s">
        <v>14</v>
      </c>
      <c r="R1022" s="5" t="s">
        <v>15</v>
      </c>
      <c r="S1022" s="10" t="str">
        <f t="shared" si="10"/>
        <v/>
      </c>
      <c r="T1022" s="8"/>
      <c r="U1022" s="8"/>
      <c r="V1022" s="8"/>
    </row>
    <row r="1023" ht="15.75" customHeight="1">
      <c r="A1023" s="8" t="s">
        <v>2760</v>
      </c>
      <c r="B1023" s="8" t="s">
        <v>2761</v>
      </c>
      <c r="C1023" s="8" t="s">
        <v>19</v>
      </c>
      <c r="D1023" s="8" t="s">
        <v>2762</v>
      </c>
      <c r="E1023" s="9" t="str">
        <f t="shared" si="4"/>
        <v/>
      </c>
      <c r="F1023" s="10" t="str">
        <f t="shared" ref="F1023:G1023" si="3068">IF(IFERROR(FIND( TRIM(LOWER( RIGHT(F$1,LEN(F$1)- FIND("=",F$1)))),LOWER($D1023)),"*") = "*","",LEFT(F$1,FIND("=",F$1) -1))</f>
        <v/>
      </c>
      <c r="G1023" s="10" t="str">
        <f t="shared" si="3068"/>
        <v/>
      </c>
      <c r="H1023" s="10" t="str">
        <f t="shared" si="6"/>
        <v/>
      </c>
      <c r="I1023" s="10" t="str">
        <f t="shared" ref="I1023:L1023" si="3069">IF(IFERROR(FIND( TRIM(LOWER( RIGHT(I$1,LEN(I$1)- FIND("=",I$1)))),LOWER($D1023)),"*") = "*","",LEFT(I$1,FIND("=",I$1) -1))</f>
        <v/>
      </c>
      <c r="J1023" s="10" t="str">
        <f t="shared" si="3069"/>
        <v/>
      </c>
      <c r="K1023" s="10" t="str">
        <f t="shared" si="3069"/>
        <v/>
      </c>
      <c r="L1023" s="10" t="str">
        <f t="shared" si="3069"/>
        <v/>
      </c>
      <c r="M1023" s="8"/>
      <c r="N1023" s="9" t="str">
        <f t="shared" si="8"/>
        <v>Map Data ,Geospatial Data,Location Data</v>
      </c>
      <c r="O1023" s="10" t="str">
        <f t="shared" ref="O1023:P1023" si="3070">IF(IFERROR(FIND( TRIM(LOWER( RIGHT(O$1,LEN(O$1)- FIND("=",O$1)))),LOWER($D1023)),"*") = "*","",LEFT(O$1,FIND("=",O$1) -1))</f>
        <v>Map Data </v>
      </c>
      <c r="P1023" s="10" t="str">
        <f t="shared" si="3070"/>
        <v/>
      </c>
      <c r="Q1023" s="5" t="s">
        <v>14</v>
      </c>
      <c r="R1023" s="5" t="s">
        <v>15</v>
      </c>
      <c r="S1023" s="10" t="str">
        <f t="shared" si="10"/>
        <v/>
      </c>
      <c r="T1023" s="8"/>
      <c r="U1023" s="8"/>
      <c r="V1023" s="8"/>
    </row>
    <row r="1024" ht="15.75" customHeight="1">
      <c r="A1024" s="8" t="s">
        <v>2763</v>
      </c>
      <c r="B1024" s="8" t="s">
        <v>2764</v>
      </c>
      <c r="C1024" s="8" t="s">
        <v>19</v>
      </c>
      <c r="D1024" s="8" t="s">
        <v>2765</v>
      </c>
      <c r="E1024" s="9" t="str">
        <f t="shared" si="4"/>
        <v>Smart Cities</v>
      </c>
      <c r="F1024" s="10" t="str">
        <f t="shared" ref="F1024:G1024" si="3071">IF(IFERROR(FIND( TRIM(LOWER( RIGHT(F$1,LEN(F$1)- FIND("=",F$1)))),LOWER($D1024)),"*") = "*","",LEFT(F$1,FIND("=",F$1) -1))</f>
        <v>Smart Cities </v>
      </c>
      <c r="G1024" s="10" t="str">
        <f t="shared" si="3071"/>
        <v/>
      </c>
      <c r="H1024" s="10" t="str">
        <f t="shared" si="6"/>
        <v>Smart Cities</v>
      </c>
      <c r="I1024" s="10" t="str">
        <f t="shared" ref="I1024:L1024" si="3072">IF(IFERROR(FIND( TRIM(LOWER( RIGHT(I$1,LEN(I$1)- FIND("=",I$1)))),LOWER($D1024)),"*") = "*","",LEFT(I$1,FIND("=",I$1) -1))</f>
        <v/>
      </c>
      <c r="J1024" s="10" t="str">
        <f t="shared" si="3072"/>
        <v/>
      </c>
      <c r="K1024" s="10" t="str">
        <f t="shared" si="3072"/>
        <v/>
      </c>
      <c r="L1024" s="10" t="str">
        <f t="shared" si="3072"/>
        <v/>
      </c>
      <c r="M1024" s="8"/>
      <c r="N1024" s="9" t="str">
        <f t="shared" si="8"/>
        <v>Geospatial Data,Location Data</v>
      </c>
      <c r="O1024" s="10" t="str">
        <f t="shared" ref="O1024:P1024" si="3073">IF(IFERROR(FIND( TRIM(LOWER( RIGHT(O$1,LEN(O$1)- FIND("=",O$1)))),LOWER($D1024)),"*") = "*","",LEFT(O$1,FIND("=",O$1) -1))</f>
        <v/>
      </c>
      <c r="P1024" s="10" t="str">
        <f t="shared" si="3073"/>
        <v/>
      </c>
      <c r="Q1024" s="5" t="s">
        <v>14</v>
      </c>
      <c r="R1024" s="5" t="s">
        <v>15</v>
      </c>
      <c r="S1024" s="10" t="str">
        <f t="shared" si="10"/>
        <v/>
      </c>
      <c r="T1024" s="8"/>
      <c r="U1024" s="8"/>
      <c r="V1024" s="8"/>
    </row>
    <row r="1025" ht="15.75" customHeight="1">
      <c r="A1025" s="8" t="s">
        <v>2766</v>
      </c>
      <c r="B1025" s="8" t="s">
        <v>2767</v>
      </c>
      <c r="C1025" s="8" t="s">
        <v>19</v>
      </c>
      <c r="D1025" s="8" t="s">
        <v>2768</v>
      </c>
      <c r="E1025" s="9" t="str">
        <f t="shared" si="4"/>
        <v/>
      </c>
      <c r="F1025" s="10" t="str">
        <f t="shared" ref="F1025:G1025" si="3074">IF(IFERROR(FIND( TRIM(LOWER( RIGHT(F$1,LEN(F$1)- FIND("=",F$1)))),LOWER($D1025)),"*") = "*","",LEFT(F$1,FIND("=",F$1) -1))</f>
        <v/>
      </c>
      <c r="G1025" s="10" t="str">
        <f t="shared" si="3074"/>
        <v/>
      </c>
      <c r="H1025" s="10" t="str">
        <f t="shared" si="6"/>
        <v/>
      </c>
      <c r="I1025" s="10" t="str">
        <f t="shared" ref="I1025:L1025" si="3075">IF(IFERROR(FIND( TRIM(LOWER( RIGHT(I$1,LEN(I$1)- FIND("=",I$1)))),LOWER($D1025)),"*") = "*","",LEFT(I$1,FIND("=",I$1) -1))</f>
        <v/>
      </c>
      <c r="J1025" s="10" t="str">
        <f t="shared" si="3075"/>
        <v/>
      </c>
      <c r="K1025" s="10" t="str">
        <f t="shared" si="3075"/>
        <v/>
      </c>
      <c r="L1025" s="10" t="str">
        <f t="shared" si="3075"/>
        <v/>
      </c>
      <c r="M1025" s="8"/>
      <c r="N1025" s="9" t="str">
        <f t="shared" si="8"/>
        <v>Geospatial Data,Location Data</v>
      </c>
      <c r="O1025" s="10" t="str">
        <f t="shared" ref="O1025:P1025" si="3076">IF(IFERROR(FIND( TRIM(LOWER( RIGHT(O$1,LEN(O$1)- FIND("=",O$1)))),LOWER($D1025)),"*") = "*","",LEFT(O$1,FIND("=",O$1) -1))</f>
        <v/>
      </c>
      <c r="P1025" s="10" t="str">
        <f t="shared" si="3076"/>
        <v/>
      </c>
      <c r="Q1025" s="5" t="s">
        <v>14</v>
      </c>
      <c r="R1025" s="5" t="s">
        <v>15</v>
      </c>
      <c r="S1025" s="10" t="str">
        <f t="shared" si="10"/>
        <v/>
      </c>
      <c r="T1025" s="8"/>
      <c r="U1025" s="8"/>
      <c r="V1025" s="8"/>
    </row>
    <row r="1026" ht="15.75" customHeight="1">
      <c r="A1026" s="8" t="s">
        <v>2769</v>
      </c>
      <c r="B1026" s="8" t="s">
        <v>2770</v>
      </c>
      <c r="C1026" s="8" t="s">
        <v>19</v>
      </c>
      <c r="D1026" s="8" t="s">
        <v>2771</v>
      </c>
      <c r="E1026" s="9" t="str">
        <f t="shared" si="4"/>
        <v>Smart Cities</v>
      </c>
      <c r="F1026" s="10" t="str">
        <f t="shared" ref="F1026:G1026" si="3077">IF(IFERROR(FIND( TRIM(LOWER( RIGHT(F$1,LEN(F$1)- FIND("=",F$1)))),LOWER($D1026)),"*") = "*","",LEFT(F$1,FIND("=",F$1) -1))</f>
        <v/>
      </c>
      <c r="G1026" s="10" t="str">
        <f t="shared" si="3077"/>
        <v>Smart Cities </v>
      </c>
      <c r="H1026" s="10" t="str">
        <f t="shared" si="6"/>
        <v>Smart Cities</v>
      </c>
      <c r="I1026" s="10" t="str">
        <f t="shared" ref="I1026:L1026" si="3078">IF(IFERROR(FIND( TRIM(LOWER( RIGHT(I$1,LEN(I$1)- FIND("=",I$1)))),LOWER($D1026)),"*") = "*","",LEFT(I$1,FIND("=",I$1) -1))</f>
        <v/>
      </c>
      <c r="J1026" s="10" t="str">
        <f t="shared" si="3078"/>
        <v/>
      </c>
      <c r="K1026" s="10" t="str">
        <f t="shared" si="3078"/>
        <v/>
      </c>
      <c r="L1026" s="10" t="str">
        <f t="shared" si="3078"/>
        <v/>
      </c>
      <c r="M1026" s="8"/>
      <c r="N1026" s="9" t="str">
        <f t="shared" si="8"/>
        <v>Map Data ,Geospatial Data,Location Data,Soil Health Data </v>
      </c>
      <c r="O1026" s="10" t="str">
        <f t="shared" ref="O1026:P1026" si="3079">IF(IFERROR(FIND( TRIM(LOWER( RIGHT(O$1,LEN(O$1)- FIND("=",O$1)))),LOWER($D1026)),"*") = "*","",LEFT(O$1,FIND("=",O$1) -1))</f>
        <v>Map Data </v>
      </c>
      <c r="P1026" s="10" t="str">
        <f t="shared" si="3079"/>
        <v/>
      </c>
      <c r="Q1026" s="5" t="s">
        <v>14</v>
      </c>
      <c r="R1026" s="5" t="s">
        <v>15</v>
      </c>
      <c r="S1026" s="10" t="str">
        <f t="shared" si="10"/>
        <v>Soil Health Data </v>
      </c>
      <c r="T1026" s="8"/>
      <c r="U1026" s="8"/>
      <c r="V1026" s="8"/>
    </row>
    <row r="1027" ht="15.75" customHeight="1">
      <c r="A1027" s="8" t="s">
        <v>2772</v>
      </c>
      <c r="B1027" s="8" t="s">
        <v>2773</v>
      </c>
      <c r="C1027" s="8" t="s">
        <v>19</v>
      </c>
      <c r="D1027" s="8" t="s">
        <v>2093</v>
      </c>
      <c r="E1027" s="9" t="str">
        <f t="shared" si="4"/>
        <v>Smart Cities</v>
      </c>
      <c r="F1027" s="10" t="str">
        <f t="shared" ref="F1027:G1027" si="3080">IF(IFERROR(FIND( TRIM(LOWER( RIGHT(F$1,LEN(F$1)- FIND("=",F$1)))),LOWER($D1027)),"*") = "*","",LEFT(F$1,FIND("=",F$1) -1))</f>
        <v/>
      </c>
      <c r="G1027" s="10" t="str">
        <f t="shared" si="3080"/>
        <v>Smart Cities </v>
      </c>
      <c r="H1027" s="10" t="str">
        <f t="shared" si="6"/>
        <v>Smart Cities</v>
      </c>
      <c r="I1027" s="10" t="str">
        <f t="shared" ref="I1027:L1027" si="3081">IF(IFERROR(FIND( TRIM(LOWER( RIGHT(I$1,LEN(I$1)- FIND("=",I$1)))),LOWER($D1027)),"*") = "*","",LEFT(I$1,FIND("=",I$1) -1))</f>
        <v/>
      </c>
      <c r="J1027" s="10" t="str">
        <f t="shared" si="3081"/>
        <v/>
      </c>
      <c r="K1027" s="10" t="str">
        <f t="shared" si="3081"/>
        <v/>
      </c>
      <c r="L1027" s="10" t="str">
        <f t="shared" si="3081"/>
        <v/>
      </c>
      <c r="M1027" s="8"/>
      <c r="N1027" s="9" t="str">
        <f t="shared" si="8"/>
        <v>Map Data ,Geospatial Data,Location Data,Soil Health Data </v>
      </c>
      <c r="O1027" s="10" t="str">
        <f t="shared" ref="O1027:P1027" si="3082">IF(IFERROR(FIND( TRIM(LOWER( RIGHT(O$1,LEN(O$1)- FIND("=",O$1)))),LOWER($D1027)),"*") = "*","",LEFT(O$1,FIND("=",O$1) -1))</f>
        <v>Map Data </v>
      </c>
      <c r="P1027" s="10" t="str">
        <f t="shared" si="3082"/>
        <v/>
      </c>
      <c r="Q1027" s="5" t="s">
        <v>14</v>
      </c>
      <c r="R1027" s="5" t="s">
        <v>15</v>
      </c>
      <c r="S1027" s="10" t="str">
        <f t="shared" si="10"/>
        <v>Soil Health Data </v>
      </c>
      <c r="T1027" s="8"/>
      <c r="U1027" s="8"/>
      <c r="V1027" s="8"/>
    </row>
    <row r="1028" ht="15.75" customHeight="1">
      <c r="A1028" s="8" t="s">
        <v>2774</v>
      </c>
      <c r="B1028" s="8" t="s">
        <v>2775</v>
      </c>
      <c r="C1028" s="8" t="s">
        <v>19</v>
      </c>
      <c r="D1028" s="8" t="s">
        <v>2636</v>
      </c>
      <c r="E1028" s="9" t="str">
        <f t="shared" si="4"/>
        <v>Smart Cities,Smart Factory </v>
      </c>
      <c r="F1028" s="10" t="str">
        <f t="shared" ref="F1028:G1028" si="3083">IF(IFERROR(FIND( TRIM(LOWER( RIGHT(F$1,LEN(F$1)- FIND("=",F$1)))),LOWER($D1028)),"*") = "*","",LEFT(F$1,FIND("=",F$1) -1))</f>
        <v>Smart Cities </v>
      </c>
      <c r="G1028" s="10" t="str">
        <f t="shared" si="3083"/>
        <v/>
      </c>
      <c r="H1028" s="10" t="str">
        <f t="shared" si="6"/>
        <v>Smart Cities</v>
      </c>
      <c r="I1028" s="10" t="str">
        <f t="shared" ref="I1028:L1028" si="3084">IF(IFERROR(FIND( TRIM(LOWER( RIGHT(I$1,LEN(I$1)- FIND("=",I$1)))),LOWER($D1028)),"*") = "*","",LEFT(I$1,FIND("=",I$1) -1))</f>
        <v>Smart Factory </v>
      </c>
      <c r="J1028" s="10" t="str">
        <f t="shared" si="3084"/>
        <v/>
      </c>
      <c r="K1028" s="10" t="str">
        <f t="shared" si="3084"/>
        <v/>
      </c>
      <c r="L1028" s="10" t="str">
        <f t="shared" si="3084"/>
        <v/>
      </c>
      <c r="M1028" s="8"/>
      <c r="N1028" s="9" t="str">
        <f t="shared" si="8"/>
        <v>Map Data ,Geospatial Data,Location Data</v>
      </c>
      <c r="O1028" s="10" t="str">
        <f t="shared" ref="O1028:P1028" si="3085">IF(IFERROR(FIND( TRIM(LOWER( RIGHT(O$1,LEN(O$1)- FIND("=",O$1)))),LOWER($D1028)),"*") = "*","",LEFT(O$1,FIND("=",O$1) -1))</f>
        <v>Map Data </v>
      </c>
      <c r="P1028" s="10" t="str">
        <f t="shared" si="3085"/>
        <v/>
      </c>
      <c r="Q1028" s="5" t="s">
        <v>14</v>
      </c>
      <c r="R1028" s="5" t="s">
        <v>15</v>
      </c>
      <c r="S1028" s="10" t="str">
        <f t="shared" si="10"/>
        <v/>
      </c>
      <c r="T1028" s="8"/>
      <c r="U1028" s="8"/>
      <c r="V1028" s="8"/>
    </row>
    <row r="1029" ht="15.75" customHeight="1">
      <c r="A1029" s="8" t="s">
        <v>2776</v>
      </c>
      <c r="B1029" s="8" t="s">
        <v>2777</v>
      </c>
      <c r="C1029" s="8" t="s">
        <v>19</v>
      </c>
      <c r="D1029" s="8" t="s">
        <v>2778</v>
      </c>
      <c r="E1029" s="9" t="str">
        <f t="shared" si="4"/>
        <v/>
      </c>
      <c r="F1029" s="10" t="str">
        <f t="shared" ref="F1029:G1029" si="3086">IF(IFERROR(FIND( TRIM(LOWER( RIGHT(F$1,LEN(F$1)- FIND("=",F$1)))),LOWER($D1029)),"*") = "*","",LEFT(F$1,FIND("=",F$1) -1))</f>
        <v/>
      </c>
      <c r="G1029" s="10" t="str">
        <f t="shared" si="3086"/>
        <v/>
      </c>
      <c r="H1029" s="10" t="str">
        <f t="shared" si="6"/>
        <v/>
      </c>
      <c r="I1029" s="10" t="str">
        <f t="shared" ref="I1029:L1029" si="3087">IF(IFERROR(FIND( TRIM(LOWER( RIGHT(I$1,LEN(I$1)- FIND("=",I$1)))),LOWER($D1029)),"*") = "*","",LEFT(I$1,FIND("=",I$1) -1))</f>
        <v/>
      </c>
      <c r="J1029" s="10" t="str">
        <f t="shared" si="3087"/>
        <v/>
      </c>
      <c r="K1029" s="10" t="str">
        <f t="shared" si="3087"/>
        <v/>
      </c>
      <c r="L1029" s="10" t="str">
        <f t="shared" si="3087"/>
        <v/>
      </c>
      <c r="M1029" s="8"/>
      <c r="N1029" s="9" t="str">
        <f t="shared" si="8"/>
        <v>Map Data ,Geospatial Data,Location Data</v>
      </c>
      <c r="O1029" s="10" t="str">
        <f t="shared" ref="O1029:P1029" si="3088">IF(IFERROR(FIND( TRIM(LOWER( RIGHT(O$1,LEN(O$1)- FIND("=",O$1)))),LOWER($D1029)),"*") = "*","",LEFT(O$1,FIND("=",O$1) -1))</f>
        <v>Map Data </v>
      </c>
      <c r="P1029" s="10" t="str">
        <f t="shared" si="3088"/>
        <v/>
      </c>
      <c r="Q1029" s="5" t="s">
        <v>14</v>
      </c>
      <c r="R1029" s="5" t="s">
        <v>15</v>
      </c>
      <c r="S1029" s="10" t="str">
        <f t="shared" si="10"/>
        <v/>
      </c>
      <c r="T1029" s="8"/>
      <c r="U1029" s="8"/>
      <c r="V1029" s="8"/>
    </row>
    <row r="1030" ht="15.75" customHeight="1">
      <c r="A1030" s="8" t="s">
        <v>2779</v>
      </c>
      <c r="B1030" s="8" t="s">
        <v>2780</v>
      </c>
      <c r="C1030" s="8" t="s">
        <v>19</v>
      </c>
      <c r="D1030" s="8" t="s">
        <v>1179</v>
      </c>
      <c r="E1030" s="9" t="str">
        <f t="shared" si="4"/>
        <v>Smart Factory </v>
      </c>
      <c r="F1030" s="10" t="str">
        <f t="shared" ref="F1030:G1030" si="3089">IF(IFERROR(FIND( TRIM(LOWER( RIGHT(F$1,LEN(F$1)- FIND("=",F$1)))),LOWER($D1030)),"*") = "*","",LEFT(F$1,FIND("=",F$1) -1))</f>
        <v/>
      </c>
      <c r="G1030" s="10" t="str">
        <f t="shared" si="3089"/>
        <v/>
      </c>
      <c r="H1030" s="10" t="str">
        <f t="shared" si="6"/>
        <v/>
      </c>
      <c r="I1030" s="10" t="str">
        <f t="shared" ref="I1030:L1030" si="3090">IF(IFERROR(FIND( TRIM(LOWER( RIGHT(I$1,LEN(I$1)- FIND("=",I$1)))),LOWER($D1030)),"*") = "*","",LEFT(I$1,FIND("=",I$1) -1))</f>
        <v>Smart Factory </v>
      </c>
      <c r="J1030" s="10" t="str">
        <f t="shared" si="3090"/>
        <v/>
      </c>
      <c r="K1030" s="10" t="str">
        <f t="shared" si="3090"/>
        <v/>
      </c>
      <c r="L1030" s="10" t="str">
        <f t="shared" si="3090"/>
        <v/>
      </c>
      <c r="M1030" s="8"/>
      <c r="N1030" s="9" t="str">
        <f t="shared" si="8"/>
        <v>Map Data ,Geospatial Data,Location Data</v>
      </c>
      <c r="O1030" s="10" t="str">
        <f t="shared" ref="O1030:P1030" si="3091">IF(IFERROR(FIND( TRIM(LOWER( RIGHT(O$1,LEN(O$1)- FIND("=",O$1)))),LOWER($D1030)),"*") = "*","",LEFT(O$1,FIND("=",O$1) -1))</f>
        <v>Map Data </v>
      </c>
      <c r="P1030" s="10" t="str">
        <f t="shared" si="3091"/>
        <v/>
      </c>
      <c r="Q1030" s="5" t="s">
        <v>14</v>
      </c>
      <c r="R1030" s="5" t="s">
        <v>15</v>
      </c>
      <c r="S1030" s="10" t="str">
        <f t="shared" si="10"/>
        <v/>
      </c>
      <c r="T1030" s="8"/>
      <c r="U1030" s="8"/>
      <c r="V1030" s="8"/>
    </row>
    <row r="1031" ht="15.75" customHeight="1">
      <c r="A1031" s="8" t="s">
        <v>2781</v>
      </c>
      <c r="B1031" s="8" t="s">
        <v>2782</v>
      </c>
      <c r="C1031" s="8" t="s">
        <v>19</v>
      </c>
      <c r="D1031" s="8" t="s">
        <v>2783</v>
      </c>
      <c r="E1031" s="9" t="str">
        <f t="shared" si="4"/>
        <v/>
      </c>
      <c r="F1031" s="10" t="str">
        <f t="shared" ref="F1031:G1031" si="3092">IF(IFERROR(FIND( TRIM(LOWER( RIGHT(F$1,LEN(F$1)- FIND("=",F$1)))),LOWER($D1031)),"*") = "*","",LEFT(F$1,FIND("=",F$1) -1))</f>
        <v/>
      </c>
      <c r="G1031" s="10" t="str">
        <f t="shared" si="3092"/>
        <v/>
      </c>
      <c r="H1031" s="10" t="str">
        <f t="shared" si="6"/>
        <v/>
      </c>
      <c r="I1031" s="10" t="str">
        <f t="shared" ref="I1031:L1031" si="3093">IF(IFERROR(FIND( TRIM(LOWER( RIGHT(I$1,LEN(I$1)- FIND("=",I$1)))),LOWER($D1031)),"*") = "*","",LEFT(I$1,FIND("=",I$1) -1))</f>
        <v/>
      </c>
      <c r="J1031" s="10" t="str">
        <f t="shared" si="3093"/>
        <v/>
      </c>
      <c r="K1031" s="10" t="str">
        <f t="shared" si="3093"/>
        <v/>
      </c>
      <c r="L1031" s="10" t="str">
        <f t="shared" si="3093"/>
        <v/>
      </c>
      <c r="M1031" s="8"/>
      <c r="N1031" s="9" t="str">
        <f t="shared" si="8"/>
        <v>Map Data ,Geospatial Data,Location Data</v>
      </c>
      <c r="O1031" s="10" t="str">
        <f t="shared" ref="O1031:P1031" si="3094">IF(IFERROR(FIND( TRIM(LOWER( RIGHT(O$1,LEN(O$1)- FIND("=",O$1)))),LOWER($D1031)),"*") = "*","",LEFT(O$1,FIND("=",O$1) -1))</f>
        <v>Map Data </v>
      </c>
      <c r="P1031" s="10" t="str">
        <f t="shared" si="3094"/>
        <v/>
      </c>
      <c r="Q1031" s="5" t="s">
        <v>14</v>
      </c>
      <c r="R1031" s="5" t="s">
        <v>15</v>
      </c>
      <c r="S1031" s="10" t="str">
        <f t="shared" si="10"/>
        <v/>
      </c>
      <c r="T1031" s="8"/>
      <c r="U1031" s="8"/>
      <c r="V1031" s="8"/>
    </row>
    <row r="1032" ht="15.75" customHeight="1">
      <c r="A1032" s="8" t="s">
        <v>2784</v>
      </c>
      <c r="B1032" s="8" t="s">
        <v>2785</v>
      </c>
      <c r="C1032" s="8" t="s">
        <v>19</v>
      </c>
      <c r="D1032" s="8" t="s">
        <v>2786</v>
      </c>
      <c r="E1032" s="9" t="str">
        <f t="shared" si="4"/>
        <v/>
      </c>
      <c r="F1032" s="10" t="str">
        <f t="shared" ref="F1032:G1032" si="3095">IF(IFERROR(FIND( TRIM(LOWER( RIGHT(F$1,LEN(F$1)- FIND("=",F$1)))),LOWER($D1032)),"*") = "*","",LEFT(F$1,FIND("=",F$1) -1))</f>
        <v/>
      </c>
      <c r="G1032" s="10" t="str">
        <f t="shared" si="3095"/>
        <v/>
      </c>
      <c r="H1032" s="10" t="str">
        <f t="shared" si="6"/>
        <v/>
      </c>
      <c r="I1032" s="10" t="str">
        <f t="shared" ref="I1032:L1032" si="3096">IF(IFERROR(FIND( TRIM(LOWER( RIGHT(I$1,LEN(I$1)- FIND("=",I$1)))),LOWER($D1032)),"*") = "*","",LEFT(I$1,FIND("=",I$1) -1))</f>
        <v/>
      </c>
      <c r="J1032" s="10" t="str">
        <f t="shared" si="3096"/>
        <v/>
      </c>
      <c r="K1032" s="10" t="str">
        <f t="shared" si="3096"/>
        <v/>
      </c>
      <c r="L1032" s="10" t="str">
        <f t="shared" si="3096"/>
        <v/>
      </c>
      <c r="M1032" s="8"/>
      <c r="N1032" s="9" t="str">
        <f t="shared" si="8"/>
        <v>Geospatial Data,Location Data,Soil Health Data </v>
      </c>
      <c r="O1032" s="10" t="str">
        <f t="shared" ref="O1032:P1032" si="3097">IF(IFERROR(FIND( TRIM(LOWER( RIGHT(O$1,LEN(O$1)- FIND("=",O$1)))),LOWER($D1032)),"*") = "*","",LEFT(O$1,FIND("=",O$1) -1))</f>
        <v/>
      </c>
      <c r="P1032" s="10" t="str">
        <f t="shared" si="3097"/>
        <v/>
      </c>
      <c r="Q1032" s="5" t="s">
        <v>14</v>
      </c>
      <c r="R1032" s="5" t="s">
        <v>15</v>
      </c>
      <c r="S1032" s="10" t="str">
        <f t="shared" si="10"/>
        <v>Soil Health Data </v>
      </c>
      <c r="T1032" s="8"/>
      <c r="U1032" s="8"/>
      <c r="V1032" s="8"/>
    </row>
    <row r="1033" ht="15.75" customHeight="1">
      <c r="A1033" s="8" t="s">
        <v>2787</v>
      </c>
      <c r="B1033" s="8" t="s">
        <v>2788</v>
      </c>
      <c r="C1033" s="8" t="s">
        <v>19</v>
      </c>
      <c r="D1033" s="8" t="s">
        <v>2789</v>
      </c>
      <c r="E1033" s="9" t="str">
        <f t="shared" si="4"/>
        <v>Smart Cities</v>
      </c>
      <c r="F1033" s="10" t="str">
        <f t="shared" ref="F1033:G1033" si="3098">IF(IFERROR(FIND( TRIM(LOWER( RIGHT(F$1,LEN(F$1)- FIND("=",F$1)))),LOWER($D1033)),"*") = "*","",LEFT(F$1,FIND("=",F$1) -1))</f>
        <v/>
      </c>
      <c r="G1033" s="10" t="str">
        <f t="shared" si="3098"/>
        <v>Smart Cities </v>
      </c>
      <c r="H1033" s="10" t="str">
        <f t="shared" si="6"/>
        <v>Smart Cities</v>
      </c>
      <c r="I1033" s="10" t="str">
        <f t="shared" ref="I1033:L1033" si="3099">IF(IFERROR(FIND( TRIM(LOWER( RIGHT(I$1,LEN(I$1)- FIND("=",I$1)))),LOWER($D1033)),"*") = "*","",LEFT(I$1,FIND("=",I$1) -1))</f>
        <v/>
      </c>
      <c r="J1033" s="10" t="str">
        <f t="shared" si="3099"/>
        <v/>
      </c>
      <c r="K1033" s="10" t="str">
        <f t="shared" si="3099"/>
        <v/>
      </c>
      <c r="L1033" s="10" t="str">
        <f t="shared" si="3099"/>
        <v/>
      </c>
      <c r="M1033" s="8"/>
      <c r="N1033" s="9" t="str">
        <f t="shared" si="8"/>
        <v>Map Data ,Geospatial Data,Location Data,Soil Health Data </v>
      </c>
      <c r="O1033" s="10" t="str">
        <f t="shared" ref="O1033:P1033" si="3100">IF(IFERROR(FIND( TRIM(LOWER( RIGHT(O$1,LEN(O$1)- FIND("=",O$1)))),LOWER($D1033)),"*") = "*","",LEFT(O$1,FIND("=",O$1) -1))</f>
        <v>Map Data </v>
      </c>
      <c r="P1033" s="10" t="str">
        <f t="shared" si="3100"/>
        <v/>
      </c>
      <c r="Q1033" s="5" t="s">
        <v>14</v>
      </c>
      <c r="R1033" s="5" t="s">
        <v>15</v>
      </c>
      <c r="S1033" s="10" t="str">
        <f t="shared" si="10"/>
        <v>Soil Health Data </v>
      </c>
      <c r="T1033" s="8"/>
      <c r="U1033" s="8"/>
      <c r="V1033" s="8"/>
    </row>
    <row r="1034" ht="15.75" customHeight="1">
      <c r="A1034" s="8" t="s">
        <v>2790</v>
      </c>
      <c r="B1034" s="8" t="s">
        <v>2791</v>
      </c>
      <c r="C1034" s="8" t="s">
        <v>19</v>
      </c>
      <c r="D1034" s="8" t="s">
        <v>2792</v>
      </c>
      <c r="E1034" s="9" t="str">
        <f t="shared" si="4"/>
        <v/>
      </c>
      <c r="F1034" s="10" t="str">
        <f t="shared" ref="F1034:G1034" si="3101">IF(IFERROR(FIND( TRIM(LOWER( RIGHT(F$1,LEN(F$1)- FIND("=",F$1)))),LOWER($D1034)),"*") = "*","",LEFT(F$1,FIND("=",F$1) -1))</f>
        <v/>
      </c>
      <c r="G1034" s="10" t="str">
        <f t="shared" si="3101"/>
        <v/>
      </c>
      <c r="H1034" s="10" t="str">
        <f t="shared" si="6"/>
        <v/>
      </c>
      <c r="I1034" s="10" t="str">
        <f t="shared" ref="I1034:L1034" si="3102">IF(IFERROR(FIND( TRIM(LOWER( RIGHT(I$1,LEN(I$1)- FIND("=",I$1)))),LOWER($D1034)),"*") = "*","",LEFT(I$1,FIND("=",I$1) -1))</f>
        <v/>
      </c>
      <c r="J1034" s="10" t="str">
        <f t="shared" si="3102"/>
        <v/>
      </c>
      <c r="K1034" s="10" t="str">
        <f t="shared" si="3102"/>
        <v/>
      </c>
      <c r="L1034" s="10" t="str">
        <f t="shared" si="3102"/>
        <v/>
      </c>
      <c r="M1034" s="8"/>
      <c r="N1034" s="9" t="str">
        <f t="shared" si="8"/>
        <v>Geospatial Data,Location Data</v>
      </c>
      <c r="O1034" s="10" t="str">
        <f t="shared" ref="O1034:P1034" si="3103">IF(IFERROR(FIND( TRIM(LOWER( RIGHT(O$1,LEN(O$1)- FIND("=",O$1)))),LOWER($D1034)),"*") = "*","",LEFT(O$1,FIND("=",O$1) -1))</f>
        <v/>
      </c>
      <c r="P1034" s="10" t="str">
        <f t="shared" si="3103"/>
        <v/>
      </c>
      <c r="Q1034" s="5" t="s">
        <v>14</v>
      </c>
      <c r="R1034" s="5" t="s">
        <v>15</v>
      </c>
      <c r="S1034" s="10" t="str">
        <f t="shared" si="10"/>
        <v/>
      </c>
      <c r="T1034" s="8"/>
      <c r="U1034" s="8"/>
      <c r="V1034" s="8"/>
    </row>
    <row r="1035" ht="15.75" customHeight="1">
      <c r="A1035" s="8" t="s">
        <v>2793</v>
      </c>
      <c r="B1035" s="8" t="s">
        <v>2794</v>
      </c>
      <c r="C1035" s="8" t="s">
        <v>19</v>
      </c>
      <c r="D1035" s="8" t="s">
        <v>2795</v>
      </c>
      <c r="E1035" s="9" t="str">
        <f t="shared" si="4"/>
        <v/>
      </c>
      <c r="F1035" s="10" t="str">
        <f t="shared" ref="F1035:G1035" si="3104">IF(IFERROR(FIND( TRIM(LOWER( RIGHT(F$1,LEN(F$1)- FIND("=",F$1)))),LOWER($D1035)),"*") = "*","",LEFT(F$1,FIND("=",F$1) -1))</f>
        <v/>
      </c>
      <c r="G1035" s="10" t="str">
        <f t="shared" si="3104"/>
        <v/>
      </c>
      <c r="H1035" s="10" t="str">
        <f t="shared" si="6"/>
        <v/>
      </c>
      <c r="I1035" s="10" t="str">
        <f t="shared" ref="I1035:L1035" si="3105">IF(IFERROR(FIND( TRIM(LOWER( RIGHT(I$1,LEN(I$1)- FIND("=",I$1)))),LOWER($D1035)),"*") = "*","",LEFT(I$1,FIND("=",I$1) -1))</f>
        <v/>
      </c>
      <c r="J1035" s="10" t="str">
        <f t="shared" si="3105"/>
        <v/>
      </c>
      <c r="K1035" s="10" t="str">
        <f t="shared" si="3105"/>
        <v/>
      </c>
      <c r="L1035" s="10" t="str">
        <f t="shared" si="3105"/>
        <v/>
      </c>
      <c r="M1035" s="8"/>
      <c r="N1035" s="9" t="str">
        <f t="shared" si="8"/>
        <v>Geospatial Data,Location Data</v>
      </c>
      <c r="O1035" s="10" t="str">
        <f t="shared" ref="O1035:P1035" si="3106">IF(IFERROR(FIND( TRIM(LOWER( RIGHT(O$1,LEN(O$1)- FIND("=",O$1)))),LOWER($D1035)),"*") = "*","",LEFT(O$1,FIND("=",O$1) -1))</f>
        <v/>
      </c>
      <c r="P1035" s="10" t="str">
        <f t="shared" si="3106"/>
        <v/>
      </c>
      <c r="Q1035" s="5" t="s">
        <v>14</v>
      </c>
      <c r="R1035" s="5" t="s">
        <v>15</v>
      </c>
      <c r="S1035" s="10" t="str">
        <f t="shared" si="10"/>
        <v/>
      </c>
      <c r="T1035" s="8"/>
      <c r="U1035" s="8"/>
      <c r="V1035" s="8"/>
    </row>
    <row r="1036" ht="15.75" customHeight="1">
      <c r="A1036" s="8" t="s">
        <v>2796</v>
      </c>
      <c r="B1036" s="8" t="s">
        <v>2797</v>
      </c>
      <c r="C1036" s="8" t="s">
        <v>19</v>
      </c>
      <c r="D1036" s="8" t="s">
        <v>2798</v>
      </c>
      <c r="E1036" s="9" t="str">
        <f t="shared" si="4"/>
        <v/>
      </c>
      <c r="F1036" s="10" t="str">
        <f t="shared" ref="F1036:G1036" si="3107">IF(IFERROR(FIND( TRIM(LOWER( RIGHT(F$1,LEN(F$1)- FIND("=",F$1)))),LOWER($D1036)),"*") = "*","",LEFT(F$1,FIND("=",F$1) -1))</f>
        <v/>
      </c>
      <c r="G1036" s="10" t="str">
        <f t="shared" si="3107"/>
        <v/>
      </c>
      <c r="H1036" s="10" t="str">
        <f t="shared" si="6"/>
        <v/>
      </c>
      <c r="I1036" s="10" t="str">
        <f t="shared" ref="I1036:L1036" si="3108">IF(IFERROR(FIND( TRIM(LOWER( RIGHT(I$1,LEN(I$1)- FIND("=",I$1)))),LOWER($D1036)),"*") = "*","",LEFT(I$1,FIND("=",I$1) -1))</f>
        <v/>
      </c>
      <c r="J1036" s="10" t="str">
        <f t="shared" si="3108"/>
        <v/>
      </c>
      <c r="K1036" s="10" t="str">
        <f t="shared" si="3108"/>
        <v/>
      </c>
      <c r="L1036" s="10" t="str">
        <f t="shared" si="3108"/>
        <v/>
      </c>
      <c r="M1036" s="8"/>
      <c r="N1036" s="9" t="str">
        <f t="shared" si="8"/>
        <v>Geospatial Data,Location Data</v>
      </c>
      <c r="O1036" s="10" t="str">
        <f t="shared" ref="O1036:P1036" si="3109">IF(IFERROR(FIND( TRIM(LOWER( RIGHT(O$1,LEN(O$1)- FIND("=",O$1)))),LOWER($D1036)),"*") = "*","",LEFT(O$1,FIND("=",O$1) -1))</f>
        <v/>
      </c>
      <c r="P1036" s="10" t="str">
        <f t="shared" si="3109"/>
        <v/>
      </c>
      <c r="Q1036" s="5" t="s">
        <v>14</v>
      </c>
      <c r="R1036" s="5" t="s">
        <v>15</v>
      </c>
      <c r="S1036" s="10" t="str">
        <f t="shared" si="10"/>
        <v/>
      </c>
      <c r="T1036" s="8"/>
      <c r="U1036" s="8"/>
      <c r="V1036" s="8"/>
    </row>
    <row r="1037" ht="15.75" customHeight="1">
      <c r="A1037" s="8" t="s">
        <v>2799</v>
      </c>
      <c r="B1037" s="8" t="s">
        <v>2800</v>
      </c>
      <c r="C1037" s="8" t="s">
        <v>19</v>
      </c>
      <c r="D1037" s="8" t="s">
        <v>575</v>
      </c>
      <c r="E1037" s="9" t="str">
        <f t="shared" si="4"/>
        <v/>
      </c>
      <c r="F1037" s="10" t="str">
        <f t="shared" ref="F1037:G1037" si="3110">IF(IFERROR(FIND( TRIM(LOWER( RIGHT(F$1,LEN(F$1)- FIND("=",F$1)))),LOWER($D1037)),"*") = "*","",LEFT(F$1,FIND("=",F$1) -1))</f>
        <v/>
      </c>
      <c r="G1037" s="10" t="str">
        <f t="shared" si="3110"/>
        <v/>
      </c>
      <c r="H1037" s="10" t="str">
        <f t="shared" si="6"/>
        <v/>
      </c>
      <c r="I1037" s="10" t="str">
        <f t="shared" ref="I1037:L1037" si="3111">IF(IFERROR(FIND( TRIM(LOWER( RIGHT(I$1,LEN(I$1)- FIND("=",I$1)))),LOWER($D1037)),"*") = "*","",LEFT(I$1,FIND("=",I$1) -1))</f>
        <v/>
      </c>
      <c r="J1037" s="10" t="str">
        <f t="shared" si="3111"/>
        <v/>
      </c>
      <c r="K1037" s="10" t="str">
        <f t="shared" si="3111"/>
        <v/>
      </c>
      <c r="L1037" s="10" t="str">
        <f t="shared" si="3111"/>
        <v/>
      </c>
      <c r="M1037" s="8"/>
      <c r="N1037" s="9" t="str">
        <f t="shared" si="8"/>
        <v>Geospatial Data,Location Data</v>
      </c>
      <c r="O1037" s="10" t="str">
        <f t="shared" ref="O1037:P1037" si="3112">IF(IFERROR(FIND( TRIM(LOWER( RIGHT(O$1,LEN(O$1)- FIND("=",O$1)))),LOWER($D1037)),"*") = "*","",LEFT(O$1,FIND("=",O$1) -1))</f>
        <v/>
      </c>
      <c r="P1037" s="10" t="str">
        <f t="shared" si="3112"/>
        <v/>
      </c>
      <c r="Q1037" s="5" t="s">
        <v>14</v>
      </c>
      <c r="R1037" s="5" t="s">
        <v>15</v>
      </c>
      <c r="S1037" s="10" t="str">
        <f t="shared" si="10"/>
        <v/>
      </c>
      <c r="T1037" s="8"/>
      <c r="U1037" s="8"/>
      <c r="V1037" s="8"/>
    </row>
    <row r="1038" ht="15.75" customHeight="1">
      <c r="A1038" s="8" t="s">
        <v>2801</v>
      </c>
      <c r="B1038" s="8" t="s">
        <v>2802</v>
      </c>
      <c r="C1038" s="8" t="s">
        <v>19</v>
      </c>
      <c r="D1038" s="8" t="s">
        <v>2803</v>
      </c>
      <c r="E1038" s="9" t="str">
        <f t="shared" si="4"/>
        <v/>
      </c>
      <c r="F1038" s="10" t="str">
        <f t="shared" ref="F1038:G1038" si="3113">IF(IFERROR(FIND( TRIM(LOWER( RIGHT(F$1,LEN(F$1)- FIND("=",F$1)))),LOWER($D1038)),"*") = "*","",LEFT(F$1,FIND("=",F$1) -1))</f>
        <v/>
      </c>
      <c r="G1038" s="10" t="str">
        <f t="shared" si="3113"/>
        <v/>
      </c>
      <c r="H1038" s="10" t="str">
        <f t="shared" si="6"/>
        <v/>
      </c>
      <c r="I1038" s="10" t="str">
        <f t="shared" ref="I1038:L1038" si="3114">IF(IFERROR(FIND( TRIM(LOWER( RIGHT(I$1,LEN(I$1)- FIND("=",I$1)))),LOWER($D1038)),"*") = "*","",LEFT(I$1,FIND("=",I$1) -1))</f>
        <v/>
      </c>
      <c r="J1038" s="10" t="str">
        <f t="shared" si="3114"/>
        <v/>
      </c>
      <c r="K1038" s="10" t="str">
        <f t="shared" si="3114"/>
        <v/>
      </c>
      <c r="L1038" s="10" t="str">
        <f t="shared" si="3114"/>
        <v/>
      </c>
      <c r="M1038" s="8"/>
      <c r="N1038" s="9" t="str">
        <f t="shared" si="8"/>
        <v>Geospatial Data,Location Data</v>
      </c>
      <c r="O1038" s="10" t="str">
        <f t="shared" ref="O1038:P1038" si="3115">IF(IFERROR(FIND( TRIM(LOWER( RIGHT(O$1,LEN(O$1)- FIND("=",O$1)))),LOWER($D1038)),"*") = "*","",LEFT(O$1,FIND("=",O$1) -1))</f>
        <v/>
      </c>
      <c r="P1038" s="10" t="str">
        <f t="shared" si="3115"/>
        <v/>
      </c>
      <c r="Q1038" s="5" t="s">
        <v>14</v>
      </c>
      <c r="R1038" s="5" t="s">
        <v>15</v>
      </c>
      <c r="S1038" s="10" t="str">
        <f t="shared" si="10"/>
        <v/>
      </c>
      <c r="T1038" s="8"/>
      <c r="U1038" s="8"/>
      <c r="V1038" s="8"/>
    </row>
    <row r="1039" ht="15.75" customHeight="1">
      <c r="A1039" s="8" t="s">
        <v>2804</v>
      </c>
      <c r="B1039" s="8" t="s">
        <v>2805</v>
      </c>
      <c r="C1039" s="8" t="s">
        <v>19</v>
      </c>
      <c r="D1039" s="8" t="s">
        <v>2806</v>
      </c>
      <c r="E1039" s="9" t="str">
        <f t="shared" si="4"/>
        <v/>
      </c>
      <c r="F1039" s="10" t="str">
        <f t="shared" ref="F1039:G1039" si="3116">IF(IFERROR(FIND( TRIM(LOWER( RIGHT(F$1,LEN(F$1)- FIND("=",F$1)))),LOWER($D1039)),"*") = "*","",LEFT(F$1,FIND("=",F$1) -1))</f>
        <v/>
      </c>
      <c r="G1039" s="10" t="str">
        <f t="shared" si="3116"/>
        <v/>
      </c>
      <c r="H1039" s="10" t="str">
        <f t="shared" si="6"/>
        <v/>
      </c>
      <c r="I1039" s="10" t="str">
        <f t="shared" ref="I1039:L1039" si="3117">IF(IFERROR(FIND( TRIM(LOWER( RIGHT(I$1,LEN(I$1)- FIND("=",I$1)))),LOWER($D1039)),"*") = "*","",LEFT(I$1,FIND("=",I$1) -1))</f>
        <v/>
      </c>
      <c r="J1039" s="10" t="str">
        <f t="shared" si="3117"/>
        <v/>
      </c>
      <c r="K1039" s="10" t="str">
        <f t="shared" si="3117"/>
        <v/>
      </c>
      <c r="L1039" s="10" t="str">
        <f t="shared" si="3117"/>
        <v/>
      </c>
      <c r="M1039" s="8"/>
      <c r="N1039" s="9" t="str">
        <f t="shared" si="8"/>
        <v>Geospatial Data,Location Data</v>
      </c>
      <c r="O1039" s="10" t="str">
        <f t="shared" ref="O1039:P1039" si="3118">IF(IFERROR(FIND( TRIM(LOWER( RIGHT(O$1,LEN(O$1)- FIND("=",O$1)))),LOWER($D1039)),"*") = "*","",LEFT(O$1,FIND("=",O$1) -1))</f>
        <v/>
      </c>
      <c r="P1039" s="10" t="str">
        <f t="shared" si="3118"/>
        <v/>
      </c>
      <c r="Q1039" s="5" t="s">
        <v>14</v>
      </c>
      <c r="R1039" s="5" t="s">
        <v>15</v>
      </c>
      <c r="S1039" s="10" t="str">
        <f t="shared" si="10"/>
        <v/>
      </c>
      <c r="T1039" s="8"/>
      <c r="U1039" s="8"/>
      <c r="V1039" s="8"/>
    </row>
    <row r="1040" ht="15.75" customHeight="1">
      <c r="A1040" s="8" t="s">
        <v>2807</v>
      </c>
      <c r="B1040" s="8" t="s">
        <v>2808</v>
      </c>
      <c r="C1040" s="8" t="s">
        <v>19</v>
      </c>
      <c r="D1040" s="8" t="s">
        <v>2809</v>
      </c>
      <c r="E1040" s="9" t="str">
        <f t="shared" si="4"/>
        <v/>
      </c>
      <c r="F1040" s="10" t="str">
        <f t="shared" ref="F1040:G1040" si="3119">IF(IFERROR(FIND( TRIM(LOWER( RIGHT(F$1,LEN(F$1)- FIND("=",F$1)))),LOWER($D1040)),"*") = "*","",LEFT(F$1,FIND("=",F$1) -1))</f>
        <v/>
      </c>
      <c r="G1040" s="10" t="str">
        <f t="shared" si="3119"/>
        <v/>
      </c>
      <c r="H1040" s="10" t="str">
        <f t="shared" si="6"/>
        <v/>
      </c>
      <c r="I1040" s="10" t="str">
        <f t="shared" ref="I1040:L1040" si="3120">IF(IFERROR(FIND( TRIM(LOWER( RIGHT(I$1,LEN(I$1)- FIND("=",I$1)))),LOWER($D1040)),"*") = "*","",LEFT(I$1,FIND("=",I$1) -1))</f>
        <v/>
      </c>
      <c r="J1040" s="10" t="str">
        <f t="shared" si="3120"/>
        <v/>
      </c>
      <c r="K1040" s="10" t="str">
        <f t="shared" si="3120"/>
        <v/>
      </c>
      <c r="L1040" s="10" t="str">
        <f t="shared" si="3120"/>
        <v/>
      </c>
      <c r="M1040" s="8"/>
      <c r="N1040" s="9" t="str">
        <f t="shared" si="8"/>
        <v>Geospatial Data,Location Data</v>
      </c>
      <c r="O1040" s="10" t="str">
        <f t="shared" ref="O1040:P1040" si="3121">IF(IFERROR(FIND( TRIM(LOWER( RIGHT(O$1,LEN(O$1)- FIND("=",O$1)))),LOWER($D1040)),"*") = "*","",LEFT(O$1,FIND("=",O$1) -1))</f>
        <v/>
      </c>
      <c r="P1040" s="10" t="str">
        <f t="shared" si="3121"/>
        <v/>
      </c>
      <c r="Q1040" s="5" t="s">
        <v>14</v>
      </c>
      <c r="R1040" s="5" t="s">
        <v>15</v>
      </c>
      <c r="S1040" s="10" t="str">
        <f t="shared" si="10"/>
        <v/>
      </c>
      <c r="T1040" s="8"/>
      <c r="U1040" s="8"/>
      <c r="V1040" s="8"/>
    </row>
    <row r="1041" ht="15.75" customHeight="1">
      <c r="A1041" s="8" t="s">
        <v>2810</v>
      </c>
      <c r="B1041" s="8" t="s">
        <v>2811</v>
      </c>
      <c r="C1041" s="8" t="s">
        <v>19</v>
      </c>
      <c r="D1041" s="8" t="s">
        <v>2812</v>
      </c>
      <c r="E1041" s="9" t="str">
        <f t="shared" si="4"/>
        <v>Smart Cities,Smart Factory </v>
      </c>
      <c r="F1041" s="10" t="str">
        <f t="shared" ref="F1041:G1041" si="3122">IF(IFERROR(FIND( TRIM(LOWER( RIGHT(F$1,LEN(F$1)- FIND("=",F$1)))),LOWER($D1041)),"*") = "*","",LEFT(F$1,FIND("=",F$1) -1))</f>
        <v>Smart Cities </v>
      </c>
      <c r="G1041" s="10" t="str">
        <f t="shared" si="3122"/>
        <v/>
      </c>
      <c r="H1041" s="10" t="str">
        <f t="shared" si="6"/>
        <v>Smart Cities</v>
      </c>
      <c r="I1041" s="10" t="str">
        <f t="shared" ref="I1041:L1041" si="3123">IF(IFERROR(FIND( TRIM(LOWER( RIGHT(I$1,LEN(I$1)- FIND("=",I$1)))),LOWER($D1041)),"*") = "*","",LEFT(I$1,FIND("=",I$1) -1))</f>
        <v>Smart Factory </v>
      </c>
      <c r="J1041" s="10" t="str">
        <f t="shared" si="3123"/>
        <v/>
      </c>
      <c r="K1041" s="10" t="str">
        <f t="shared" si="3123"/>
        <v/>
      </c>
      <c r="L1041" s="10" t="str">
        <f t="shared" si="3123"/>
        <v/>
      </c>
      <c r="M1041" s="8"/>
      <c r="N1041" s="9" t="str">
        <f t="shared" si="8"/>
        <v>Map Data ,Geospatial Data,Location Data</v>
      </c>
      <c r="O1041" s="10" t="str">
        <f t="shared" ref="O1041:P1041" si="3124">IF(IFERROR(FIND( TRIM(LOWER( RIGHT(O$1,LEN(O$1)- FIND("=",O$1)))),LOWER($D1041)),"*") = "*","",LEFT(O$1,FIND("=",O$1) -1))</f>
        <v>Map Data </v>
      </c>
      <c r="P1041" s="10" t="str">
        <f t="shared" si="3124"/>
        <v/>
      </c>
      <c r="Q1041" s="5" t="s">
        <v>14</v>
      </c>
      <c r="R1041" s="5" t="s">
        <v>15</v>
      </c>
      <c r="S1041" s="10" t="str">
        <f t="shared" si="10"/>
        <v/>
      </c>
      <c r="T1041" s="8"/>
      <c r="U1041" s="8"/>
      <c r="V1041" s="8"/>
    </row>
    <row r="1042" ht="15.75" customHeight="1">
      <c r="A1042" s="8" t="s">
        <v>2813</v>
      </c>
      <c r="B1042" s="8" t="s">
        <v>2814</v>
      </c>
      <c r="C1042" s="8" t="s">
        <v>19</v>
      </c>
      <c r="D1042" s="8" t="s">
        <v>2815</v>
      </c>
      <c r="E1042" s="9" t="str">
        <f t="shared" si="4"/>
        <v/>
      </c>
      <c r="F1042" s="10" t="str">
        <f t="shared" ref="F1042:G1042" si="3125">IF(IFERROR(FIND( TRIM(LOWER( RIGHT(F$1,LEN(F$1)- FIND("=",F$1)))),LOWER($D1042)),"*") = "*","",LEFT(F$1,FIND("=",F$1) -1))</f>
        <v/>
      </c>
      <c r="G1042" s="10" t="str">
        <f t="shared" si="3125"/>
        <v/>
      </c>
      <c r="H1042" s="10" t="str">
        <f t="shared" si="6"/>
        <v/>
      </c>
      <c r="I1042" s="10" t="str">
        <f t="shared" ref="I1042:L1042" si="3126">IF(IFERROR(FIND( TRIM(LOWER( RIGHT(I$1,LEN(I$1)- FIND("=",I$1)))),LOWER($D1042)),"*") = "*","",LEFT(I$1,FIND("=",I$1) -1))</f>
        <v/>
      </c>
      <c r="J1042" s="10" t="str">
        <f t="shared" si="3126"/>
        <v/>
      </c>
      <c r="K1042" s="10" t="str">
        <f t="shared" si="3126"/>
        <v/>
      </c>
      <c r="L1042" s="10" t="str">
        <f t="shared" si="3126"/>
        <v/>
      </c>
      <c r="M1042" s="8"/>
      <c r="N1042" s="9" t="str">
        <f t="shared" si="8"/>
        <v>Geospatial Data,Location Data</v>
      </c>
      <c r="O1042" s="10" t="str">
        <f t="shared" ref="O1042:P1042" si="3127">IF(IFERROR(FIND( TRIM(LOWER( RIGHT(O$1,LEN(O$1)- FIND("=",O$1)))),LOWER($D1042)),"*") = "*","",LEFT(O$1,FIND("=",O$1) -1))</f>
        <v/>
      </c>
      <c r="P1042" s="10" t="str">
        <f t="shared" si="3127"/>
        <v/>
      </c>
      <c r="Q1042" s="5" t="s">
        <v>14</v>
      </c>
      <c r="R1042" s="5" t="s">
        <v>15</v>
      </c>
      <c r="S1042" s="10" t="str">
        <f t="shared" si="10"/>
        <v/>
      </c>
      <c r="T1042" s="8"/>
      <c r="U1042" s="8"/>
      <c r="V1042" s="8"/>
    </row>
    <row r="1043" ht="15.75" customHeight="1">
      <c r="A1043" s="8" t="s">
        <v>2816</v>
      </c>
      <c r="B1043" s="8" t="s">
        <v>2817</v>
      </c>
      <c r="C1043" s="8" t="s">
        <v>19</v>
      </c>
      <c r="D1043" s="8" t="s">
        <v>2818</v>
      </c>
      <c r="E1043" s="9" t="str">
        <f t="shared" si="4"/>
        <v>Smart Cities,Smart Factory </v>
      </c>
      <c r="F1043" s="10" t="str">
        <f t="shared" ref="F1043:G1043" si="3128">IF(IFERROR(FIND( TRIM(LOWER( RIGHT(F$1,LEN(F$1)- FIND("=",F$1)))),LOWER($D1043)),"*") = "*","",LEFT(F$1,FIND("=",F$1) -1))</f>
        <v>Smart Cities </v>
      </c>
      <c r="G1043" s="10" t="str">
        <f t="shared" si="3128"/>
        <v/>
      </c>
      <c r="H1043" s="10" t="str">
        <f t="shared" si="6"/>
        <v>Smart Cities</v>
      </c>
      <c r="I1043" s="10" t="str">
        <f t="shared" ref="I1043:L1043" si="3129">IF(IFERROR(FIND( TRIM(LOWER( RIGHT(I$1,LEN(I$1)- FIND("=",I$1)))),LOWER($D1043)),"*") = "*","",LEFT(I$1,FIND("=",I$1) -1))</f>
        <v>Smart Factory </v>
      </c>
      <c r="J1043" s="10" t="str">
        <f t="shared" si="3129"/>
        <v/>
      </c>
      <c r="K1043" s="10" t="str">
        <f t="shared" si="3129"/>
        <v/>
      </c>
      <c r="L1043" s="10" t="str">
        <f t="shared" si="3129"/>
        <v/>
      </c>
      <c r="M1043" s="8"/>
      <c r="N1043" s="9" t="str">
        <f t="shared" si="8"/>
        <v>Geospatial Data,Location Data</v>
      </c>
      <c r="O1043" s="10" t="str">
        <f t="shared" ref="O1043:P1043" si="3130">IF(IFERROR(FIND( TRIM(LOWER( RIGHT(O$1,LEN(O$1)- FIND("=",O$1)))),LOWER($D1043)),"*") = "*","",LEFT(O$1,FIND("=",O$1) -1))</f>
        <v/>
      </c>
      <c r="P1043" s="10" t="str">
        <f t="shared" si="3130"/>
        <v/>
      </c>
      <c r="Q1043" s="5" t="s">
        <v>14</v>
      </c>
      <c r="R1043" s="5" t="s">
        <v>15</v>
      </c>
      <c r="S1043" s="10" t="str">
        <f t="shared" si="10"/>
        <v/>
      </c>
      <c r="T1043" s="8"/>
      <c r="U1043" s="8"/>
      <c r="V1043" s="8"/>
    </row>
    <row r="1044" ht="15.75" customHeight="1">
      <c r="A1044" s="8" t="s">
        <v>2819</v>
      </c>
      <c r="B1044" s="8" t="s">
        <v>2820</v>
      </c>
      <c r="C1044" s="8" t="s">
        <v>19</v>
      </c>
      <c r="D1044" s="8" t="s">
        <v>2821</v>
      </c>
      <c r="E1044" s="9" t="str">
        <f t="shared" si="4"/>
        <v/>
      </c>
      <c r="F1044" s="10" t="str">
        <f t="shared" ref="F1044:G1044" si="3131">IF(IFERROR(FIND( TRIM(LOWER( RIGHT(F$1,LEN(F$1)- FIND("=",F$1)))),LOWER($D1044)),"*") = "*","",LEFT(F$1,FIND("=",F$1) -1))</f>
        <v/>
      </c>
      <c r="G1044" s="10" t="str">
        <f t="shared" si="3131"/>
        <v/>
      </c>
      <c r="H1044" s="10" t="str">
        <f t="shared" si="6"/>
        <v/>
      </c>
      <c r="I1044" s="10" t="str">
        <f t="shared" ref="I1044:L1044" si="3132">IF(IFERROR(FIND( TRIM(LOWER( RIGHT(I$1,LEN(I$1)- FIND("=",I$1)))),LOWER($D1044)),"*") = "*","",LEFT(I$1,FIND("=",I$1) -1))</f>
        <v/>
      </c>
      <c r="J1044" s="10" t="str">
        <f t="shared" si="3132"/>
        <v/>
      </c>
      <c r="K1044" s="10" t="str">
        <f t="shared" si="3132"/>
        <v/>
      </c>
      <c r="L1044" s="10" t="str">
        <f t="shared" si="3132"/>
        <v/>
      </c>
      <c r="M1044" s="8"/>
      <c r="N1044" s="9" t="str">
        <f t="shared" si="8"/>
        <v>Geospatial Data,Location Data</v>
      </c>
      <c r="O1044" s="10" t="str">
        <f t="shared" ref="O1044:P1044" si="3133">IF(IFERROR(FIND( TRIM(LOWER( RIGHT(O$1,LEN(O$1)- FIND("=",O$1)))),LOWER($D1044)),"*") = "*","",LEFT(O$1,FIND("=",O$1) -1))</f>
        <v/>
      </c>
      <c r="P1044" s="10" t="str">
        <f t="shared" si="3133"/>
        <v/>
      </c>
      <c r="Q1044" s="5" t="s">
        <v>14</v>
      </c>
      <c r="R1044" s="5" t="s">
        <v>15</v>
      </c>
      <c r="S1044" s="10" t="str">
        <f t="shared" si="10"/>
        <v/>
      </c>
      <c r="T1044" s="8"/>
      <c r="U1044" s="8"/>
      <c r="V1044" s="8"/>
    </row>
    <row r="1045" ht="15.75" customHeight="1">
      <c r="A1045" s="8" t="s">
        <v>2822</v>
      </c>
      <c r="B1045" s="8" t="s">
        <v>2823</v>
      </c>
      <c r="C1045" s="8" t="s">
        <v>19</v>
      </c>
      <c r="D1045" s="8" t="s">
        <v>2824</v>
      </c>
      <c r="E1045" s="9" t="str">
        <f t="shared" si="4"/>
        <v/>
      </c>
      <c r="F1045" s="10" t="str">
        <f t="shared" ref="F1045:G1045" si="3134">IF(IFERROR(FIND( TRIM(LOWER( RIGHT(F$1,LEN(F$1)- FIND("=",F$1)))),LOWER($D1045)),"*") = "*","",LEFT(F$1,FIND("=",F$1) -1))</f>
        <v/>
      </c>
      <c r="G1045" s="10" t="str">
        <f t="shared" si="3134"/>
        <v/>
      </c>
      <c r="H1045" s="10" t="str">
        <f t="shared" si="6"/>
        <v/>
      </c>
      <c r="I1045" s="10" t="str">
        <f t="shared" ref="I1045:L1045" si="3135">IF(IFERROR(FIND( TRIM(LOWER( RIGHT(I$1,LEN(I$1)- FIND("=",I$1)))),LOWER($D1045)),"*") = "*","",LEFT(I$1,FIND("=",I$1) -1))</f>
        <v/>
      </c>
      <c r="J1045" s="10" t="str">
        <f t="shared" si="3135"/>
        <v/>
      </c>
      <c r="K1045" s="10" t="str">
        <f t="shared" si="3135"/>
        <v/>
      </c>
      <c r="L1045" s="10" t="str">
        <f t="shared" si="3135"/>
        <v/>
      </c>
      <c r="M1045" s="8"/>
      <c r="N1045" s="9" t="str">
        <f t="shared" si="8"/>
        <v>Geospatial Data,Location Data</v>
      </c>
      <c r="O1045" s="10" t="str">
        <f t="shared" ref="O1045:P1045" si="3136">IF(IFERROR(FIND( TRIM(LOWER( RIGHT(O$1,LEN(O$1)- FIND("=",O$1)))),LOWER($D1045)),"*") = "*","",LEFT(O$1,FIND("=",O$1) -1))</f>
        <v/>
      </c>
      <c r="P1045" s="10" t="str">
        <f t="shared" si="3136"/>
        <v/>
      </c>
      <c r="Q1045" s="5" t="s">
        <v>14</v>
      </c>
      <c r="R1045" s="5" t="s">
        <v>15</v>
      </c>
      <c r="S1045" s="10" t="str">
        <f t="shared" si="10"/>
        <v/>
      </c>
      <c r="T1045" s="8"/>
      <c r="U1045" s="8"/>
      <c r="V1045" s="8"/>
    </row>
    <row r="1046" ht="15.75" customHeight="1">
      <c r="A1046" s="8" t="s">
        <v>2825</v>
      </c>
      <c r="B1046" s="8" t="s">
        <v>2826</v>
      </c>
      <c r="C1046" s="8" t="s">
        <v>19</v>
      </c>
      <c r="D1046" s="8" t="s">
        <v>2827</v>
      </c>
      <c r="E1046" s="9" t="str">
        <f t="shared" si="4"/>
        <v/>
      </c>
      <c r="F1046" s="10" t="str">
        <f t="shared" ref="F1046:G1046" si="3137">IF(IFERROR(FIND( TRIM(LOWER( RIGHT(F$1,LEN(F$1)- FIND("=",F$1)))),LOWER($D1046)),"*") = "*","",LEFT(F$1,FIND("=",F$1) -1))</f>
        <v/>
      </c>
      <c r="G1046" s="10" t="str">
        <f t="shared" si="3137"/>
        <v/>
      </c>
      <c r="H1046" s="10" t="str">
        <f t="shared" si="6"/>
        <v/>
      </c>
      <c r="I1046" s="10" t="str">
        <f t="shared" ref="I1046:L1046" si="3138">IF(IFERROR(FIND( TRIM(LOWER( RIGHT(I$1,LEN(I$1)- FIND("=",I$1)))),LOWER($D1046)),"*") = "*","",LEFT(I$1,FIND("=",I$1) -1))</f>
        <v/>
      </c>
      <c r="J1046" s="10" t="str">
        <f t="shared" si="3138"/>
        <v/>
      </c>
      <c r="K1046" s="10" t="str">
        <f t="shared" si="3138"/>
        <v/>
      </c>
      <c r="L1046" s="10" t="str">
        <f t="shared" si="3138"/>
        <v/>
      </c>
      <c r="M1046" s="8"/>
      <c r="N1046" s="9" t="str">
        <f t="shared" si="8"/>
        <v>Geospatial Data,Location Data</v>
      </c>
      <c r="O1046" s="10" t="str">
        <f t="shared" ref="O1046:P1046" si="3139">IF(IFERROR(FIND( TRIM(LOWER( RIGHT(O$1,LEN(O$1)- FIND("=",O$1)))),LOWER($D1046)),"*") = "*","",LEFT(O$1,FIND("=",O$1) -1))</f>
        <v/>
      </c>
      <c r="P1046" s="10" t="str">
        <f t="shared" si="3139"/>
        <v/>
      </c>
      <c r="Q1046" s="5" t="s">
        <v>14</v>
      </c>
      <c r="R1046" s="5" t="s">
        <v>15</v>
      </c>
      <c r="S1046" s="10" t="str">
        <f t="shared" si="10"/>
        <v/>
      </c>
      <c r="T1046" s="8"/>
      <c r="U1046" s="8"/>
      <c r="V1046" s="8"/>
    </row>
    <row r="1047" ht="15.75" customHeight="1">
      <c r="A1047" s="8" t="s">
        <v>2828</v>
      </c>
      <c r="B1047" s="8" t="s">
        <v>2829</v>
      </c>
      <c r="C1047" s="8" t="s">
        <v>19</v>
      </c>
      <c r="D1047" s="8" t="s">
        <v>2830</v>
      </c>
      <c r="E1047" s="9" t="str">
        <f t="shared" si="4"/>
        <v/>
      </c>
      <c r="F1047" s="10" t="str">
        <f t="shared" ref="F1047:G1047" si="3140">IF(IFERROR(FIND( TRIM(LOWER( RIGHT(F$1,LEN(F$1)- FIND("=",F$1)))),LOWER($D1047)),"*") = "*","",LEFT(F$1,FIND("=",F$1) -1))</f>
        <v/>
      </c>
      <c r="G1047" s="10" t="str">
        <f t="shared" si="3140"/>
        <v/>
      </c>
      <c r="H1047" s="10" t="str">
        <f t="shared" si="6"/>
        <v/>
      </c>
      <c r="I1047" s="10" t="str">
        <f t="shared" ref="I1047:L1047" si="3141">IF(IFERROR(FIND( TRIM(LOWER( RIGHT(I$1,LEN(I$1)- FIND("=",I$1)))),LOWER($D1047)),"*") = "*","",LEFT(I$1,FIND("=",I$1) -1))</f>
        <v/>
      </c>
      <c r="J1047" s="10" t="str">
        <f t="shared" si="3141"/>
        <v/>
      </c>
      <c r="K1047" s="10" t="str">
        <f t="shared" si="3141"/>
        <v/>
      </c>
      <c r="L1047" s="10" t="str">
        <f t="shared" si="3141"/>
        <v/>
      </c>
      <c r="M1047" s="8"/>
      <c r="N1047" s="9" t="str">
        <f t="shared" si="8"/>
        <v>Geospatial Data,Location Data</v>
      </c>
      <c r="O1047" s="10" t="str">
        <f t="shared" ref="O1047:P1047" si="3142">IF(IFERROR(FIND( TRIM(LOWER( RIGHT(O$1,LEN(O$1)- FIND("=",O$1)))),LOWER($D1047)),"*") = "*","",LEFT(O$1,FIND("=",O$1) -1))</f>
        <v/>
      </c>
      <c r="P1047" s="10" t="str">
        <f t="shared" si="3142"/>
        <v/>
      </c>
      <c r="Q1047" s="5" t="s">
        <v>14</v>
      </c>
      <c r="R1047" s="5" t="s">
        <v>15</v>
      </c>
      <c r="S1047" s="10" t="str">
        <f t="shared" si="10"/>
        <v/>
      </c>
      <c r="T1047" s="8"/>
      <c r="U1047" s="8"/>
      <c r="V1047" s="8"/>
    </row>
    <row r="1048" ht="15.75" customHeight="1">
      <c r="A1048" s="8" t="s">
        <v>2831</v>
      </c>
      <c r="B1048" s="8" t="s">
        <v>2832</v>
      </c>
      <c r="C1048" s="8" t="s">
        <v>19</v>
      </c>
      <c r="D1048" s="8" t="s">
        <v>864</v>
      </c>
      <c r="E1048" s="9" t="str">
        <f t="shared" si="4"/>
        <v/>
      </c>
      <c r="F1048" s="10" t="str">
        <f t="shared" ref="F1048:G1048" si="3143">IF(IFERROR(FIND( TRIM(LOWER( RIGHT(F$1,LEN(F$1)- FIND("=",F$1)))),LOWER($D1048)),"*") = "*","",LEFT(F$1,FIND("=",F$1) -1))</f>
        <v/>
      </c>
      <c r="G1048" s="10" t="str">
        <f t="shared" si="3143"/>
        <v/>
      </c>
      <c r="H1048" s="10" t="str">
        <f t="shared" si="6"/>
        <v/>
      </c>
      <c r="I1048" s="10" t="str">
        <f t="shared" ref="I1048:L1048" si="3144">IF(IFERROR(FIND( TRIM(LOWER( RIGHT(I$1,LEN(I$1)- FIND("=",I$1)))),LOWER($D1048)),"*") = "*","",LEFT(I$1,FIND("=",I$1) -1))</f>
        <v/>
      </c>
      <c r="J1048" s="10" t="str">
        <f t="shared" si="3144"/>
        <v/>
      </c>
      <c r="K1048" s="10" t="str">
        <f t="shared" si="3144"/>
        <v/>
      </c>
      <c r="L1048" s="10" t="str">
        <f t="shared" si="3144"/>
        <v/>
      </c>
      <c r="M1048" s="8"/>
      <c r="N1048" s="9" t="str">
        <f t="shared" si="8"/>
        <v>Map Data ,Geospatial Data,Location Data</v>
      </c>
      <c r="O1048" s="10" t="str">
        <f t="shared" ref="O1048:P1048" si="3145">IF(IFERROR(FIND( TRIM(LOWER( RIGHT(O$1,LEN(O$1)- FIND("=",O$1)))),LOWER($D1048)),"*") = "*","",LEFT(O$1,FIND("=",O$1) -1))</f>
        <v>Map Data </v>
      </c>
      <c r="P1048" s="10" t="str">
        <f t="shared" si="3145"/>
        <v/>
      </c>
      <c r="Q1048" s="5" t="s">
        <v>14</v>
      </c>
      <c r="R1048" s="5" t="s">
        <v>15</v>
      </c>
      <c r="S1048" s="10" t="str">
        <f t="shared" si="10"/>
        <v/>
      </c>
      <c r="T1048" s="8"/>
      <c r="U1048" s="8"/>
      <c r="V1048" s="8"/>
    </row>
    <row r="1049" ht="15.75" customHeight="1">
      <c r="A1049" s="8" t="s">
        <v>2833</v>
      </c>
      <c r="B1049" s="8" t="s">
        <v>2834</v>
      </c>
      <c r="C1049" s="8" t="s">
        <v>19</v>
      </c>
      <c r="D1049" s="8" t="s">
        <v>2835</v>
      </c>
      <c r="E1049" s="9" t="str">
        <f t="shared" si="4"/>
        <v>Smart Cities</v>
      </c>
      <c r="F1049" s="10" t="str">
        <f t="shared" ref="F1049:G1049" si="3146">IF(IFERROR(FIND( TRIM(LOWER( RIGHT(F$1,LEN(F$1)- FIND("=",F$1)))),LOWER($D1049)),"*") = "*","",LEFT(F$1,FIND("=",F$1) -1))</f>
        <v/>
      </c>
      <c r="G1049" s="10" t="str">
        <f t="shared" si="3146"/>
        <v>Smart Cities </v>
      </c>
      <c r="H1049" s="10" t="str">
        <f t="shared" si="6"/>
        <v>Smart Cities</v>
      </c>
      <c r="I1049" s="10" t="str">
        <f t="shared" ref="I1049:L1049" si="3147">IF(IFERROR(FIND( TRIM(LOWER( RIGHT(I$1,LEN(I$1)- FIND("=",I$1)))),LOWER($D1049)),"*") = "*","",LEFT(I$1,FIND("=",I$1) -1))</f>
        <v/>
      </c>
      <c r="J1049" s="10" t="str">
        <f t="shared" si="3147"/>
        <v/>
      </c>
      <c r="K1049" s="10" t="str">
        <f t="shared" si="3147"/>
        <v/>
      </c>
      <c r="L1049" s="10" t="str">
        <f t="shared" si="3147"/>
        <v/>
      </c>
      <c r="M1049" s="8"/>
      <c r="N1049" s="9" t="str">
        <f t="shared" si="8"/>
        <v>Map Data ,Geospatial Data,Location Data</v>
      </c>
      <c r="O1049" s="10" t="str">
        <f t="shared" ref="O1049:P1049" si="3148">IF(IFERROR(FIND( TRIM(LOWER( RIGHT(O$1,LEN(O$1)- FIND("=",O$1)))),LOWER($D1049)),"*") = "*","",LEFT(O$1,FIND("=",O$1) -1))</f>
        <v>Map Data </v>
      </c>
      <c r="P1049" s="10" t="str">
        <f t="shared" si="3148"/>
        <v/>
      </c>
      <c r="Q1049" s="5" t="s">
        <v>14</v>
      </c>
      <c r="R1049" s="5" t="s">
        <v>15</v>
      </c>
      <c r="S1049" s="10" t="str">
        <f t="shared" si="10"/>
        <v/>
      </c>
      <c r="T1049" s="8"/>
      <c r="U1049" s="8"/>
      <c r="V1049" s="8"/>
    </row>
    <row r="1050" ht="15.75" customHeight="1">
      <c r="A1050" s="8" t="s">
        <v>2836</v>
      </c>
      <c r="B1050" s="8" t="s">
        <v>2837</v>
      </c>
      <c r="C1050" s="8" t="s">
        <v>19</v>
      </c>
      <c r="D1050" s="8" t="s">
        <v>2838</v>
      </c>
      <c r="E1050" s="9" t="str">
        <f t="shared" si="4"/>
        <v>Smart Cities</v>
      </c>
      <c r="F1050" s="10" t="str">
        <f t="shared" ref="F1050:G1050" si="3149">IF(IFERROR(FIND( TRIM(LOWER( RIGHT(F$1,LEN(F$1)- FIND("=",F$1)))),LOWER($D1050)),"*") = "*","",LEFT(F$1,FIND("=",F$1) -1))</f>
        <v>Smart Cities </v>
      </c>
      <c r="G1050" s="10" t="str">
        <f t="shared" si="3149"/>
        <v/>
      </c>
      <c r="H1050" s="10" t="str">
        <f t="shared" si="6"/>
        <v>Smart Cities</v>
      </c>
      <c r="I1050" s="10" t="str">
        <f t="shared" ref="I1050:L1050" si="3150">IF(IFERROR(FIND( TRIM(LOWER( RIGHT(I$1,LEN(I$1)- FIND("=",I$1)))),LOWER($D1050)),"*") = "*","",LEFT(I$1,FIND("=",I$1) -1))</f>
        <v/>
      </c>
      <c r="J1050" s="10" t="str">
        <f t="shared" si="3150"/>
        <v/>
      </c>
      <c r="K1050" s="10" t="str">
        <f t="shared" si="3150"/>
        <v/>
      </c>
      <c r="L1050" s="10" t="str">
        <f t="shared" si="3150"/>
        <v/>
      </c>
      <c r="M1050" s="8"/>
      <c r="N1050" s="9" t="str">
        <f t="shared" si="8"/>
        <v>Geospatial Data,Location Data</v>
      </c>
      <c r="O1050" s="10" t="str">
        <f t="shared" ref="O1050:P1050" si="3151">IF(IFERROR(FIND( TRIM(LOWER( RIGHT(O$1,LEN(O$1)- FIND("=",O$1)))),LOWER($D1050)),"*") = "*","",LEFT(O$1,FIND("=",O$1) -1))</f>
        <v/>
      </c>
      <c r="P1050" s="10" t="str">
        <f t="shared" si="3151"/>
        <v/>
      </c>
      <c r="Q1050" s="5" t="s">
        <v>14</v>
      </c>
      <c r="R1050" s="5" t="s">
        <v>15</v>
      </c>
      <c r="S1050" s="10" t="str">
        <f t="shared" si="10"/>
        <v/>
      </c>
      <c r="T1050" s="8"/>
      <c r="U1050" s="8"/>
      <c r="V1050" s="8"/>
    </row>
    <row r="1051" ht="15.75" customHeight="1">
      <c r="A1051" s="8" t="s">
        <v>2839</v>
      </c>
      <c r="B1051" s="8" t="s">
        <v>2840</v>
      </c>
      <c r="C1051" s="8" t="s">
        <v>19</v>
      </c>
      <c r="D1051" s="8" t="s">
        <v>2841</v>
      </c>
      <c r="E1051" s="9" t="str">
        <f t="shared" si="4"/>
        <v/>
      </c>
      <c r="F1051" s="10" t="str">
        <f t="shared" ref="F1051:G1051" si="3152">IF(IFERROR(FIND( TRIM(LOWER( RIGHT(F$1,LEN(F$1)- FIND("=",F$1)))),LOWER($D1051)),"*") = "*","",LEFT(F$1,FIND("=",F$1) -1))</f>
        <v/>
      </c>
      <c r="G1051" s="10" t="str">
        <f t="shared" si="3152"/>
        <v/>
      </c>
      <c r="H1051" s="10" t="str">
        <f t="shared" si="6"/>
        <v/>
      </c>
      <c r="I1051" s="10" t="str">
        <f t="shared" ref="I1051:L1051" si="3153">IF(IFERROR(FIND( TRIM(LOWER( RIGHT(I$1,LEN(I$1)- FIND("=",I$1)))),LOWER($D1051)),"*") = "*","",LEFT(I$1,FIND("=",I$1) -1))</f>
        <v/>
      </c>
      <c r="J1051" s="10" t="str">
        <f t="shared" si="3153"/>
        <v/>
      </c>
      <c r="K1051" s="10" t="str">
        <f t="shared" si="3153"/>
        <v/>
      </c>
      <c r="L1051" s="10" t="str">
        <f t="shared" si="3153"/>
        <v/>
      </c>
      <c r="M1051" s="8"/>
      <c r="N1051" s="9" t="str">
        <f t="shared" si="8"/>
        <v>Geospatial Data,Location Data</v>
      </c>
      <c r="O1051" s="10" t="str">
        <f t="shared" ref="O1051:P1051" si="3154">IF(IFERROR(FIND( TRIM(LOWER( RIGHT(O$1,LEN(O$1)- FIND("=",O$1)))),LOWER($D1051)),"*") = "*","",LEFT(O$1,FIND("=",O$1) -1))</f>
        <v/>
      </c>
      <c r="P1051" s="10" t="str">
        <f t="shared" si="3154"/>
        <v/>
      </c>
      <c r="Q1051" s="5" t="s">
        <v>14</v>
      </c>
      <c r="R1051" s="5" t="s">
        <v>15</v>
      </c>
      <c r="S1051" s="10" t="str">
        <f t="shared" si="10"/>
        <v/>
      </c>
      <c r="T1051" s="8"/>
      <c r="U1051" s="8"/>
      <c r="V1051" s="8"/>
    </row>
    <row r="1052" ht="15.75" customHeight="1">
      <c r="A1052" s="8" t="s">
        <v>2842</v>
      </c>
      <c r="B1052" s="8" t="s">
        <v>2843</v>
      </c>
      <c r="C1052" s="8" t="s">
        <v>19</v>
      </c>
      <c r="D1052" s="8" t="s">
        <v>2844</v>
      </c>
      <c r="E1052" s="9" t="str">
        <f t="shared" si="4"/>
        <v/>
      </c>
      <c r="F1052" s="10" t="str">
        <f t="shared" ref="F1052:G1052" si="3155">IF(IFERROR(FIND( TRIM(LOWER( RIGHT(F$1,LEN(F$1)- FIND("=",F$1)))),LOWER($D1052)),"*") = "*","",LEFT(F$1,FIND("=",F$1) -1))</f>
        <v/>
      </c>
      <c r="G1052" s="10" t="str">
        <f t="shared" si="3155"/>
        <v/>
      </c>
      <c r="H1052" s="10" t="str">
        <f t="shared" si="6"/>
        <v/>
      </c>
      <c r="I1052" s="10" t="str">
        <f t="shared" ref="I1052:L1052" si="3156">IF(IFERROR(FIND( TRIM(LOWER( RIGHT(I$1,LEN(I$1)- FIND("=",I$1)))),LOWER($D1052)),"*") = "*","",LEFT(I$1,FIND("=",I$1) -1))</f>
        <v/>
      </c>
      <c r="J1052" s="10" t="str">
        <f t="shared" si="3156"/>
        <v/>
      </c>
      <c r="K1052" s="10" t="str">
        <f t="shared" si="3156"/>
        <v/>
      </c>
      <c r="L1052" s="10" t="str">
        <f t="shared" si="3156"/>
        <v/>
      </c>
      <c r="M1052" s="8"/>
      <c r="N1052" s="9" t="str">
        <f t="shared" si="8"/>
        <v>Map Data ,Geospatial Data,Location Data</v>
      </c>
      <c r="O1052" s="10" t="str">
        <f t="shared" ref="O1052:P1052" si="3157">IF(IFERROR(FIND( TRIM(LOWER( RIGHT(O$1,LEN(O$1)- FIND("=",O$1)))),LOWER($D1052)),"*") = "*","",LEFT(O$1,FIND("=",O$1) -1))</f>
        <v>Map Data </v>
      </c>
      <c r="P1052" s="10" t="str">
        <f t="shared" si="3157"/>
        <v/>
      </c>
      <c r="Q1052" s="5" t="s">
        <v>14</v>
      </c>
      <c r="R1052" s="5" t="s">
        <v>15</v>
      </c>
      <c r="S1052" s="10" t="str">
        <f t="shared" si="10"/>
        <v/>
      </c>
      <c r="T1052" s="8"/>
      <c r="U1052" s="8"/>
      <c r="V1052" s="8"/>
    </row>
    <row r="1053" ht="15.75" customHeight="1">
      <c r="A1053" s="8" t="s">
        <v>2845</v>
      </c>
      <c r="B1053" s="8" t="s">
        <v>2846</v>
      </c>
      <c r="C1053" s="8" t="s">
        <v>19</v>
      </c>
      <c r="D1053" s="8" t="s">
        <v>2847</v>
      </c>
      <c r="E1053" s="9" t="str">
        <f t="shared" si="4"/>
        <v/>
      </c>
      <c r="F1053" s="10" t="str">
        <f t="shared" ref="F1053:G1053" si="3158">IF(IFERROR(FIND( TRIM(LOWER( RIGHT(F$1,LEN(F$1)- FIND("=",F$1)))),LOWER($D1053)),"*") = "*","",LEFT(F$1,FIND("=",F$1) -1))</f>
        <v/>
      </c>
      <c r="G1053" s="10" t="str">
        <f t="shared" si="3158"/>
        <v/>
      </c>
      <c r="H1053" s="10" t="str">
        <f t="shared" si="6"/>
        <v/>
      </c>
      <c r="I1053" s="10" t="str">
        <f t="shared" ref="I1053:L1053" si="3159">IF(IFERROR(FIND( TRIM(LOWER( RIGHT(I$1,LEN(I$1)- FIND("=",I$1)))),LOWER($D1053)),"*") = "*","",LEFT(I$1,FIND("=",I$1) -1))</f>
        <v/>
      </c>
      <c r="J1053" s="10" t="str">
        <f t="shared" si="3159"/>
        <v/>
      </c>
      <c r="K1053" s="10" t="str">
        <f t="shared" si="3159"/>
        <v/>
      </c>
      <c r="L1053" s="10" t="str">
        <f t="shared" si="3159"/>
        <v/>
      </c>
      <c r="M1053" s="8"/>
      <c r="N1053" s="9" t="str">
        <f t="shared" si="8"/>
        <v>Map Data ,Geospatial Data,Location Data</v>
      </c>
      <c r="O1053" s="10" t="str">
        <f t="shared" ref="O1053:P1053" si="3160">IF(IFERROR(FIND( TRIM(LOWER( RIGHT(O$1,LEN(O$1)- FIND("=",O$1)))),LOWER($D1053)),"*") = "*","",LEFT(O$1,FIND("=",O$1) -1))</f>
        <v>Map Data </v>
      </c>
      <c r="P1053" s="10" t="str">
        <f t="shared" si="3160"/>
        <v/>
      </c>
      <c r="Q1053" s="5" t="s">
        <v>14</v>
      </c>
      <c r="R1053" s="5" t="s">
        <v>15</v>
      </c>
      <c r="S1053" s="10" t="str">
        <f t="shared" si="10"/>
        <v/>
      </c>
      <c r="T1053" s="8"/>
      <c r="U1053" s="8"/>
      <c r="V1053" s="8"/>
    </row>
    <row r="1054" ht="15.75" customHeight="1">
      <c r="A1054" s="8" t="s">
        <v>2848</v>
      </c>
      <c r="B1054" s="8" t="s">
        <v>2849</v>
      </c>
      <c r="C1054" s="8" t="s">
        <v>19</v>
      </c>
      <c r="D1054" s="8" t="s">
        <v>2850</v>
      </c>
      <c r="E1054" s="9" t="str">
        <f t="shared" si="4"/>
        <v/>
      </c>
      <c r="F1054" s="10" t="str">
        <f t="shared" ref="F1054:G1054" si="3161">IF(IFERROR(FIND( TRIM(LOWER( RIGHT(F$1,LEN(F$1)- FIND("=",F$1)))),LOWER($D1054)),"*") = "*","",LEFT(F$1,FIND("=",F$1) -1))</f>
        <v/>
      </c>
      <c r="G1054" s="10" t="str">
        <f t="shared" si="3161"/>
        <v/>
      </c>
      <c r="H1054" s="10" t="str">
        <f t="shared" si="6"/>
        <v/>
      </c>
      <c r="I1054" s="10" t="str">
        <f t="shared" ref="I1054:L1054" si="3162">IF(IFERROR(FIND( TRIM(LOWER( RIGHT(I$1,LEN(I$1)- FIND("=",I$1)))),LOWER($D1054)),"*") = "*","",LEFT(I$1,FIND("=",I$1) -1))</f>
        <v/>
      </c>
      <c r="J1054" s="10" t="str">
        <f t="shared" si="3162"/>
        <v/>
      </c>
      <c r="K1054" s="10" t="str">
        <f t="shared" si="3162"/>
        <v/>
      </c>
      <c r="L1054" s="10" t="str">
        <f t="shared" si="3162"/>
        <v/>
      </c>
      <c r="M1054" s="8"/>
      <c r="N1054" s="9" t="str">
        <f t="shared" si="8"/>
        <v>Geospatial Data,Location Data</v>
      </c>
      <c r="O1054" s="10" t="str">
        <f t="shared" ref="O1054:P1054" si="3163">IF(IFERROR(FIND( TRIM(LOWER( RIGHT(O$1,LEN(O$1)- FIND("=",O$1)))),LOWER($D1054)),"*") = "*","",LEFT(O$1,FIND("=",O$1) -1))</f>
        <v/>
      </c>
      <c r="P1054" s="10" t="str">
        <f t="shared" si="3163"/>
        <v/>
      </c>
      <c r="Q1054" s="5" t="s">
        <v>14</v>
      </c>
      <c r="R1054" s="5" t="s">
        <v>15</v>
      </c>
      <c r="S1054" s="10" t="str">
        <f t="shared" si="10"/>
        <v/>
      </c>
      <c r="T1054" s="8"/>
      <c r="U1054" s="8"/>
      <c r="V1054" s="8"/>
    </row>
    <row r="1055" ht="15.75" customHeight="1">
      <c r="A1055" s="8" t="s">
        <v>2851</v>
      </c>
      <c r="B1055" s="8" t="s">
        <v>2852</v>
      </c>
      <c r="C1055" s="8" t="s">
        <v>19</v>
      </c>
      <c r="D1055" s="8" t="s">
        <v>2853</v>
      </c>
      <c r="E1055" s="9" t="str">
        <f t="shared" si="4"/>
        <v/>
      </c>
      <c r="F1055" s="10" t="str">
        <f t="shared" ref="F1055:G1055" si="3164">IF(IFERROR(FIND( TRIM(LOWER( RIGHT(F$1,LEN(F$1)- FIND("=",F$1)))),LOWER($D1055)),"*") = "*","",LEFT(F$1,FIND("=",F$1) -1))</f>
        <v/>
      </c>
      <c r="G1055" s="10" t="str">
        <f t="shared" si="3164"/>
        <v/>
      </c>
      <c r="H1055" s="10" t="str">
        <f t="shared" si="6"/>
        <v/>
      </c>
      <c r="I1055" s="10" t="str">
        <f t="shared" ref="I1055:L1055" si="3165">IF(IFERROR(FIND( TRIM(LOWER( RIGHT(I$1,LEN(I$1)- FIND("=",I$1)))),LOWER($D1055)),"*") = "*","",LEFT(I$1,FIND("=",I$1) -1))</f>
        <v/>
      </c>
      <c r="J1055" s="10" t="str">
        <f t="shared" si="3165"/>
        <v/>
      </c>
      <c r="K1055" s="10" t="str">
        <f t="shared" si="3165"/>
        <v/>
      </c>
      <c r="L1055" s="10" t="str">
        <f t="shared" si="3165"/>
        <v/>
      </c>
      <c r="M1055" s="8"/>
      <c r="N1055" s="9" t="str">
        <f t="shared" si="8"/>
        <v>Geospatial Data,Location Data</v>
      </c>
      <c r="O1055" s="10" t="str">
        <f t="shared" ref="O1055:P1055" si="3166">IF(IFERROR(FIND( TRIM(LOWER( RIGHT(O$1,LEN(O$1)- FIND("=",O$1)))),LOWER($D1055)),"*") = "*","",LEFT(O$1,FIND("=",O$1) -1))</f>
        <v/>
      </c>
      <c r="P1055" s="10" t="str">
        <f t="shared" si="3166"/>
        <v/>
      </c>
      <c r="Q1055" s="5" t="s">
        <v>14</v>
      </c>
      <c r="R1055" s="5" t="s">
        <v>15</v>
      </c>
      <c r="S1055" s="10" t="str">
        <f t="shared" si="10"/>
        <v/>
      </c>
      <c r="T1055" s="8"/>
      <c r="U1055" s="8"/>
      <c r="V1055" s="8"/>
    </row>
    <row r="1056" ht="15.75" customHeight="1">
      <c r="A1056" s="8" t="s">
        <v>2854</v>
      </c>
      <c r="B1056" s="8" t="s">
        <v>2855</v>
      </c>
      <c r="C1056" s="8" t="s">
        <v>19</v>
      </c>
      <c r="D1056" s="8" t="s">
        <v>2856</v>
      </c>
      <c r="E1056" s="9" t="str">
        <f t="shared" si="4"/>
        <v/>
      </c>
      <c r="F1056" s="10" t="str">
        <f t="shared" ref="F1056:G1056" si="3167">IF(IFERROR(FIND( TRIM(LOWER( RIGHT(F$1,LEN(F$1)- FIND("=",F$1)))),LOWER($D1056)),"*") = "*","",LEFT(F$1,FIND("=",F$1) -1))</f>
        <v/>
      </c>
      <c r="G1056" s="10" t="str">
        <f t="shared" si="3167"/>
        <v/>
      </c>
      <c r="H1056" s="10" t="str">
        <f t="shared" si="6"/>
        <v/>
      </c>
      <c r="I1056" s="10" t="str">
        <f t="shared" ref="I1056:L1056" si="3168">IF(IFERROR(FIND( TRIM(LOWER( RIGHT(I$1,LEN(I$1)- FIND("=",I$1)))),LOWER($D1056)),"*") = "*","",LEFT(I$1,FIND("=",I$1) -1))</f>
        <v/>
      </c>
      <c r="J1056" s="10" t="str">
        <f t="shared" si="3168"/>
        <v/>
      </c>
      <c r="K1056" s="10" t="str">
        <f t="shared" si="3168"/>
        <v/>
      </c>
      <c r="L1056" s="10" t="str">
        <f t="shared" si="3168"/>
        <v/>
      </c>
      <c r="M1056" s="8"/>
      <c r="N1056" s="9" t="str">
        <f t="shared" si="8"/>
        <v>Geospatial Data,Location Data</v>
      </c>
      <c r="O1056" s="10" t="str">
        <f t="shared" ref="O1056:P1056" si="3169">IF(IFERROR(FIND( TRIM(LOWER( RIGHT(O$1,LEN(O$1)- FIND("=",O$1)))),LOWER($D1056)),"*") = "*","",LEFT(O$1,FIND("=",O$1) -1))</f>
        <v/>
      </c>
      <c r="P1056" s="10" t="str">
        <f t="shared" si="3169"/>
        <v/>
      </c>
      <c r="Q1056" s="5" t="s">
        <v>14</v>
      </c>
      <c r="R1056" s="5" t="s">
        <v>15</v>
      </c>
      <c r="S1056" s="10" t="str">
        <f t="shared" si="10"/>
        <v/>
      </c>
      <c r="T1056" s="8"/>
      <c r="U1056" s="8"/>
      <c r="V1056" s="8"/>
    </row>
    <row r="1057" ht="15.75" customHeight="1">
      <c r="A1057" s="8" t="s">
        <v>2857</v>
      </c>
      <c r="B1057" s="8" t="s">
        <v>2858</v>
      </c>
      <c r="C1057" s="8" t="s">
        <v>19</v>
      </c>
      <c r="D1057" s="8" t="s">
        <v>2859</v>
      </c>
      <c r="E1057" s="9" t="str">
        <f t="shared" si="4"/>
        <v/>
      </c>
      <c r="F1057" s="10" t="str">
        <f t="shared" ref="F1057:G1057" si="3170">IF(IFERROR(FIND( TRIM(LOWER( RIGHT(F$1,LEN(F$1)- FIND("=",F$1)))),LOWER($D1057)),"*") = "*","",LEFT(F$1,FIND("=",F$1) -1))</f>
        <v/>
      </c>
      <c r="G1057" s="10" t="str">
        <f t="shared" si="3170"/>
        <v/>
      </c>
      <c r="H1057" s="10" t="str">
        <f t="shared" si="6"/>
        <v/>
      </c>
      <c r="I1057" s="10" t="str">
        <f t="shared" ref="I1057:L1057" si="3171">IF(IFERROR(FIND( TRIM(LOWER( RIGHT(I$1,LEN(I$1)- FIND("=",I$1)))),LOWER($D1057)),"*") = "*","",LEFT(I$1,FIND("=",I$1) -1))</f>
        <v/>
      </c>
      <c r="J1057" s="10" t="str">
        <f t="shared" si="3171"/>
        <v/>
      </c>
      <c r="K1057" s="10" t="str">
        <f t="shared" si="3171"/>
        <v/>
      </c>
      <c r="L1057" s="10" t="str">
        <f t="shared" si="3171"/>
        <v/>
      </c>
      <c r="M1057" s="8"/>
      <c r="N1057" s="9" t="str">
        <f t="shared" si="8"/>
        <v>Geospatial Data,Location Data</v>
      </c>
      <c r="O1057" s="10" t="str">
        <f t="shared" ref="O1057:P1057" si="3172">IF(IFERROR(FIND( TRIM(LOWER( RIGHT(O$1,LEN(O$1)- FIND("=",O$1)))),LOWER($D1057)),"*") = "*","",LEFT(O$1,FIND("=",O$1) -1))</f>
        <v/>
      </c>
      <c r="P1057" s="10" t="str">
        <f t="shared" si="3172"/>
        <v/>
      </c>
      <c r="Q1057" s="5" t="s">
        <v>14</v>
      </c>
      <c r="R1057" s="5" t="s">
        <v>15</v>
      </c>
      <c r="S1057" s="10" t="str">
        <f t="shared" si="10"/>
        <v/>
      </c>
      <c r="T1057" s="8"/>
      <c r="U1057" s="8"/>
      <c r="V1057" s="8"/>
    </row>
    <row r="1058" ht="15.75" customHeight="1">
      <c r="A1058" s="8" t="s">
        <v>2860</v>
      </c>
      <c r="B1058" s="8" t="s">
        <v>2234</v>
      </c>
      <c r="C1058" s="8" t="s">
        <v>19</v>
      </c>
      <c r="D1058" s="8" t="s">
        <v>2232</v>
      </c>
      <c r="E1058" s="9" t="str">
        <f t="shared" si="4"/>
        <v/>
      </c>
      <c r="F1058" s="10" t="str">
        <f t="shared" ref="F1058:G1058" si="3173">IF(IFERROR(FIND( TRIM(LOWER( RIGHT(F$1,LEN(F$1)- FIND("=",F$1)))),LOWER($D1058)),"*") = "*","",LEFT(F$1,FIND("=",F$1) -1))</f>
        <v/>
      </c>
      <c r="G1058" s="10" t="str">
        <f t="shared" si="3173"/>
        <v/>
      </c>
      <c r="H1058" s="10" t="str">
        <f t="shared" si="6"/>
        <v/>
      </c>
      <c r="I1058" s="10" t="str">
        <f t="shared" ref="I1058:L1058" si="3174">IF(IFERROR(FIND( TRIM(LOWER( RIGHT(I$1,LEN(I$1)- FIND("=",I$1)))),LOWER($D1058)),"*") = "*","",LEFT(I$1,FIND("=",I$1) -1))</f>
        <v/>
      </c>
      <c r="J1058" s="10" t="str">
        <f t="shared" si="3174"/>
        <v/>
      </c>
      <c r="K1058" s="10" t="str">
        <f t="shared" si="3174"/>
        <v/>
      </c>
      <c r="L1058" s="10" t="str">
        <f t="shared" si="3174"/>
        <v/>
      </c>
      <c r="M1058" s="8"/>
      <c r="N1058" s="9" t="str">
        <f t="shared" si="8"/>
        <v>Geospatial Data,Location Data</v>
      </c>
      <c r="O1058" s="10" t="str">
        <f t="shared" ref="O1058:P1058" si="3175">IF(IFERROR(FIND( TRIM(LOWER( RIGHT(O$1,LEN(O$1)- FIND("=",O$1)))),LOWER($D1058)),"*") = "*","",LEFT(O$1,FIND("=",O$1) -1))</f>
        <v/>
      </c>
      <c r="P1058" s="10" t="str">
        <f t="shared" si="3175"/>
        <v/>
      </c>
      <c r="Q1058" s="5" t="s">
        <v>14</v>
      </c>
      <c r="R1058" s="5" t="s">
        <v>15</v>
      </c>
      <c r="S1058" s="10" t="str">
        <f t="shared" si="10"/>
        <v/>
      </c>
      <c r="T1058" s="8"/>
      <c r="U1058" s="8"/>
      <c r="V1058" s="8"/>
    </row>
    <row r="1059" ht="15.75" customHeight="1">
      <c r="A1059" s="8" t="s">
        <v>2861</v>
      </c>
      <c r="B1059" s="8" t="s">
        <v>2862</v>
      </c>
      <c r="C1059" s="8" t="s">
        <v>19</v>
      </c>
      <c r="D1059" s="8" t="s">
        <v>2863</v>
      </c>
      <c r="E1059" s="9" t="str">
        <f t="shared" si="4"/>
        <v/>
      </c>
      <c r="F1059" s="10" t="str">
        <f t="shared" ref="F1059:G1059" si="3176">IF(IFERROR(FIND( TRIM(LOWER( RIGHT(F$1,LEN(F$1)- FIND("=",F$1)))),LOWER($D1059)),"*") = "*","",LEFT(F$1,FIND("=",F$1) -1))</f>
        <v/>
      </c>
      <c r="G1059" s="10" t="str">
        <f t="shared" si="3176"/>
        <v/>
      </c>
      <c r="H1059" s="10" t="str">
        <f t="shared" si="6"/>
        <v/>
      </c>
      <c r="I1059" s="10" t="str">
        <f t="shared" ref="I1059:L1059" si="3177">IF(IFERROR(FIND( TRIM(LOWER( RIGHT(I$1,LEN(I$1)- FIND("=",I$1)))),LOWER($D1059)),"*") = "*","",LEFT(I$1,FIND("=",I$1) -1))</f>
        <v/>
      </c>
      <c r="J1059" s="10" t="str">
        <f t="shared" si="3177"/>
        <v/>
      </c>
      <c r="K1059" s="10" t="str">
        <f t="shared" si="3177"/>
        <v/>
      </c>
      <c r="L1059" s="10" t="str">
        <f t="shared" si="3177"/>
        <v/>
      </c>
      <c r="M1059" s="8"/>
      <c r="N1059" s="9" t="str">
        <f t="shared" si="8"/>
        <v>Geospatial Data,Location Data</v>
      </c>
      <c r="O1059" s="10" t="str">
        <f t="shared" ref="O1059:P1059" si="3178">IF(IFERROR(FIND( TRIM(LOWER( RIGHT(O$1,LEN(O$1)- FIND("=",O$1)))),LOWER($D1059)),"*") = "*","",LEFT(O$1,FIND("=",O$1) -1))</f>
        <v/>
      </c>
      <c r="P1059" s="10" t="str">
        <f t="shared" si="3178"/>
        <v/>
      </c>
      <c r="Q1059" s="5" t="s">
        <v>14</v>
      </c>
      <c r="R1059" s="5" t="s">
        <v>15</v>
      </c>
      <c r="S1059" s="10" t="str">
        <f t="shared" si="10"/>
        <v/>
      </c>
      <c r="T1059" s="8"/>
      <c r="U1059" s="8"/>
      <c r="V1059" s="8"/>
    </row>
    <row r="1060" ht="15.75" customHeight="1">
      <c r="A1060" s="8" t="s">
        <v>2864</v>
      </c>
      <c r="B1060" s="8" t="s">
        <v>2865</v>
      </c>
      <c r="C1060" s="8" t="s">
        <v>19</v>
      </c>
      <c r="D1060" s="8" t="s">
        <v>2866</v>
      </c>
      <c r="E1060" s="9" t="str">
        <f t="shared" si="4"/>
        <v/>
      </c>
      <c r="F1060" s="10" t="str">
        <f t="shared" ref="F1060:G1060" si="3179">IF(IFERROR(FIND( TRIM(LOWER( RIGHT(F$1,LEN(F$1)- FIND("=",F$1)))),LOWER($D1060)),"*") = "*","",LEFT(F$1,FIND("=",F$1) -1))</f>
        <v/>
      </c>
      <c r="G1060" s="10" t="str">
        <f t="shared" si="3179"/>
        <v/>
      </c>
      <c r="H1060" s="10" t="str">
        <f t="shared" si="6"/>
        <v/>
      </c>
      <c r="I1060" s="10" t="str">
        <f t="shared" ref="I1060:L1060" si="3180">IF(IFERROR(FIND( TRIM(LOWER( RIGHT(I$1,LEN(I$1)- FIND("=",I$1)))),LOWER($D1060)),"*") = "*","",LEFT(I$1,FIND("=",I$1) -1))</f>
        <v/>
      </c>
      <c r="J1060" s="10" t="str">
        <f t="shared" si="3180"/>
        <v/>
      </c>
      <c r="K1060" s="10" t="str">
        <f t="shared" si="3180"/>
        <v/>
      </c>
      <c r="L1060" s="10" t="str">
        <f t="shared" si="3180"/>
        <v/>
      </c>
      <c r="M1060" s="8"/>
      <c r="N1060" s="9" t="str">
        <f t="shared" si="8"/>
        <v>Map Data ,Geospatial Data,Location Data</v>
      </c>
      <c r="O1060" s="10" t="str">
        <f t="shared" ref="O1060:P1060" si="3181">IF(IFERROR(FIND( TRIM(LOWER( RIGHT(O$1,LEN(O$1)- FIND("=",O$1)))),LOWER($D1060)),"*") = "*","",LEFT(O$1,FIND("=",O$1) -1))</f>
        <v>Map Data </v>
      </c>
      <c r="P1060" s="10" t="str">
        <f t="shared" si="3181"/>
        <v/>
      </c>
      <c r="Q1060" s="5" t="s">
        <v>14</v>
      </c>
      <c r="R1060" s="5" t="s">
        <v>15</v>
      </c>
      <c r="S1060" s="10" t="str">
        <f t="shared" si="10"/>
        <v/>
      </c>
      <c r="T1060" s="8"/>
      <c r="U1060" s="8"/>
      <c r="V1060" s="8"/>
    </row>
    <row r="1061" ht="15.75" customHeight="1">
      <c r="A1061" s="8" t="s">
        <v>2867</v>
      </c>
      <c r="B1061" s="8" t="s">
        <v>2868</v>
      </c>
      <c r="C1061" s="8" t="s">
        <v>19</v>
      </c>
      <c r="D1061" s="8" t="s">
        <v>2869</v>
      </c>
      <c r="E1061" s="9" t="str">
        <f t="shared" si="4"/>
        <v/>
      </c>
      <c r="F1061" s="10" t="str">
        <f t="shared" ref="F1061:G1061" si="3182">IF(IFERROR(FIND( TRIM(LOWER( RIGHT(F$1,LEN(F$1)- FIND("=",F$1)))),LOWER($D1061)),"*") = "*","",LEFT(F$1,FIND("=",F$1) -1))</f>
        <v/>
      </c>
      <c r="G1061" s="10" t="str">
        <f t="shared" si="3182"/>
        <v/>
      </c>
      <c r="H1061" s="10" t="str">
        <f t="shared" si="6"/>
        <v/>
      </c>
      <c r="I1061" s="10" t="str">
        <f t="shared" ref="I1061:L1061" si="3183">IF(IFERROR(FIND( TRIM(LOWER( RIGHT(I$1,LEN(I$1)- FIND("=",I$1)))),LOWER($D1061)),"*") = "*","",LEFT(I$1,FIND("=",I$1) -1))</f>
        <v/>
      </c>
      <c r="J1061" s="10" t="str">
        <f t="shared" si="3183"/>
        <v/>
      </c>
      <c r="K1061" s="10" t="str">
        <f t="shared" si="3183"/>
        <v/>
      </c>
      <c r="L1061" s="10" t="str">
        <f t="shared" si="3183"/>
        <v/>
      </c>
      <c r="M1061" s="8"/>
      <c r="N1061" s="9" t="str">
        <f t="shared" si="8"/>
        <v>Geospatial Data,Location Data</v>
      </c>
      <c r="O1061" s="10" t="str">
        <f t="shared" ref="O1061:P1061" si="3184">IF(IFERROR(FIND( TRIM(LOWER( RIGHT(O$1,LEN(O$1)- FIND("=",O$1)))),LOWER($D1061)),"*") = "*","",LEFT(O$1,FIND("=",O$1) -1))</f>
        <v/>
      </c>
      <c r="P1061" s="10" t="str">
        <f t="shared" si="3184"/>
        <v/>
      </c>
      <c r="Q1061" s="5" t="s">
        <v>14</v>
      </c>
      <c r="R1061" s="5" t="s">
        <v>15</v>
      </c>
      <c r="S1061" s="10" t="str">
        <f t="shared" si="10"/>
        <v/>
      </c>
      <c r="T1061" s="8"/>
      <c r="U1061" s="8"/>
      <c r="V1061" s="8"/>
    </row>
    <row r="1062" ht="15.75" customHeight="1">
      <c r="A1062" s="8" t="s">
        <v>2870</v>
      </c>
      <c r="B1062" s="8" t="s">
        <v>2871</v>
      </c>
      <c r="C1062" s="8" t="s">
        <v>19</v>
      </c>
      <c r="D1062" s="8" t="s">
        <v>2872</v>
      </c>
      <c r="E1062" s="9" t="str">
        <f t="shared" si="4"/>
        <v/>
      </c>
      <c r="F1062" s="10" t="str">
        <f t="shared" ref="F1062:G1062" si="3185">IF(IFERROR(FIND( TRIM(LOWER( RIGHT(F$1,LEN(F$1)- FIND("=",F$1)))),LOWER($D1062)),"*") = "*","",LEFT(F$1,FIND("=",F$1) -1))</f>
        <v/>
      </c>
      <c r="G1062" s="10" t="str">
        <f t="shared" si="3185"/>
        <v/>
      </c>
      <c r="H1062" s="10" t="str">
        <f t="shared" si="6"/>
        <v/>
      </c>
      <c r="I1062" s="10" t="str">
        <f t="shared" ref="I1062:L1062" si="3186">IF(IFERROR(FIND( TRIM(LOWER( RIGHT(I$1,LEN(I$1)- FIND("=",I$1)))),LOWER($D1062)),"*") = "*","",LEFT(I$1,FIND("=",I$1) -1))</f>
        <v/>
      </c>
      <c r="J1062" s="10" t="str">
        <f t="shared" si="3186"/>
        <v/>
      </c>
      <c r="K1062" s="10" t="str">
        <f t="shared" si="3186"/>
        <v/>
      </c>
      <c r="L1062" s="10" t="str">
        <f t="shared" si="3186"/>
        <v/>
      </c>
      <c r="M1062" s="8"/>
      <c r="N1062" s="9" t="str">
        <f t="shared" si="8"/>
        <v>Geospatial Data,Location Data</v>
      </c>
      <c r="O1062" s="10" t="str">
        <f t="shared" ref="O1062:P1062" si="3187">IF(IFERROR(FIND( TRIM(LOWER( RIGHT(O$1,LEN(O$1)- FIND("=",O$1)))),LOWER($D1062)),"*") = "*","",LEFT(O$1,FIND("=",O$1) -1))</f>
        <v/>
      </c>
      <c r="P1062" s="10" t="str">
        <f t="shared" si="3187"/>
        <v/>
      </c>
      <c r="Q1062" s="5" t="s">
        <v>14</v>
      </c>
      <c r="R1062" s="5" t="s">
        <v>15</v>
      </c>
      <c r="S1062" s="10" t="str">
        <f t="shared" si="10"/>
        <v/>
      </c>
      <c r="T1062" s="8"/>
      <c r="U1062" s="8"/>
      <c r="V1062" s="8"/>
    </row>
    <row r="1063" ht="15.75" customHeight="1">
      <c r="A1063" s="8" t="s">
        <v>2873</v>
      </c>
      <c r="B1063" s="8" t="s">
        <v>2874</v>
      </c>
      <c r="C1063" s="8" t="s">
        <v>19</v>
      </c>
      <c r="D1063" s="8" t="s">
        <v>2875</v>
      </c>
      <c r="E1063" s="9" t="str">
        <f t="shared" si="4"/>
        <v/>
      </c>
      <c r="F1063" s="10" t="str">
        <f t="shared" ref="F1063:G1063" si="3188">IF(IFERROR(FIND( TRIM(LOWER( RIGHT(F$1,LEN(F$1)- FIND("=",F$1)))),LOWER($D1063)),"*") = "*","",LEFT(F$1,FIND("=",F$1) -1))</f>
        <v/>
      </c>
      <c r="G1063" s="10" t="str">
        <f t="shared" si="3188"/>
        <v/>
      </c>
      <c r="H1063" s="10" t="str">
        <f t="shared" si="6"/>
        <v/>
      </c>
      <c r="I1063" s="10" t="str">
        <f t="shared" ref="I1063:L1063" si="3189">IF(IFERROR(FIND( TRIM(LOWER( RIGHT(I$1,LEN(I$1)- FIND("=",I$1)))),LOWER($D1063)),"*") = "*","",LEFT(I$1,FIND("=",I$1) -1))</f>
        <v/>
      </c>
      <c r="J1063" s="10" t="str">
        <f t="shared" si="3189"/>
        <v/>
      </c>
      <c r="K1063" s="10" t="str">
        <f t="shared" si="3189"/>
        <v/>
      </c>
      <c r="L1063" s="10" t="str">
        <f t="shared" si="3189"/>
        <v/>
      </c>
      <c r="M1063" s="8"/>
      <c r="N1063" s="9" t="str">
        <f t="shared" si="8"/>
        <v>Geospatial Data,Location Data</v>
      </c>
      <c r="O1063" s="10" t="str">
        <f t="shared" ref="O1063:P1063" si="3190">IF(IFERROR(FIND( TRIM(LOWER( RIGHT(O$1,LEN(O$1)- FIND("=",O$1)))),LOWER($D1063)),"*") = "*","",LEFT(O$1,FIND("=",O$1) -1))</f>
        <v/>
      </c>
      <c r="P1063" s="10" t="str">
        <f t="shared" si="3190"/>
        <v/>
      </c>
      <c r="Q1063" s="5" t="s">
        <v>14</v>
      </c>
      <c r="R1063" s="5" t="s">
        <v>15</v>
      </c>
      <c r="S1063" s="10" t="str">
        <f t="shared" si="10"/>
        <v/>
      </c>
      <c r="T1063" s="8"/>
      <c r="U1063" s="8"/>
      <c r="V1063" s="8"/>
    </row>
    <row r="1064" ht="15.75" customHeight="1">
      <c r="A1064" s="8" t="s">
        <v>2876</v>
      </c>
      <c r="B1064" s="8" t="s">
        <v>2877</v>
      </c>
      <c r="C1064" s="8" t="s">
        <v>19</v>
      </c>
      <c r="D1064" s="8" t="s">
        <v>2878</v>
      </c>
      <c r="E1064" s="9" t="str">
        <f t="shared" si="4"/>
        <v/>
      </c>
      <c r="F1064" s="10" t="str">
        <f t="shared" ref="F1064:G1064" si="3191">IF(IFERROR(FIND( TRIM(LOWER( RIGHT(F$1,LEN(F$1)- FIND("=",F$1)))),LOWER($D1064)),"*") = "*","",LEFT(F$1,FIND("=",F$1) -1))</f>
        <v/>
      </c>
      <c r="G1064" s="10" t="str">
        <f t="shared" si="3191"/>
        <v/>
      </c>
      <c r="H1064" s="10" t="str">
        <f t="shared" si="6"/>
        <v/>
      </c>
      <c r="I1064" s="10" t="str">
        <f t="shared" ref="I1064:L1064" si="3192">IF(IFERROR(FIND( TRIM(LOWER( RIGHT(I$1,LEN(I$1)- FIND("=",I$1)))),LOWER($D1064)),"*") = "*","",LEFT(I$1,FIND("=",I$1) -1))</f>
        <v/>
      </c>
      <c r="J1064" s="10" t="str">
        <f t="shared" si="3192"/>
        <v/>
      </c>
      <c r="K1064" s="10" t="str">
        <f t="shared" si="3192"/>
        <v/>
      </c>
      <c r="L1064" s="10" t="str">
        <f t="shared" si="3192"/>
        <v/>
      </c>
      <c r="M1064" s="8"/>
      <c r="N1064" s="9" t="str">
        <f t="shared" si="8"/>
        <v>Geospatial Data,Location Data</v>
      </c>
      <c r="O1064" s="10" t="str">
        <f t="shared" ref="O1064:P1064" si="3193">IF(IFERROR(FIND( TRIM(LOWER( RIGHT(O$1,LEN(O$1)- FIND("=",O$1)))),LOWER($D1064)),"*") = "*","",LEFT(O$1,FIND("=",O$1) -1))</f>
        <v/>
      </c>
      <c r="P1064" s="10" t="str">
        <f t="shared" si="3193"/>
        <v/>
      </c>
      <c r="Q1064" s="5" t="s">
        <v>14</v>
      </c>
      <c r="R1064" s="5" t="s">
        <v>15</v>
      </c>
      <c r="S1064" s="10" t="str">
        <f t="shared" si="10"/>
        <v/>
      </c>
      <c r="T1064" s="8"/>
      <c r="U1064" s="8"/>
      <c r="V1064" s="8"/>
    </row>
    <row r="1065" ht="15.75" customHeight="1">
      <c r="A1065" s="8" t="s">
        <v>2879</v>
      </c>
      <c r="B1065" s="8" t="s">
        <v>2880</v>
      </c>
      <c r="C1065" s="8" t="s">
        <v>19</v>
      </c>
      <c r="D1065" s="8" t="s">
        <v>2881</v>
      </c>
      <c r="E1065" s="9" t="str">
        <f t="shared" si="4"/>
        <v/>
      </c>
      <c r="F1065" s="10" t="str">
        <f t="shared" ref="F1065:G1065" si="3194">IF(IFERROR(FIND( TRIM(LOWER( RIGHT(F$1,LEN(F$1)- FIND("=",F$1)))),LOWER($D1065)),"*") = "*","",LEFT(F$1,FIND("=",F$1) -1))</f>
        <v/>
      </c>
      <c r="G1065" s="10" t="str">
        <f t="shared" si="3194"/>
        <v/>
      </c>
      <c r="H1065" s="10" t="str">
        <f t="shared" si="6"/>
        <v/>
      </c>
      <c r="I1065" s="10" t="str">
        <f t="shared" ref="I1065:L1065" si="3195">IF(IFERROR(FIND( TRIM(LOWER( RIGHT(I$1,LEN(I$1)- FIND("=",I$1)))),LOWER($D1065)),"*") = "*","",LEFT(I$1,FIND("=",I$1) -1))</f>
        <v/>
      </c>
      <c r="J1065" s="10" t="str">
        <f t="shared" si="3195"/>
        <v/>
      </c>
      <c r="K1065" s="10" t="str">
        <f t="shared" si="3195"/>
        <v/>
      </c>
      <c r="L1065" s="10" t="str">
        <f t="shared" si="3195"/>
        <v/>
      </c>
      <c r="M1065" s="8"/>
      <c r="N1065" s="9" t="str">
        <f t="shared" si="8"/>
        <v>Geospatial Data,Location Data</v>
      </c>
      <c r="O1065" s="10" t="str">
        <f t="shared" ref="O1065:P1065" si="3196">IF(IFERROR(FIND( TRIM(LOWER( RIGHT(O$1,LEN(O$1)- FIND("=",O$1)))),LOWER($D1065)),"*") = "*","",LEFT(O$1,FIND("=",O$1) -1))</f>
        <v/>
      </c>
      <c r="P1065" s="10" t="str">
        <f t="shared" si="3196"/>
        <v/>
      </c>
      <c r="Q1065" s="5" t="s">
        <v>14</v>
      </c>
      <c r="R1065" s="5" t="s">
        <v>15</v>
      </c>
      <c r="S1065" s="10" t="str">
        <f t="shared" si="10"/>
        <v/>
      </c>
      <c r="T1065" s="8"/>
      <c r="U1065" s="8"/>
      <c r="V1065" s="8"/>
    </row>
    <row r="1066" ht="15.75" customHeight="1">
      <c r="A1066" s="8" t="s">
        <v>2882</v>
      </c>
      <c r="B1066" s="8" t="s">
        <v>2883</v>
      </c>
      <c r="C1066" s="8" t="s">
        <v>19</v>
      </c>
      <c r="D1066" s="8" t="s">
        <v>2280</v>
      </c>
      <c r="E1066" s="9" t="str">
        <f t="shared" si="4"/>
        <v/>
      </c>
      <c r="F1066" s="10" t="str">
        <f t="shared" ref="F1066:G1066" si="3197">IF(IFERROR(FIND( TRIM(LOWER( RIGHT(F$1,LEN(F$1)- FIND("=",F$1)))),LOWER($D1066)),"*") = "*","",LEFT(F$1,FIND("=",F$1) -1))</f>
        <v/>
      </c>
      <c r="G1066" s="10" t="str">
        <f t="shared" si="3197"/>
        <v/>
      </c>
      <c r="H1066" s="10" t="str">
        <f t="shared" si="6"/>
        <v/>
      </c>
      <c r="I1066" s="10" t="str">
        <f t="shared" ref="I1066:L1066" si="3198">IF(IFERROR(FIND( TRIM(LOWER( RIGHT(I$1,LEN(I$1)- FIND("=",I$1)))),LOWER($D1066)),"*") = "*","",LEFT(I$1,FIND("=",I$1) -1))</f>
        <v/>
      </c>
      <c r="J1066" s="10" t="str">
        <f t="shared" si="3198"/>
        <v/>
      </c>
      <c r="K1066" s="10" t="str">
        <f t="shared" si="3198"/>
        <v/>
      </c>
      <c r="L1066" s="10" t="str">
        <f t="shared" si="3198"/>
        <v/>
      </c>
      <c r="M1066" s="8"/>
      <c r="N1066" s="9" t="str">
        <f t="shared" si="8"/>
        <v>Geospatial Data,Location Data</v>
      </c>
      <c r="O1066" s="10" t="str">
        <f t="shared" ref="O1066:P1066" si="3199">IF(IFERROR(FIND( TRIM(LOWER( RIGHT(O$1,LEN(O$1)- FIND("=",O$1)))),LOWER($D1066)),"*") = "*","",LEFT(O$1,FIND("=",O$1) -1))</f>
        <v/>
      </c>
      <c r="P1066" s="10" t="str">
        <f t="shared" si="3199"/>
        <v/>
      </c>
      <c r="Q1066" s="5" t="s">
        <v>14</v>
      </c>
      <c r="R1066" s="5" t="s">
        <v>15</v>
      </c>
      <c r="S1066" s="10" t="str">
        <f t="shared" si="10"/>
        <v/>
      </c>
      <c r="T1066" s="8"/>
      <c r="U1066" s="8"/>
      <c r="V1066" s="8"/>
    </row>
    <row r="1067" ht="15.75" customHeight="1">
      <c r="A1067" s="8" t="s">
        <v>2884</v>
      </c>
      <c r="B1067" s="8" t="s">
        <v>2885</v>
      </c>
      <c r="C1067" s="8" t="s">
        <v>19</v>
      </c>
      <c r="D1067" s="8" t="s">
        <v>2886</v>
      </c>
      <c r="E1067" s="9" t="str">
        <f t="shared" si="4"/>
        <v>Smart Cities</v>
      </c>
      <c r="F1067" s="10" t="str">
        <f t="shared" ref="F1067:G1067" si="3200">IF(IFERROR(FIND( TRIM(LOWER( RIGHT(F$1,LEN(F$1)- FIND("=",F$1)))),LOWER($D1067)),"*") = "*","",LEFT(F$1,FIND("=",F$1) -1))</f>
        <v>Smart Cities </v>
      </c>
      <c r="G1067" s="10" t="str">
        <f t="shared" si="3200"/>
        <v/>
      </c>
      <c r="H1067" s="10" t="str">
        <f t="shared" si="6"/>
        <v>Smart Cities</v>
      </c>
      <c r="I1067" s="10" t="str">
        <f t="shared" ref="I1067:L1067" si="3201">IF(IFERROR(FIND( TRIM(LOWER( RIGHT(I$1,LEN(I$1)- FIND("=",I$1)))),LOWER($D1067)),"*") = "*","",LEFT(I$1,FIND("=",I$1) -1))</f>
        <v/>
      </c>
      <c r="J1067" s="10" t="str">
        <f t="shared" si="3201"/>
        <v/>
      </c>
      <c r="K1067" s="10" t="str">
        <f t="shared" si="3201"/>
        <v/>
      </c>
      <c r="L1067" s="10" t="str">
        <f t="shared" si="3201"/>
        <v/>
      </c>
      <c r="M1067" s="8"/>
      <c r="N1067" s="9" t="str">
        <f t="shared" si="8"/>
        <v>Geospatial Data,Location Data</v>
      </c>
      <c r="O1067" s="10" t="str">
        <f t="shared" ref="O1067:P1067" si="3202">IF(IFERROR(FIND( TRIM(LOWER( RIGHT(O$1,LEN(O$1)- FIND("=",O$1)))),LOWER($D1067)),"*") = "*","",LEFT(O$1,FIND("=",O$1) -1))</f>
        <v/>
      </c>
      <c r="P1067" s="10" t="str">
        <f t="shared" si="3202"/>
        <v/>
      </c>
      <c r="Q1067" s="5" t="s">
        <v>14</v>
      </c>
      <c r="R1067" s="5" t="s">
        <v>15</v>
      </c>
      <c r="S1067" s="10" t="str">
        <f t="shared" si="10"/>
        <v/>
      </c>
      <c r="T1067" s="8"/>
      <c r="U1067" s="8"/>
      <c r="V1067" s="8"/>
    </row>
    <row r="1068" ht="15.75" customHeight="1">
      <c r="A1068" s="8" t="s">
        <v>2887</v>
      </c>
      <c r="B1068" s="8" t="s">
        <v>2888</v>
      </c>
      <c r="C1068" s="8" t="s">
        <v>19</v>
      </c>
      <c r="D1068" s="8" t="s">
        <v>2889</v>
      </c>
      <c r="E1068" s="9" t="str">
        <f t="shared" si="4"/>
        <v/>
      </c>
      <c r="F1068" s="10" t="str">
        <f t="shared" ref="F1068:G1068" si="3203">IF(IFERROR(FIND( TRIM(LOWER( RIGHT(F$1,LEN(F$1)- FIND("=",F$1)))),LOWER($D1068)),"*") = "*","",LEFT(F$1,FIND("=",F$1) -1))</f>
        <v/>
      </c>
      <c r="G1068" s="10" t="str">
        <f t="shared" si="3203"/>
        <v/>
      </c>
      <c r="H1068" s="10" t="str">
        <f t="shared" si="6"/>
        <v/>
      </c>
      <c r="I1068" s="10" t="str">
        <f t="shared" ref="I1068:L1068" si="3204">IF(IFERROR(FIND( TRIM(LOWER( RIGHT(I$1,LEN(I$1)- FIND("=",I$1)))),LOWER($D1068)),"*") = "*","",LEFT(I$1,FIND("=",I$1) -1))</f>
        <v/>
      </c>
      <c r="J1068" s="10" t="str">
        <f t="shared" si="3204"/>
        <v/>
      </c>
      <c r="K1068" s="10" t="str">
        <f t="shared" si="3204"/>
        <v/>
      </c>
      <c r="L1068" s="10" t="str">
        <f t="shared" si="3204"/>
        <v/>
      </c>
      <c r="M1068" s="8"/>
      <c r="N1068" s="9" t="str">
        <f t="shared" si="8"/>
        <v>Geospatial Data,Location Data</v>
      </c>
      <c r="O1068" s="10" t="str">
        <f t="shared" ref="O1068:P1068" si="3205">IF(IFERROR(FIND( TRIM(LOWER( RIGHT(O$1,LEN(O$1)- FIND("=",O$1)))),LOWER($D1068)),"*") = "*","",LEFT(O$1,FIND("=",O$1) -1))</f>
        <v/>
      </c>
      <c r="P1068" s="10" t="str">
        <f t="shared" si="3205"/>
        <v/>
      </c>
      <c r="Q1068" s="5" t="s">
        <v>14</v>
      </c>
      <c r="R1068" s="5" t="s">
        <v>15</v>
      </c>
      <c r="S1068" s="10" t="str">
        <f t="shared" si="10"/>
        <v/>
      </c>
      <c r="T1068" s="8"/>
      <c r="U1068" s="8"/>
      <c r="V1068" s="8"/>
    </row>
    <row r="1069" ht="15.75" customHeight="1">
      <c r="A1069" s="8" t="s">
        <v>2890</v>
      </c>
      <c r="B1069" s="8" t="s">
        <v>2891</v>
      </c>
      <c r="C1069" s="8" t="s">
        <v>19</v>
      </c>
      <c r="D1069" s="8" t="s">
        <v>2892</v>
      </c>
      <c r="E1069" s="9" t="str">
        <f t="shared" si="4"/>
        <v/>
      </c>
      <c r="F1069" s="10" t="str">
        <f t="shared" ref="F1069:G1069" si="3206">IF(IFERROR(FIND( TRIM(LOWER( RIGHT(F$1,LEN(F$1)- FIND("=",F$1)))),LOWER($D1069)),"*") = "*","",LEFT(F$1,FIND("=",F$1) -1))</f>
        <v/>
      </c>
      <c r="G1069" s="10" t="str">
        <f t="shared" si="3206"/>
        <v/>
      </c>
      <c r="H1069" s="10" t="str">
        <f t="shared" si="6"/>
        <v/>
      </c>
      <c r="I1069" s="10" t="str">
        <f t="shared" ref="I1069:L1069" si="3207">IF(IFERROR(FIND( TRIM(LOWER( RIGHT(I$1,LEN(I$1)- FIND("=",I$1)))),LOWER($D1069)),"*") = "*","",LEFT(I$1,FIND("=",I$1) -1))</f>
        <v/>
      </c>
      <c r="J1069" s="10" t="str">
        <f t="shared" si="3207"/>
        <v/>
      </c>
      <c r="K1069" s="10" t="str">
        <f t="shared" si="3207"/>
        <v/>
      </c>
      <c r="L1069" s="10" t="str">
        <f t="shared" si="3207"/>
        <v/>
      </c>
      <c r="M1069" s="8"/>
      <c r="N1069" s="9" t="str">
        <f t="shared" si="8"/>
        <v>Geospatial Data,Location Data</v>
      </c>
      <c r="O1069" s="10" t="str">
        <f t="shared" ref="O1069:P1069" si="3208">IF(IFERROR(FIND( TRIM(LOWER( RIGHT(O$1,LEN(O$1)- FIND("=",O$1)))),LOWER($D1069)),"*") = "*","",LEFT(O$1,FIND("=",O$1) -1))</f>
        <v/>
      </c>
      <c r="P1069" s="10" t="str">
        <f t="shared" si="3208"/>
        <v/>
      </c>
      <c r="Q1069" s="5" t="s">
        <v>14</v>
      </c>
      <c r="R1069" s="5" t="s">
        <v>15</v>
      </c>
      <c r="S1069" s="10" t="str">
        <f t="shared" si="10"/>
        <v/>
      </c>
      <c r="T1069" s="8"/>
      <c r="U1069" s="8"/>
      <c r="V1069" s="8"/>
    </row>
    <row r="1070" ht="15.75" customHeight="1">
      <c r="A1070" s="8" t="s">
        <v>2893</v>
      </c>
      <c r="B1070" s="8" t="s">
        <v>2894</v>
      </c>
      <c r="C1070" s="8" t="s">
        <v>19</v>
      </c>
      <c r="D1070" s="8" t="s">
        <v>2895</v>
      </c>
      <c r="E1070" s="9" t="str">
        <f t="shared" si="4"/>
        <v/>
      </c>
      <c r="F1070" s="10" t="str">
        <f t="shared" ref="F1070:G1070" si="3209">IF(IFERROR(FIND( TRIM(LOWER( RIGHT(F$1,LEN(F$1)- FIND("=",F$1)))),LOWER($D1070)),"*") = "*","",LEFT(F$1,FIND("=",F$1) -1))</f>
        <v/>
      </c>
      <c r="G1070" s="10" t="str">
        <f t="shared" si="3209"/>
        <v/>
      </c>
      <c r="H1070" s="10" t="str">
        <f t="shared" si="6"/>
        <v/>
      </c>
      <c r="I1070" s="10" t="str">
        <f t="shared" ref="I1070:L1070" si="3210">IF(IFERROR(FIND( TRIM(LOWER( RIGHT(I$1,LEN(I$1)- FIND("=",I$1)))),LOWER($D1070)),"*") = "*","",LEFT(I$1,FIND("=",I$1) -1))</f>
        <v/>
      </c>
      <c r="J1070" s="10" t="str">
        <f t="shared" si="3210"/>
        <v/>
      </c>
      <c r="K1070" s="10" t="str">
        <f t="shared" si="3210"/>
        <v/>
      </c>
      <c r="L1070" s="10" t="str">
        <f t="shared" si="3210"/>
        <v/>
      </c>
      <c r="M1070" s="8"/>
      <c r="N1070" s="9" t="str">
        <f t="shared" si="8"/>
        <v>Geospatial Data,Location Data</v>
      </c>
      <c r="O1070" s="10" t="str">
        <f t="shared" ref="O1070:P1070" si="3211">IF(IFERROR(FIND( TRIM(LOWER( RIGHT(O$1,LEN(O$1)- FIND("=",O$1)))),LOWER($D1070)),"*") = "*","",LEFT(O$1,FIND("=",O$1) -1))</f>
        <v/>
      </c>
      <c r="P1070" s="10" t="str">
        <f t="shared" si="3211"/>
        <v/>
      </c>
      <c r="Q1070" s="5" t="s">
        <v>14</v>
      </c>
      <c r="R1070" s="5" t="s">
        <v>15</v>
      </c>
      <c r="S1070" s="10" t="str">
        <f t="shared" si="10"/>
        <v/>
      </c>
      <c r="T1070" s="8"/>
      <c r="U1070" s="8"/>
      <c r="V1070" s="8"/>
    </row>
    <row r="1071" ht="15.75" customHeight="1">
      <c r="A1071" s="8" t="s">
        <v>2896</v>
      </c>
      <c r="B1071" s="8" t="s">
        <v>2897</v>
      </c>
      <c r="C1071" s="8" t="s">
        <v>19</v>
      </c>
      <c r="D1071" s="8" t="s">
        <v>2847</v>
      </c>
      <c r="E1071" s="9" t="str">
        <f t="shared" si="4"/>
        <v/>
      </c>
      <c r="F1071" s="10" t="str">
        <f t="shared" ref="F1071:G1071" si="3212">IF(IFERROR(FIND( TRIM(LOWER( RIGHT(F$1,LEN(F$1)- FIND("=",F$1)))),LOWER($D1071)),"*") = "*","",LEFT(F$1,FIND("=",F$1) -1))</f>
        <v/>
      </c>
      <c r="G1071" s="10" t="str">
        <f t="shared" si="3212"/>
        <v/>
      </c>
      <c r="H1071" s="10" t="str">
        <f t="shared" si="6"/>
        <v/>
      </c>
      <c r="I1071" s="10" t="str">
        <f t="shared" ref="I1071:L1071" si="3213">IF(IFERROR(FIND( TRIM(LOWER( RIGHT(I$1,LEN(I$1)- FIND("=",I$1)))),LOWER($D1071)),"*") = "*","",LEFT(I$1,FIND("=",I$1) -1))</f>
        <v/>
      </c>
      <c r="J1071" s="10" t="str">
        <f t="shared" si="3213"/>
        <v/>
      </c>
      <c r="K1071" s="10" t="str">
        <f t="shared" si="3213"/>
        <v/>
      </c>
      <c r="L1071" s="10" t="str">
        <f t="shared" si="3213"/>
        <v/>
      </c>
      <c r="M1071" s="8"/>
      <c r="N1071" s="9" t="str">
        <f t="shared" si="8"/>
        <v>Map Data ,Geospatial Data,Location Data</v>
      </c>
      <c r="O1071" s="10" t="str">
        <f t="shared" ref="O1071:P1071" si="3214">IF(IFERROR(FIND( TRIM(LOWER( RIGHT(O$1,LEN(O$1)- FIND("=",O$1)))),LOWER($D1071)),"*") = "*","",LEFT(O$1,FIND("=",O$1) -1))</f>
        <v>Map Data </v>
      </c>
      <c r="P1071" s="10" t="str">
        <f t="shared" si="3214"/>
        <v/>
      </c>
      <c r="Q1071" s="5" t="s">
        <v>14</v>
      </c>
      <c r="R1071" s="5" t="s">
        <v>15</v>
      </c>
      <c r="S1071" s="10" t="str">
        <f t="shared" si="10"/>
        <v/>
      </c>
      <c r="T1071" s="8"/>
      <c r="U1071" s="8"/>
      <c r="V1071" s="8"/>
    </row>
    <row r="1072" ht="15.75" customHeight="1">
      <c r="A1072" s="8" t="s">
        <v>2898</v>
      </c>
      <c r="B1072" s="8" t="s">
        <v>2899</v>
      </c>
      <c r="C1072" s="8" t="s">
        <v>19</v>
      </c>
      <c r="D1072" s="8" t="s">
        <v>2900</v>
      </c>
      <c r="E1072" s="9" t="str">
        <f t="shared" si="4"/>
        <v/>
      </c>
      <c r="F1072" s="10" t="str">
        <f t="shared" ref="F1072:G1072" si="3215">IF(IFERROR(FIND( TRIM(LOWER( RIGHT(F$1,LEN(F$1)- FIND("=",F$1)))),LOWER($D1072)),"*") = "*","",LEFT(F$1,FIND("=",F$1) -1))</f>
        <v/>
      </c>
      <c r="G1072" s="10" t="str">
        <f t="shared" si="3215"/>
        <v/>
      </c>
      <c r="H1072" s="10" t="str">
        <f t="shared" si="6"/>
        <v/>
      </c>
      <c r="I1072" s="10" t="str">
        <f t="shared" ref="I1072:L1072" si="3216">IF(IFERROR(FIND( TRIM(LOWER( RIGHT(I$1,LEN(I$1)- FIND("=",I$1)))),LOWER($D1072)),"*") = "*","",LEFT(I$1,FIND("=",I$1) -1))</f>
        <v/>
      </c>
      <c r="J1072" s="10" t="str">
        <f t="shared" si="3216"/>
        <v/>
      </c>
      <c r="K1072" s="10" t="str">
        <f t="shared" si="3216"/>
        <v/>
      </c>
      <c r="L1072" s="10" t="str">
        <f t="shared" si="3216"/>
        <v/>
      </c>
      <c r="M1072" s="8"/>
      <c r="N1072" s="9" t="str">
        <f t="shared" si="8"/>
        <v>Geospatial Data,Location Data</v>
      </c>
      <c r="O1072" s="10" t="str">
        <f t="shared" ref="O1072:P1072" si="3217">IF(IFERROR(FIND( TRIM(LOWER( RIGHT(O$1,LEN(O$1)- FIND("=",O$1)))),LOWER($D1072)),"*") = "*","",LEFT(O$1,FIND("=",O$1) -1))</f>
        <v/>
      </c>
      <c r="P1072" s="10" t="str">
        <f t="shared" si="3217"/>
        <v/>
      </c>
      <c r="Q1072" s="5" t="s">
        <v>14</v>
      </c>
      <c r="R1072" s="5" t="s">
        <v>15</v>
      </c>
      <c r="S1072" s="10" t="str">
        <f t="shared" si="10"/>
        <v/>
      </c>
      <c r="T1072" s="8"/>
      <c r="U1072" s="8"/>
      <c r="V1072" s="8"/>
    </row>
    <row r="1073" ht="15.75" customHeight="1">
      <c r="A1073" s="8" t="s">
        <v>2901</v>
      </c>
      <c r="B1073" s="8" t="s">
        <v>2902</v>
      </c>
      <c r="C1073" s="8" t="s">
        <v>19</v>
      </c>
      <c r="D1073" s="8" t="s">
        <v>2903</v>
      </c>
      <c r="E1073" s="9" t="str">
        <f t="shared" si="4"/>
        <v/>
      </c>
      <c r="F1073" s="10" t="str">
        <f t="shared" ref="F1073:G1073" si="3218">IF(IFERROR(FIND( TRIM(LOWER( RIGHT(F$1,LEN(F$1)- FIND("=",F$1)))),LOWER($D1073)),"*") = "*","",LEFT(F$1,FIND("=",F$1) -1))</f>
        <v/>
      </c>
      <c r="G1073" s="10" t="str">
        <f t="shared" si="3218"/>
        <v/>
      </c>
      <c r="H1073" s="10" t="str">
        <f t="shared" si="6"/>
        <v/>
      </c>
      <c r="I1073" s="10" t="str">
        <f t="shared" ref="I1073:L1073" si="3219">IF(IFERROR(FIND( TRIM(LOWER( RIGHT(I$1,LEN(I$1)- FIND("=",I$1)))),LOWER($D1073)),"*") = "*","",LEFT(I$1,FIND("=",I$1) -1))</f>
        <v/>
      </c>
      <c r="J1073" s="10" t="str">
        <f t="shared" si="3219"/>
        <v/>
      </c>
      <c r="K1073" s="10" t="str">
        <f t="shared" si="3219"/>
        <v/>
      </c>
      <c r="L1073" s="10" t="str">
        <f t="shared" si="3219"/>
        <v/>
      </c>
      <c r="M1073" s="8"/>
      <c r="N1073" s="9" t="str">
        <f t="shared" si="8"/>
        <v>Geospatial Data,Location Data</v>
      </c>
      <c r="O1073" s="10" t="str">
        <f t="shared" ref="O1073:P1073" si="3220">IF(IFERROR(FIND( TRIM(LOWER( RIGHT(O$1,LEN(O$1)- FIND("=",O$1)))),LOWER($D1073)),"*") = "*","",LEFT(O$1,FIND("=",O$1) -1))</f>
        <v/>
      </c>
      <c r="P1073" s="10" t="str">
        <f t="shared" si="3220"/>
        <v/>
      </c>
      <c r="Q1073" s="5" t="s">
        <v>14</v>
      </c>
      <c r="R1073" s="5" t="s">
        <v>15</v>
      </c>
      <c r="S1073" s="10" t="str">
        <f t="shared" si="10"/>
        <v/>
      </c>
      <c r="T1073" s="8"/>
      <c r="U1073" s="8"/>
      <c r="V1073" s="8"/>
    </row>
    <row r="1074" ht="15.75" customHeight="1">
      <c r="A1074" s="8" t="s">
        <v>2904</v>
      </c>
      <c r="B1074" s="8" t="s">
        <v>2905</v>
      </c>
      <c r="C1074" s="8" t="s">
        <v>19</v>
      </c>
      <c r="D1074" s="8" t="s">
        <v>2906</v>
      </c>
      <c r="E1074" s="9" t="str">
        <f t="shared" si="4"/>
        <v/>
      </c>
      <c r="F1074" s="10" t="str">
        <f t="shared" ref="F1074:G1074" si="3221">IF(IFERROR(FIND( TRIM(LOWER( RIGHT(F$1,LEN(F$1)- FIND("=",F$1)))),LOWER($D1074)),"*") = "*","",LEFT(F$1,FIND("=",F$1) -1))</f>
        <v/>
      </c>
      <c r="G1074" s="10" t="str">
        <f t="shared" si="3221"/>
        <v/>
      </c>
      <c r="H1074" s="10" t="str">
        <f t="shared" si="6"/>
        <v/>
      </c>
      <c r="I1074" s="10" t="str">
        <f t="shared" ref="I1074:L1074" si="3222">IF(IFERROR(FIND( TRIM(LOWER( RIGHT(I$1,LEN(I$1)- FIND("=",I$1)))),LOWER($D1074)),"*") = "*","",LEFT(I$1,FIND("=",I$1) -1))</f>
        <v/>
      </c>
      <c r="J1074" s="10" t="str">
        <f t="shared" si="3222"/>
        <v/>
      </c>
      <c r="K1074" s="10" t="str">
        <f t="shared" si="3222"/>
        <v/>
      </c>
      <c r="L1074" s="10" t="str">
        <f t="shared" si="3222"/>
        <v/>
      </c>
      <c r="M1074" s="8"/>
      <c r="N1074" s="9" t="str">
        <f t="shared" si="8"/>
        <v>Geospatial Data,Location Data</v>
      </c>
      <c r="O1074" s="10" t="str">
        <f t="shared" ref="O1074:P1074" si="3223">IF(IFERROR(FIND( TRIM(LOWER( RIGHT(O$1,LEN(O$1)- FIND("=",O$1)))),LOWER($D1074)),"*") = "*","",LEFT(O$1,FIND("=",O$1) -1))</f>
        <v/>
      </c>
      <c r="P1074" s="10" t="str">
        <f t="shared" si="3223"/>
        <v/>
      </c>
      <c r="Q1074" s="5" t="s">
        <v>14</v>
      </c>
      <c r="R1074" s="5" t="s">
        <v>15</v>
      </c>
      <c r="S1074" s="10" t="str">
        <f t="shared" si="10"/>
        <v/>
      </c>
      <c r="T1074" s="8"/>
      <c r="U1074" s="8"/>
      <c r="V1074" s="8"/>
    </row>
    <row r="1075" ht="15.75" customHeight="1">
      <c r="A1075" s="8" t="s">
        <v>2907</v>
      </c>
      <c r="B1075" s="8" t="s">
        <v>2908</v>
      </c>
      <c r="C1075" s="8" t="s">
        <v>19</v>
      </c>
      <c r="D1075" s="8" t="s">
        <v>2909</v>
      </c>
      <c r="E1075" s="9" t="str">
        <f t="shared" si="4"/>
        <v/>
      </c>
      <c r="F1075" s="10" t="str">
        <f t="shared" ref="F1075:G1075" si="3224">IF(IFERROR(FIND( TRIM(LOWER( RIGHT(F$1,LEN(F$1)- FIND("=",F$1)))),LOWER($D1075)),"*") = "*","",LEFT(F$1,FIND("=",F$1) -1))</f>
        <v/>
      </c>
      <c r="G1075" s="10" t="str">
        <f t="shared" si="3224"/>
        <v/>
      </c>
      <c r="H1075" s="10" t="str">
        <f t="shared" si="6"/>
        <v/>
      </c>
      <c r="I1075" s="10" t="str">
        <f t="shared" ref="I1075:L1075" si="3225">IF(IFERROR(FIND( TRIM(LOWER( RIGHT(I$1,LEN(I$1)- FIND("=",I$1)))),LOWER($D1075)),"*") = "*","",LEFT(I$1,FIND("=",I$1) -1))</f>
        <v/>
      </c>
      <c r="J1075" s="10" t="str">
        <f t="shared" si="3225"/>
        <v/>
      </c>
      <c r="K1075" s="10" t="str">
        <f t="shared" si="3225"/>
        <v/>
      </c>
      <c r="L1075" s="10" t="str">
        <f t="shared" si="3225"/>
        <v/>
      </c>
      <c r="M1075" s="8"/>
      <c r="N1075" s="9" t="str">
        <f t="shared" si="8"/>
        <v>Geospatial Data,Location Data</v>
      </c>
      <c r="O1075" s="10" t="str">
        <f t="shared" ref="O1075:P1075" si="3226">IF(IFERROR(FIND( TRIM(LOWER( RIGHT(O$1,LEN(O$1)- FIND("=",O$1)))),LOWER($D1075)),"*") = "*","",LEFT(O$1,FIND("=",O$1) -1))</f>
        <v/>
      </c>
      <c r="P1075" s="10" t="str">
        <f t="shared" si="3226"/>
        <v/>
      </c>
      <c r="Q1075" s="5" t="s">
        <v>14</v>
      </c>
      <c r="R1075" s="5" t="s">
        <v>15</v>
      </c>
      <c r="S1075" s="10" t="str">
        <f t="shared" si="10"/>
        <v/>
      </c>
      <c r="T1075" s="8"/>
      <c r="U1075" s="8"/>
      <c r="V1075" s="8"/>
    </row>
    <row r="1076" ht="15.75" customHeight="1">
      <c r="A1076" s="8" t="s">
        <v>2910</v>
      </c>
      <c r="B1076" s="8" t="s">
        <v>2911</v>
      </c>
      <c r="C1076" s="8" t="s">
        <v>19</v>
      </c>
      <c r="D1076" s="8" t="s">
        <v>2912</v>
      </c>
      <c r="E1076" s="9" t="str">
        <f t="shared" si="4"/>
        <v/>
      </c>
      <c r="F1076" s="10" t="str">
        <f t="shared" ref="F1076:G1076" si="3227">IF(IFERROR(FIND( TRIM(LOWER( RIGHT(F$1,LEN(F$1)- FIND("=",F$1)))),LOWER($D1076)),"*") = "*","",LEFT(F$1,FIND("=",F$1) -1))</f>
        <v/>
      </c>
      <c r="G1076" s="10" t="str">
        <f t="shared" si="3227"/>
        <v/>
      </c>
      <c r="H1076" s="10" t="str">
        <f t="shared" si="6"/>
        <v/>
      </c>
      <c r="I1076" s="10" t="str">
        <f t="shared" ref="I1076:L1076" si="3228">IF(IFERROR(FIND( TRIM(LOWER( RIGHT(I$1,LEN(I$1)- FIND("=",I$1)))),LOWER($D1076)),"*") = "*","",LEFT(I$1,FIND("=",I$1) -1))</f>
        <v/>
      </c>
      <c r="J1076" s="10" t="str">
        <f t="shared" si="3228"/>
        <v/>
      </c>
      <c r="K1076" s="10" t="str">
        <f t="shared" si="3228"/>
        <v/>
      </c>
      <c r="L1076" s="10" t="str">
        <f t="shared" si="3228"/>
        <v/>
      </c>
      <c r="M1076" s="8"/>
      <c r="N1076" s="9" t="str">
        <f t="shared" si="8"/>
        <v>Geospatial Data,Location Data</v>
      </c>
      <c r="O1076" s="10" t="str">
        <f t="shared" ref="O1076:P1076" si="3229">IF(IFERROR(FIND( TRIM(LOWER( RIGHT(O$1,LEN(O$1)- FIND("=",O$1)))),LOWER($D1076)),"*") = "*","",LEFT(O$1,FIND("=",O$1) -1))</f>
        <v/>
      </c>
      <c r="P1076" s="10" t="str">
        <f t="shared" si="3229"/>
        <v/>
      </c>
      <c r="Q1076" s="5" t="s">
        <v>14</v>
      </c>
      <c r="R1076" s="5" t="s">
        <v>15</v>
      </c>
      <c r="S1076" s="10" t="str">
        <f t="shared" si="10"/>
        <v/>
      </c>
      <c r="T1076" s="8"/>
      <c r="U1076" s="8"/>
      <c r="V1076" s="8"/>
    </row>
    <row r="1077" ht="15.75" customHeight="1">
      <c r="A1077" s="8" t="s">
        <v>2913</v>
      </c>
      <c r="B1077" s="8" t="s">
        <v>2914</v>
      </c>
      <c r="C1077" s="8" t="s">
        <v>19</v>
      </c>
      <c r="D1077" s="8" t="s">
        <v>2915</v>
      </c>
      <c r="E1077" s="9" t="str">
        <f t="shared" si="4"/>
        <v/>
      </c>
      <c r="F1077" s="10" t="str">
        <f t="shared" ref="F1077:G1077" si="3230">IF(IFERROR(FIND( TRIM(LOWER( RIGHT(F$1,LEN(F$1)- FIND("=",F$1)))),LOWER($D1077)),"*") = "*","",LEFT(F$1,FIND("=",F$1) -1))</f>
        <v/>
      </c>
      <c r="G1077" s="10" t="str">
        <f t="shared" si="3230"/>
        <v/>
      </c>
      <c r="H1077" s="10" t="str">
        <f t="shared" si="6"/>
        <v/>
      </c>
      <c r="I1077" s="10" t="str">
        <f t="shared" ref="I1077:L1077" si="3231">IF(IFERROR(FIND( TRIM(LOWER( RIGHT(I$1,LEN(I$1)- FIND("=",I$1)))),LOWER($D1077)),"*") = "*","",LEFT(I$1,FIND("=",I$1) -1))</f>
        <v/>
      </c>
      <c r="J1077" s="10" t="str">
        <f t="shared" si="3231"/>
        <v/>
      </c>
      <c r="K1077" s="10" t="str">
        <f t="shared" si="3231"/>
        <v/>
      </c>
      <c r="L1077" s="10" t="str">
        <f t="shared" si="3231"/>
        <v/>
      </c>
      <c r="M1077" s="8"/>
      <c r="N1077" s="9" t="str">
        <f t="shared" si="8"/>
        <v>Map Data ,Geospatial Data,Location Data</v>
      </c>
      <c r="O1077" s="10" t="str">
        <f t="shared" ref="O1077:P1077" si="3232">IF(IFERROR(FIND( TRIM(LOWER( RIGHT(O$1,LEN(O$1)- FIND("=",O$1)))),LOWER($D1077)),"*") = "*","",LEFT(O$1,FIND("=",O$1) -1))</f>
        <v>Map Data </v>
      </c>
      <c r="P1077" s="10" t="str">
        <f t="shared" si="3232"/>
        <v/>
      </c>
      <c r="Q1077" s="5" t="s">
        <v>14</v>
      </c>
      <c r="R1077" s="5" t="s">
        <v>15</v>
      </c>
      <c r="S1077" s="10" t="str">
        <f t="shared" si="10"/>
        <v/>
      </c>
      <c r="T1077" s="8"/>
      <c r="U1077" s="8"/>
      <c r="V1077" s="8"/>
    </row>
    <row r="1078" ht="15.75" customHeight="1">
      <c r="A1078" s="8" t="s">
        <v>2916</v>
      </c>
      <c r="B1078" s="8" t="s">
        <v>2917</v>
      </c>
      <c r="C1078" s="8" t="s">
        <v>19</v>
      </c>
      <c r="D1078" s="8" t="s">
        <v>2918</v>
      </c>
      <c r="E1078" s="9" t="str">
        <f t="shared" si="4"/>
        <v>Smart Cities</v>
      </c>
      <c r="F1078" s="10" t="str">
        <f t="shared" ref="F1078:G1078" si="3233">IF(IFERROR(FIND( TRIM(LOWER( RIGHT(F$1,LEN(F$1)- FIND("=",F$1)))),LOWER($D1078)),"*") = "*","",LEFT(F$1,FIND("=",F$1) -1))</f>
        <v>Smart Cities </v>
      </c>
      <c r="G1078" s="10" t="str">
        <f t="shared" si="3233"/>
        <v/>
      </c>
      <c r="H1078" s="10" t="str">
        <f t="shared" si="6"/>
        <v>Smart Cities</v>
      </c>
      <c r="I1078" s="10" t="str">
        <f t="shared" ref="I1078:L1078" si="3234">IF(IFERROR(FIND( TRIM(LOWER( RIGHT(I$1,LEN(I$1)- FIND("=",I$1)))),LOWER($D1078)),"*") = "*","",LEFT(I$1,FIND("=",I$1) -1))</f>
        <v/>
      </c>
      <c r="J1078" s="10" t="str">
        <f t="shared" si="3234"/>
        <v/>
      </c>
      <c r="K1078" s="10" t="str">
        <f t="shared" si="3234"/>
        <v/>
      </c>
      <c r="L1078" s="10" t="str">
        <f t="shared" si="3234"/>
        <v/>
      </c>
      <c r="M1078" s="8"/>
      <c r="N1078" s="9" t="str">
        <f t="shared" si="8"/>
        <v>Geospatial Data,Location Data</v>
      </c>
      <c r="O1078" s="10" t="str">
        <f t="shared" ref="O1078:P1078" si="3235">IF(IFERROR(FIND( TRIM(LOWER( RIGHT(O$1,LEN(O$1)- FIND("=",O$1)))),LOWER($D1078)),"*") = "*","",LEFT(O$1,FIND("=",O$1) -1))</f>
        <v/>
      </c>
      <c r="P1078" s="10" t="str">
        <f t="shared" si="3235"/>
        <v/>
      </c>
      <c r="Q1078" s="5" t="s">
        <v>14</v>
      </c>
      <c r="R1078" s="5" t="s">
        <v>15</v>
      </c>
      <c r="S1078" s="10" t="str">
        <f t="shared" si="10"/>
        <v/>
      </c>
      <c r="T1078" s="8"/>
      <c r="U1078" s="8"/>
      <c r="V1078" s="8"/>
    </row>
    <row r="1079" ht="15.75" customHeight="1">
      <c r="A1079" s="8" t="s">
        <v>2919</v>
      </c>
      <c r="B1079" s="8" t="s">
        <v>2920</v>
      </c>
      <c r="C1079" s="8" t="s">
        <v>19</v>
      </c>
      <c r="D1079" s="8" t="s">
        <v>2921</v>
      </c>
      <c r="E1079" s="9" t="str">
        <f t="shared" si="4"/>
        <v/>
      </c>
      <c r="F1079" s="10" t="str">
        <f t="shared" ref="F1079:G1079" si="3236">IF(IFERROR(FIND( TRIM(LOWER( RIGHT(F$1,LEN(F$1)- FIND("=",F$1)))),LOWER($D1079)),"*") = "*","",LEFT(F$1,FIND("=",F$1) -1))</f>
        <v/>
      </c>
      <c r="G1079" s="10" t="str">
        <f t="shared" si="3236"/>
        <v/>
      </c>
      <c r="H1079" s="10" t="str">
        <f t="shared" si="6"/>
        <v/>
      </c>
      <c r="I1079" s="10" t="str">
        <f t="shared" ref="I1079:L1079" si="3237">IF(IFERROR(FIND( TRIM(LOWER( RIGHT(I$1,LEN(I$1)- FIND("=",I$1)))),LOWER($D1079)),"*") = "*","",LEFT(I$1,FIND("=",I$1) -1))</f>
        <v/>
      </c>
      <c r="J1079" s="10" t="str">
        <f t="shared" si="3237"/>
        <v/>
      </c>
      <c r="K1079" s="10" t="str">
        <f t="shared" si="3237"/>
        <v/>
      </c>
      <c r="L1079" s="10" t="str">
        <f t="shared" si="3237"/>
        <v/>
      </c>
      <c r="M1079" s="8"/>
      <c r="N1079" s="9" t="str">
        <f t="shared" si="8"/>
        <v>Geospatial Data,Location Data</v>
      </c>
      <c r="O1079" s="10" t="str">
        <f t="shared" ref="O1079:P1079" si="3238">IF(IFERROR(FIND( TRIM(LOWER( RIGHT(O$1,LEN(O$1)- FIND("=",O$1)))),LOWER($D1079)),"*") = "*","",LEFT(O$1,FIND("=",O$1) -1))</f>
        <v/>
      </c>
      <c r="P1079" s="10" t="str">
        <f t="shared" si="3238"/>
        <v/>
      </c>
      <c r="Q1079" s="5" t="s">
        <v>14</v>
      </c>
      <c r="R1079" s="5" t="s">
        <v>15</v>
      </c>
      <c r="S1079" s="10" t="str">
        <f t="shared" si="10"/>
        <v/>
      </c>
      <c r="T1079" s="8"/>
      <c r="U1079" s="8"/>
      <c r="V1079" s="8"/>
    </row>
    <row r="1080" ht="15.75" customHeight="1">
      <c r="A1080" s="8" t="s">
        <v>2922</v>
      </c>
      <c r="B1080" s="8" t="s">
        <v>2923</v>
      </c>
      <c r="C1080" s="8" t="s">
        <v>19</v>
      </c>
      <c r="D1080" s="8" t="s">
        <v>2924</v>
      </c>
      <c r="E1080" s="9" t="str">
        <f t="shared" si="4"/>
        <v/>
      </c>
      <c r="F1080" s="10" t="str">
        <f t="shared" ref="F1080:G1080" si="3239">IF(IFERROR(FIND( TRIM(LOWER( RIGHT(F$1,LEN(F$1)- FIND("=",F$1)))),LOWER($D1080)),"*") = "*","",LEFT(F$1,FIND("=",F$1) -1))</f>
        <v/>
      </c>
      <c r="G1080" s="10" t="str">
        <f t="shared" si="3239"/>
        <v/>
      </c>
      <c r="H1080" s="10" t="str">
        <f t="shared" si="6"/>
        <v/>
      </c>
      <c r="I1080" s="10" t="str">
        <f t="shared" ref="I1080:L1080" si="3240">IF(IFERROR(FIND( TRIM(LOWER( RIGHT(I$1,LEN(I$1)- FIND("=",I$1)))),LOWER($D1080)),"*") = "*","",LEFT(I$1,FIND("=",I$1) -1))</f>
        <v/>
      </c>
      <c r="J1080" s="10" t="str">
        <f t="shared" si="3240"/>
        <v/>
      </c>
      <c r="K1080" s="10" t="str">
        <f t="shared" si="3240"/>
        <v/>
      </c>
      <c r="L1080" s="10" t="str">
        <f t="shared" si="3240"/>
        <v/>
      </c>
      <c r="M1080" s="8"/>
      <c r="N1080" s="9" t="str">
        <f t="shared" si="8"/>
        <v>Geospatial Data,Location Data</v>
      </c>
      <c r="O1080" s="10" t="str">
        <f t="shared" ref="O1080:P1080" si="3241">IF(IFERROR(FIND( TRIM(LOWER( RIGHT(O$1,LEN(O$1)- FIND("=",O$1)))),LOWER($D1080)),"*") = "*","",LEFT(O$1,FIND("=",O$1) -1))</f>
        <v/>
      </c>
      <c r="P1080" s="10" t="str">
        <f t="shared" si="3241"/>
        <v/>
      </c>
      <c r="Q1080" s="5" t="s">
        <v>14</v>
      </c>
      <c r="R1080" s="5" t="s">
        <v>15</v>
      </c>
      <c r="S1080" s="10" t="str">
        <f t="shared" si="10"/>
        <v/>
      </c>
      <c r="T1080" s="8"/>
      <c r="U1080" s="8"/>
      <c r="V1080" s="8"/>
    </row>
    <row r="1081" ht="15.75" customHeight="1">
      <c r="A1081" s="8" t="s">
        <v>2925</v>
      </c>
      <c r="B1081" s="8" t="s">
        <v>2926</v>
      </c>
      <c r="C1081" s="8" t="s">
        <v>19</v>
      </c>
      <c r="D1081" s="8" t="s">
        <v>2927</v>
      </c>
      <c r="E1081" s="9" t="str">
        <f t="shared" si="4"/>
        <v/>
      </c>
      <c r="F1081" s="10" t="str">
        <f t="shared" ref="F1081:G1081" si="3242">IF(IFERROR(FIND( TRIM(LOWER( RIGHT(F$1,LEN(F$1)- FIND("=",F$1)))),LOWER($D1081)),"*") = "*","",LEFT(F$1,FIND("=",F$1) -1))</f>
        <v/>
      </c>
      <c r="G1081" s="10" t="str">
        <f t="shared" si="3242"/>
        <v/>
      </c>
      <c r="H1081" s="10" t="str">
        <f t="shared" si="6"/>
        <v/>
      </c>
      <c r="I1081" s="10" t="str">
        <f t="shared" ref="I1081:L1081" si="3243">IF(IFERROR(FIND( TRIM(LOWER( RIGHT(I$1,LEN(I$1)- FIND("=",I$1)))),LOWER($D1081)),"*") = "*","",LEFT(I$1,FIND("=",I$1) -1))</f>
        <v/>
      </c>
      <c r="J1081" s="10" t="str">
        <f t="shared" si="3243"/>
        <v/>
      </c>
      <c r="K1081" s="10" t="str">
        <f t="shared" si="3243"/>
        <v/>
      </c>
      <c r="L1081" s="10" t="str">
        <f t="shared" si="3243"/>
        <v/>
      </c>
      <c r="M1081" s="8"/>
      <c r="N1081" s="9" t="str">
        <f t="shared" si="8"/>
        <v>Geospatial Data,Location Data</v>
      </c>
      <c r="O1081" s="10" t="str">
        <f t="shared" ref="O1081:P1081" si="3244">IF(IFERROR(FIND( TRIM(LOWER( RIGHT(O$1,LEN(O$1)- FIND("=",O$1)))),LOWER($D1081)),"*") = "*","",LEFT(O$1,FIND("=",O$1) -1))</f>
        <v/>
      </c>
      <c r="P1081" s="10" t="str">
        <f t="shared" si="3244"/>
        <v/>
      </c>
      <c r="Q1081" s="5" t="s">
        <v>14</v>
      </c>
      <c r="R1081" s="5" t="s">
        <v>15</v>
      </c>
      <c r="S1081" s="10" t="str">
        <f t="shared" si="10"/>
        <v/>
      </c>
      <c r="T1081" s="8"/>
      <c r="U1081" s="8"/>
      <c r="V1081" s="8"/>
    </row>
    <row r="1082" ht="15.75" customHeight="1">
      <c r="A1082" s="8" t="s">
        <v>2928</v>
      </c>
      <c r="B1082" s="8" t="s">
        <v>2929</v>
      </c>
      <c r="C1082" s="8" t="s">
        <v>19</v>
      </c>
      <c r="D1082" s="8" t="s">
        <v>2930</v>
      </c>
      <c r="E1082" s="9" t="str">
        <f t="shared" si="4"/>
        <v/>
      </c>
      <c r="F1082" s="10" t="str">
        <f t="shared" ref="F1082:G1082" si="3245">IF(IFERROR(FIND( TRIM(LOWER( RIGHT(F$1,LEN(F$1)- FIND("=",F$1)))),LOWER($D1082)),"*") = "*","",LEFT(F$1,FIND("=",F$1) -1))</f>
        <v/>
      </c>
      <c r="G1082" s="10" t="str">
        <f t="shared" si="3245"/>
        <v/>
      </c>
      <c r="H1082" s="10" t="str">
        <f t="shared" si="6"/>
        <v/>
      </c>
      <c r="I1082" s="10" t="str">
        <f t="shared" ref="I1082:L1082" si="3246">IF(IFERROR(FIND( TRIM(LOWER( RIGHT(I$1,LEN(I$1)- FIND("=",I$1)))),LOWER($D1082)),"*") = "*","",LEFT(I$1,FIND("=",I$1) -1))</f>
        <v/>
      </c>
      <c r="J1082" s="10" t="str">
        <f t="shared" si="3246"/>
        <v/>
      </c>
      <c r="K1082" s="10" t="str">
        <f t="shared" si="3246"/>
        <v/>
      </c>
      <c r="L1082" s="10" t="str">
        <f t="shared" si="3246"/>
        <v/>
      </c>
      <c r="M1082" s="8"/>
      <c r="N1082" s="9" t="str">
        <f t="shared" si="8"/>
        <v>Geospatial Data,Location Data</v>
      </c>
      <c r="O1082" s="10" t="str">
        <f t="shared" ref="O1082:P1082" si="3247">IF(IFERROR(FIND( TRIM(LOWER( RIGHT(O$1,LEN(O$1)- FIND("=",O$1)))),LOWER($D1082)),"*") = "*","",LEFT(O$1,FIND("=",O$1) -1))</f>
        <v/>
      </c>
      <c r="P1082" s="10" t="str">
        <f t="shared" si="3247"/>
        <v/>
      </c>
      <c r="Q1082" s="5" t="s">
        <v>14</v>
      </c>
      <c r="R1082" s="5" t="s">
        <v>15</v>
      </c>
      <c r="S1082" s="10" t="str">
        <f t="shared" si="10"/>
        <v/>
      </c>
      <c r="T1082" s="8"/>
      <c r="U1082" s="8"/>
      <c r="V1082" s="8"/>
    </row>
    <row r="1083" ht="15.75" customHeight="1">
      <c r="A1083" s="8" t="s">
        <v>2931</v>
      </c>
      <c r="B1083" s="8" t="s">
        <v>2932</v>
      </c>
      <c r="C1083" s="8" t="s">
        <v>19</v>
      </c>
      <c r="D1083" s="8" t="s">
        <v>2933</v>
      </c>
      <c r="E1083" s="9" t="str">
        <f t="shared" si="4"/>
        <v/>
      </c>
      <c r="F1083" s="10" t="str">
        <f t="shared" ref="F1083:G1083" si="3248">IF(IFERROR(FIND( TRIM(LOWER( RIGHT(F$1,LEN(F$1)- FIND("=",F$1)))),LOWER($D1083)),"*") = "*","",LEFT(F$1,FIND("=",F$1) -1))</f>
        <v/>
      </c>
      <c r="G1083" s="10" t="str">
        <f t="shared" si="3248"/>
        <v/>
      </c>
      <c r="H1083" s="10" t="str">
        <f t="shared" si="6"/>
        <v/>
      </c>
      <c r="I1083" s="10" t="str">
        <f t="shared" ref="I1083:L1083" si="3249">IF(IFERROR(FIND( TRIM(LOWER( RIGHT(I$1,LEN(I$1)- FIND("=",I$1)))),LOWER($D1083)),"*") = "*","",LEFT(I$1,FIND("=",I$1) -1))</f>
        <v/>
      </c>
      <c r="J1083" s="10" t="str">
        <f t="shared" si="3249"/>
        <v/>
      </c>
      <c r="K1083" s="10" t="str">
        <f t="shared" si="3249"/>
        <v/>
      </c>
      <c r="L1083" s="10" t="str">
        <f t="shared" si="3249"/>
        <v/>
      </c>
      <c r="M1083" s="8"/>
      <c r="N1083" s="9" t="str">
        <f t="shared" si="8"/>
        <v>Geospatial Data,Location Data</v>
      </c>
      <c r="O1083" s="10" t="str">
        <f t="shared" ref="O1083:P1083" si="3250">IF(IFERROR(FIND( TRIM(LOWER( RIGHT(O$1,LEN(O$1)- FIND("=",O$1)))),LOWER($D1083)),"*") = "*","",LEFT(O$1,FIND("=",O$1) -1))</f>
        <v/>
      </c>
      <c r="P1083" s="10" t="str">
        <f t="shared" si="3250"/>
        <v/>
      </c>
      <c r="Q1083" s="5" t="s">
        <v>14</v>
      </c>
      <c r="R1083" s="5" t="s">
        <v>15</v>
      </c>
      <c r="S1083" s="10" t="str">
        <f t="shared" si="10"/>
        <v/>
      </c>
      <c r="T1083" s="8"/>
      <c r="U1083" s="8"/>
      <c r="V1083" s="8"/>
    </row>
    <row r="1084" ht="15.75" customHeight="1">
      <c r="A1084" s="8" t="s">
        <v>2934</v>
      </c>
      <c r="B1084" s="8" t="s">
        <v>2935</v>
      </c>
      <c r="C1084" s="8" t="s">
        <v>19</v>
      </c>
      <c r="D1084" s="8" t="s">
        <v>2936</v>
      </c>
      <c r="E1084" s="9" t="str">
        <f t="shared" si="4"/>
        <v/>
      </c>
      <c r="F1084" s="10" t="str">
        <f t="shared" ref="F1084:G1084" si="3251">IF(IFERROR(FIND( TRIM(LOWER( RIGHT(F$1,LEN(F$1)- FIND("=",F$1)))),LOWER($D1084)),"*") = "*","",LEFT(F$1,FIND("=",F$1) -1))</f>
        <v/>
      </c>
      <c r="G1084" s="10" t="str">
        <f t="shared" si="3251"/>
        <v/>
      </c>
      <c r="H1084" s="10" t="str">
        <f t="shared" si="6"/>
        <v/>
      </c>
      <c r="I1084" s="10" t="str">
        <f t="shared" ref="I1084:L1084" si="3252">IF(IFERROR(FIND( TRIM(LOWER( RIGHT(I$1,LEN(I$1)- FIND("=",I$1)))),LOWER($D1084)),"*") = "*","",LEFT(I$1,FIND("=",I$1) -1))</f>
        <v/>
      </c>
      <c r="J1084" s="10" t="str">
        <f t="shared" si="3252"/>
        <v/>
      </c>
      <c r="K1084" s="10" t="str">
        <f t="shared" si="3252"/>
        <v/>
      </c>
      <c r="L1084" s="10" t="str">
        <f t="shared" si="3252"/>
        <v/>
      </c>
      <c r="M1084" s="8"/>
      <c r="N1084" s="9" t="str">
        <f t="shared" si="8"/>
        <v>Geospatial Data,Location Data</v>
      </c>
      <c r="O1084" s="10" t="str">
        <f t="shared" ref="O1084:P1084" si="3253">IF(IFERROR(FIND( TRIM(LOWER( RIGHT(O$1,LEN(O$1)- FIND("=",O$1)))),LOWER($D1084)),"*") = "*","",LEFT(O$1,FIND("=",O$1) -1))</f>
        <v/>
      </c>
      <c r="P1084" s="10" t="str">
        <f t="shared" si="3253"/>
        <v/>
      </c>
      <c r="Q1084" s="5" t="s">
        <v>14</v>
      </c>
      <c r="R1084" s="5" t="s">
        <v>15</v>
      </c>
      <c r="S1084" s="10" t="str">
        <f t="shared" si="10"/>
        <v/>
      </c>
      <c r="T1084" s="8"/>
      <c r="U1084" s="8"/>
      <c r="V1084" s="8"/>
    </row>
    <row r="1085" ht="15.75" customHeight="1">
      <c r="A1085" s="8" t="s">
        <v>2937</v>
      </c>
      <c r="B1085" s="8" t="s">
        <v>2938</v>
      </c>
      <c r="C1085" s="8" t="s">
        <v>19</v>
      </c>
      <c r="D1085" s="8" t="s">
        <v>2939</v>
      </c>
      <c r="E1085" s="9" t="str">
        <f t="shared" si="4"/>
        <v/>
      </c>
      <c r="F1085" s="10" t="str">
        <f t="shared" ref="F1085:G1085" si="3254">IF(IFERROR(FIND( TRIM(LOWER( RIGHT(F$1,LEN(F$1)- FIND("=",F$1)))),LOWER($D1085)),"*") = "*","",LEFT(F$1,FIND("=",F$1) -1))</f>
        <v/>
      </c>
      <c r="G1085" s="10" t="str">
        <f t="shared" si="3254"/>
        <v/>
      </c>
      <c r="H1085" s="10" t="str">
        <f t="shared" si="6"/>
        <v/>
      </c>
      <c r="I1085" s="10" t="str">
        <f t="shared" ref="I1085:L1085" si="3255">IF(IFERROR(FIND( TRIM(LOWER( RIGHT(I$1,LEN(I$1)- FIND("=",I$1)))),LOWER($D1085)),"*") = "*","",LEFT(I$1,FIND("=",I$1) -1))</f>
        <v/>
      </c>
      <c r="J1085" s="10" t="str">
        <f t="shared" si="3255"/>
        <v/>
      </c>
      <c r="K1085" s="10" t="str">
        <f t="shared" si="3255"/>
        <v/>
      </c>
      <c r="L1085" s="10" t="str">
        <f t="shared" si="3255"/>
        <v/>
      </c>
      <c r="M1085" s="8"/>
      <c r="N1085" s="9" t="str">
        <f t="shared" si="8"/>
        <v>Geospatial Data,Location Data</v>
      </c>
      <c r="O1085" s="10" t="str">
        <f t="shared" ref="O1085:P1085" si="3256">IF(IFERROR(FIND( TRIM(LOWER( RIGHT(O$1,LEN(O$1)- FIND("=",O$1)))),LOWER($D1085)),"*") = "*","",LEFT(O$1,FIND("=",O$1) -1))</f>
        <v/>
      </c>
      <c r="P1085" s="10" t="str">
        <f t="shared" si="3256"/>
        <v/>
      </c>
      <c r="Q1085" s="5" t="s">
        <v>14</v>
      </c>
      <c r="R1085" s="5" t="s">
        <v>15</v>
      </c>
      <c r="S1085" s="10" t="str">
        <f t="shared" si="10"/>
        <v/>
      </c>
      <c r="T1085" s="8"/>
      <c r="U1085" s="8"/>
      <c r="V1085" s="8"/>
    </row>
    <row r="1086" ht="15.75" customHeight="1">
      <c r="A1086" s="8" t="s">
        <v>2940</v>
      </c>
      <c r="B1086" s="8" t="s">
        <v>2941</v>
      </c>
      <c r="C1086" s="8" t="s">
        <v>19</v>
      </c>
      <c r="D1086" s="8" t="s">
        <v>2942</v>
      </c>
      <c r="E1086" s="9" t="str">
        <f t="shared" si="4"/>
        <v/>
      </c>
      <c r="F1086" s="10" t="str">
        <f t="shared" ref="F1086:G1086" si="3257">IF(IFERROR(FIND( TRIM(LOWER( RIGHT(F$1,LEN(F$1)- FIND("=",F$1)))),LOWER($D1086)),"*") = "*","",LEFT(F$1,FIND("=",F$1) -1))</f>
        <v/>
      </c>
      <c r="G1086" s="10" t="str">
        <f t="shared" si="3257"/>
        <v/>
      </c>
      <c r="H1086" s="10" t="str">
        <f t="shared" si="6"/>
        <v/>
      </c>
      <c r="I1086" s="10" t="str">
        <f t="shared" ref="I1086:L1086" si="3258">IF(IFERROR(FIND( TRIM(LOWER( RIGHT(I$1,LEN(I$1)- FIND("=",I$1)))),LOWER($D1086)),"*") = "*","",LEFT(I$1,FIND("=",I$1) -1))</f>
        <v/>
      </c>
      <c r="J1086" s="10" t="str">
        <f t="shared" si="3258"/>
        <v/>
      </c>
      <c r="K1086" s="10" t="str">
        <f t="shared" si="3258"/>
        <v/>
      </c>
      <c r="L1086" s="10" t="str">
        <f t="shared" si="3258"/>
        <v/>
      </c>
      <c r="M1086" s="8"/>
      <c r="N1086" s="9" t="str">
        <f t="shared" si="8"/>
        <v>Geospatial Data,Location Data</v>
      </c>
      <c r="O1086" s="10" t="str">
        <f t="shared" ref="O1086:P1086" si="3259">IF(IFERROR(FIND( TRIM(LOWER( RIGHT(O$1,LEN(O$1)- FIND("=",O$1)))),LOWER($D1086)),"*") = "*","",LEFT(O$1,FIND("=",O$1) -1))</f>
        <v/>
      </c>
      <c r="P1086" s="10" t="str">
        <f t="shared" si="3259"/>
        <v/>
      </c>
      <c r="Q1086" s="5" t="s">
        <v>14</v>
      </c>
      <c r="R1086" s="5" t="s">
        <v>15</v>
      </c>
      <c r="S1086" s="10" t="str">
        <f t="shared" si="10"/>
        <v/>
      </c>
      <c r="T1086" s="8"/>
      <c r="U1086" s="8"/>
      <c r="V1086" s="8"/>
    </row>
    <row r="1087" ht="15.75" customHeight="1">
      <c r="A1087" s="8" t="s">
        <v>2943</v>
      </c>
      <c r="B1087" s="8" t="s">
        <v>2944</v>
      </c>
      <c r="C1087" s="8" t="s">
        <v>19</v>
      </c>
      <c r="D1087" s="8" t="s">
        <v>2945</v>
      </c>
      <c r="E1087" s="9" t="str">
        <f t="shared" si="4"/>
        <v/>
      </c>
      <c r="F1087" s="10" t="str">
        <f t="shared" ref="F1087:G1087" si="3260">IF(IFERROR(FIND( TRIM(LOWER( RIGHT(F$1,LEN(F$1)- FIND("=",F$1)))),LOWER($D1087)),"*") = "*","",LEFT(F$1,FIND("=",F$1) -1))</f>
        <v/>
      </c>
      <c r="G1087" s="10" t="str">
        <f t="shared" si="3260"/>
        <v/>
      </c>
      <c r="H1087" s="10" t="str">
        <f t="shared" si="6"/>
        <v/>
      </c>
      <c r="I1087" s="10" t="str">
        <f t="shared" ref="I1087:L1087" si="3261">IF(IFERROR(FIND( TRIM(LOWER( RIGHT(I$1,LEN(I$1)- FIND("=",I$1)))),LOWER($D1087)),"*") = "*","",LEFT(I$1,FIND("=",I$1) -1))</f>
        <v/>
      </c>
      <c r="J1087" s="10" t="str">
        <f t="shared" si="3261"/>
        <v/>
      </c>
      <c r="K1087" s="10" t="str">
        <f t="shared" si="3261"/>
        <v/>
      </c>
      <c r="L1087" s="10" t="str">
        <f t="shared" si="3261"/>
        <v/>
      </c>
      <c r="M1087" s="8"/>
      <c r="N1087" s="9" t="str">
        <f t="shared" si="8"/>
        <v>Map Data ,Geospatial Data,Location Data</v>
      </c>
      <c r="O1087" s="10" t="str">
        <f t="shared" ref="O1087:P1087" si="3262">IF(IFERROR(FIND( TRIM(LOWER( RIGHT(O$1,LEN(O$1)- FIND("=",O$1)))),LOWER($D1087)),"*") = "*","",LEFT(O$1,FIND("=",O$1) -1))</f>
        <v>Map Data </v>
      </c>
      <c r="P1087" s="10" t="str">
        <f t="shared" si="3262"/>
        <v/>
      </c>
      <c r="Q1087" s="5" t="s">
        <v>14</v>
      </c>
      <c r="R1087" s="5" t="s">
        <v>15</v>
      </c>
      <c r="S1087" s="10" t="str">
        <f t="shared" si="10"/>
        <v/>
      </c>
      <c r="T1087" s="8"/>
      <c r="U1087" s="8"/>
      <c r="V1087" s="8"/>
    </row>
    <row r="1088" ht="15.75" customHeight="1">
      <c r="A1088" s="8" t="s">
        <v>2946</v>
      </c>
      <c r="B1088" s="8" t="s">
        <v>2947</v>
      </c>
      <c r="C1088" s="8" t="s">
        <v>19</v>
      </c>
      <c r="D1088" s="8" t="s">
        <v>2948</v>
      </c>
      <c r="E1088" s="9" t="str">
        <f t="shared" si="4"/>
        <v/>
      </c>
      <c r="F1088" s="10" t="str">
        <f t="shared" ref="F1088:G1088" si="3263">IF(IFERROR(FIND( TRIM(LOWER( RIGHT(F$1,LEN(F$1)- FIND("=",F$1)))),LOWER($D1088)),"*") = "*","",LEFT(F$1,FIND("=",F$1) -1))</f>
        <v/>
      </c>
      <c r="G1088" s="10" t="str">
        <f t="shared" si="3263"/>
        <v/>
      </c>
      <c r="H1088" s="10" t="str">
        <f t="shared" si="6"/>
        <v/>
      </c>
      <c r="I1088" s="10" t="str">
        <f t="shared" ref="I1088:L1088" si="3264">IF(IFERROR(FIND( TRIM(LOWER( RIGHT(I$1,LEN(I$1)- FIND("=",I$1)))),LOWER($D1088)),"*") = "*","",LEFT(I$1,FIND("=",I$1) -1))</f>
        <v/>
      </c>
      <c r="J1088" s="10" t="str">
        <f t="shared" si="3264"/>
        <v/>
      </c>
      <c r="K1088" s="10" t="str">
        <f t="shared" si="3264"/>
        <v/>
      </c>
      <c r="L1088" s="10" t="str">
        <f t="shared" si="3264"/>
        <v/>
      </c>
      <c r="M1088" s="8"/>
      <c r="N1088" s="9" t="str">
        <f t="shared" si="8"/>
        <v>Map Data ,Geospatial Data,Location Data</v>
      </c>
      <c r="O1088" s="10" t="str">
        <f t="shared" ref="O1088:P1088" si="3265">IF(IFERROR(FIND( TRIM(LOWER( RIGHT(O$1,LEN(O$1)- FIND("=",O$1)))),LOWER($D1088)),"*") = "*","",LEFT(O$1,FIND("=",O$1) -1))</f>
        <v>Map Data </v>
      </c>
      <c r="P1088" s="10" t="str">
        <f t="shared" si="3265"/>
        <v/>
      </c>
      <c r="Q1088" s="5" t="s">
        <v>14</v>
      </c>
      <c r="R1088" s="5" t="s">
        <v>15</v>
      </c>
      <c r="S1088" s="10" t="str">
        <f t="shared" si="10"/>
        <v/>
      </c>
      <c r="T1088" s="8"/>
      <c r="U1088" s="8"/>
      <c r="V1088" s="8"/>
    </row>
    <row r="1089" ht="15.75" customHeight="1">
      <c r="A1089" s="8" t="s">
        <v>2949</v>
      </c>
      <c r="B1089" s="8" t="s">
        <v>2950</v>
      </c>
      <c r="C1089" s="8" t="s">
        <v>19</v>
      </c>
      <c r="D1089" s="8" t="s">
        <v>2951</v>
      </c>
      <c r="E1089" s="9" t="str">
        <f t="shared" si="4"/>
        <v/>
      </c>
      <c r="F1089" s="10" t="str">
        <f t="shared" ref="F1089:G1089" si="3266">IF(IFERROR(FIND( TRIM(LOWER( RIGHT(F$1,LEN(F$1)- FIND("=",F$1)))),LOWER($D1089)),"*") = "*","",LEFT(F$1,FIND("=",F$1) -1))</f>
        <v/>
      </c>
      <c r="G1089" s="10" t="str">
        <f t="shared" si="3266"/>
        <v/>
      </c>
      <c r="H1089" s="10" t="str">
        <f t="shared" si="6"/>
        <v/>
      </c>
      <c r="I1089" s="10" t="str">
        <f t="shared" ref="I1089:L1089" si="3267">IF(IFERROR(FIND( TRIM(LOWER( RIGHT(I$1,LEN(I$1)- FIND("=",I$1)))),LOWER($D1089)),"*") = "*","",LEFT(I$1,FIND("=",I$1) -1))</f>
        <v/>
      </c>
      <c r="J1089" s="10" t="str">
        <f t="shared" si="3267"/>
        <v/>
      </c>
      <c r="K1089" s="10" t="str">
        <f t="shared" si="3267"/>
        <v/>
      </c>
      <c r="L1089" s="10" t="str">
        <f t="shared" si="3267"/>
        <v/>
      </c>
      <c r="M1089" s="8"/>
      <c r="N1089" s="9" t="str">
        <f t="shared" si="8"/>
        <v>Map Data ,Geospatial Data,Location Data</v>
      </c>
      <c r="O1089" s="10" t="str">
        <f t="shared" ref="O1089:P1089" si="3268">IF(IFERROR(FIND( TRIM(LOWER( RIGHT(O$1,LEN(O$1)- FIND("=",O$1)))),LOWER($D1089)),"*") = "*","",LEFT(O$1,FIND("=",O$1) -1))</f>
        <v>Map Data </v>
      </c>
      <c r="P1089" s="10" t="str">
        <f t="shared" si="3268"/>
        <v/>
      </c>
      <c r="Q1089" s="5" t="s">
        <v>14</v>
      </c>
      <c r="R1089" s="5" t="s">
        <v>15</v>
      </c>
      <c r="S1089" s="10" t="str">
        <f t="shared" si="10"/>
        <v/>
      </c>
      <c r="T1089" s="8"/>
      <c r="U1089" s="8"/>
      <c r="V1089" s="8"/>
    </row>
    <row r="1090" ht="15.75" customHeight="1">
      <c r="A1090" s="8" t="s">
        <v>2952</v>
      </c>
      <c r="B1090" s="8" t="s">
        <v>2953</v>
      </c>
      <c r="C1090" s="8" t="s">
        <v>19</v>
      </c>
      <c r="D1090" s="8" t="s">
        <v>2954</v>
      </c>
      <c r="E1090" s="9" t="str">
        <f t="shared" si="4"/>
        <v>Smart Cities</v>
      </c>
      <c r="F1090" s="10" t="str">
        <f t="shared" ref="F1090:G1090" si="3269">IF(IFERROR(FIND( TRIM(LOWER( RIGHT(F$1,LEN(F$1)- FIND("=",F$1)))),LOWER($D1090)),"*") = "*","",LEFT(F$1,FIND("=",F$1) -1))</f>
        <v>Smart Cities </v>
      </c>
      <c r="G1090" s="10" t="str">
        <f t="shared" si="3269"/>
        <v/>
      </c>
      <c r="H1090" s="10" t="str">
        <f t="shared" si="6"/>
        <v>Smart Cities</v>
      </c>
      <c r="I1090" s="10" t="str">
        <f t="shared" ref="I1090:L1090" si="3270">IF(IFERROR(FIND( TRIM(LOWER( RIGHT(I$1,LEN(I$1)- FIND("=",I$1)))),LOWER($D1090)),"*") = "*","",LEFT(I$1,FIND("=",I$1) -1))</f>
        <v/>
      </c>
      <c r="J1090" s="10" t="str">
        <f t="shared" si="3270"/>
        <v/>
      </c>
      <c r="K1090" s="10" t="str">
        <f t="shared" si="3270"/>
        <v/>
      </c>
      <c r="L1090" s="10" t="str">
        <f t="shared" si="3270"/>
        <v/>
      </c>
      <c r="M1090" s="8"/>
      <c r="N1090" s="9" t="str">
        <f t="shared" si="8"/>
        <v>Geospatial Data,Location Data</v>
      </c>
      <c r="O1090" s="10" t="str">
        <f t="shared" ref="O1090:P1090" si="3271">IF(IFERROR(FIND( TRIM(LOWER( RIGHT(O$1,LEN(O$1)- FIND("=",O$1)))),LOWER($D1090)),"*") = "*","",LEFT(O$1,FIND("=",O$1) -1))</f>
        <v/>
      </c>
      <c r="P1090" s="10" t="str">
        <f t="shared" si="3271"/>
        <v/>
      </c>
      <c r="Q1090" s="5" t="s">
        <v>14</v>
      </c>
      <c r="R1090" s="5" t="s">
        <v>15</v>
      </c>
      <c r="S1090" s="10" t="str">
        <f t="shared" si="10"/>
        <v/>
      </c>
      <c r="T1090" s="8"/>
      <c r="U1090" s="8"/>
      <c r="V1090" s="8"/>
    </row>
    <row r="1091" ht="15.75" customHeight="1">
      <c r="A1091" s="8" t="s">
        <v>2955</v>
      </c>
      <c r="B1091" s="8" t="s">
        <v>2956</v>
      </c>
      <c r="C1091" s="8" t="s">
        <v>19</v>
      </c>
      <c r="D1091" s="8" t="s">
        <v>2484</v>
      </c>
      <c r="E1091" s="9" t="str">
        <f t="shared" si="4"/>
        <v/>
      </c>
      <c r="F1091" s="10" t="str">
        <f t="shared" ref="F1091:G1091" si="3272">IF(IFERROR(FIND( TRIM(LOWER( RIGHT(F$1,LEN(F$1)- FIND("=",F$1)))),LOWER($D1091)),"*") = "*","",LEFT(F$1,FIND("=",F$1) -1))</f>
        <v/>
      </c>
      <c r="G1091" s="10" t="str">
        <f t="shared" si="3272"/>
        <v/>
      </c>
      <c r="H1091" s="10" t="str">
        <f t="shared" si="6"/>
        <v/>
      </c>
      <c r="I1091" s="10" t="str">
        <f t="shared" ref="I1091:L1091" si="3273">IF(IFERROR(FIND( TRIM(LOWER( RIGHT(I$1,LEN(I$1)- FIND("=",I$1)))),LOWER($D1091)),"*") = "*","",LEFT(I$1,FIND("=",I$1) -1))</f>
        <v/>
      </c>
      <c r="J1091" s="10" t="str">
        <f t="shared" si="3273"/>
        <v/>
      </c>
      <c r="K1091" s="10" t="str">
        <f t="shared" si="3273"/>
        <v/>
      </c>
      <c r="L1091" s="10" t="str">
        <f t="shared" si="3273"/>
        <v/>
      </c>
      <c r="M1091" s="8"/>
      <c r="N1091" s="9" t="str">
        <f t="shared" si="8"/>
        <v>Map Data ,Geospatial Data,Location Data</v>
      </c>
      <c r="O1091" s="10" t="str">
        <f t="shared" ref="O1091:P1091" si="3274">IF(IFERROR(FIND( TRIM(LOWER( RIGHT(O$1,LEN(O$1)- FIND("=",O$1)))),LOWER($D1091)),"*") = "*","",LEFT(O$1,FIND("=",O$1) -1))</f>
        <v>Map Data </v>
      </c>
      <c r="P1091" s="10" t="str">
        <f t="shared" si="3274"/>
        <v/>
      </c>
      <c r="Q1091" s="5" t="s">
        <v>14</v>
      </c>
      <c r="R1091" s="5" t="s">
        <v>15</v>
      </c>
      <c r="S1091" s="10" t="str">
        <f t="shared" si="10"/>
        <v/>
      </c>
      <c r="T1091" s="8"/>
      <c r="U1091" s="8"/>
      <c r="V1091" s="8"/>
    </row>
    <row r="1092" ht="15.75" customHeight="1">
      <c r="A1092" s="8" t="s">
        <v>2957</v>
      </c>
      <c r="B1092" s="8" t="s">
        <v>2958</v>
      </c>
      <c r="C1092" s="8" t="s">
        <v>19</v>
      </c>
      <c r="D1092" s="8" t="s">
        <v>2959</v>
      </c>
      <c r="E1092" s="9" t="str">
        <f t="shared" si="4"/>
        <v/>
      </c>
      <c r="F1092" s="10" t="str">
        <f t="shared" ref="F1092:G1092" si="3275">IF(IFERROR(FIND( TRIM(LOWER( RIGHT(F$1,LEN(F$1)- FIND("=",F$1)))),LOWER($D1092)),"*") = "*","",LEFT(F$1,FIND("=",F$1) -1))</f>
        <v/>
      </c>
      <c r="G1092" s="10" t="str">
        <f t="shared" si="3275"/>
        <v/>
      </c>
      <c r="H1092" s="10" t="str">
        <f t="shared" si="6"/>
        <v/>
      </c>
      <c r="I1092" s="10" t="str">
        <f t="shared" ref="I1092:L1092" si="3276">IF(IFERROR(FIND( TRIM(LOWER( RIGHT(I$1,LEN(I$1)- FIND("=",I$1)))),LOWER($D1092)),"*") = "*","",LEFT(I$1,FIND("=",I$1) -1))</f>
        <v/>
      </c>
      <c r="J1092" s="10" t="str">
        <f t="shared" si="3276"/>
        <v/>
      </c>
      <c r="K1092" s="10" t="str">
        <f t="shared" si="3276"/>
        <v/>
      </c>
      <c r="L1092" s="10" t="str">
        <f t="shared" si="3276"/>
        <v/>
      </c>
      <c r="M1092" s="8"/>
      <c r="N1092" s="9" t="str">
        <f t="shared" si="8"/>
        <v>Map Data ,Geospatial Data,Location Data</v>
      </c>
      <c r="O1092" s="10" t="str">
        <f t="shared" ref="O1092:P1092" si="3277">IF(IFERROR(FIND( TRIM(LOWER( RIGHT(O$1,LEN(O$1)- FIND("=",O$1)))),LOWER($D1092)),"*") = "*","",LEFT(O$1,FIND("=",O$1) -1))</f>
        <v>Map Data </v>
      </c>
      <c r="P1092" s="10" t="str">
        <f t="shared" si="3277"/>
        <v/>
      </c>
      <c r="Q1092" s="5" t="s">
        <v>14</v>
      </c>
      <c r="R1092" s="5" t="s">
        <v>15</v>
      </c>
      <c r="S1092" s="10" t="str">
        <f t="shared" si="10"/>
        <v/>
      </c>
      <c r="T1092" s="8"/>
      <c r="U1092" s="8"/>
      <c r="V1092" s="8"/>
    </row>
    <row r="1093" ht="15.75" customHeight="1">
      <c r="A1093" s="8" t="s">
        <v>2960</v>
      </c>
      <c r="B1093" s="8" t="s">
        <v>2961</v>
      </c>
      <c r="C1093" s="8" t="s">
        <v>19</v>
      </c>
      <c r="D1093" s="8" t="s">
        <v>2962</v>
      </c>
      <c r="E1093" s="9" t="str">
        <f t="shared" si="4"/>
        <v>Smart Cities</v>
      </c>
      <c r="F1093" s="10" t="str">
        <f t="shared" ref="F1093:G1093" si="3278">IF(IFERROR(FIND( TRIM(LOWER( RIGHT(F$1,LEN(F$1)- FIND("=",F$1)))),LOWER($D1093)),"*") = "*","",LEFT(F$1,FIND("=",F$1) -1))</f>
        <v/>
      </c>
      <c r="G1093" s="10" t="str">
        <f t="shared" si="3278"/>
        <v>Smart Cities </v>
      </c>
      <c r="H1093" s="10" t="str">
        <f t="shared" si="6"/>
        <v>Smart Cities</v>
      </c>
      <c r="I1093" s="10" t="str">
        <f t="shared" ref="I1093:L1093" si="3279">IF(IFERROR(FIND( TRIM(LOWER( RIGHT(I$1,LEN(I$1)- FIND("=",I$1)))),LOWER($D1093)),"*") = "*","",LEFT(I$1,FIND("=",I$1) -1))</f>
        <v/>
      </c>
      <c r="J1093" s="10" t="str">
        <f t="shared" si="3279"/>
        <v/>
      </c>
      <c r="K1093" s="10" t="str">
        <f t="shared" si="3279"/>
        <v/>
      </c>
      <c r="L1093" s="10" t="str">
        <f t="shared" si="3279"/>
        <v/>
      </c>
      <c r="M1093" s="8"/>
      <c r="N1093" s="9" t="str">
        <f t="shared" si="8"/>
        <v>Map Data ,Geospatial Data,Location Data</v>
      </c>
      <c r="O1093" s="10" t="str">
        <f t="shared" ref="O1093:P1093" si="3280">IF(IFERROR(FIND( TRIM(LOWER( RIGHT(O$1,LEN(O$1)- FIND("=",O$1)))),LOWER($D1093)),"*") = "*","",LEFT(O$1,FIND("=",O$1) -1))</f>
        <v>Map Data </v>
      </c>
      <c r="P1093" s="10" t="str">
        <f t="shared" si="3280"/>
        <v/>
      </c>
      <c r="Q1093" s="5" t="s">
        <v>14</v>
      </c>
      <c r="R1093" s="5" t="s">
        <v>15</v>
      </c>
      <c r="S1093" s="10" t="str">
        <f t="shared" si="10"/>
        <v/>
      </c>
      <c r="T1093" s="8"/>
      <c r="U1093" s="8"/>
      <c r="V1093" s="8"/>
    </row>
    <row r="1094" ht="15.75" customHeight="1">
      <c r="A1094" s="8" t="s">
        <v>2963</v>
      </c>
      <c r="B1094" s="8" t="s">
        <v>2964</v>
      </c>
      <c r="C1094" s="8" t="s">
        <v>19</v>
      </c>
      <c r="D1094" s="8" t="s">
        <v>2965</v>
      </c>
      <c r="E1094" s="9" t="str">
        <f t="shared" si="4"/>
        <v/>
      </c>
      <c r="F1094" s="10" t="str">
        <f t="shared" ref="F1094:G1094" si="3281">IF(IFERROR(FIND( TRIM(LOWER( RIGHT(F$1,LEN(F$1)- FIND("=",F$1)))),LOWER($D1094)),"*") = "*","",LEFT(F$1,FIND("=",F$1) -1))</f>
        <v/>
      </c>
      <c r="G1094" s="10" t="str">
        <f t="shared" si="3281"/>
        <v/>
      </c>
      <c r="H1094" s="10" t="str">
        <f t="shared" si="6"/>
        <v/>
      </c>
      <c r="I1094" s="10" t="str">
        <f t="shared" ref="I1094:L1094" si="3282">IF(IFERROR(FIND( TRIM(LOWER( RIGHT(I$1,LEN(I$1)- FIND("=",I$1)))),LOWER($D1094)),"*") = "*","",LEFT(I$1,FIND("=",I$1) -1))</f>
        <v/>
      </c>
      <c r="J1094" s="10" t="str">
        <f t="shared" si="3282"/>
        <v/>
      </c>
      <c r="K1094" s="10" t="str">
        <f t="shared" si="3282"/>
        <v/>
      </c>
      <c r="L1094" s="10" t="str">
        <f t="shared" si="3282"/>
        <v/>
      </c>
      <c r="M1094" s="8"/>
      <c r="N1094" s="9" t="str">
        <f t="shared" si="8"/>
        <v>Geospatial Data,Location Data</v>
      </c>
      <c r="O1094" s="10" t="str">
        <f t="shared" ref="O1094:P1094" si="3283">IF(IFERROR(FIND( TRIM(LOWER( RIGHT(O$1,LEN(O$1)- FIND("=",O$1)))),LOWER($D1094)),"*") = "*","",LEFT(O$1,FIND("=",O$1) -1))</f>
        <v/>
      </c>
      <c r="P1094" s="10" t="str">
        <f t="shared" si="3283"/>
        <v/>
      </c>
      <c r="Q1094" s="5" t="s">
        <v>14</v>
      </c>
      <c r="R1094" s="5" t="s">
        <v>15</v>
      </c>
      <c r="S1094" s="10" t="str">
        <f t="shared" si="10"/>
        <v/>
      </c>
      <c r="T1094" s="8"/>
      <c r="U1094" s="8"/>
      <c r="V1094" s="8"/>
    </row>
    <row r="1095" ht="15.75" customHeight="1">
      <c r="A1095" s="8" t="s">
        <v>2966</v>
      </c>
      <c r="B1095" s="8" t="s">
        <v>2967</v>
      </c>
      <c r="C1095" s="8" t="s">
        <v>19</v>
      </c>
      <c r="D1095" s="8" t="s">
        <v>2968</v>
      </c>
      <c r="E1095" s="9" t="str">
        <f t="shared" si="4"/>
        <v/>
      </c>
      <c r="F1095" s="10" t="str">
        <f t="shared" ref="F1095:G1095" si="3284">IF(IFERROR(FIND( TRIM(LOWER( RIGHT(F$1,LEN(F$1)- FIND("=",F$1)))),LOWER($D1095)),"*") = "*","",LEFT(F$1,FIND("=",F$1) -1))</f>
        <v/>
      </c>
      <c r="G1095" s="10" t="str">
        <f t="shared" si="3284"/>
        <v/>
      </c>
      <c r="H1095" s="10" t="str">
        <f t="shared" si="6"/>
        <v/>
      </c>
      <c r="I1095" s="10" t="str">
        <f t="shared" ref="I1095:L1095" si="3285">IF(IFERROR(FIND( TRIM(LOWER( RIGHT(I$1,LEN(I$1)- FIND("=",I$1)))),LOWER($D1095)),"*") = "*","",LEFT(I$1,FIND("=",I$1) -1))</f>
        <v/>
      </c>
      <c r="J1095" s="10" t="str">
        <f t="shared" si="3285"/>
        <v/>
      </c>
      <c r="K1095" s="10" t="str">
        <f t="shared" si="3285"/>
        <v/>
      </c>
      <c r="L1095" s="10" t="str">
        <f t="shared" si="3285"/>
        <v/>
      </c>
      <c r="M1095" s="8"/>
      <c r="N1095" s="9" t="str">
        <f t="shared" si="8"/>
        <v>Geospatial Data,Location Data</v>
      </c>
      <c r="O1095" s="10" t="str">
        <f t="shared" ref="O1095:P1095" si="3286">IF(IFERROR(FIND( TRIM(LOWER( RIGHT(O$1,LEN(O$1)- FIND("=",O$1)))),LOWER($D1095)),"*") = "*","",LEFT(O$1,FIND("=",O$1) -1))</f>
        <v/>
      </c>
      <c r="P1095" s="10" t="str">
        <f t="shared" si="3286"/>
        <v/>
      </c>
      <c r="Q1095" s="5" t="s">
        <v>14</v>
      </c>
      <c r="R1095" s="5" t="s">
        <v>15</v>
      </c>
      <c r="S1095" s="10" t="str">
        <f t="shared" si="10"/>
        <v/>
      </c>
      <c r="T1095" s="8"/>
      <c r="U1095" s="8"/>
      <c r="V1095" s="8"/>
    </row>
    <row r="1096" ht="15.75" customHeight="1">
      <c r="A1096" s="8" t="s">
        <v>2969</v>
      </c>
      <c r="B1096" s="8" t="s">
        <v>2970</v>
      </c>
      <c r="C1096" s="8" t="s">
        <v>19</v>
      </c>
      <c r="D1096" s="8" t="s">
        <v>2971</v>
      </c>
      <c r="E1096" s="9" t="str">
        <f t="shared" si="4"/>
        <v/>
      </c>
      <c r="F1096" s="10" t="str">
        <f t="shared" ref="F1096:G1096" si="3287">IF(IFERROR(FIND( TRIM(LOWER( RIGHT(F$1,LEN(F$1)- FIND("=",F$1)))),LOWER($D1096)),"*") = "*","",LEFT(F$1,FIND("=",F$1) -1))</f>
        <v/>
      </c>
      <c r="G1096" s="10" t="str">
        <f t="shared" si="3287"/>
        <v/>
      </c>
      <c r="H1096" s="10" t="str">
        <f t="shared" si="6"/>
        <v/>
      </c>
      <c r="I1096" s="10" t="str">
        <f t="shared" ref="I1096:L1096" si="3288">IF(IFERROR(FIND( TRIM(LOWER( RIGHT(I$1,LEN(I$1)- FIND("=",I$1)))),LOWER($D1096)),"*") = "*","",LEFT(I$1,FIND("=",I$1) -1))</f>
        <v/>
      </c>
      <c r="J1096" s="10" t="str">
        <f t="shared" si="3288"/>
        <v/>
      </c>
      <c r="K1096" s="10" t="str">
        <f t="shared" si="3288"/>
        <v/>
      </c>
      <c r="L1096" s="10" t="str">
        <f t="shared" si="3288"/>
        <v/>
      </c>
      <c r="M1096" s="8"/>
      <c r="N1096" s="9" t="str">
        <f t="shared" si="8"/>
        <v>Geospatial Data,Location Data</v>
      </c>
      <c r="O1096" s="10" t="str">
        <f t="shared" ref="O1096:P1096" si="3289">IF(IFERROR(FIND( TRIM(LOWER( RIGHT(O$1,LEN(O$1)- FIND("=",O$1)))),LOWER($D1096)),"*") = "*","",LEFT(O$1,FIND("=",O$1) -1))</f>
        <v/>
      </c>
      <c r="P1096" s="10" t="str">
        <f t="shared" si="3289"/>
        <v/>
      </c>
      <c r="Q1096" s="5" t="s">
        <v>14</v>
      </c>
      <c r="R1096" s="5" t="s">
        <v>15</v>
      </c>
      <c r="S1096" s="10" t="str">
        <f t="shared" si="10"/>
        <v/>
      </c>
      <c r="T1096" s="8"/>
      <c r="U1096" s="8"/>
      <c r="V1096" s="8"/>
    </row>
    <row r="1097" ht="15.75" customHeight="1">
      <c r="A1097" s="8" t="s">
        <v>2972</v>
      </c>
      <c r="B1097" s="8" t="s">
        <v>2973</v>
      </c>
      <c r="C1097" s="8" t="s">
        <v>19</v>
      </c>
      <c r="D1097" s="8" t="s">
        <v>2974</v>
      </c>
      <c r="E1097" s="9" t="str">
        <f t="shared" si="4"/>
        <v/>
      </c>
      <c r="F1097" s="10" t="str">
        <f t="shared" ref="F1097:G1097" si="3290">IF(IFERROR(FIND( TRIM(LOWER( RIGHT(F$1,LEN(F$1)- FIND("=",F$1)))),LOWER($D1097)),"*") = "*","",LEFT(F$1,FIND("=",F$1) -1))</f>
        <v/>
      </c>
      <c r="G1097" s="10" t="str">
        <f t="shared" si="3290"/>
        <v/>
      </c>
      <c r="H1097" s="10" t="str">
        <f t="shared" si="6"/>
        <v/>
      </c>
      <c r="I1097" s="10" t="str">
        <f t="shared" ref="I1097:L1097" si="3291">IF(IFERROR(FIND( TRIM(LOWER( RIGHT(I$1,LEN(I$1)- FIND("=",I$1)))),LOWER($D1097)),"*") = "*","",LEFT(I$1,FIND("=",I$1) -1))</f>
        <v/>
      </c>
      <c r="J1097" s="10" t="str">
        <f t="shared" si="3291"/>
        <v/>
      </c>
      <c r="K1097" s="10" t="str">
        <f t="shared" si="3291"/>
        <v/>
      </c>
      <c r="L1097" s="10" t="str">
        <f t="shared" si="3291"/>
        <v/>
      </c>
      <c r="M1097" s="8"/>
      <c r="N1097" s="9" t="str">
        <f t="shared" si="8"/>
        <v>Geospatial Data,Location Data</v>
      </c>
      <c r="O1097" s="10" t="str">
        <f t="shared" ref="O1097:P1097" si="3292">IF(IFERROR(FIND( TRIM(LOWER( RIGHT(O$1,LEN(O$1)- FIND("=",O$1)))),LOWER($D1097)),"*") = "*","",LEFT(O$1,FIND("=",O$1) -1))</f>
        <v/>
      </c>
      <c r="P1097" s="10" t="str">
        <f t="shared" si="3292"/>
        <v/>
      </c>
      <c r="Q1097" s="5" t="s">
        <v>14</v>
      </c>
      <c r="R1097" s="5" t="s">
        <v>15</v>
      </c>
      <c r="S1097" s="10" t="str">
        <f t="shared" si="10"/>
        <v/>
      </c>
      <c r="T1097" s="8"/>
      <c r="U1097" s="8"/>
      <c r="V1097" s="8"/>
    </row>
    <row r="1098" ht="15.75" customHeight="1">
      <c r="A1098" s="8" t="s">
        <v>2975</v>
      </c>
      <c r="B1098" s="8" t="s">
        <v>2976</v>
      </c>
      <c r="C1098" s="8" t="s">
        <v>19</v>
      </c>
      <c r="D1098" s="8" t="s">
        <v>2977</v>
      </c>
      <c r="E1098" s="9" t="str">
        <f t="shared" si="4"/>
        <v/>
      </c>
      <c r="F1098" s="10" t="str">
        <f t="shared" ref="F1098:G1098" si="3293">IF(IFERROR(FIND( TRIM(LOWER( RIGHT(F$1,LEN(F$1)- FIND("=",F$1)))),LOWER($D1098)),"*") = "*","",LEFT(F$1,FIND("=",F$1) -1))</f>
        <v/>
      </c>
      <c r="G1098" s="10" t="str">
        <f t="shared" si="3293"/>
        <v/>
      </c>
      <c r="H1098" s="10" t="str">
        <f t="shared" si="6"/>
        <v/>
      </c>
      <c r="I1098" s="10" t="str">
        <f t="shared" ref="I1098:L1098" si="3294">IF(IFERROR(FIND( TRIM(LOWER( RIGHT(I$1,LEN(I$1)- FIND("=",I$1)))),LOWER($D1098)),"*") = "*","",LEFT(I$1,FIND("=",I$1) -1))</f>
        <v/>
      </c>
      <c r="J1098" s="10" t="str">
        <f t="shared" si="3294"/>
        <v/>
      </c>
      <c r="K1098" s="10" t="str">
        <f t="shared" si="3294"/>
        <v/>
      </c>
      <c r="L1098" s="10" t="str">
        <f t="shared" si="3294"/>
        <v/>
      </c>
      <c r="M1098" s="8"/>
      <c r="N1098" s="9" t="str">
        <f t="shared" si="8"/>
        <v>Geospatial Data,Location Data</v>
      </c>
      <c r="O1098" s="10" t="str">
        <f t="shared" ref="O1098:P1098" si="3295">IF(IFERROR(FIND( TRIM(LOWER( RIGHT(O$1,LEN(O$1)- FIND("=",O$1)))),LOWER($D1098)),"*") = "*","",LEFT(O$1,FIND("=",O$1) -1))</f>
        <v/>
      </c>
      <c r="P1098" s="10" t="str">
        <f t="shared" si="3295"/>
        <v/>
      </c>
      <c r="Q1098" s="5" t="s">
        <v>14</v>
      </c>
      <c r="R1098" s="5" t="s">
        <v>15</v>
      </c>
      <c r="S1098" s="10" t="str">
        <f t="shared" si="10"/>
        <v/>
      </c>
      <c r="T1098" s="8"/>
      <c r="U1098" s="8"/>
      <c r="V1098" s="8"/>
    </row>
    <row r="1099" ht="15.75" customHeight="1">
      <c r="A1099" s="8" t="s">
        <v>2978</v>
      </c>
      <c r="B1099" s="8" t="s">
        <v>2979</v>
      </c>
      <c r="C1099" s="8" t="s">
        <v>19</v>
      </c>
      <c r="D1099" s="8" t="s">
        <v>2980</v>
      </c>
      <c r="E1099" s="9" t="str">
        <f t="shared" si="4"/>
        <v/>
      </c>
      <c r="F1099" s="10" t="str">
        <f t="shared" ref="F1099:G1099" si="3296">IF(IFERROR(FIND( TRIM(LOWER( RIGHT(F$1,LEN(F$1)- FIND("=",F$1)))),LOWER($D1099)),"*") = "*","",LEFT(F$1,FIND("=",F$1) -1))</f>
        <v/>
      </c>
      <c r="G1099" s="10" t="str">
        <f t="shared" si="3296"/>
        <v/>
      </c>
      <c r="H1099" s="10" t="str">
        <f t="shared" si="6"/>
        <v/>
      </c>
      <c r="I1099" s="10" t="str">
        <f t="shared" ref="I1099:L1099" si="3297">IF(IFERROR(FIND( TRIM(LOWER( RIGHT(I$1,LEN(I$1)- FIND("=",I$1)))),LOWER($D1099)),"*") = "*","",LEFT(I$1,FIND("=",I$1) -1))</f>
        <v/>
      </c>
      <c r="J1099" s="10" t="str">
        <f t="shared" si="3297"/>
        <v/>
      </c>
      <c r="K1099" s="10" t="str">
        <f t="shared" si="3297"/>
        <v/>
      </c>
      <c r="L1099" s="10" t="str">
        <f t="shared" si="3297"/>
        <v/>
      </c>
      <c r="M1099" s="8"/>
      <c r="N1099" s="9" t="str">
        <f t="shared" si="8"/>
        <v>Geospatial Data,Location Data</v>
      </c>
      <c r="O1099" s="10" t="str">
        <f t="shared" ref="O1099:P1099" si="3298">IF(IFERROR(FIND( TRIM(LOWER( RIGHT(O$1,LEN(O$1)- FIND("=",O$1)))),LOWER($D1099)),"*") = "*","",LEFT(O$1,FIND("=",O$1) -1))</f>
        <v/>
      </c>
      <c r="P1099" s="10" t="str">
        <f t="shared" si="3298"/>
        <v/>
      </c>
      <c r="Q1099" s="5" t="s">
        <v>14</v>
      </c>
      <c r="R1099" s="5" t="s">
        <v>15</v>
      </c>
      <c r="S1099" s="10" t="str">
        <f t="shared" si="10"/>
        <v/>
      </c>
      <c r="T1099" s="8"/>
      <c r="U1099" s="8"/>
      <c r="V1099" s="8"/>
    </row>
    <row r="1100" ht="15.75" customHeight="1">
      <c r="A1100" s="8" t="s">
        <v>2981</v>
      </c>
      <c r="B1100" s="8" t="s">
        <v>2982</v>
      </c>
      <c r="C1100" s="8" t="s">
        <v>19</v>
      </c>
      <c r="D1100" s="8" t="s">
        <v>2983</v>
      </c>
      <c r="E1100" s="9" t="str">
        <f t="shared" si="4"/>
        <v/>
      </c>
      <c r="F1100" s="10" t="str">
        <f t="shared" ref="F1100:G1100" si="3299">IF(IFERROR(FIND( TRIM(LOWER( RIGHT(F$1,LEN(F$1)- FIND("=",F$1)))),LOWER($D1100)),"*") = "*","",LEFT(F$1,FIND("=",F$1) -1))</f>
        <v/>
      </c>
      <c r="G1100" s="10" t="str">
        <f t="shared" si="3299"/>
        <v/>
      </c>
      <c r="H1100" s="10" t="str">
        <f t="shared" si="6"/>
        <v/>
      </c>
      <c r="I1100" s="10" t="str">
        <f t="shared" ref="I1100:L1100" si="3300">IF(IFERROR(FIND( TRIM(LOWER( RIGHT(I$1,LEN(I$1)- FIND("=",I$1)))),LOWER($D1100)),"*") = "*","",LEFT(I$1,FIND("=",I$1) -1))</f>
        <v/>
      </c>
      <c r="J1100" s="10" t="str">
        <f t="shared" si="3300"/>
        <v/>
      </c>
      <c r="K1100" s="10" t="str">
        <f t="shared" si="3300"/>
        <v/>
      </c>
      <c r="L1100" s="10" t="str">
        <f t="shared" si="3300"/>
        <v/>
      </c>
      <c r="M1100" s="8"/>
      <c r="N1100" s="9" t="str">
        <f t="shared" si="8"/>
        <v>Geospatial Data,Location Data</v>
      </c>
      <c r="O1100" s="10" t="str">
        <f t="shared" ref="O1100:P1100" si="3301">IF(IFERROR(FIND( TRIM(LOWER( RIGHT(O$1,LEN(O$1)- FIND("=",O$1)))),LOWER($D1100)),"*") = "*","",LEFT(O$1,FIND("=",O$1) -1))</f>
        <v/>
      </c>
      <c r="P1100" s="10" t="str">
        <f t="shared" si="3301"/>
        <v/>
      </c>
      <c r="Q1100" s="5" t="s">
        <v>14</v>
      </c>
      <c r="R1100" s="5" t="s">
        <v>15</v>
      </c>
      <c r="S1100" s="10" t="str">
        <f t="shared" si="10"/>
        <v/>
      </c>
      <c r="T1100" s="8"/>
      <c r="U1100" s="8"/>
      <c r="V1100" s="8"/>
    </row>
    <row r="1101" ht="15.75" customHeight="1">
      <c r="A1101" s="8" t="s">
        <v>2984</v>
      </c>
      <c r="B1101" s="8" t="s">
        <v>2985</v>
      </c>
      <c r="C1101" s="8" t="s">
        <v>19</v>
      </c>
      <c r="D1101" s="8" t="s">
        <v>2253</v>
      </c>
      <c r="E1101" s="9" t="str">
        <f t="shared" si="4"/>
        <v/>
      </c>
      <c r="F1101" s="10" t="str">
        <f t="shared" ref="F1101:G1101" si="3302">IF(IFERROR(FIND( TRIM(LOWER( RIGHT(F$1,LEN(F$1)- FIND("=",F$1)))),LOWER($D1101)),"*") = "*","",LEFT(F$1,FIND("=",F$1) -1))</f>
        <v/>
      </c>
      <c r="G1101" s="10" t="str">
        <f t="shared" si="3302"/>
        <v/>
      </c>
      <c r="H1101" s="10" t="str">
        <f t="shared" si="6"/>
        <v/>
      </c>
      <c r="I1101" s="10" t="str">
        <f t="shared" ref="I1101:L1101" si="3303">IF(IFERROR(FIND( TRIM(LOWER( RIGHT(I$1,LEN(I$1)- FIND("=",I$1)))),LOWER($D1101)),"*") = "*","",LEFT(I$1,FIND("=",I$1) -1))</f>
        <v/>
      </c>
      <c r="J1101" s="10" t="str">
        <f t="shared" si="3303"/>
        <v/>
      </c>
      <c r="K1101" s="10" t="str">
        <f t="shared" si="3303"/>
        <v/>
      </c>
      <c r="L1101" s="10" t="str">
        <f t="shared" si="3303"/>
        <v/>
      </c>
      <c r="M1101" s="8"/>
      <c r="N1101" s="9" t="str">
        <f t="shared" si="8"/>
        <v>Map Data ,Geospatial Data,Location Data</v>
      </c>
      <c r="O1101" s="10" t="str">
        <f t="shared" ref="O1101:P1101" si="3304">IF(IFERROR(FIND( TRIM(LOWER( RIGHT(O$1,LEN(O$1)- FIND("=",O$1)))),LOWER($D1101)),"*") = "*","",LEFT(O$1,FIND("=",O$1) -1))</f>
        <v>Map Data </v>
      </c>
      <c r="P1101" s="10" t="str">
        <f t="shared" si="3304"/>
        <v/>
      </c>
      <c r="Q1101" s="5" t="s">
        <v>14</v>
      </c>
      <c r="R1101" s="5" t="s">
        <v>15</v>
      </c>
      <c r="S1101" s="10" t="str">
        <f t="shared" si="10"/>
        <v/>
      </c>
      <c r="T1101" s="8"/>
      <c r="U1101" s="8"/>
      <c r="V1101" s="8"/>
    </row>
    <row r="1102" ht="15.75" customHeight="1">
      <c r="A1102" s="8" t="s">
        <v>2986</v>
      </c>
      <c r="B1102" s="8" t="s">
        <v>2987</v>
      </c>
      <c r="C1102" s="8" t="s">
        <v>19</v>
      </c>
      <c r="D1102" s="8" t="s">
        <v>2988</v>
      </c>
      <c r="E1102" s="9" t="str">
        <f t="shared" si="4"/>
        <v/>
      </c>
      <c r="F1102" s="10" t="str">
        <f t="shared" ref="F1102:G1102" si="3305">IF(IFERROR(FIND( TRIM(LOWER( RIGHT(F$1,LEN(F$1)- FIND("=",F$1)))),LOWER($D1102)),"*") = "*","",LEFT(F$1,FIND("=",F$1) -1))</f>
        <v/>
      </c>
      <c r="G1102" s="10" t="str">
        <f t="shared" si="3305"/>
        <v/>
      </c>
      <c r="H1102" s="10" t="str">
        <f t="shared" si="6"/>
        <v/>
      </c>
      <c r="I1102" s="10" t="str">
        <f t="shared" ref="I1102:L1102" si="3306">IF(IFERROR(FIND( TRIM(LOWER( RIGHT(I$1,LEN(I$1)- FIND("=",I$1)))),LOWER($D1102)),"*") = "*","",LEFT(I$1,FIND("=",I$1) -1))</f>
        <v/>
      </c>
      <c r="J1102" s="10" t="str">
        <f t="shared" si="3306"/>
        <v/>
      </c>
      <c r="K1102" s="10" t="str">
        <f t="shared" si="3306"/>
        <v/>
      </c>
      <c r="L1102" s="10" t="str">
        <f t="shared" si="3306"/>
        <v/>
      </c>
      <c r="M1102" s="8"/>
      <c r="N1102" s="9" t="str">
        <f t="shared" si="8"/>
        <v>Map Data ,Geospatial Data,Location Data</v>
      </c>
      <c r="O1102" s="10" t="str">
        <f t="shared" ref="O1102:P1102" si="3307">IF(IFERROR(FIND( TRIM(LOWER( RIGHT(O$1,LEN(O$1)- FIND("=",O$1)))),LOWER($D1102)),"*") = "*","",LEFT(O$1,FIND("=",O$1) -1))</f>
        <v>Map Data </v>
      </c>
      <c r="P1102" s="10" t="str">
        <f t="shared" si="3307"/>
        <v/>
      </c>
      <c r="Q1102" s="5" t="s">
        <v>14</v>
      </c>
      <c r="R1102" s="5" t="s">
        <v>15</v>
      </c>
      <c r="S1102" s="10" t="str">
        <f t="shared" si="10"/>
        <v/>
      </c>
      <c r="T1102" s="8"/>
      <c r="U1102" s="8"/>
      <c r="V1102" s="8"/>
    </row>
    <row r="1103" ht="15.75" customHeight="1">
      <c r="A1103" s="8" t="s">
        <v>2989</v>
      </c>
      <c r="B1103" s="8" t="s">
        <v>2990</v>
      </c>
      <c r="C1103" s="8" t="s">
        <v>19</v>
      </c>
      <c r="D1103" s="8" t="s">
        <v>2484</v>
      </c>
      <c r="E1103" s="9" t="str">
        <f t="shared" si="4"/>
        <v/>
      </c>
      <c r="F1103" s="10" t="str">
        <f t="shared" ref="F1103:G1103" si="3308">IF(IFERROR(FIND( TRIM(LOWER( RIGHT(F$1,LEN(F$1)- FIND("=",F$1)))),LOWER($D1103)),"*") = "*","",LEFT(F$1,FIND("=",F$1) -1))</f>
        <v/>
      </c>
      <c r="G1103" s="10" t="str">
        <f t="shared" si="3308"/>
        <v/>
      </c>
      <c r="H1103" s="10" t="str">
        <f t="shared" si="6"/>
        <v/>
      </c>
      <c r="I1103" s="10" t="str">
        <f t="shared" ref="I1103:L1103" si="3309">IF(IFERROR(FIND( TRIM(LOWER( RIGHT(I$1,LEN(I$1)- FIND("=",I$1)))),LOWER($D1103)),"*") = "*","",LEFT(I$1,FIND("=",I$1) -1))</f>
        <v/>
      </c>
      <c r="J1103" s="10" t="str">
        <f t="shared" si="3309"/>
        <v/>
      </c>
      <c r="K1103" s="10" t="str">
        <f t="shared" si="3309"/>
        <v/>
      </c>
      <c r="L1103" s="10" t="str">
        <f t="shared" si="3309"/>
        <v/>
      </c>
      <c r="M1103" s="8"/>
      <c r="N1103" s="9" t="str">
        <f t="shared" si="8"/>
        <v>Map Data ,Geospatial Data,Location Data</v>
      </c>
      <c r="O1103" s="10" t="str">
        <f t="shared" ref="O1103:P1103" si="3310">IF(IFERROR(FIND( TRIM(LOWER( RIGHT(O$1,LEN(O$1)- FIND("=",O$1)))),LOWER($D1103)),"*") = "*","",LEFT(O$1,FIND("=",O$1) -1))</f>
        <v>Map Data </v>
      </c>
      <c r="P1103" s="10" t="str">
        <f t="shared" si="3310"/>
        <v/>
      </c>
      <c r="Q1103" s="5" t="s">
        <v>14</v>
      </c>
      <c r="R1103" s="5" t="s">
        <v>15</v>
      </c>
      <c r="S1103" s="10" t="str">
        <f t="shared" si="10"/>
        <v/>
      </c>
      <c r="T1103" s="8"/>
      <c r="U1103" s="8"/>
      <c r="V1103" s="8"/>
    </row>
    <row r="1104" ht="15.75" customHeight="1">
      <c r="A1104" s="8" t="s">
        <v>2991</v>
      </c>
      <c r="B1104" s="8" t="s">
        <v>2992</v>
      </c>
      <c r="C1104" s="8" t="s">
        <v>19</v>
      </c>
      <c r="D1104" s="8" t="s">
        <v>2492</v>
      </c>
      <c r="E1104" s="9" t="str">
        <f t="shared" si="4"/>
        <v/>
      </c>
      <c r="F1104" s="10" t="str">
        <f t="shared" ref="F1104:G1104" si="3311">IF(IFERROR(FIND( TRIM(LOWER( RIGHT(F$1,LEN(F$1)- FIND("=",F$1)))),LOWER($D1104)),"*") = "*","",LEFT(F$1,FIND("=",F$1) -1))</f>
        <v/>
      </c>
      <c r="G1104" s="10" t="str">
        <f t="shared" si="3311"/>
        <v/>
      </c>
      <c r="H1104" s="10" t="str">
        <f t="shared" si="6"/>
        <v/>
      </c>
      <c r="I1104" s="10" t="str">
        <f t="shared" ref="I1104:L1104" si="3312">IF(IFERROR(FIND( TRIM(LOWER( RIGHT(I$1,LEN(I$1)- FIND("=",I$1)))),LOWER($D1104)),"*") = "*","",LEFT(I$1,FIND("=",I$1) -1))</f>
        <v/>
      </c>
      <c r="J1104" s="10" t="str">
        <f t="shared" si="3312"/>
        <v/>
      </c>
      <c r="K1104" s="10" t="str">
        <f t="shared" si="3312"/>
        <v/>
      </c>
      <c r="L1104" s="10" t="str">
        <f t="shared" si="3312"/>
        <v/>
      </c>
      <c r="M1104" s="8"/>
      <c r="N1104" s="9" t="str">
        <f t="shared" si="8"/>
        <v>Map Data ,Geospatial Data,Location Data</v>
      </c>
      <c r="O1104" s="10" t="str">
        <f t="shared" ref="O1104:P1104" si="3313">IF(IFERROR(FIND( TRIM(LOWER( RIGHT(O$1,LEN(O$1)- FIND("=",O$1)))),LOWER($D1104)),"*") = "*","",LEFT(O$1,FIND("=",O$1) -1))</f>
        <v>Map Data </v>
      </c>
      <c r="P1104" s="10" t="str">
        <f t="shared" si="3313"/>
        <v/>
      </c>
      <c r="Q1104" s="5" t="s">
        <v>14</v>
      </c>
      <c r="R1104" s="5" t="s">
        <v>15</v>
      </c>
      <c r="S1104" s="10" t="str">
        <f t="shared" si="10"/>
        <v/>
      </c>
      <c r="T1104" s="8"/>
      <c r="U1104" s="8"/>
      <c r="V1104" s="8"/>
    </row>
    <row r="1105" ht="15.75" customHeight="1">
      <c r="A1105" s="8" t="s">
        <v>2993</v>
      </c>
      <c r="B1105" s="8" t="s">
        <v>2994</v>
      </c>
      <c r="C1105" s="8" t="s">
        <v>19</v>
      </c>
      <c r="D1105" s="8" t="s">
        <v>2262</v>
      </c>
      <c r="E1105" s="9" t="str">
        <f t="shared" si="4"/>
        <v/>
      </c>
      <c r="F1105" s="10" t="str">
        <f t="shared" ref="F1105:G1105" si="3314">IF(IFERROR(FIND( TRIM(LOWER( RIGHT(F$1,LEN(F$1)- FIND("=",F$1)))),LOWER($D1105)),"*") = "*","",LEFT(F$1,FIND("=",F$1) -1))</f>
        <v/>
      </c>
      <c r="G1105" s="10" t="str">
        <f t="shared" si="3314"/>
        <v/>
      </c>
      <c r="H1105" s="10" t="str">
        <f t="shared" si="6"/>
        <v/>
      </c>
      <c r="I1105" s="10" t="str">
        <f t="shared" ref="I1105:L1105" si="3315">IF(IFERROR(FIND( TRIM(LOWER( RIGHT(I$1,LEN(I$1)- FIND("=",I$1)))),LOWER($D1105)),"*") = "*","",LEFT(I$1,FIND("=",I$1) -1))</f>
        <v/>
      </c>
      <c r="J1105" s="10" t="str">
        <f t="shared" si="3315"/>
        <v/>
      </c>
      <c r="K1105" s="10" t="str">
        <f t="shared" si="3315"/>
        <v/>
      </c>
      <c r="L1105" s="10" t="str">
        <f t="shared" si="3315"/>
        <v/>
      </c>
      <c r="M1105" s="8"/>
      <c r="N1105" s="9" t="str">
        <f t="shared" si="8"/>
        <v>Map Data ,Geospatial Data,Location Data</v>
      </c>
      <c r="O1105" s="10" t="str">
        <f t="shared" ref="O1105:P1105" si="3316">IF(IFERROR(FIND( TRIM(LOWER( RIGHT(O$1,LEN(O$1)- FIND("=",O$1)))),LOWER($D1105)),"*") = "*","",LEFT(O$1,FIND("=",O$1) -1))</f>
        <v>Map Data </v>
      </c>
      <c r="P1105" s="10" t="str">
        <f t="shared" si="3316"/>
        <v/>
      </c>
      <c r="Q1105" s="5" t="s">
        <v>14</v>
      </c>
      <c r="R1105" s="5" t="s">
        <v>15</v>
      </c>
      <c r="S1105" s="10" t="str">
        <f t="shared" si="10"/>
        <v/>
      </c>
      <c r="T1105" s="8"/>
      <c r="U1105" s="8"/>
      <c r="V1105" s="8"/>
    </row>
    <row r="1106" ht="15.75" customHeight="1">
      <c r="A1106" s="8" t="s">
        <v>2995</v>
      </c>
      <c r="B1106" s="8" t="s">
        <v>2996</v>
      </c>
      <c r="C1106" s="8" t="s">
        <v>19</v>
      </c>
      <c r="D1106" s="8" t="s">
        <v>2997</v>
      </c>
      <c r="E1106" s="9" t="str">
        <f t="shared" si="4"/>
        <v/>
      </c>
      <c r="F1106" s="10" t="str">
        <f t="shared" ref="F1106:G1106" si="3317">IF(IFERROR(FIND( TRIM(LOWER( RIGHT(F$1,LEN(F$1)- FIND("=",F$1)))),LOWER($D1106)),"*") = "*","",LEFT(F$1,FIND("=",F$1) -1))</f>
        <v/>
      </c>
      <c r="G1106" s="10" t="str">
        <f t="shared" si="3317"/>
        <v/>
      </c>
      <c r="H1106" s="10" t="str">
        <f t="shared" si="6"/>
        <v/>
      </c>
      <c r="I1106" s="10" t="str">
        <f t="shared" ref="I1106:L1106" si="3318">IF(IFERROR(FIND( TRIM(LOWER( RIGHT(I$1,LEN(I$1)- FIND("=",I$1)))),LOWER($D1106)),"*") = "*","",LEFT(I$1,FIND("=",I$1) -1))</f>
        <v/>
      </c>
      <c r="J1106" s="10" t="str">
        <f t="shared" si="3318"/>
        <v/>
      </c>
      <c r="K1106" s="10" t="str">
        <f t="shared" si="3318"/>
        <v/>
      </c>
      <c r="L1106" s="10" t="str">
        <f t="shared" si="3318"/>
        <v/>
      </c>
      <c r="M1106" s="8"/>
      <c r="N1106" s="9" t="str">
        <f t="shared" si="8"/>
        <v>Geospatial Data,Location Data</v>
      </c>
      <c r="O1106" s="10" t="str">
        <f t="shared" ref="O1106:P1106" si="3319">IF(IFERROR(FIND( TRIM(LOWER( RIGHT(O$1,LEN(O$1)- FIND("=",O$1)))),LOWER($D1106)),"*") = "*","",LEFT(O$1,FIND("=",O$1) -1))</f>
        <v/>
      </c>
      <c r="P1106" s="10" t="str">
        <f t="shared" si="3319"/>
        <v/>
      </c>
      <c r="Q1106" s="5" t="s">
        <v>14</v>
      </c>
      <c r="R1106" s="5" t="s">
        <v>15</v>
      </c>
      <c r="S1106" s="10" t="str">
        <f t="shared" si="10"/>
        <v/>
      </c>
      <c r="T1106" s="8"/>
      <c r="U1106" s="8"/>
      <c r="V1106" s="8"/>
    </row>
    <row r="1107" ht="15.75" customHeight="1">
      <c r="A1107" s="8" t="s">
        <v>2998</v>
      </c>
      <c r="B1107" s="8" t="s">
        <v>2999</v>
      </c>
      <c r="C1107" s="8" t="s">
        <v>19</v>
      </c>
      <c r="D1107" s="8" t="s">
        <v>3000</v>
      </c>
      <c r="E1107" s="9" t="str">
        <f t="shared" si="4"/>
        <v/>
      </c>
      <c r="F1107" s="10" t="str">
        <f t="shared" ref="F1107:G1107" si="3320">IF(IFERROR(FIND( TRIM(LOWER( RIGHT(F$1,LEN(F$1)- FIND("=",F$1)))),LOWER($D1107)),"*") = "*","",LEFT(F$1,FIND("=",F$1) -1))</f>
        <v/>
      </c>
      <c r="G1107" s="10" t="str">
        <f t="shared" si="3320"/>
        <v/>
      </c>
      <c r="H1107" s="10" t="str">
        <f t="shared" si="6"/>
        <v/>
      </c>
      <c r="I1107" s="10" t="str">
        <f t="shared" ref="I1107:L1107" si="3321">IF(IFERROR(FIND( TRIM(LOWER( RIGHT(I$1,LEN(I$1)- FIND("=",I$1)))),LOWER($D1107)),"*") = "*","",LEFT(I$1,FIND("=",I$1) -1))</f>
        <v/>
      </c>
      <c r="J1107" s="10" t="str">
        <f t="shared" si="3321"/>
        <v/>
      </c>
      <c r="K1107" s="10" t="str">
        <f t="shared" si="3321"/>
        <v/>
      </c>
      <c r="L1107" s="10" t="str">
        <f t="shared" si="3321"/>
        <v/>
      </c>
      <c r="M1107" s="8"/>
      <c r="N1107" s="9" t="str">
        <f t="shared" si="8"/>
        <v>Geospatial Data,Location Data</v>
      </c>
      <c r="O1107" s="10" t="str">
        <f t="shared" ref="O1107:P1107" si="3322">IF(IFERROR(FIND( TRIM(LOWER( RIGHT(O$1,LEN(O$1)- FIND("=",O$1)))),LOWER($D1107)),"*") = "*","",LEFT(O$1,FIND("=",O$1) -1))</f>
        <v/>
      </c>
      <c r="P1107" s="10" t="str">
        <f t="shared" si="3322"/>
        <v/>
      </c>
      <c r="Q1107" s="5" t="s">
        <v>14</v>
      </c>
      <c r="R1107" s="5" t="s">
        <v>15</v>
      </c>
      <c r="S1107" s="10" t="str">
        <f t="shared" si="10"/>
        <v/>
      </c>
      <c r="T1107" s="8"/>
      <c r="U1107" s="8"/>
      <c r="V1107" s="8"/>
    </row>
    <row r="1108" ht="15.75" customHeight="1">
      <c r="A1108" s="8" t="s">
        <v>3001</v>
      </c>
      <c r="B1108" s="8" t="s">
        <v>3002</v>
      </c>
      <c r="C1108" s="8" t="s">
        <v>19</v>
      </c>
      <c r="D1108" s="8" t="s">
        <v>3003</v>
      </c>
      <c r="E1108" s="9" t="str">
        <f t="shared" si="4"/>
        <v/>
      </c>
      <c r="F1108" s="10" t="str">
        <f t="shared" ref="F1108:G1108" si="3323">IF(IFERROR(FIND( TRIM(LOWER( RIGHT(F$1,LEN(F$1)- FIND("=",F$1)))),LOWER($D1108)),"*") = "*","",LEFT(F$1,FIND("=",F$1) -1))</f>
        <v/>
      </c>
      <c r="G1108" s="10" t="str">
        <f t="shared" si="3323"/>
        <v/>
      </c>
      <c r="H1108" s="10" t="str">
        <f t="shared" si="6"/>
        <v/>
      </c>
      <c r="I1108" s="10" t="str">
        <f t="shared" ref="I1108:L1108" si="3324">IF(IFERROR(FIND( TRIM(LOWER( RIGHT(I$1,LEN(I$1)- FIND("=",I$1)))),LOWER($D1108)),"*") = "*","",LEFT(I$1,FIND("=",I$1) -1))</f>
        <v/>
      </c>
      <c r="J1108" s="10" t="str">
        <f t="shared" si="3324"/>
        <v/>
      </c>
      <c r="K1108" s="10" t="str">
        <f t="shared" si="3324"/>
        <v/>
      </c>
      <c r="L1108" s="10" t="str">
        <f t="shared" si="3324"/>
        <v/>
      </c>
      <c r="M1108" s="8"/>
      <c r="N1108" s="9" t="str">
        <f t="shared" si="8"/>
        <v>Geospatial Data,Location Data</v>
      </c>
      <c r="O1108" s="10" t="str">
        <f t="shared" ref="O1108:P1108" si="3325">IF(IFERROR(FIND( TRIM(LOWER( RIGHT(O$1,LEN(O$1)- FIND("=",O$1)))),LOWER($D1108)),"*") = "*","",LEFT(O$1,FIND("=",O$1) -1))</f>
        <v/>
      </c>
      <c r="P1108" s="10" t="str">
        <f t="shared" si="3325"/>
        <v/>
      </c>
      <c r="Q1108" s="5" t="s">
        <v>14</v>
      </c>
      <c r="R1108" s="5" t="s">
        <v>15</v>
      </c>
      <c r="S1108" s="10" t="str">
        <f t="shared" si="10"/>
        <v/>
      </c>
      <c r="T1108" s="8"/>
      <c r="U1108" s="8"/>
      <c r="V1108" s="8"/>
    </row>
    <row r="1109" ht="15.75" customHeight="1">
      <c r="A1109" s="8" t="s">
        <v>3004</v>
      </c>
      <c r="B1109" s="8" t="s">
        <v>3005</v>
      </c>
      <c r="C1109" s="8" t="s">
        <v>19</v>
      </c>
      <c r="D1109" s="8" t="s">
        <v>3006</v>
      </c>
      <c r="E1109" s="9" t="str">
        <f t="shared" si="4"/>
        <v/>
      </c>
      <c r="F1109" s="10" t="str">
        <f t="shared" ref="F1109:G1109" si="3326">IF(IFERROR(FIND( TRIM(LOWER( RIGHT(F$1,LEN(F$1)- FIND("=",F$1)))),LOWER($D1109)),"*") = "*","",LEFT(F$1,FIND("=",F$1) -1))</f>
        <v/>
      </c>
      <c r="G1109" s="10" t="str">
        <f t="shared" si="3326"/>
        <v/>
      </c>
      <c r="H1109" s="10" t="str">
        <f t="shared" si="6"/>
        <v/>
      </c>
      <c r="I1109" s="10" t="str">
        <f t="shared" ref="I1109:L1109" si="3327">IF(IFERROR(FIND( TRIM(LOWER( RIGHT(I$1,LEN(I$1)- FIND("=",I$1)))),LOWER($D1109)),"*") = "*","",LEFT(I$1,FIND("=",I$1) -1))</f>
        <v/>
      </c>
      <c r="J1109" s="10" t="str">
        <f t="shared" si="3327"/>
        <v/>
      </c>
      <c r="K1109" s="10" t="str">
        <f t="shared" si="3327"/>
        <v/>
      </c>
      <c r="L1109" s="10" t="str">
        <f t="shared" si="3327"/>
        <v/>
      </c>
      <c r="M1109" s="8"/>
      <c r="N1109" s="9" t="str">
        <f t="shared" si="8"/>
        <v>Geospatial Data,Location Data</v>
      </c>
      <c r="O1109" s="10" t="str">
        <f t="shared" ref="O1109:P1109" si="3328">IF(IFERROR(FIND( TRIM(LOWER( RIGHT(O$1,LEN(O$1)- FIND("=",O$1)))),LOWER($D1109)),"*") = "*","",LEFT(O$1,FIND("=",O$1) -1))</f>
        <v/>
      </c>
      <c r="P1109" s="10" t="str">
        <f t="shared" si="3328"/>
        <v/>
      </c>
      <c r="Q1109" s="5" t="s">
        <v>14</v>
      </c>
      <c r="R1109" s="5" t="s">
        <v>15</v>
      </c>
      <c r="S1109" s="10" t="str">
        <f t="shared" si="10"/>
        <v/>
      </c>
      <c r="T1109" s="8"/>
      <c r="U1109" s="8"/>
      <c r="V1109" s="8"/>
    </row>
    <row r="1110" ht="15.75" customHeight="1">
      <c r="A1110" s="8" t="s">
        <v>3007</v>
      </c>
      <c r="B1110" s="8" t="s">
        <v>3008</v>
      </c>
      <c r="C1110" s="8" t="s">
        <v>19</v>
      </c>
      <c r="D1110" s="8" t="s">
        <v>3009</v>
      </c>
      <c r="E1110" s="9" t="str">
        <f t="shared" si="4"/>
        <v/>
      </c>
      <c r="F1110" s="10" t="str">
        <f t="shared" ref="F1110:G1110" si="3329">IF(IFERROR(FIND( TRIM(LOWER( RIGHT(F$1,LEN(F$1)- FIND("=",F$1)))),LOWER($D1110)),"*") = "*","",LEFT(F$1,FIND("=",F$1) -1))</f>
        <v/>
      </c>
      <c r="G1110" s="10" t="str">
        <f t="shared" si="3329"/>
        <v/>
      </c>
      <c r="H1110" s="10" t="str">
        <f t="shared" si="6"/>
        <v/>
      </c>
      <c r="I1110" s="10" t="str">
        <f t="shared" ref="I1110:L1110" si="3330">IF(IFERROR(FIND( TRIM(LOWER( RIGHT(I$1,LEN(I$1)- FIND("=",I$1)))),LOWER($D1110)),"*") = "*","",LEFT(I$1,FIND("=",I$1) -1))</f>
        <v/>
      </c>
      <c r="J1110" s="10" t="str">
        <f t="shared" si="3330"/>
        <v/>
      </c>
      <c r="K1110" s="10" t="str">
        <f t="shared" si="3330"/>
        <v/>
      </c>
      <c r="L1110" s="10" t="str">
        <f t="shared" si="3330"/>
        <v/>
      </c>
      <c r="M1110" s="8"/>
      <c r="N1110" s="9" t="str">
        <f t="shared" si="8"/>
        <v>Geospatial Data,Location Data</v>
      </c>
      <c r="O1110" s="10" t="str">
        <f t="shared" ref="O1110:P1110" si="3331">IF(IFERROR(FIND( TRIM(LOWER( RIGHT(O$1,LEN(O$1)- FIND("=",O$1)))),LOWER($D1110)),"*") = "*","",LEFT(O$1,FIND("=",O$1) -1))</f>
        <v/>
      </c>
      <c r="P1110" s="10" t="str">
        <f t="shared" si="3331"/>
        <v/>
      </c>
      <c r="Q1110" s="5" t="s">
        <v>14</v>
      </c>
      <c r="R1110" s="5" t="s">
        <v>15</v>
      </c>
      <c r="S1110" s="10" t="str">
        <f t="shared" si="10"/>
        <v/>
      </c>
      <c r="T1110" s="8"/>
      <c r="U1110" s="8"/>
      <c r="V1110" s="8"/>
    </row>
    <row r="1111" ht="15.75" customHeight="1">
      <c r="A1111" s="8" t="s">
        <v>3010</v>
      </c>
      <c r="B1111" s="8" t="s">
        <v>3011</v>
      </c>
      <c r="C1111" s="8" t="s">
        <v>19</v>
      </c>
      <c r="D1111" s="8" t="s">
        <v>3012</v>
      </c>
      <c r="E1111" s="9" t="str">
        <f t="shared" si="4"/>
        <v/>
      </c>
      <c r="F1111" s="10" t="str">
        <f t="shared" ref="F1111:G1111" si="3332">IF(IFERROR(FIND( TRIM(LOWER( RIGHT(F$1,LEN(F$1)- FIND("=",F$1)))),LOWER($D1111)),"*") = "*","",LEFT(F$1,FIND("=",F$1) -1))</f>
        <v/>
      </c>
      <c r="G1111" s="10" t="str">
        <f t="shared" si="3332"/>
        <v/>
      </c>
      <c r="H1111" s="10" t="str">
        <f t="shared" si="6"/>
        <v/>
      </c>
      <c r="I1111" s="10" t="str">
        <f t="shared" ref="I1111:L1111" si="3333">IF(IFERROR(FIND( TRIM(LOWER( RIGHT(I$1,LEN(I$1)- FIND("=",I$1)))),LOWER($D1111)),"*") = "*","",LEFT(I$1,FIND("=",I$1) -1))</f>
        <v/>
      </c>
      <c r="J1111" s="10" t="str">
        <f t="shared" si="3333"/>
        <v/>
      </c>
      <c r="K1111" s="10" t="str">
        <f t="shared" si="3333"/>
        <v/>
      </c>
      <c r="L1111" s="10" t="str">
        <f t="shared" si="3333"/>
        <v/>
      </c>
      <c r="M1111" s="8"/>
      <c r="N1111" s="9" t="str">
        <f t="shared" si="8"/>
        <v>Geospatial Data,Location Data</v>
      </c>
      <c r="O1111" s="10" t="str">
        <f t="shared" ref="O1111:P1111" si="3334">IF(IFERROR(FIND( TRIM(LOWER( RIGHT(O$1,LEN(O$1)- FIND("=",O$1)))),LOWER($D1111)),"*") = "*","",LEFT(O$1,FIND("=",O$1) -1))</f>
        <v/>
      </c>
      <c r="P1111" s="10" t="str">
        <f t="shared" si="3334"/>
        <v/>
      </c>
      <c r="Q1111" s="5" t="s">
        <v>14</v>
      </c>
      <c r="R1111" s="5" t="s">
        <v>15</v>
      </c>
      <c r="S1111" s="10" t="str">
        <f t="shared" si="10"/>
        <v/>
      </c>
      <c r="T1111" s="8"/>
      <c r="U1111" s="8"/>
      <c r="V1111" s="8"/>
    </row>
    <row r="1112" ht="15.75" customHeight="1">
      <c r="A1112" s="8" t="s">
        <v>3013</v>
      </c>
      <c r="B1112" s="8" t="s">
        <v>3014</v>
      </c>
      <c r="C1112" s="8" t="s">
        <v>19</v>
      </c>
      <c r="D1112" s="8" t="s">
        <v>3015</v>
      </c>
      <c r="E1112" s="9" t="str">
        <f t="shared" si="4"/>
        <v/>
      </c>
      <c r="F1112" s="10" t="str">
        <f t="shared" ref="F1112:G1112" si="3335">IF(IFERROR(FIND( TRIM(LOWER( RIGHT(F$1,LEN(F$1)- FIND("=",F$1)))),LOWER($D1112)),"*") = "*","",LEFT(F$1,FIND("=",F$1) -1))</f>
        <v/>
      </c>
      <c r="G1112" s="10" t="str">
        <f t="shared" si="3335"/>
        <v/>
      </c>
      <c r="H1112" s="10" t="str">
        <f t="shared" si="6"/>
        <v/>
      </c>
      <c r="I1112" s="10" t="str">
        <f t="shared" ref="I1112:L1112" si="3336">IF(IFERROR(FIND( TRIM(LOWER( RIGHT(I$1,LEN(I$1)- FIND("=",I$1)))),LOWER($D1112)),"*") = "*","",LEFT(I$1,FIND("=",I$1) -1))</f>
        <v/>
      </c>
      <c r="J1112" s="10" t="str">
        <f t="shared" si="3336"/>
        <v/>
      </c>
      <c r="K1112" s="10" t="str">
        <f t="shared" si="3336"/>
        <v/>
      </c>
      <c r="L1112" s="10" t="str">
        <f t="shared" si="3336"/>
        <v/>
      </c>
      <c r="M1112" s="8"/>
      <c r="N1112" s="9" t="str">
        <f t="shared" si="8"/>
        <v>Geospatial Data,Location Data</v>
      </c>
      <c r="O1112" s="10" t="str">
        <f t="shared" ref="O1112:P1112" si="3337">IF(IFERROR(FIND( TRIM(LOWER( RIGHT(O$1,LEN(O$1)- FIND("=",O$1)))),LOWER($D1112)),"*") = "*","",LEFT(O$1,FIND("=",O$1) -1))</f>
        <v/>
      </c>
      <c r="P1112" s="10" t="str">
        <f t="shared" si="3337"/>
        <v/>
      </c>
      <c r="Q1112" s="5" t="s">
        <v>14</v>
      </c>
      <c r="R1112" s="5" t="s">
        <v>15</v>
      </c>
      <c r="S1112" s="10" t="str">
        <f t="shared" si="10"/>
        <v/>
      </c>
      <c r="T1112" s="8"/>
      <c r="U1112" s="8"/>
      <c r="V1112" s="8"/>
    </row>
    <row r="1113" ht="15.75" customHeight="1">
      <c r="A1113" s="8" t="s">
        <v>3016</v>
      </c>
      <c r="B1113" s="8" t="s">
        <v>3017</v>
      </c>
      <c r="C1113" s="8" t="s">
        <v>19</v>
      </c>
      <c r="D1113" s="8" t="s">
        <v>3018</v>
      </c>
      <c r="E1113" s="9" t="str">
        <f t="shared" si="4"/>
        <v/>
      </c>
      <c r="F1113" s="10" t="str">
        <f t="shared" ref="F1113:G1113" si="3338">IF(IFERROR(FIND( TRIM(LOWER( RIGHT(F$1,LEN(F$1)- FIND("=",F$1)))),LOWER($D1113)),"*") = "*","",LEFT(F$1,FIND("=",F$1) -1))</f>
        <v/>
      </c>
      <c r="G1113" s="10" t="str">
        <f t="shared" si="3338"/>
        <v/>
      </c>
      <c r="H1113" s="10" t="str">
        <f t="shared" si="6"/>
        <v/>
      </c>
      <c r="I1113" s="10" t="str">
        <f t="shared" ref="I1113:L1113" si="3339">IF(IFERROR(FIND( TRIM(LOWER( RIGHT(I$1,LEN(I$1)- FIND("=",I$1)))),LOWER($D1113)),"*") = "*","",LEFT(I$1,FIND("=",I$1) -1))</f>
        <v/>
      </c>
      <c r="J1113" s="10" t="str">
        <f t="shared" si="3339"/>
        <v/>
      </c>
      <c r="K1113" s="10" t="str">
        <f t="shared" si="3339"/>
        <v/>
      </c>
      <c r="L1113" s="10" t="str">
        <f t="shared" si="3339"/>
        <v/>
      </c>
      <c r="M1113" s="8"/>
      <c r="N1113" s="9" t="str">
        <f t="shared" si="8"/>
        <v>Geospatial Data,Location Data</v>
      </c>
      <c r="O1113" s="10" t="str">
        <f t="shared" ref="O1113:P1113" si="3340">IF(IFERROR(FIND( TRIM(LOWER( RIGHT(O$1,LEN(O$1)- FIND("=",O$1)))),LOWER($D1113)),"*") = "*","",LEFT(O$1,FIND("=",O$1) -1))</f>
        <v/>
      </c>
      <c r="P1113" s="10" t="str">
        <f t="shared" si="3340"/>
        <v/>
      </c>
      <c r="Q1113" s="5" t="s">
        <v>14</v>
      </c>
      <c r="R1113" s="5" t="s">
        <v>15</v>
      </c>
      <c r="S1113" s="10" t="str">
        <f t="shared" si="10"/>
        <v/>
      </c>
      <c r="T1113" s="8"/>
      <c r="U1113" s="8"/>
      <c r="V1113" s="8"/>
    </row>
    <row r="1114" ht="15.75" customHeight="1">
      <c r="A1114" s="8" t="s">
        <v>3019</v>
      </c>
      <c r="B1114" s="8" t="s">
        <v>3020</v>
      </c>
      <c r="C1114" s="8" t="s">
        <v>19</v>
      </c>
      <c r="D1114" s="8" t="s">
        <v>3021</v>
      </c>
      <c r="E1114" s="9" t="str">
        <f t="shared" si="4"/>
        <v/>
      </c>
      <c r="F1114" s="10" t="str">
        <f t="shared" ref="F1114:G1114" si="3341">IF(IFERROR(FIND( TRIM(LOWER( RIGHT(F$1,LEN(F$1)- FIND("=",F$1)))),LOWER($D1114)),"*") = "*","",LEFT(F$1,FIND("=",F$1) -1))</f>
        <v/>
      </c>
      <c r="G1114" s="10" t="str">
        <f t="shared" si="3341"/>
        <v/>
      </c>
      <c r="H1114" s="10" t="str">
        <f t="shared" si="6"/>
        <v/>
      </c>
      <c r="I1114" s="10" t="str">
        <f t="shared" ref="I1114:L1114" si="3342">IF(IFERROR(FIND( TRIM(LOWER( RIGHT(I$1,LEN(I$1)- FIND("=",I$1)))),LOWER($D1114)),"*") = "*","",LEFT(I$1,FIND("=",I$1) -1))</f>
        <v/>
      </c>
      <c r="J1114" s="10" t="str">
        <f t="shared" si="3342"/>
        <v/>
      </c>
      <c r="K1114" s="10" t="str">
        <f t="shared" si="3342"/>
        <v/>
      </c>
      <c r="L1114" s="10" t="str">
        <f t="shared" si="3342"/>
        <v/>
      </c>
      <c r="M1114" s="8"/>
      <c r="N1114" s="9" t="str">
        <f t="shared" si="8"/>
        <v>Geospatial Data,Location Data</v>
      </c>
      <c r="O1114" s="10" t="str">
        <f t="shared" ref="O1114:P1114" si="3343">IF(IFERROR(FIND( TRIM(LOWER( RIGHT(O$1,LEN(O$1)- FIND("=",O$1)))),LOWER($D1114)),"*") = "*","",LEFT(O$1,FIND("=",O$1) -1))</f>
        <v/>
      </c>
      <c r="P1114" s="10" t="str">
        <f t="shared" si="3343"/>
        <v/>
      </c>
      <c r="Q1114" s="5" t="s">
        <v>14</v>
      </c>
      <c r="R1114" s="5" t="s">
        <v>15</v>
      </c>
      <c r="S1114" s="10" t="str">
        <f t="shared" si="10"/>
        <v/>
      </c>
      <c r="T1114" s="8"/>
      <c r="U1114" s="8"/>
      <c r="V1114" s="8"/>
    </row>
    <row r="1115" ht="15.75" customHeight="1">
      <c r="A1115" s="8" t="s">
        <v>3022</v>
      </c>
      <c r="B1115" s="8" t="s">
        <v>3023</v>
      </c>
      <c r="C1115" s="8" t="s">
        <v>19</v>
      </c>
      <c r="D1115" s="8" t="s">
        <v>3024</v>
      </c>
      <c r="E1115" s="9" t="str">
        <f t="shared" si="4"/>
        <v/>
      </c>
      <c r="F1115" s="10" t="str">
        <f t="shared" ref="F1115:G1115" si="3344">IF(IFERROR(FIND( TRIM(LOWER( RIGHT(F$1,LEN(F$1)- FIND("=",F$1)))),LOWER($D1115)),"*") = "*","",LEFT(F$1,FIND("=",F$1) -1))</f>
        <v/>
      </c>
      <c r="G1115" s="10" t="str">
        <f t="shared" si="3344"/>
        <v/>
      </c>
      <c r="H1115" s="10" t="str">
        <f t="shared" si="6"/>
        <v/>
      </c>
      <c r="I1115" s="10" t="str">
        <f t="shared" ref="I1115:L1115" si="3345">IF(IFERROR(FIND( TRIM(LOWER( RIGHT(I$1,LEN(I$1)- FIND("=",I$1)))),LOWER($D1115)),"*") = "*","",LEFT(I$1,FIND("=",I$1) -1))</f>
        <v/>
      </c>
      <c r="J1115" s="10" t="str">
        <f t="shared" si="3345"/>
        <v/>
      </c>
      <c r="K1115" s="10" t="str">
        <f t="shared" si="3345"/>
        <v/>
      </c>
      <c r="L1115" s="10" t="str">
        <f t="shared" si="3345"/>
        <v/>
      </c>
      <c r="M1115" s="8"/>
      <c r="N1115" s="9" t="str">
        <f t="shared" si="8"/>
        <v>Geospatial Data,Location Data</v>
      </c>
      <c r="O1115" s="10" t="str">
        <f t="shared" ref="O1115:P1115" si="3346">IF(IFERROR(FIND( TRIM(LOWER( RIGHT(O$1,LEN(O$1)- FIND("=",O$1)))),LOWER($D1115)),"*") = "*","",LEFT(O$1,FIND("=",O$1) -1))</f>
        <v/>
      </c>
      <c r="P1115" s="10" t="str">
        <f t="shared" si="3346"/>
        <v/>
      </c>
      <c r="Q1115" s="5" t="s">
        <v>14</v>
      </c>
      <c r="R1115" s="5" t="s">
        <v>15</v>
      </c>
      <c r="S1115" s="10" t="str">
        <f t="shared" si="10"/>
        <v/>
      </c>
      <c r="T1115" s="8"/>
      <c r="U1115" s="8"/>
      <c r="V1115" s="8"/>
    </row>
    <row r="1116" ht="15.75" customHeight="1">
      <c r="A1116" s="8" t="s">
        <v>3025</v>
      </c>
      <c r="B1116" s="8" t="s">
        <v>3026</v>
      </c>
      <c r="C1116" s="8" t="s">
        <v>19</v>
      </c>
      <c r="D1116" s="8" t="s">
        <v>3027</v>
      </c>
      <c r="E1116" s="9" t="str">
        <f t="shared" si="4"/>
        <v/>
      </c>
      <c r="F1116" s="10" t="str">
        <f t="shared" ref="F1116:G1116" si="3347">IF(IFERROR(FIND( TRIM(LOWER( RIGHT(F$1,LEN(F$1)- FIND("=",F$1)))),LOWER($D1116)),"*") = "*","",LEFT(F$1,FIND("=",F$1) -1))</f>
        <v/>
      </c>
      <c r="G1116" s="10" t="str">
        <f t="shared" si="3347"/>
        <v/>
      </c>
      <c r="H1116" s="10" t="str">
        <f t="shared" si="6"/>
        <v/>
      </c>
      <c r="I1116" s="10" t="str">
        <f t="shared" ref="I1116:L1116" si="3348">IF(IFERROR(FIND( TRIM(LOWER( RIGHT(I$1,LEN(I$1)- FIND("=",I$1)))),LOWER($D1116)),"*") = "*","",LEFT(I$1,FIND("=",I$1) -1))</f>
        <v/>
      </c>
      <c r="J1116" s="10" t="str">
        <f t="shared" si="3348"/>
        <v/>
      </c>
      <c r="K1116" s="10" t="str">
        <f t="shared" si="3348"/>
        <v/>
      </c>
      <c r="L1116" s="10" t="str">
        <f t="shared" si="3348"/>
        <v/>
      </c>
      <c r="M1116" s="8"/>
      <c r="N1116" s="9" t="str">
        <f t="shared" si="8"/>
        <v>Geospatial Data,Location Data</v>
      </c>
      <c r="O1116" s="10" t="str">
        <f t="shared" ref="O1116:P1116" si="3349">IF(IFERROR(FIND( TRIM(LOWER( RIGHT(O$1,LEN(O$1)- FIND("=",O$1)))),LOWER($D1116)),"*") = "*","",LEFT(O$1,FIND("=",O$1) -1))</f>
        <v/>
      </c>
      <c r="P1116" s="10" t="str">
        <f t="shared" si="3349"/>
        <v/>
      </c>
      <c r="Q1116" s="5" t="s">
        <v>14</v>
      </c>
      <c r="R1116" s="5" t="s">
        <v>15</v>
      </c>
      <c r="S1116" s="10" t="str">
        <f t="shared" si="10"/>
        <v/>
      </c>
      <c r="T1116" s="8"/>
      <c r="U1116" s="8"/>
      <c r="V1116" s="8"/>
    </row>
    <row r="1117" ht="15.75" customHeight="1">
      <c r="A1117" s="8" t="s">
        <v>3028</v>
      </c>
      <c r="B1117" s="8" t="s">
        <v>3029</v>
      </c>
      <c r="C1117" s="8" t="s">
        <v>19</v>
      </c>
      <c r="D1117" s="8" t="s">
        <v>3030</v>
      </c>
      <c r="E1117" s="9" t="str">
        <f t="shared" si="4"/>
        <v/>
      </c>
      <c r="F1117" s="10" t="str">
        <f t="shared" ref="F1117:G1117" si="3350">IF(IFERROR(FIND( TRIM(LOWER( RIGHT(F$1,LEN(F$1)- FIND("=",F$1)))),LOWER($D1117)),"*") = "*","",LEFT(F$1,FIND("=",F$1) -1))</f>
        <v/>
      </c>
      <c r="G1117" s="10" t="str">
        <f t="shared" si="3350"/>
        <v/>
      </c>
      <c r="H1117" s="10" t="str">
        <f t="shared" si="6"/>
        <v/>
      </c>
      <c r="I1117" s="10" t="str">
        <f t="shared" ref="I1117:L1117" si="3351">IF(IFERROR(FIND( TRIM(LOWER( RIGHT(I$1,LEN(I$1)- FIND("=",I$1)))),LOWER($D1117)),"*") = "*","",LEFT(I$1,FIND("=",I$1) -1))</f>
        <v/>
      </c>
      <c r="J1117" s="10" t="str">
        <f t="shared" si="3351"/>
        <v/>
      </c>
      <c r="K1117" s="10" t="str">
        <f t="shared" si="3351"/>
        <v/>
      </c>
      <c r="L1117" s="10" t="str">
        <f t="shared" si="3351"/>
        <v/>
      </c>
      <c r="M1117" s="8"/>
      <c r="N1117" s="9" t="str">
        <f t="shared" si="8"/>
        <v>Geospatial Data,Location Data</v>
      </c>
      <c r="O1117" s="10" t="str">
        <f t="shared" ref="O1117:P1117" si="3352">IF(IFERROR(FIND( TRIM(LOWER( RIGHT(O$1,LEN(O$1)- FIND("=",O$1)))),LOWER($D1117)),"*") = "*","",LEFT(O$1,FIND("=",O$1) -1))</f>
        <v/>
      </c>
      <c r="P1117" s="10" t="str">
        <f t="shared" si="3352"/>
        <v/>
      </c>
      <c r="Q1117" s="5" t="s">
        <v>14</v>
      </c>
      <c r="R1117" s="5" t="s">
        <v>15</v>
      </c>
      <c r="S1117" s="10" t="str">
        <f t="shared" si="10"/>
        <v/>
      </c>
      <c r="T1117" s="8"/>
      <c r="U1117" s="8"/>
      <c r="V1117" s="8"/>
    </row>
    <row r="1118" ht="15.75" customHeight="1">
      <c r="A1118" s="8" t="s">
        <v>3031</v>
      </c>
      <c r="B1118" s="8" t="s">
        <v>3032</v>
      </c>
      <c r="C1118" s="8" t="s">
        <v>19</v>
      </c>
      <c r="D1118" s="8" t="s">
        <v>3033</v>
      </c>
      <c r="E1118" s="9" t="str">
        <f t="shared" si="4"/>
        <v/>
      </c>
      <c r="F1118" s="10" t="str">
        <f t="shared" ref="F1118:G1118" si="3353">IF(IFERROR(FIND( TRIM(LOWER( RIGHT(F$1,LEN(F$1)- FIND("=",F$1)))),LOWER($D1118)),"*") = "*","",LEFT(F$1,FIND("=",F$1) -1))</f>
        <v/>
      </c>
      <c r="G1118" s="10" t="str">
        <f t="shared" si="3353"/>
        <v/>
      </c>
      <c r="H1118" s="10" t="str">
        <f t="shared" si="6"/>
        <v/>
      </c>
      <c r="I1118" s="10" t="str">
        <f t="shared" ref="I1118:L1118" si="3354">IF(IFERROR(FIND( TRIM(LOWER( RIGHT(I$1,LEN(I$1)- FIND("=",I$1)))),LOWER($D1118)),"*") = "*","",LEFT(I$1,FIND("=",I$1) -1))</f>
        <v/>
      </c>
      <c r="J1118" s="10" t="str">
        <f t="shared" si="3354"/>
        <v/>
      </c>
      <c r="K1118" s="10" t="str">
        <f t="shared" si="3354"/>
        <v/>
      </c>
      <c r="L1118" s="10" t="str">
        <f t="shared" si="3354"/>
        <v/>
      </c>
      <c r="M1118" s="8"/>
      <c r="N1118" s="9" t="str">
        <f t="shared" si="8"/>
        <v>Geospatial Data,Location Data</v>
      </c>
      <c r="O1118" s="10" t="str">
        <f t="shared" ref="O1118:P1118" si="3355">IF(IFERROR(FIND( TRIM(LOWER( RIGHT(O$1,LEN(O$1)- FIND("=",O$1)))),LOWER($D1118)),"*") = "*","",LEFT(O$1,FIND("=",O$1) -1))</f>
        <v/>
      </c>
      <c r="P1118" s="10" t="str">
        <f t="shared" si="3355"/>
        <v/>
      </c>
      <c r="Q1118" s="5" t="s">
        <v>14</v>
      </c>
      <c r="R1118" s="5" t="s">
        <v>15</v>
      </c>
      <c r="S1118" s="10" t="str">
        <f t="shared" si="10"/>
        <v/>
      </c>
      <c r="T1118" s="8"/>
      <c r="U1118" s="8"/>
      <c r="V1118" s="8"/>
    </row>
    <row r="1119" ht="15.75" customHeight="1">
      <c r="A1119" s="8" t="s">
        <v>3034</v>
      </c>
      <c r="B1119" s="8" t="s">
        <v>3035</v>
      </c>
      <c r="C1119" s="8" t="s">
        <v>19</v>
      </c>
      <c r="D1119" s="8" t="s">
        <v>3036</v>
      </c>
      <c r="E1119" s="9" t="str">
        <f t="shared" si="4"/>
        <v/>
      </c>
      <c r="F1119" s="10" t="str">
        <f t="shared" ref="F1119:G1119" si="3356">IF(IFERROR(FIND( TRIM(LOWER( RIGHT(F$1,LEN(F$1)- FIND("=",F$1)))),LOWER($D1119)),"*") = "*","",LEFT(F$1,FIND("=",F$1) -1))</f>
        <v/>
      </c>
      <c r="G1119" s="10" t="str">
        <f t="shared" si="3356"/>
        <v/>
      </c>
      <c r="H1119" s="10" t="str">
        <f t="shared" si="6"/>
        <v/>
      </c>
      <c r="I1119" s="10" t="str">
        <f t="shared" ref="I1119:L1119" si="3357">IF(IFERROR(FIND( TRIM(LOWER( RIGHT(I$1,LEN(I$1)- FIND("=",I$1)))),LOWER($D1119)),"*") = "*","",LEFT(I$1,FIND("=",I$1) -1))</f>
        <v/>
      </c>
      <c r="J1119" s="10" t="str">
        <f t="shared" si="3357"/>
        <v/>
      </c>
      <c r="K1119" s="10" t="str">
        <f t="shared" si="3357"/>
        <v/>
      </c>
      <c r="L1119" s="10" t="str">
        <f t="shared" si="3357"/>
        <v/>
      </c>
      <c r="M1119" s="8"/>
      <c r="N1119" s="9" t="str">
        <f t="shared" si="8"/>
        <v>Geospatial Data,Location Data</v>
      </c>
      <c r="O1119" s="10" t="str">
        <f t="shared" ref="O1119:P1119" si="3358">IF(IFERROR(FIND( TRIM(LOWER( RIGHT(O$1,LEN(O$1)- FIND("=",O$1)))),LOWER($D1119)),"*") = "*","",LEFT(O$1,FIND("=",O$1) -1))</f>
        <v/>
      </c>
      <c r="P1119" s="10" t="str">
        <f t="shared" si="3358"/>
        <v/>
      </c>
      <c r="Q1119" s="5" t="s">
        <v>14</v>
      </c>
      <c r="R1119" s="5" t="s">
        <v>15</v>
      </c>
      <c r="S1119" s="10" t="str">
        <f t="shared" si="10"/>
        <v/>
      </c>
      <c r="T1119" s="8"/>
      <c r="U1119" s="8"/>
      <c r="V1119" s="8"/>
    </row>
    <row r="1120" ht="15.75" customHeight="1">
      <c r="A1120" s="8" t="s">
        <v>3037</v>
      </c>
      <c r="B1120" s="8" t="s">
        <v>3038</v>
      </c>
      <c r="C1120" s="8" t="s">
        <v>19</v>
      </c>
      <c r="D1120" s="8" t="s">
        <v>3039</v>
      </c>
      <c r="E1120" s="9" t="str">
        <f t="shared" si="4"/>
        <v/>
      </c>
      <c r="F1120" s="10" t="str">
        <f t="shared" ref="F1120:G1120" si="3359">IF(IFERROR(FIND( TRIM(LOWER( RIGHT(F$1,LEN(F$1)- FIND("=",F$1)))),LOWER($D1120)),"*") = "*","",LEFT(F$1,FIND("=",F$1) -1))</f>
        <v/>
      </c>
      <c r="G1120" s="10" t="str">
        <f t="shared" si="3359"/>
        <v/>
      </c>
      <c r="H1120" s="10" t="str">
        <f t="shared" si="6"/>
        <v/>
      </c>
      <c r="I1120" s="10" t="str">
        <f t="shared" ref="I1120:L1120" si="3360">IF(IFERROR(FIND( TRIM(LOWER( RIGHT(I$1,LEN(I$1)- FIND("=",I$1)))),LOWER($D1120)),"*") = "*","",LEFT(I$1,FIND("=",I$1) -1))</f>
        <v/>
      </c>
      <c r="J1120" s="10" t="str">
        <f t="shared" si="3360"/>
        <v/>
      </c>
      <c r="K1120" s="10" t="str">
        <f t="shared" si="3360"/>
        <v/>
      </c>
      <c r="L1120" s="10" t="str">
        <f t="shared" si="3360"/>
        <v/>
      </c>
      <c r="M1120" s="8"/>
      <c r="N1120" s="9" t="str">
        <f t="shared" si="8"/>
        <v>Geospatial Data,Location Data</v>
      </c>
      <c r="O1120" s="10" t="str">
        <f t="shared" ref="O1120:P1120" si="3361">IF(IFERROR(FIND( TRIM(LOWER( RIGHT(O$1,LEN(O$1)- FIND("=",O$1)))),LOWER($D1120)),"*") = "*","",LEFT(O$1,FIND("=",O$1) -1))</f>
        <v/>
      </c>
      <c r="P1120" s="10" t="str">
        <f t="shared" si="3361"/>
        <v/>
      </c>
      <c r="Q1120" s="5" t="s">
        <v>14</v>
      </c>
      <c r="R1120" s="5" t="s">
        <v>15</v>
      </c>
      <c r="S1120" s="10" t="str">
        <f t="shared" si="10"/>
        <v/>
      </c>
      <c r="T1120" s="8"/>
      <c r="U1120" s="8"/>
      <c r="V1120" s="8"/>
    </row>
    <row r="1121" ht="15.75" customHeight="1">
      <c r="A1121" s="8" t="s">
        <v>3040</v>
      </c>
      <c r="B1121" s="8" t="s">
        <v>2475</v>
      </c>
      <c r="C1121" s="8" t="s">
        <v>19</v>
      </c>
      <c r="D1121" s="8" t="s">
        <v>2476</v>
      </c>
      <c r="E1121" s="9" t="str">
        <f t="shared" si="4"/>
        <v/>
      </c>
      <c r="F1121" s="10" t="str">
        <f t="shared" ref="F1121:G1121" si="3362">IF(IFERROR(FIND( TRIM(LOWER( RIGHT(F$1,LEN(F$1)- FIND("=",F$1)))),LOWER($D1121)),"*") = "*","",LEFT(F$1,FIND("=",F$1) -1))</f>
        <v/>
      </c>
      <c r="G1121" s="10" t="str">
        <f t="shared" si="3362"/>
        <v/>
      </c>
      <c r="H1121" s="10" t="str">
        <f t="shared" si="6"/>
        <v/>
      </c>
      <c r="I1121" s="10" t="str">
        <f t="shared" ref="I1121:L1121" si="3363">IF(IFERROR(FIND( TRIM(LOWER( RIGHT(I$1,LEN(I$1)- FIND("=",I$1)))),LOWER($D1121)),"*") = "*","",LEFT(I$1,FIND("=",I$1) -1))</f>
        <v/>
      </c>
      <c r="J1121" s="10" t="str">
        <f t="shared" si="3363"/>
        <v/>
      </c>
      <c r="K1121" s="10" t="str">
        <f t="shared" si="3363"/>
        <v/>
      </c>
      <c r="L1121" s="10" t="str">
        <f t="shared" si="3363"/>
        <v/>
      </c>
      <c r="M1121" s="8"/>
      <c r="N1121" s="9" t="str">
        <f t="shared" si="8"/>
        <v>Map Data ,Geospatial Data,Location Data</v>
      </c>
      <c r="O1121" s="10" t="str">
        <f t="shared" ref="O1121:P1121" si="3364">IF(IFERROR(FIND( TRIM(LOWER( RIGHT(O$1,LEN(O$1)- FIND("=",O$1)))),LOWER($D1121)),"*") = "*","",LEFT(O$1,FIND("=",O$1) -1))</f>
        <v>Map Data </v>
      </c>
      <c r="P1121" s="10" t="str">
        <f t="shared" si="3364"/>
        <v/>
      </c>
      <c r="Q1121" s="5" t="s">
        <v>14</v>
      </c>
      <c r="R1121" s="5" t="s">
        <v>15</v>
      </c>
      <c r="S1121" s="10" t="str">
        <f t="shared" si="10"/>
        <v/>
      </c>
      <c r="T1121" s="8"/>
      <c r="U1121" s="8"/>
      <c r="V1121" s="8"/>
    </row>
    <row r="1122" ht="15.75" customHeight="1">
      <c r="A1122" s="8" t="s">
        <v>3041</v>
      </c>
      <c r="B1122" s="8" t="s">
        <v>2475</v>
      </c>
      <c r="C1122" s="8" t="s">
        <v>19</v>
      </c>
      <c r="D1122" s="8" t="s">
        <v>2476</v>
      </c>
      <c r="E1122" s="9" t="str">
        <f t="shared" si="4"/>
        <v/>
      </c>
      <c r="F1122" s="10" t="str">
        <f t="shared" ref="F1122:G1122" si="3365">IF(IFERROR(FIND( TRIM(LOWER( RIGHT(F$1,LEN(F$1)- FIND("=",F$1)))),LOWER($D1122)),"*") = "*","",LEFT(F$1,FIND("=",F$1) -1))</f>
        <v/>
      </c>
      <c r="G1122" s="10" t="str">
        <f t="shared" si="3365"/>
        <v/>
      </c>
      <c r="H1122" s="10" t="str">
        <f t="shared" si="6"/>
        <v/>
      </c>
      <c r="I1122" s="10" t="str">
        <f t="shared" ref="I1122:L1122" si="3366">IF(IFERROR(FIND( TRIM(LOWER( RIGHT(I$1,LEN(I$1)- FIND("=",I$1)))),LOWER($D1122)),"*") = "*","",LEFT(I$1,FIND("=",I$1) -1))</f>
        <v/>
      </c>
      <c r="J1122" s="10" t="str">
        <f t="shared" si="3366"/>
        <v/>
      </c>
      <c r="K1122" s="10" t="str">
        <f t="shared" si="3366"/>
        <v/>
      </c>
      <c r="L1122" s="10" t="str">
        <f t="shared" si="3366"/>
        <v/>
      </c>
      <c r="M1122" s="8"/>
      <c r="N1122" s="9" t="str">
        <f t="shared" si="8"/>
        <v>Map Data ,Geospatial Data,Location Data</v>
      </c>
      <c r="O1122" s="10" t="str">
        <f t="shared" ref="O1122:P1122" si="3367">IF(IFERROR(FIND( TRIM(LOWER( RIGHT(O$1,LEN(O$1)- FIND("=",O$1)))),LOWER($D1122)),"*") = "*","",LEFT(O$1,FIND("=",O$1) -1))</f>
        <v>Map Data </v>
      </c>
      <c r="P1122" s="10" t="str">
        <f t="shared" si="3367"/>
        <v/>
      </c>
      <c r="Q1122" s="5" t="s">
        <v>14</v>
      </c>
      <c r="R1122" s="5" t="s">
        <v>15</v>
      </c>
      <c r="S1122" s="10" t="str">
        <f t="shared" si="10"/>
        <v/>
      </c>
      <c r="T1122" s="8"/>
      <c r="U1122" s="8"/>
      <c r="V1122" s="8"/>
    </row>
    <row r="1123" ht="15.75" customHeight="1">
      <c r="A1123" s="8" t="s">
        <v>3042</v>
      </c>
      <c r="B1123" s="8" t="s">
        <v>3043</v>
      </c>
      <c r="C1123" s="8" t="s">
        <v>19</v>
      </c>
      <c r="D1123" s="8" t="s">
        <v>3044</v>
      </c>
      <c r="E1123" s="9" t="str">
        <f t="shared" si="4"/>
        <v/>
      </c>
      <c r="F1123" s="10" t="str">
        <f t="shared" ref="F1123:G1123" si="3368">IF(IFERROR(FIND( TRIM(LOWER( RIGHT(F$1,LEN(F$1)- FIND("=",F$1)))),LOWER($D1123)),"*") = "*","",LEFT(F$1,FIND("=",F$1) -1))</f>
        <v/>
      </c>
      <c r="G1123" s="10" t="str">
        <f t="shared" si="3368"/>
        <v/>
      </c>
      <c r="H1123" s="10" t="str">
        <f t="shared" si="6"/>
        <v/>
      </c>
      <c r="I1123" s="10" t="str">
        <f t="shared" ref="I1123:L1123" si="3369">IF(IFERROR(FIND( TRIM(LOWER( RIGHT(I$1,LEN(I$1)- FIND("=",I$1)))),LOWER($D1123)),"*") = "*","",LEFT(I$1,FIND("=",I$1) -1))</f>
        <v/>
      </c>
      <c r="J1123" s="10" t="str">
        <f t="shared" si="3369"/>
        <v/>
      </c>
      <c r="K1123" s="10" t="str">
        <f t="shared" si="3369"/>
        <v/>
      </c>
      <c r="L1123" s="10" t="str">
        <f t="shared" si="3369"/>
        <v/>
      </c>
      <c r="M1123" s="8"/>
      <c r="N1123" s="9" t="str">
        <f t="shared" si="8"/>
        <v>Geospatial Data,Location Data</v>
      </c>
      <c r="O1123" s="10" t="str">
        <f t="shared" ref="O1123:P1123" si="3370">IF(IFERROR(FIND( TRIM(LOWER( RIGHT(O$1,LEN(O$1)- FIND("=",O$1)))),LOWER($D1123)),"*") = "*","",LEFT(O$1,FIND("=",O$1) -1))</f>
        <v/>
      </c>
      <c r="P1123" s="10" t="str">
        <f t="shared" si="3370"/>
        <v/>
      </c>
      <c r="Q1123" s="5" t="s">
        <v>14</v>
      </c>
      <c r="R1123" s="5" t="s">
        <v>15</v>
      </c>
      <c r="S1123" s="10" t="str">
        <f t="shared" si="10"/>
        <v/>
      </c>
      <c r="T1123" s="8"/>
      <c r="U1123" s="8"/>
      <c r="V1123" s="8"/>
    </row>
    <row r="1124" ht="15.75" customHeight="1">
      <c r="A1124" s="8" t="s">
        <v>3045</v>
      </c>
      <c r="B1124" s="8" t="s">
        <v>3046</v>
      </c>
      <c r="C1124" s="8" t="s">
        <v>19</v>
      </c>
      <c r="D1124" s="8" t="s">
        <v>3047</v>
      </c>
      <c r="E1124" s="9" t="str">
        <f t="shared" si="4"/>
        <v/>
      </c>
      <c r="F1124" s="10" t="str">
        <f t="shared" ref="F1124:G1124" si="3371">IF(IFERROR(FIND( TRIM(LOWER( RIGHT(F$1,LEN(F$1)- FIND("=",F$1)))),LOWER($D1124)),"*") = "*","",LEFT(F$1,FIND("=",F$1) -1))</f>
        <v/>
      </c>
      <c r="G1124" s="10" t="str">
        <f t="shared" si="3371"/>
        <v/>
      </c>
      <c r="H1124" s="10" t="str">
        <f t="shared" si="6"/>
        <v/>
      </c>
      <c r="I1124" s="10" t="str">
        <f t="shared" ref="I1124:L1124" si="3372">IF(IFERROR(FIND( TRIM(LOWER( RIGHT(I$1,LEN(I$1)- FIND("=",I$1)))),LOWER($D1124)),"*") = "*","",LEFT(I$1,FIND("=",I$1) -1))</f>
        <v/>
      </c>
      <c r="J1124" s="10" t="str">
        <f t="shared" si="3372"/>
        <v/>
      </c>
      <c r="K1124" s="10" t="str">
        <f t="shared" si="3372"/>
        <v/>
      </c>
      <c r="L1124" s="10" t="str">
        <f t="shared" si="3372"/>
        <v/>
      </c>
      <c r="M1124" s="8"/>
      <c r="N1124" s="9" t="str">
        <f t="shared" si="8"/>
        <v>Satellite Data ,Geospatial Data,Location Data</v>
      </c>
      <c r="O1124" s="10" t="str">
        <f t="shared" ref="O1124:P1124" si="3373">IF(IFERROR(FIND( TRIM(LOWER( RIGHT(O$1,LEN(O$1)- FIND("=",O$1)))),LOWER($D1124)),"*") = "*","",LEFT(O$1,FIND("=",O$1) -1))</f>
        <v/>
      </c>
      <c r="P1124" s="10" t="str">
        <f t="shared" si="3373"/>
        <v>Satellite Data </v>
      </c>
      <c r="Q1124" s="5" t="s">
        <v>14</v>
      </c>
      <c r="R1124" s="5" t="s">
        <v>15</v>
      </c>
      <c r="S1124" s="10" t="str">
        <f t="shared" si="10"/>
        <v/>
      </c>
      <c r="T1124" s="8"/>
      <c r="U1124" s="8"/>
      <c r="V1124" s="8"/>
    </row>
    <row r="1125" ht="15.75" customHeight="1">
      <c r="A1125" s="8" t="s">
        <v>3048</v>
      </c>
      <c r="B1125" s="8" t="s">
        <v>3049</v>
      </c>
      <c r="C1125" s="8" t="s">
        <v>19</v>
      </c>
      <c r="D1125" s="8" t="s">
        <v>3050</v>
      </c>
      <c r="E1125" s="9" t="str">
        <f t="shared" si="4"/>
        <v/>
      </c>
      <c r="F1125" s="10" t="str">
        <f t="shared" ref="F1125:G1125" si="3374">IF(IFERROR(FIND( TRIM(LOWER( RIGHT(F$1,LEN(F$1)- FIND("=",F$1)))),LOWER($D1125)),"*") = "*","",LEFT(F$1,FIND("=",F$1) -1))</f>
        <v/>
      </c>
      <c r="G1125" s="10" t="str">
        <f t="shared" si="3374"/>
        <v/>
      </c>
      <c r="H1125" s="10" t="str">
        <f t="shared" si="6"/>
        <v/>
      </c>
      <c r="I1125" s="10" t="str">
        <f t="shared" ref="I1125:L1125" si="3375">IF(IFERROR(FIND( TRIM(LOWER( RIGHT(I$1,LEN(I$1)- FIND("=",I$1)))),LOWER($D1125)),"*") = "*","",LEFT(I$1,FIND("=",I$1) -1))</f>
        <v/>
      </c>
      <c r="J1125" s="10" t="str">
        <f t="shared" si="3375"/>
        <v/>
      </c>
      <c r="K1125" s="10" t="str">
        <f t="shared" si="3375"/>
        <v/>
      </c>
      <c r="L1125" s="10" t="str">
        <f t="shared" si="3375"/>
        <v/>
      </c>
      <c r="M1125" s="8"/>
      <c r="N1125" s="9" t="str">
        <f t="shared" si="8"/>
        <v>Geospatial Data,Location Data</v>
      </c>
      <c r="O1125" s="10" t="str">
        <f t="shared" ref="O1125:P1125" si="3376">IF(IFERROR(FIND( TRIM(LOWER( RIGHT(O$1,LEN(O$1)- FIND("=",O$1)))),LOWER($D1125)),"*") = "*","",LEFT(O$1,FIND("=",O$1) -1))</f>
        <v/>
      </c>
      <c r="P1125" s="10" t="str">
        <f t="shared" si="3376"/>
        <v/>
      </c>
      <c r="Q1125" s="5" t="s">
        <v>14</v>
      </c>
      <c r="R1125" s="5" t="s">
        <v>15</v>
      </c>
      <c r="S1125" s="10" t="str">
        <f t="shared" si="10"/>
        <v/>
      </c>
      <c r="T1125" s="8"/>
      <c r="U1125" s="8"/>
      <c r="V1125" s="8"/>
    </row>
    <row r="1126" ht="15.75" customHeight="1">
      <c r="A1126" s="8" t="s">
        <v>3051</v>
      </c>
      <c r="B1126" s="8" t="s">
        <v>3052</v>
      </c>
      <c r="C1126" s="8" t="s">
        <v>19</v>
      </c>
      <c r="D1126" s="8" t="s">
        <v>3053</v>
      </c>
      <c r="E1126" s="9" t="str">
        <f t="shared" si="4"/>
        <v/>
      </c>
      <c r="F1126" s="10" t="str">
        <f t="shared" ref="F1126:G1126" si="3377">IF(IFERROR(FIND( TRIM(LOWER( RIGHT(F$1,LEN(F$1)- FIND("=",F$1)))),LOWER($D1126)),"*") = "*","",LEFT(F$1,FIND("=",F$1) -1))</f>
        <v/>
      </c>
      <c r="G1126" s="10" t="str">
        <f t="shared" si="3377"/>
        <v/>
      </c>
      <c r="H1126" s="10" t="str">
        <f t="shared" si="6"/>
        <v/>
      </c>
      <c r="I1126" s="10" t="str">
        <f t="shared" ref="I1126:L1126" si="3378">IF(IFERROR(FIND( TRIM(LOWER( RIGHT(I$1,LEN(I$1)- FIND("=",I$1)))),LOWER($D1126)),"*") = "*","",LEFT(I$1,FIND("=",I$1) -1))</f>
        <v/>
      </c>
      <c r="J1126" s="10" t="str">
        <f t="shared" si="3378"/>
        <v/>
      </c>
      <c r="K1126" s="10" t="str">
        <f t="shared" si="3378"/>
        <v/>
      </c>
      <c r="L1126" s="10" t="str">
        <f t="shared" si="3378"/>
        <v/>
      </c>
      <c r="M1126" s="8"/>
      <c r="N1126" s="9" t="str">
        <f t="shared" si="8"/>
        <v>Geospatial Data,Location Data</v>
      </c>
      <c r="O1126" s="10" t="str">
        <f t="shared" ref="O1126:P1126" si="3379">IF(IFERROR(FIND( TRIM(LOWER( RIGHT(O$1,LEN(O$1)- FIND("=",O$1)))),LOWER($D1126)),"*") = "*","",LEFT(O$1,FIND("=",O$1) -1))</f>
        <v/>
      </c>
      <c r="P1126" s="10" t="str">
        <f t="shared" si="3379"/>
        <v/>
      </c>
      <c r="Q1126" s="5" t="s">
        <v>14</v>
      </c>
      <c r="R1126" s="5" t="s">
        <v>15</v>
      </c>
      <c r="S1126" s="10" t="str">
        <f t="shared" si="10"/>
        <v/>
      </c>
      <c r="T1126" s="8"/>
      <c r="U1126" s="8"/>
      <c r="V1126" s="8"/>
    </row>
    <row r="1127" ht="15.75" customHeight="1">
      <c r="A1127" s="8" t="s">
        <v>3054</v>
      </c>
      <c r="B1127" s="8" t="s">
        <v>3055</v>
      </c>
      <c r="C1127" s="8" t="s">
        <v>19</v>
      </c>
      <c r="D1127" s="8" t="s">
        <v>3056</v>
      </c>
      <c r="E1127" s="9" t="str">
        <f t="shared" si="4"/>
        <v/>
      </c>
      <c r="F1127" s="10" t="str">
        <f t="shared" ref="F1127:G1127" si="3380">IF(IFERROR(FIND( TRIM(LOWER( RIGHT(F$1,LEN(F$1)- FIND("=",F$1)))),LOWER($D1127)),"*") = "*","",LEFT(F$1,FIND("=",F$1) -1))</f>
        <v/>
      </c>
      <c r="G1127" s="10" t="str">
        <f t="shared" si="3380"/>
        <v/>
      </c>
      <c r="H1127" s="10" t="str">
        <f t="shared" si="6"/>
        <v/>
      </c>
      <c r="I1127" s="10" t="str">
        <f t="shared" ref="I1127:L1127" si="3381">IF(IFERROR(FIND( TRIM(LOWER( RIGHT(I$1,LEN(I$1)- FIND("=",I$1)))),LOWER($D1127)),"*") = "*","",LEFT(I$1,FIND("=",I$1) -1))</f>
        <v/>
      </c>
      <c r="J1127" s="10" t="str">
        <f t="shared" si="3381"/>
        <v/>
      </c>
      <c r="K1127" s="10" t="str">
        <f t="shared" si="3381"/>
        <v/>
      </c>
      <c r="L1127" s="10" t="str">
        <f t="shared" si="3381"/>
        <v/>
      </c>
      <c r="M1127" s="8"/>
      <c r="N1127" s="9" t="str">
        <f t="shared" si="8"/>
        <v>Geospatial Data,Location Data</v>
      </c>
      <c r="O1127" s="10" t="str">
        <f t="shared" ref="O1127:P1127" si="3382">IF(IFERROR(FIND( TRIM(LOWER( RIGHT(O$1,LEN(O$1)- FIND("=",O$1)))),LOWER($D1127)),"*") = "*","",LEFT(O$1,FIND("=",O$1) -1))</f>
        <v/>
      </c>
      <c r="P1127" s="10" t="str">
        <f t="shared" si="3382"/>
        <v/>
      </c>
      <c r="Q1127" s="5" t="s">
        <v>14</v>
      </c>
      <c r="R1127" s="5" t="s">
        <v>15</v>
      </c>
      <c r="S1127" s="10" t="str">
        <f t="shared" si="10"/>
        <v/>
      </c>
      <c r="T1127" s="8"/>
      <c r="U1127" s="8"/>
      <c r="V1127" s="8"/>
    </row>
    <row r="1128" ht="15.75" customHeight="1">
      <c r="A1128" s="8" t="s">
        <v>3057</v>
      </c>
      <c r="B1128" s="8" t="s">
        <v>3058</v>
      </c>
      <c r="C1128" s="8" t="s">
        <v>19</v>
      </c>
      <c r="D1128" s="8" t="s">
        <v>3059</v>
      </c>
      <c r="E1128" s="9" t="str">
        <f t="shared" si="4"/>
        <v/>
      </c>
      <c r="F1128" s="10" t="str">
        <f t="shared" ref="F1128:G1128" si="3383">IF(IFERROR(FIND( TRIM(LOWER( RIGHT(F$1,LEN(F$1)- FIND("=",F$1)))),LOWER($D1128)),"*") = "*","",LEFT(F$1,FIND("=",F$1) -1))</f>
        <v/>
      </c>
      <c r="G1128" s="10" t="str">
        <f t="shared" si="3383"/>
        <v/>
      </c>
      <c r="H1128" s="10" t="str">
        <f t="shared" si="6"/>
        <v/>
      </c>
      <c r="I1128" s="10" t="str">
        <f t="shared" ref="I1128:L1128" si="3384">IF(IFERROR(FIND( TRIM(LOWER( RIGHT(I$1,LEN(I$1)- FIND("=",I$1)))),LOWER($D1128)),"*") = "*","",LEFT(I$1,FIND("=",I$1) -1))</f>
        <v/>
      </c>
      <c r="J1128" s="10" t="str">
        <f t="shared" si="3384"/>
        <v/>
      </c>
      <c r="K1128" s="10" t="str">
        <f t="shared" si="3384"/>
        <v/>
      </c>
      <c r="L1128" s="10" t="str">
        <f t="shared" si="3384"/>
        <v/>
      </c>
      <c r="M1128" s="8"/>
      <c r="N1128" s="9" t="str">
        <f t="shared" si="8"/>
        <v>Geospatial Data,Location Data</v>
      </c>
      <c r="O1128" s="10" t="str">
        <f t="shared" ref="O1128:P1128" si="3385">IF(IFERROR(FIND( TRIM(LOWER( RIGHT(O$1,LEN(O$1)- FIND("=",O$1)))),LOWER($D1128)),"*") = "*","",LEFT(O$1,FIND("=",O$1) -1))</f>
        <v/>
      </c>
      <c r="P1128" s="10" t="str">
        <f t="shared" si="3385"/>
        <v/>
      </c>
      <c r="Q1128" s="5" t="s">
        <v>14</v>
      </c>
      <c r="R1128" s="5" t="s">
        <v>15</v>
      </c>
      <c r="S1128" s="10" t="str">
        <f t="shared" si="10"/>
        <v/>
      </c>
      <c r="T1128" s="8"/>
      <c r="U1128" s="8"/>
      <c r="V1128" s="8"/>
    </row>
    <row r="1129" ht="15.75" customHeight="1">
      <c r="A1129" s="8" t="s">
        <v>3060</v>
      </c>
      <c r="B1129" s="8" t="s">
        <v>3061</v>
      </c>
      <c r="C1129" s="8" t="s">
        <v>19</v>
      </c>
      <c r="D1129" s="8" t="s">
        <v>3062</v>
      </c>
      <c r="E1129" s="9" t="str">
        <f t="shared" si="4"/>
        <v/>
      </c>
      <c r="F1129" s="10" t="str">
        <f t="shared" ref="F1129:G1129" si="3386">IF(IFERROR(FIND( TRIM(LOWER( RIGHT(F$1,LEN(F$1)- FIND("=",F$1)))),LOWER($D1129)),"*") = "*","",LEFT(F$1,FIND("=",F$1) -1))</f>
        <v/>
      </c>
      <c r="G1129" s="10" t="str">
        <f t="shared" si="3386"/>
        <v/>
      </c>
      <c r="H1129" s="10" t="str">
        <f t="shared" si="6"/>
        <v/>
      </c>
      <c r="I1129" s="10" t="str">
        <f t="shared" ref="I1129:L1129" si="3387">IF(IFERROR(FIND( TRIM(LOWER( RIGHT(I$1,LEN(I$1)- FIND("=",I$1)))),LOWER($D1129)),"*") = "*","",LEFT(I$1,FIND("=",I$1) -1))</f>
        <v/>
      </c>
      <c r="J1129" s="10" t="str">
        <f t="shared" si="3387"/>
        <v/>
      </c>
      <c r="K1129" s="10" t="str">
        <f t="shared" si="3387"/>
        <v/>
      </c>
      <c r="L1129" s="10" t="str">
        <f t="shared" si="3387"/>
        <v/>
      </c>
      <c r="M1129" s="8"/>
      <c r="N1129" s="9" t="str">
        <f t="shared" si="8"/>
        <v>Geospatial Data,Location Data</v>
      </c>
      <c r="O1129" s="10" t="str">
        <f t="shared" ref="O1129:P1129" si="3388">IF(IFERROR(FIND( TRIM(LOWER( RIGHT(O$1,LEN(O$1)- FIND("=",O$1)))),LOWER($D1129)),"*") = "*","",LEFT(O$1,FIND("=",O$1) -1))</f>
        <v/>
      </c>
      <c r="P1129" s="10" t="str">
        <f t="shared" si="3388"/>
        <v/>
      </c>
      <c r="Q1129" s="5" t="s">
        <v>14</v>
      </c>
      <c r="R1129" s="5" t="s">
        <v>15</v>
      </c>
      <c r="S1129" s="10" t="str">
        <f t="shared" si="10"/>
        <v/>
      </c>
      <c r="T1129" s="8"/>
      <c r="U1129" s="8"/>
      <c r="V1129" s="8"/>
    </row>
    <row r="1130" ht="15.75" customHeight="1">
      <c r="A1130" s="8" t="s">
        <v>3063</v>
      </c>
      <c r="B1130" s="8" t="s">
        <v>2252</v>
      </c>
      <c r="C1130" s="8" t="s">
        <v>19</v>
      </c>
      <c r="D1130" s="8" t="s">
        <v>2253</v>
      </c>
      <c r="E1130" s="9" t="str">
        <f t="shared" si="4"/>
        <v/>
      </c>
      <c r="F1130" s="10" t="str">
        <f t="shared" ref="F1130:G1130" si="3389">IF(IFERROR(FIND( TRIM(LOWER( RIGHT(F$1,LEN(F$1)- FIND("=",F$1)))),LOWER($D1130)),"*") = "*","",LEFT(F$1,FIND("=",F$1) -1))</f>
        <v/>
      </c>
      <c r="G1130" s="10" t="str">
        <f t="shared" si="3389"/>
        <v/>
      </c>
      <c r="H1130" s="10" t="str">
        <f t="shared" si="6"/>
        <v/>
      </c>
      <c r="I1130" s="10" t="str">
        <f t="shared" ref="I1130:L1130" si="3390">IF(IFERROR(FIND( TRIM(LOWER( RIGHT(I$1,LEN(I$1)- FIND("=",I$1)))),LOWER($D1130)),"*") = "*","",LEFT(I$1,FIND("=",I$1) -1))</f>
        <v/>
      </c>
      <c r="J1130" s="10" t="str">
        <f t="shared" si="3390"/>
        <v/>
      </c>
      <c r="K1130" s="10" t="str">
        <f t="shared" si="3390"/>
        <v/>
      </c>
      <c r="L1130" s="10" t="str">
        <f t="shared" si="3390"/>
        <v/>
      </c>
      <c r="M1130" s="8"/>
      <c r="N1130" s="9" t="str">
        <f t="shared" si="8"/>
        <v>Map Data ,Geospatial Data,Location Data</v>
      </c>
      <c r="O1130" s="10" t="str">
        <f t="shared" ref="O1130:P1130" si="3391">IF(IFERROR(FIND( TRIM(LOWER( RIGHT(O$1,LEN(O$1)- FIND("=",O$1)))),LOWER($D1130)),"*") = "*","",LEFT(O$1,FIND("=",O$1) -1))</f>
        <v>Map Data </v>
      </c>
      <c r="P1130" s="10" t="str">
        <f t="shared" si="3391"/>
        <v/>
      </c>
      <c r="Q1130" s="5" t="s">
        <v>14</v>
      </c>
      <c r="R1130" s="5" t="s">
        <v>15</v>
      </c>
      <c r="S1130" s="10" t="str">
        <f t="shared" si="10"/>
        <v/>
      </c>
      <c r="T1130" s="8"/>
      <c r="U1130" s="8"/>
      <c r="V1130" s="8"/>
    </row>
    <row r="1131" ht="15.75" customHeight="1">
      <c r="A1131" s="8" t="s">
        <v>3064</v>
      </c>
      <c r="B1131" s="8" t="s">
        <v>2258</v>
      </c>
      <c r="C1131" s="8" t="s">
        <v>19</v>
      </c>
      <c r="D1131" s="8" t="s">
        <v>2259</v>
      </c>
      <c r="E1131" s="9" t="str">
        <f t="shared" si="4"/>
        <v/>
      </c>
      <c r="F1131" s="10" t="str">
        <f t="shared" ref="F1131:G1131" si="3392">IF(IFERROR(FIND( TRIM(LOWER( RIGHT(F$1,LEN(F$1)- FIND("=",F$1)))),LOWER($D1131)),"*") = "*","",LEFT(F$1,FIND("=",F$1) -1))</f>
        <v/>
      </c>
      <c r="G1131" s="10" t="str">
        <f t="shared" si="3392"/>
        <v/>
      </c>
      <c r="H1131" s="10" t="str">
        <f t="shared" si="6"/>
        <v/>
      </c>
      <c r="I1131" s="10" t="str">
        <f t="shared" ref="I1131:L1131" si="3393">IF(IFERROR(FIND( TRIM(LOWER( RIGHT(I$1,LEN(I$1)- FIND("=",I$1)))),LOWER($D1131)),"*") = "*","",LEFT(I$1,FIND("=",I$1) -1))</f>
        <v/>
      </c>
      <c r="J1131" s="10" t="str">
        <f t="shared" si="3393"/>
        <v/>
      </c>
      <c r="K1131" s="10" t="str">
        <f t="shared" si="3393"/>
        <v/>
      </c>
      <c r="L1131" s="10" t="str">
        <f t="shared" si="3393"/>
        <v/>
      </c>
      <c r="M1131" s="8"/>
      <c r="N1131" s="9" t="str">
        <f t="shared" si="8"/>
        <v>Map Data ,Geospatial Data,Location Data</v>
      </c>
      <c r="O1131" s="10" t="str">
        <f t="shared" ref="O1131:P1131" si="3394">IF(IFERROR(FIND( TRIM(LOWER( RIGHT(O$1,LEN(O$1)- FIND("=",O$1)))),LOWER($D1131)),"*") = "*","",LEFT(O$1,FIND("=",O$1) -1))</f>
        <v>Map Data </v>
      </c>
      <c r="P1131" s="10" t="str">
        <f t="shared" si="3394"/>
        <v/>
      </c>
      <c r="Q1131" s="5" t="s">
        <v>14</v>
      </c>
      <c r="R1131" s="5" t="s">
        <v>15</v>
      </c>
      <c r="S1131" s="10" t="str">
        <f t="shared" si="10"/>
        <v/>
      </c>
      <c r="T1131" s="8"/>
      <c r="U1131" s="8"/>
      <c r="V1131" s="8"/>
    </row>
    <row r="1132" ht="15.75" customHeight="1">
      <c r="A1132" s="8" t="s">
        <v>3065</v>
      </c>
      <c r="B1132" s="8" t="s">
        <v>2491</v>
      </c>
      <c r="C1132" s="8" t="s">
        <v>19</v>
      </c>
      <c r="D1132" s="8" t="s">
        <v>2492</v>
      </c>
      <c r="E1132" s="9" t="str">
        <f t="shared" si="4"/>
        <v/>
      </c>
      <c r="F1132" s="10" t="str">
        <f t="shared" ref="F1132:G1132" si="3395">IF(IFERROR(FIND( TRIM(LOWER( RIGHT(F$1,LEN(F$1)- FIND("=",F$1)))),LOWER($D1132)),"*") = "*","",LEFT(F$1,FIND("=",F$1) -1))</f>
        <v/>
      </c>
      <c r="G1132" s="10" t="str">
        <f t="shared" si="3395"/>
        <v/>
      </c>
      <c r="H1132" s="10" t="str">
        <f t="shared" si="6"/>
        <v/>
      </c>
      <c r="I1132" s="10" t="str">
        <f t="shared" ref="I1132:L1132" si="3396">IF(IFERROR(FIND( TRIM(LOWER( RIGHT(I$1,LEN(I$1)- FIND("=",I$1)))),LOWER($D1132)),"*") = "*","",LEFT(I$1,FIND("=",I$1) -1))</f>
        <v/>
      </c>
      <c r="J1132" s="10" t="str">
        <f t="shared" si="3396"/>
        <v/>
      </c>
      <c r="K1132" s="10" t="str">
        <f t="shared" si="3396"/>
        <v/>
      </c>
      <c r="L1132" s="10" t="str">
        <f t="shared" si="3396"/>
        <v/>
      </c>
      <c r="M1132" s="8"/>
      <c r="N1132" s="9" t="str">
        <f t="shared" si="8"/>
        <v>Map Data ,Geospatial Data,Location Data</v>
      </c>
      <c r="O1132" s="10" t="str">
        <f t="shared" ref="O1132:P1132" si="3397">IF(IFERROR(FIND( TRIM(LOWER( RIGHT(O$1,LEN(O$1)- FIND("=",O$1)))),LOWER($D1132)),"*") = "*","",LEFT(O$1,FIND("=",O$1) -1))</f>
        <v>Map Data </v>
      </c>
      <c r="P1132" s="10" t="str">
        <f t="shared" si="3397"/>
        <v/>
      </c>
      <c r="Q1132" s="5" t="s">
        <v>14</v>
      </c>
      <c r="R1132" s="5" t="s">
        <v>15</v>
      </c>
      <c r="S1132" s="10" t="str">
        <f t="shared" si="10"/>
        <v/>
      </c>
      <c r="T1132" s="8"/>
      <c r="U1132" s="8"/>
      <c r="V1132" s="8"/>
    </row>
    <row r="1133" ht="15.75" customHeight="1">
      <c r="A1133" s="8" t="s">
        <v>3066</v>
      </c>
      <c r="B1133" s="8" t="s">
        <v>2491</v>
      </c>
      <c r="C1133" s="8" t="s">
        <v>19</v>
      </c>
      <c r="D1133" s="8" t="s">
        <v>2492</v>
      </c>
      <c r="E1133" s="9" t="str">
        <f t="shared" si="4"/>
        <v/>
      </c>
      <c r="F1133" s="10" t="str">
        <f t="shared" ref="F1133:G1133" si="3398">IF(IFERROR(FIND( TRIM(LOWER( RIGHT(F$1,LEN(F$1)- FIND("=",F$1)))),LOWER($D1133)),"*") = "*","",LEFT(F$1,FIND("=",F$1) -1))</f>
        <v/>
      </c>
      <c r="G1133" s="10" t="str">
        <f t="shared" si="3398"/>
        <v/>
      </c>
      <c r="H1133" s="10" t="str">
        <f t="shared" si="6"/>
        <v/>
      </c>
      <c r="I1133" s="10" t="str">
        <f t="shared" ref="I1133:L1133" si="3399">IF(IFERROR(FIND( TRIM(LOWER( RIGHT(I$1,LEN(I$1)- FIND("=",I$1)))),LOWER($D1133)),"*") = "*","",LEFT(I$1,FIND("=",I$1) -1))</f>
        <v/>
      </c>
      <c r="J1133" s="10" t="str">
        <f t="shared" si="3399"/>
        <v/>
      </c>
      <c r="K1133" s="10" t="str">
        <f t="shared" si="3399"/>
        <v/>
      </c>
      <c r="L1133" s="10" t="str">
        <f t="shared" si="3399"/>
        <v/>
      </c>
      <c r="M1133" s="8"/>
      <c r="N1133" s="9" t="str">
        <f t="shared" si="8"/>
        <v>Map Data ,Geospatial Data,Location Data</v>
      </c>
      <c r="O1133" s="10" t="str">
        <f t="shared" ref="O1133:P1133" si="3400">IF(IFERROR(FIND( TRIM(LOWER( RIGHT(O$1,LEN(O$1)- FIND("=",O$1)))),LOWER($D1133)),"*") = "*","",LEFT(O$1,FIND("=",O$1) -1))</f>
        <v>Map Data </v>
      </c>
      <c r="P1133" s="10" t="str">
        <f t="shared" si="3400"/>
        <v/>
      </c>
      <c r="Q1133" s="5" t="s">
        <v>14</v>
      </c>
      <c r="R1133" s="5" t="s">
        <v>15</v>
      </c>
      <c r="S1133" s="10" t="str">
        <f t="shared" si="10"/>
        <v/>
      </c>
      <c r="T1133" s="8"/>
      <c r="U1133" s="8"/>
      <c r="V1133" s="8"/>
    </row>
    <row r="1134" ht="15.75" customHeight="1">
      <c r="A1134" s="8" t="s">
        <v>3067</v>
      </c>
      <c r="B1134" s="8" t="s">
        <v>3068</v>
      </c>
      <c r="C1134" s="8" t="s">
        <v>19</v>
      </c>
      <c r="D1134" s="8" t="s">
        <v>3069</v>
      </c>
      <c r="E1134" s="9" t="str">
        <f t="shared" si="4"/>
        <v/>
      </c>
      <c r="F1134" s="10" t="str">
        <f t="shared" ref="F1134:G1134" si="3401">IF(IFERROR(FIND( TRIM(LOWER( RIGHT(F$1,LEN(F$1)- FIND("=",F$1)))),LOWER($D1134)),"*") = "*","",LEFT(F$1,FIND("=",F$1) -1))</f>
        <v/>
      </c>
      <c r="G1134" s="10" t="str">
        <f t="shared" si="3401"/>
        <v/>
      </c>
      <c r="H1134" s="10" t="str">
        <f t="shared" si="6"/>
        <v/>
      </c>
      <c r="I1134" s="10" t="str">
        <f t="shared" ref="I1134:L1134" si="3402">IF(IFERROR(FIND( TRIM(LOWER( RIGHT(I$1,LEN(I$1)- FIND("=",I$1)))),LOWER($D1134)),"*") = "*","",LEFT(I$1,FIND("=",I$1) -1))</f>
        <v/>
      </c>
      <c r="J1134" s="10" t="str">
        <f t="shared" si="3402"/>
        <v/>
      </c>
      <c r="K1134" s="10" t="str">
        <f t="shared" si="3402"/>
        <v/>
      </c>
      <c r="L1134" s="10" t="str">
        <f t="shared" si="3402"/>
        <v/>
      </c>
      <c r="M1134" s="8"/>
      <c r="N1134" s="9" t="str">
        <f t="shared" si="8"/>
        <v>Map Data ,Geospatial Data,Location Data</v>
      </c>
      <c r="O1134" s="10" t="str">
        <f t="shared" ref="O1134:P1134" si="3403">IF(IFERROR(FIND( TRIM(LOWER( RIGHT(O$1,LEN(O$1)- FIND("=",O$1)))),LOWER($D1134)),"*") = "*","",LEFT(O$1,FIND("=",O$1) -1))</f>
        <v>Map Data </v>
      </c>
      <c r="P1134" s="10" t="str">
        <f t="shared" si="3403"/>
        <v/>
      </c>
      <c r="Q1134" s="5" t="s">
        <v>14</v>
      </c>
      <c r="R1134" s="5" t="s">
        <v>15</v>
      </c>
      <c r="S1134" s="10" t="str">
        <f t="shared" si="10"/>
        <v/>
      </c>
      <c r="T1134" s="8"/>
      <c r="U1134" s="8"/>
      <c r="V1134" s="8"/>
    </row>
    <row r="1135" ht="15.75" customHeight="1">
      <c r="A1135" s="8" t="s">
        <v>3070</v>
      </c>
      <c r="B1135" s="8" t="s">
        <v>3071</v>
      </c>
      <c r="C1135" s="8" t="s">
        <v>19</v>
      </c>
      <c r="D1135" s="8" t="s">
        <v>3072</v>
      </c>
      <c r="E1135" s="9" t="str">
        <f t="shared" si="4"/>
        <v/>
      </c>
      <c r="F1135" s="10" t="str">
        <f t="shared" ref="F1135:G1135" si="3404">IF(IFERROR(FIND( TRIM(LOWER( RIGHT(F$1,LEN(F$1)- FIND("=",F$1)))),LOWER($D1135)),"*") = "*","",LEFT(F$1,FIND("=",F$1) -1))</f>
        <v/>
      </c>
      <c r="G1135" s="10" t="str">
        <f t="shared" si="3404"/>
        <v/>
      </c>
      <c r="H1135" s="10" t="str">
        <f t="shared" si="6"/>
        <v/>
      </c>
      <c r="I1135" s="10" t="str">
        <f t="shared" ref="I1135:L1135" si="3405">IF(IFERROR(FIND( TRIM(LOWER( RIGHT(I$1,LEN(I$1)- FIND("=",I$1)))),LOWER($D1135)),"*") = "*","",LEFT(I$1,FIND("=",I$1) -1))</f>
        <v/>
      </c>
      <c r="J1135" s="10" t="str">
        <f t="shared" si="3405"/>
        <v/>
      </c>
      <c r="K1135" s="10" t="str">
        <f t="shared" si="3405"/>
        <v/>
      </c>
      <c r="L1135" s="10" t="str">
        <f t="shared" si="3405"/>
        <v/>
      </c>
      <c r="M1135" s="8"/>
      <c r="N1135" s="9" t="str">
        <f t="shared" si="8"/>
        <v>Map Data ,Geospatial Data,Location Data</v>
      </c>
      <c r="O1135" s="10" t="str">
        <f t="shared" ref="O1135:P1135" si="3406">IF(IFERROR(FIND( TRIM(LOWER( RIGHT(O$1,LEN(O$1)- FIND("=",O$1)))),LOWER($D1135)),"*") = "*","",LEFT(O$1,FIND("=",O$1) -1))</f>
        <v>Map Data </v>
      </c>
      <c r="P1135" s="10" t="str">
        <f t="shared" si="3406"/>
        <v/>
      </c>
      <c r="Q1135" s="5" t="s">
        <v>14</v>
      </c>
      <c r="R1135" s="5" t="s">
        <v>15</v>
      </c>
      <c r="S1135" s="10" t="str">
        <f t="shared" si="10"/>
        <v/>
      </c>
      <c r="T1135" s="8"/>
      <c r="U1135" s="8"/>
      <c r="V1135" s="8"/>
    </row>
    <row r="1136" ht="15.75" customHeight="1">
      <c r="A1136" s="8" t="s">
        <v>3073</v>
      </c>
      <c r="B1136" s="8" t="s">
        <v>3074</v>
      </c>
      <c r="C1136" s="8" t="s">
        <v>19</v>
      </c>
      <c r="D1136" s="8" t="s">
        <v>3075</v>
      </c>
      <c r="E1136" s="9" t="str">
        <f t="shared" si="4"/>
        <v/>
      </c>
      <c r="F1136" s="10" t="str">
        <f t="shared" ref="F1136:G1136" si="3407">IF(IFERROR(FIND( TRIM(LOWER( RIGHT(F$1,LEN(F$1)- FIND("=",F$1)))),LOWER($D1136)),"*") = "*","",LEFT(F$1,FIND("=",F$1) -1))</f>
        <v/>
      </c>
      <c r="G1136" s="10" t="str">
        <f t="shared" si="3407"/>
        <v/>
      </c>
      <c r="H1136" s="10" t="str">
        <f t="shared" si="6"/>
        <v/>
      </c>
      <c r="I1136" s="10" t="str">
        <f t="shared" ref="I1136:L1136" si="3408">IF(IFERROR(FIND( TRIM(LOWER( RIGHT(I$1,LEN(I$1)- FIND("=",I$1)))),LOWER($D1136)),"*") = "*","",LEFT(I$1,FIND("=",I$1) -1))</f>
        <v/>
      </c>
      <c r="J1136" s="10" t="str">
        <f t="shared" si="3408"/>
        <v/>
      </c>
      <c r="K1136" s="10" t="str">
        <f t="shared" si="3408"/>
        <v/>
      </c>
      <c r="L1136" s="10" t="str">
        <f t="shared" si="3408"/>
        <v/>
      </c>
      <c r="M1136" s="8"/>
      <c r="N1136" s="9" t="str">
        <f t="shared" si="8"/>
        <v>Map Data ,Geospatial Data,Location Data</v>
      </c>
      <c r="O1136" s="10" t="str">
        <f t="shared" ref="O1136:P1136" si="3409">IF(IFERROR(FIND( TRIM(LOWER( RIGHT(O$1,LEN(O$1)- FIND("=",O$1)))),LOWER($D1136)),"*") = "*","",LEFT(O$1,FIND("=",O$1) -1))</f>
        <v>Map Data </v>
      </c>
      <c r="P1136" s="10" t="str">
        <f t="shared" si="3409"/>
        <v/>
      </c>
      <c r="Q1136" s="5" t="s">
        <v>14</v>
      </c>
      <c r="R1136" s="5" t="s">
        <v>15</v>
      </c>
      <c r="S1136" s="10" t="str">
        <f t="shared" si="10"/>
        <v/>
      </c>
      <c r="T1136" s="8"/>
      <c r="U1136" s="8"/>
      <c r="V1136" s="8"/>
    </row>
    <row r="1137" ht="15.75" customHeight="1">
      <c r="A1137" s="8" t="s">
        <v>3076</v>
      </c>
      <c r="B1137" s="8" t="s">
        <v>3077</v>
      </c>
      <c r="C1137" s="8" t="s">
        <v>19</v>
      </c>
      <c r="D1137" s="8" t="s">
        <v>3078</v>
      </c>
      <c r="E1137" s="9" t="str">
        <f t="shared" si="4"/>
        <v/>
      </c>
      <c r="F1137" s="10" t="str">
        <f t="shared" ref="F1137:G1137" si="3410">IF(IFERROR(FIND( TRIM(LOWER( RIGHT(F$1,LEN(F$1)- FIND("=",F$1)))),LOWER($D1137)),"*") = "*","",LEFT(F$1,FIND("=",F$1) -1))</f>
        <v/>
      </c>
      <c r="G1137" s="10" t="str">
        <f t="shared" si="3410"/>
        <v/>
      </c>
      <c r="H1137" s="10" t="str">
        <f t="shared" si="6"/>
        <v/>
      </c>
      <c r="I1137" s="10" t="str">
        <f t="shared" ref="I1137:L1137" si="3411">IF(IFERROR(FIND( TRIM(LOWER( RIGHT(I$1,LEN(I$1)- FIND("=",I$1)))),LOWER($D1137)),"*") = "*","",LEFT(I$1,FIND("=",I$1) -1))</f>
        <v/>
      </c>
      <c r="J1137" s="10" t="str">
        <f t="shared" si="3411"/>
        <v/>
      </c>
      <c r="K1137" s="10" t="str">
        <f t="shared" si="3411"/>
        <v/>
      </c>
      <c r="L1137" s="10" t="str">
        <f t="shared" si="3411"/>
        <v/>
      </c>
      <c r="M1137" s="8"/>
      <c r="N1137" s="9" t="str">
        <f t="shared" si="8"/>
        <v>Geospatial Data,Location Data</v>
      </c>
      <c r="O1137" s="10" t="str">
        <f t="shared" ref="O1137:P1137" si="3412">IF(IFERROR(FIND( TRIM(LOWER( RIGHT(O$1,LEN(O$1)- FIND("=",O$1)))),LOWER($D1137)),"*") = "*","",LEFT(O$1,FIND("=",O$1) -1))</f>
        <v/>
      </c>
      <c r="P1137" s="10" t="str">
        <f t="shared" si="3412"/>
        <v/>
      </c>
      <c r="Q1137" s="5" t="s">
        <v>14</v>
      </c>
      <c r="R1137" s="5" t="s">
        <v>15</v>
      </c>
      <c r="S1137" s="10" t="str">
        <f t="shared" si="10"/>
        <v/>
      </c>
      <c r="T1137" s="8"/>
      <c r="U1137" s="8"/>
      <c r="V1137" s="8"/>
    </row>
    <row r="1138" ht="15.75" customHeight="1">
      <c r="A1138" s="8" t="s">
        <v>3079</v>
      </c>
      <c r="B1138" s="8" t="s">
        <v>3080</v>
      </c>
      <c r="C1138" s="8" t="s">
        <v>19</v>
      </c>
      <c r="D1138" s="8" t="s">
        <v>3081</v>
      </c>
      <c r="E1138" s="9" t="str">
        <f t="shared" si="4"/>
        <v/>
      </c>
      <c r="F1138" s="10" t="str">
        <f t="shared" ref="F1138:G1138" si="3413">IF(IFERROR(FIND( TRIM(LOWER( RIGHT(F$1,LEN(F$1)- FIND("=",F$1)))),LOWER($D1138)),"*") = "*","",LEFT(F$1,FIND("=",F$1) -1))</f>
        <v/>
      </c>
      <c r="G1138" s="10" t="str">
        <f t="shared" si="3413"/>
        <v/>
      </c>
      <c r="H1138" s="10" t="str">
        <f t="shared" si="6"/>
        <v/>
      </c>
      <c r="I1138" s="10" t="str">
        <f t="shared" ref="I1138:L1138" si="3414">IF(IFERROR(FIND( TRIM(LOWER( RIGHT(I$1,LEN(I$1)- FIND("=",I$1)))),LOWER($D1138)),"*") = "*","",LEFT(I$1,FIND("=",I$1) -1))</f>
        <v/>
      </c>
      <c r="J1138" s="10" t="str">
        <f t="shared" si="3414"/>
        <v/>
      </c>
      <c r="K1138" s="10" t="str">
        <f t="shared" si="3414"/>
        <v/>
      </c>
      <c r="L1138" s="10" t="str">
        <f t="shared" si="3414"/>
        <v/>
      </c>
      <c r="M1138" s="8"/>
      <c r="N1138" s="9" t="str">
        <f t="shared" si="8"/>
        <v>Geospatial Data,Location Data</v>
      </c>
      <c r="O1138" s="10" t="str">
        <f t="shared" ref="O1138:P1138" si="3415">IF(IFERROR(FIND( TRIM(LOWER( RIGHT(O$1,LEN(O$1)- FIND("=",O$1)))),LOWER($D1138)),"*") = "*","",LEFT(O$1,FIND("=",O$1) -1))</f>
        <v/>
      </c>
      <c r="P1138" s="10" t="str">
        <f t="shared" si="3415"/>
        <v/>
      </c>
      <c r="Q1138" s="5" t="s">
        <v>14</v>
      </c>
      <c r="R1138" s="5" t="s">
        <v>15</v>
      </c>
      <c r="S1138" s="10" t="str">
        <f t="shared" si="10"/>
        <v/>
      </c>
      <c r="T1138" s="8"/>
      <c r="U1138" s="8"/>
      <c r="V1138" s="8"/>
    </row>
    <row r="1139" ht="15.75" customHeight="1">
      <c r="A1139" s="8" t="s">
        <v>3082</v>
      </c>
      <c r="B1139" s="8" t="s">
        <v>3083</v>
      </c>
      <c r="C1139" s="8" t="s">
        <v>19</v>
      </c>
      <c r="D1139" s="8" t="s">
        <v>3084</v>
      </c>
      <c r="E1139" s="9" t="str">
        <f t="shared" si="4"/>
        <v/>
      </c>
      <c r="F1139" s="10" t="str">
        <f t="shared" ref="F1139:G1139" si="3416">IF(IFERROR(FIND( TRIM(LOWER( RIGHT(F$1,LEN(F$1)- FIND("=",F$1)))),LOWER($D1139)),"*") = "*","",LEFT(F$1,FIND("=",F$1) -1))</f>
        <v/>
      </c>
      <c r="G1139" s="10" t="str">
        <f t="shared" si="3416"/>
        <v/>
      </c>
      <c r="H1139" s="10" t="str">
        <f t="shared" si="6"/>
        <v/>
      </c>
      <c r="I1139" s="10" t="str">
        <f t="shared" ref="I1139:L1139" si="3417">IF(IFERROR(FIND( TRIM(LOWER( RIGHT(I$1,LEN(I$1)- FIND("=",I$1)))),LOWER($D1139)),"*") = "*","",LEFT(I$1,FIND("=",I$1) -1))</f>
        <v/>
      </c>
      <c r="J1139" s="10" t="str">
        <f t="shared" si="3417"/>
        <v/>
      </c>
      <c r="K1139" s="10" t="str">
        <f t="shared" si="3417"/>
        <v/>
      </c>
      <c r="L1139" s="10" t="str">
        <f t="shared" si="3417"/>
        <v/>
      </c>
      <c r="M1139" s="8"/>
      <c r="N1139" s="9" t="str">
        <f t="shared" si="8"/>
        <v>Geospatial Data,Location Data</v>
      </c>
      <c r="O1139" s="10" t="str">
        <f t="shared" ref="O1139:P1139" si="3418">IF(IFERROR(FIND( TRIM(LOWER( RIGHT(O$1,LEN(O$1)- FIND("=",O$1)))),LOWER($D1139)),"*") = "*","",LEFT(O$1,FIND("=",O$1) -1))</f>
        <v/>
      </c>
      <c r="P1139" s="10" t="str">
        <f t="shared" si="3418"/>
        <v/>
      </c>
      <c r="Q1139" s="5" t="s">
        <v>14</v>
      </c>
      <c r="R1139" s="5" t="s">
        <v>15</v>
      </c>
      <c r="S1139" s="10" t="str">
        <f t="shared" si="10"/>
        <v/>
      </c>
      <c r="T1139" s="8"/>
      <c r="U1139" s="8"/>
      <c r="V1139" s="8"/>
    </row>
    <row r="1140" ht="15.75" customHeight="1">
      <c r="A1140" s="8" t="s">
        <v>3085</v>
      </c>
      <c r="B1140" s="8" t="s">
        <v>3086</v>
      </c>
      <c r="C1140" s="8" t="s">
        <v>19</v>
      </c>
      <c r="D1140" s="8" t="s">
        <v>3087</v>
      </c>
      <c r="E1140" s="9" t="str">
        <f t="shared" si="4"/>
        <v/>
      </c>
      <c r="F1140" s="10" t="str">
        <f t="shared" ref="F1140:G1140" si="3419">IF(IFERROR(FIND( TRIM(LOWER( RIGHT(F$1,LEN(F$1)- FIND("=",F$1)))),LOWER($D1140)),"*") = "*","",LEFT(F$1,FIND("=",F$1) -1))</f>
        <v/>
      </c>
      <c r="G1140" s="10" t="str">
        <f t="shared" si="3419"/>
        <v/>
      </c>
      <c r="H1140" s="10" t="str">
        <f t="shared" si="6"/>
        <v/>
      </c>
      <c r="I1140" s="10" t="str">
        <f t="shared" ref="I1140:L1140" si="3420">IF(IFERROR(FIND( TRIM(LOWER( RIGHT(I$1,LEN(I$1)- FIND("=",I$1)))),LOWER($D1140)),"*") = "*","",LEFT(I$1,FIND("=",I$1) -1))</f>
        <v/>
      </c>
      <c r="J1140" s="10" t="str">
        <f t="shared" si="3420"/>
        <v/>
      </c>
      <c r="K1140" s="10" t="str">
        <f t="shared" si="3420"/>
        <v/>
      </c>
      <c r="L1140" s="10" t="str">
        <f t="shared" si="3420"/>
        <v/>
      </c>
      <c r="M1140" s="8"/>
      <c r="N1140" s="9" t="str">
        <f t="shared" si="8"/>
        <v>Geospatial Data,Location Data</v>
      </c>
      <c r="O1140" s="10" t="str">
        <f t="shared" ref="O1140:P1140" si="3421">IF(IFERROR(FIND( TRIM(LOWER( RIGHT(O$1,LEN(O$1)- FIND("=",O$1)))),LOWER($D1140)),"*") = "*","",LEFT(O$1,FIND("=",O$1) -1))</f>
        <v/>
      </c>
      <c r="P1140" s="10" t="str">
        <f t="shared" si="3421"/>
        <v/>
      </c>
      <c r="Q1140" s="5" t="s">
        <v>14</v>
      </c>
      <c r="R1140" s="5" t="s">
        <v>15</v>
      </c>
      <c r="S1140" s="10" t="str">
        <f t="shared" si="10"/>
        <v/>
      </c>
      <c r="T1140" s="8"/>
      <c r="U1140" s="8"/>
      <c r="V1140" s="8"/>
    </row>
    <row r="1141" ht="15.75" customHeight="1">
      <c r="A1141" s="8" t="s">
        <v>3088</v>
      </c>
      <c r="B1141" s="8" t="s">
        <v>3089</v>
      </c>
      <c r="C1141" s="8" t="s">
        <v>19</v>
      </c>
      <c r="D1141" s="8" t="s">
        <v>3090</v>
      </c>
      <c r="E1141" s="9" t="str">
        <f t="shared" si="4"/>
        <v/>
      </c>
      <c r="F1141" s="10" t="str">
        <f t="shared" ref="F1141:G1141" si="3422">IF(IFERROR(FIND( TRIM(LOWER( RIGHT(F$1,LEN(F$1)- FIND("=",F$1)))),LOWER($D1141)),"*") = "*","",LEFT(F$1,FIND("=",F$1) -1))</f>
        <v/>
      </c>
      <c r="G1141" s="10" t="str">
        <f t="shared" si="3422"/>
        <v/>
      </c>
      <c r="H1141" s="10" t="str">
        <f t="shared" si="6"/>
        <v/>
      </c>
      <c r="I1141" s="10" t="str">
        <f t="shared" ref="I1141:L1141" si="3423">IF(IFERROR(FIND( TRIM(LOWER( RIGHT(I$1,LEN(I$1)- FIND("=",I$1)))),LOWER($D1141)),"*") = "*","",LEFT(I$1,FIND("=",I$1) -1))</f>
        <v/>
      </c>
      <c r="J1141" s="10" t="str">
        <f t="shared" si="3423"/>
        <v/>
      </c>
      <c r="K1141" s="10" t="str">
        <f t="shared" si="3423"/>
        <v/>
      </c>
      <c r="L1141" s="10" t="str">
        <f t="shared" si="3423"/>
        <v/>
      </c>
      <c r="M1141" s="8"/>
      <c r="N1141" s="9" t="str">
        <f t="shared" si="8"/>
        <v>Geospatial Data,Location Data</v>
      </c>
      <c r="O1141" s="10" t="str">
        <f t="shared" ref="O1141:P1141" si="3424">IF(IFERROR(FIND( TRIM(LOWER( RIGHT(O$1,LEN(O$1)- FIND("=",O$1)))),LOWER($D1141)),"*") = "*","",LEFT(O$1,FIND("=",O$1) -1))</f>
        <v/>
      </c>
      <c r="P1141" s="10" t="str">
        <f t="shared" si="3424"/>
        <v/>
      </c>
      <c r="Q1141" s="5" t="s">
        <v>14</v>
      </c>
      <c r="R1141" s="5" t="s">
        <v>15</v>
      </c>
      <c r="S1141" s="10" t="str">
        <f t="shared" si="10"/>
        <v/>
      </c>
      <c r="T1141" s="8"/>
      <c r="U1141" s="8"/>
      <c r="V1141" s="8"/>
    </row>
    <row r="1142" ht="15.75" customHeight="1">
      <c r="A1142" s="8" t="s">
        <v>3091</v>
      </c>
      <c r="B1142" s="8" t="s">
        <v>3092</v>
      </c>
      <c r="C1142" s="8" t="s">
        <v>19</v>
      </c>
      <c r="D1142" s="8" t="s">
        <v>3093</v>
      </c>
      <c r="E1142" s="9" t="str">
        <f t="shared" si="4"/>
        <v/>
      </c>
      <c r="F1142" s="10" t="str">
        <f t="shared" ref="F1142:G1142" si="3425">IF(IFERROR(FIND( TRIM(LOWER( RIGHT(F$1,LEN(F$1)- FIND("=",F$1)))),LOWER($D1142)),"*") = "*","",LEFT(F$1,FIND("=",F$1) -1))</f>
        <v/>
      </c>
      <c r="G1142" s="10" t="str">
        <f t="shared" si="3425"/>
        <v/>
      </c>
      <c r="H1142" s="10" t="str">
        <f t="shared" si="6"/>
        <v/>
      </c>
      <c r="I1142" s="10" t="str">
        <f t="shared" ref="I1142:L1142" si="3426">IF(IFERROR(FIND( TRIM(LOWER( RIGHT(I$1,LEN(I$1)- FIND("=",I$1)))),LOWER($D1142)),"*") = "*","",LEFT(I$1,FIND("=",I$1) -1))</f>
        <v/>
      </c>
      <c r="J1142" s="10" t="str">
        <f t="shared" si="3426"/>
        <v/>
      </c>
      <c r="K1142" s="10" t="str">
        <f t="shared" si="3426"/>
        <v/>
      </c>
      <c r="L1142" s="10" t="str">
        <f t="shared" si="3426"/>
        <v/>
      </c>
      <c r="M1142" s="8"/>
      <c r="N1142" s="9" t="str">
        <f t="shared" si="8"/>
        <v>Geospatial Data,Location Data</v>
      </c>
      <c r="O1142" s="10" t="str">
        <f t="shared" ref="O1142:P1142" si="3427">IF(IFERROR(FIND( TRIM(LOWER( RIGHT(O$1,LEN(O$1)- FIND("=",O$1)))),LOWER($D1142)),"*") = "*","",LEFT(O$1,FIND("=",O$1) -1))</f>
        <v/>
      </c>
      <c r="P1142" s="10" t="str">
        <f t="shared" si="3427"/>
        <v/>
      </c>
      <c r="Q1142" s="5" t="s">
        <v>14</v>
      </c>
      <c r="R1142" s="5" t="s">
        <v>15</v>
      </c>
      <c r="S1142" s="10" t="str">
        <f t="shared" si="10"/>
        <v/>
      </c>
      <c r="T1142" s="8"/>
      <c r="U1142" s="8"/>
      <c r="V1142" s="8"/>
    </row>
    <row r="1143" ht="15.75" customHeight="1">
      <c r="A1143" s="8" t="s">
        <v>3094</v>
      </c>
      <c r="B1143" s="8" t="s">
        <v>3095</v>
      </c>
      <c r="C1143" s="8" t="s">
        <v>19</v>
      </c>
      <c r="D1143" s="8" t="s">
        <v>3096</v>
      </c>
      <c r="E1143" s="9" t="str">
        <f t="shared" si="4"/>
        <v/>
      </c>
      <c r="F1143" s="10" t="str">
        <f t="shared" ref="F1143:G1143" si="3428">IF(IFERROR(FIND( TRIM(LOWER( RIGHT(F$1,LEN(F$1)- FIND("=",F$1)))),LOWER($D1143)),"*") = "*","",LEFT(F$1,FIND("=",F$1) -1))</f>
        <v/>
      </c>
      <c r="G1143" s="10" t="str">
        <f t="shared" si="3428"/>
        <v/>
      </c>
      <c r="H1143" s="10" t="str">
        <f t="shared" si="6"/>
        <v/>
      </c>
      <c r="I1143" s="10" t="str">
        <f t="shared" ref="I1143:L1143" si="3429">IF(IFERROR(FIND( TRIM(LOWER( RIGHT(I$1,LEN(I$1)- FIND("=",I$1)))),LOWER($D1143)),"*") = "*","",LEFT(I$1,FIND("=",I$1) -1))</f>
        <v/>
      </c>
      <c r="J1143" s="10" t="str">
        <f t="shared" si="3429"/>
        <v/>
      </c>
      <c r="K1143" s="10" t="str">
        <f t="shared" si="3429"/>
        <v/>
      </c>
      <c r="L1143" s="10" t="str">
        <f t="shared" si="3429"/>
        <v/>
      </c>
      <c r="M1143" s="8"/>
      <c r="N1143" s="9" t="str">
        <f t="shared" si="8"/>
        <v>Geospatial Data,Location Data</v>
      </c>
      <c r="O1143" s="10" t="str">
        <f t="shared" ref="O1143:P1143" si="3430">IF(IFERROR(FIND( TRIM(LOWER( RIGHT(O$1,LEN(O$1)- FIND("=",O$1)))),LOWER($D1143)),"*") = "*","",LEFT(O$1,FIND("=",O$1) -1))</f>
        <v/>
      </c>
      <c r="P1143" s="10" t="str">
        <f t="shared" si="3430"/>
        <v/>
      </c>
      <c r="Q1143" s="5" t="s">
        <v>14</v>
      </c>
      <c r="R1143" s="5" t="s">
        <v>15</v>
      </c>
      <c r="S1143" s="10" t="str">
        <f t="shared" si="10"/>
        <v/>
      </c>
      <c r="T1143" s="8"/>
      <c r="U1143" s="8"/>
      <c r="V1143" s="8"/>
    </row>
    <row r="1144" ht="15.75" customHeight="1">
      <c r="A1144" s="8" t="s">
        <v>3097</v>
      </c>
      <c r="B1144" s="8" t="s">
        <v>3098</v>
      </c>
      <c r="C1144" s="8" t="s">
        <v>19</v>
      </c>
      <c r="D1144" s="8" t="s">
        <v>3099</v>
      </c>
      <c r="E1144" s="9" t="str">
        <f t="shared" si="4"/>
        <v/>
      </c>
      <c r="F1144" s="10" t="str">
        <f t="shared" ref="F1144:G1144" si="3431">IF(IFERROR(FIND( TRIM(LOWER( RIGHT(F$1,LEN(F$1)- FIND("=",F$1)))),LOWER($D1144)),"*") = "*","",LEFT(F$1,FIND("=",F$1) -1))</f>
        <v/>
      </c>
      <c r="G1144" s="10" t="str">
        <f t="shared" si="3431"/>
        <v/>
      </c>
      <c r="H1144" s="10" t="str">
        <f t="shared" si="6"/>
        <v/>
      </c>
      <c r="I1144" s="10" t="str">
        <f t="shared" ref="I1144:L1144" si="3432">IF(IFERROR(FIND( TRIM(LOWER( RIGHT(I$1,LEN(I$1)- FIND("=",I$1)))),LOWER($D1144)),"*") = "*","",LEFT(I$1,FIND("=",I$1) -1))</f>
        <v/>
      </c>
      <c r="J1144" s="10" t="str">
        <f t="shared" si="3432"/>
        <v/>
      </c>
      <c r="K1144" s="10" t="str">
        <f t="shared" si="3432"/>
        <v/>
      </c>
      <c r="L1144" s="10" t="str">
        <f t="shared" si="3432"/>
        <v/>
      </c>
      <c r="M1144" s="8"/>
      <c r="N1144" s="9" t="str">
        <f t="shared" si="8"/>
        <v>Geospatial Data,Location Data</v>
      </c>
      <c r="O1144" s="10" t="str">
        <f t="shared" ref="O1144:P1144" si="3433">IF(IFERROR(FIND( TRIM(LOWER( RIGHT(O$1,LEN(O$1)- FIND("=",O$1)))),LOWER($D1144)),"*") = "*","",LEFT(O$1,FIND("=",O$1) -1))</f>
        <v/>
      </c>
      <c r="P1144" s="10" t="str">
        <f t="shared" si="3433"/>
        <v/>
      </c>
      <c r="Q1144" s="5" t="s">
        <v>14</v>
      </c>
      <c r="R1144" s="5" t="s">
        <v>15</v>
      </c>
      <c r="S1144" s="10" t="str">
        <f t="shared" si="10"/>
        <v/>
      </c>
      <c r="T1144" s="8"/>
      <c r="U1144" s="8"/>
      <c r="V1144" s="8"/>
    </row>
    <row r="1145" ht="15.75" customHeight="1">
      <c r="A1145" s="8" t="s">
        <v>3100</v>
      </c>
      <c r="B1145" s="8" t="s">
        <v>3101</v>
      </c>
      <c r="C1145" s="8" t="s">
        <v>19</v>
      </c>
      <c r="D1145" s="8" t="s">
        <v>3102</v>
      </c>
      <c r="E1145" s="9" t="str">
        <f t="shared" si="4"/>
        <v/>
      </c>
      <c r="F1145" s="10" t="str">
        <f t="shared" ref="F1145:G1145" si="3434">IF(IFERROR(FIND( TRIM(LOWER( RIGHT(F$1,LEN(F$1)- FIND("=",F$1)))),LOWER($D1145)),"*") = "*","",LEFT(F$1,FIND("=",F$1) -1))</f>
        <v/>
      </c>
      <c r="G1145" s="10" t="str">
        <f t="shared" si="3434"/>
        <v/>
      </c>
      <c r="H1145" s="10" t="str">
        <f t="shared" si="6"/>
        <v/>
      </c>
      <c r="I1145" s="10" t="str">
        <f t="shared" ref="I1145:L1145" si="3435">IF(IFERROR(FIND( TRIM(LOWER( RIGHT(I$1,LEN(I$1)- FIND("=",I$1)))),LOWER($D1145)),"*") = "*","",LEFT(I$1,FIND("=",I$1) -1))</f>
        <v/>
      </c>
      <c r="J1145" s="10" t="str">
        <f t="shared" si="3435"/>
        <v/>
      </c>
      <c r="K1145" s="10" t="str">
        <f t="shared" si="3435"/>
        <v/>
      </c>
      <c r="L1145" s="10" t="str">
        <f t="shared" si="3435"/>
        <v/>
      </c>
      <c r="M1145" s="8"/>
      <c r="N1145" s="9" t="str">
        <f t="shared" si="8"/>
        <v>Geospatial Data,Location Data</v>
      </c>
      <c r="O1145" s="10" t="str">
        <f t="shared" ref="O1145:P1145" si="3436">IF(IFERROR(FIND( TRIM(LOWER( RIGHT(O$1,LEN(O$1)- FIND("=",O$1)))),LOWER($D1145)),"*") = "*","",LEFT(O$1,FIND("=",O$1) -1))</f>
        <v/>
      </c>
      <c r="P1145" s="10" t="str">
        <f t="shared" si="3436"/>
        <v/>
      </c>
      <c r="Q1145" s="5" t="s">
        <v>14</v>
      </c>
      <c r="R1145" s="5" t="s">
        <v>15</v>
      </c>
      <c r="S1145" s="10" t="str">
        <f t="shared" si="10"/>
        <v/>
      </c>
      <c r="T1145" s="8"/>
      <c r="U1145" s="8"/>
      <c r="V1145" s="8"/>
    </row>
    <row r="1146" ht="15.75" customHeight="1">
      <c r="A1146" s="8" t="s">
        <v>3103</v>
      </c>
      <c r="B1146" s="8" t="s">
        <v>3104</v>
      </c>
      <c r="C1146" s="8" t="s">
        <v>19</v>
      </c>
      <c r="D1146" s="8" t="s">
        <v>3105</v>
      </c>
      <c r="E1146" s="9" t="str">
        <f t="shared" si="4"/>
        <v/>
      </c>
      <c r="F1146" s="10" t="str">
        <f t="shared" ref="F1146:G1146" si="3437">IF(IFERROR(FIND( TRIM(LOWER( RIGHT(F$1,LEN(F$1)- FIND("=",F$1)))),LOWER($D1146)),"*") = "*","",LEFT(F$1,FIND("=",F$1) -1))</f>
        <v/>
      </c>
      <c r="G1146" s="10" t="str">
        <f t="shared" si="3437"/>
        <v/>
      </c>
      <c r="H1146" s="10" t="str">
        <f t="shared" si="6"/>
        <v/>
      </c>
      <c r="I1146" s="10" t="str">
        <f t="shared" ref="I1146:L1146" si="3438">IF(IFERROR(FIND( TRIM(LOWER( RIGHT(I$1,LEN(I$1)- FIND("=",I$1)))),LOWER($D1146)),"*") = "*","",LEFT(I$1,FIND("=",I$1) -1))</f>
        <v/>
      </c>
      <c r="J1146" s="10" t="str">
        <f t="shared" si="3438"/>
        <v/>
      </c>
      <c r="K1146" s="10" t="str">
        <f t="shared" si="3438"/>
        <v/>
      </c>
      <c r="L1146" s="10" t="str">
        <f t="shared" si="3438"/>
        <v/>
      </c>
      <c r="M1146" s="8"/>
      <c r="N1146" s="9" t="str">
        <f t="shared" si="8"/>
        <v>Geospatial Data,Location Data</v>
      </c>
      <c r="O1146" s="10" t="str">
        <f t="shared" ref="O1146:P1146" si="3439">IF(IFERROR(FIND( TRIM(LOWER( RIGHT(O$1,LEN(O$1)- FIND("=",O$1)))),LOWER($D1146)),"*") = "*","",LEFT(O$1,FIND("=",O$1) -1))</f>
        <v/>
      </c>
      <c r="P1146" s="10" t="str">
        <f t="shared" si="3439"/>
        <v/>
      </c>
      <c r="Q1146" s="5" t="s">
        <v>14</v>
      </c>
      <c r="R1146" s="5" t="s">
        <v>15</v>
      </c>
      <c r="S1146" s="10" t="str">
        <f t="shared" si="10"/>
        <v/>
      </c>
      <c r="T1146" s="8"/>
      <c r="U1146" s="8"/>
      <c r="V1146" s="8"/>
    </row>
    <row r="1147" ht="15.75" customHeight="1">
      <c r="A1147" s="8" t="s">
        <v>3106</v>
      </c>
      <c r="B1147" s="8" t="s">
        <v>3107</v>
      </c>
      <c r="C1147" s="8" t="s">
        <v>19</v>
      </c>
      <c r="D1147" s="8" t="s">
        <v>3108</v>
      </c>
      <c r="E1147" s="9" t="str">
        <f t="shared" si="4"/>
        <v/>
      </c>
      <c r="F1147" s="10" t="str">
        <f t="shared" ref="F1147:G1147" si="3440">IF(IFERROR(FIND( TRIM(LOWER( RIGHT(F$1,LEN(F$1)- FIND("=",F$1)))),LOWER($D1147)),"*") = "*","",LEFT(F$1,FIND("=",F$1) -1))</f>
        <v/>
      </c>
      <c r="G1147" s="10" t="str">
        <f t="shared" si="3440"/>
        <v/>
      </c>
      <c r="H1147" s="10" t="str">
        <f t="shared" si="6"/>
        <v/>
      </c>
      <c r="I1147" s="10" t="str">
        <f t="shared" ref="I1147:L1147" si="3441">IF(IFERROR(FIND( TRIM(LOWER( RIGHT(I$1,LEN(I$1)- FIND("=",I$1)))),LOWER($D1147)),"*") = "*","",LEFT(I$1,FIND("=",I$1) -1))</f>
        <v/>
      </c>
      <c r="J1147" s="10" t="str">
        <f t="shared" si="3441"/>
        <v/>
      </c>
      <c r="K1147" s="10" t="str">
        <f t="shared" si="3441"/>
        <v/>
      </c>
      <c r="L1147" s="10" t="str">
        <f t="shared" si="3441"/>
        <v/>
      </c>
      <c r="M1147" s="8"/>
      <c r="N1147" s="9" t="str">
        <f t="shared" si="8"/>
        <v>Geospatial Data,Location Data</v>
      </c>
      <c r="O1147" s="10" t="str">
        <f t="shared" ref="O1147:P1147" si="3442">IF(IFERROR(FIND( TRIM(LOWER( RIGHT(O$1,LEN(O$1)- FIND("=",O$1)))),LOWER($D1147)),"*") = "*","",LEFT(O$1,FIND("=",O$1) -1))</f>
        <v/>
      </c>
      <c r="P1147" s="10" t="str">
        <f t="shared" si="3442"/>
        <v/>
      </c>
      <c r="Q1147" s="5" t="s">
        <v>14</v>
      </c>
      <c r="R1147" s="5" t="s">
        <v>15</v>
      </c>
      <c r="S1147" s="10" t="str">
        <f t="shared" si="10"/>
        <v/>
      </c>
      <c r="T1147" s="8"/>
      <c r="U1147" s="8"/>
      <c r="V1147" s="8"/>
    </row>
    <row r="1148" ht="15.75" customHeight="1">
      <c r="A1148" s="8" t="s">
        <v>3109</v>
      </c>
      <c r="B1148" s="8" t="s">
        <v>3110</v>
      </c>
      <c r="C1148" s="8" t="s">
        <v>19</v>
      </c>
      <c r="D1148" s="8" t="s">
        <v>3111</v>
      </c>
      <c r="E1148" s="9" t="str">
        <f t="shared" si="4"/>
        <v/>
      </c>
      <c r="F1148" s="10" t="str">
        <f t="shared" ref="F1148:G1148" si="3443">IF(IFERROR(FIND( TRIM(LOWER( RIGHT(F$1,LEN(F$1)- FIND("=",F$1)))),LOWER($D1148)),"*") = "*","",LEFT(F$1,FIND("=",F$1) -1))</f>
        <v/>
      </c>
      <c r="G1148" s="10" t="str">
        <f t="shared" si="3443"/>
        <v/>
      </c>
      <c r="H1148" s="10" t="str">
        <f t="shared" si="6"/>
        <v/>
      </c>
      <c r="I1148" s="10" t="str">
        <f t="shared" ref="I1148:L1148" si="3444">IF(IFERROR(FIND( TRIM(LOWER( RIGHT(I$1,LEN(I$1)- FIND("=",I$1)))),LOWER($D1148)),"*") = "*","",LEFT(I$1,FIND("=",I$1) -1))</f>
        <v/>
      </c>
      <c r="J1148" s="10" t="str">
        <f t="shared" si="3444"/>
        <v/>
      </c>
      <c r="K1148" s="10" t="str">
        <f t="shared" si="3444"/>
        <v/>
      </c>
      <c r="L1148" s="10" t="str">
        <f t="shared" si="3444"/>
        <v/>
      </c>
      <c r="M1148" s="8"/>
      <c r="N1148" s="9" t="str">
        <f t="shared" si="8"/>
        <v>Geospatial Data,Location Data</v>
      </c>
      <c r="O1148" s="10" t="str">
        <f t="shared" ref="O1148:P1148" si="3445">IF(IFERROR(FIND( TRIM(LOWER( RIGHT(O$1,LEN(O$1)- FIND("=",O$1)))),LOWER($D1148)),"*") = "*","",LEFT(O$1,FIND("=",O$1) -1))</f>
        <v/>
      </c>
      <c r="P1148" s="10" t="str">
        <f t="shared" si="3445"/>
        <v/>
      </c>
      <c r="Q1148" s="5" t="s">
        <v>14</v>
      </c>
      <c r="R1148" s="5" t="s">
        <v>15</v>
      </c>
      <c r="S1148" s="10" t="str">
        <f t="shared" si="10"/>
        <v/>
      </c>
      <c r="T1148" s="8"/>
      <c r="U1148" s="8"/>
      <c r="V1148" s="8"/>
    </row>
    <row r="1149" ht="15.75" customHeight="1">
      <c r="A1149" s="8" t="s">
        <v>3112</v>
      </c>
      <c r="B1149" s="8" t="s">
        <v>3113</v>
      </c>
      <c r="C1149" s="8" t="s">
        <v>19</v>
      </c>
      <c r="D1149" s="8" t="s">
        <v>3114</v>
      </c>
      <c r="E1149" s="9" t="str">
        <f t="shared" si="4"/>
        <v/>
      </c>
      <c r="F1149" s="10" t="str">
        <f t="shared" ref="F1149:G1149" si="3446">IF(IFERROR(FIND( TRIM(LOWER( RIGHT(F$1,LEN(F$1)- FIND("=",F$1)))),LOWER($D1149)),"*") = "*","",LEFT(F$1,FIND("=",F$1) -1))</f>
        <v/>
      </c>
      <c r="G1149" s="10" t="str">
        <f t="shared" si="3446"/>
        <v/>
      </c>
      <c r="H1149" s="10" t="str">
        <f t="shared" si="6"/>
        <v/>
      </c>
      <c r="I1149" s="10" t="str">
        <f t="shared" ref="I1149:L1149" si="3447">IF(IFERROR(FIND( TRIM(LOWER( RIGHT(I$1,LEN(I$1)- FIND("=",I$1)))),LOWER($D1149)),"*") = "*","",LEFT(I$1,FIND("=",I$1) -1))</f>
        <v/>
      </c>
      <c r="J1149" s="10" t="str">
        <f t="shared" si="3447"/>
        <v/>
      </c>
      <c r="K1149" s="10" t="str">
        <f t="shared" si="3447"/>
        <v/>
      </c>
      <c r="L1149" s="10" t="str">
        <f t="shared" si="3447"/>
        <v/>
      </c>
      <c r="M1149" s="8"/>
      <c r="N1149" s="9" t="str">
        <f t="shared" si="8"/>
        <v>Geospatial Data,Location Data</v>
      </c>
      <c r="O1149" s="10" t="str">
        <f t="shared" ref="O1149:P1149" si="3448">IF(IFERROR(FIND( TRIM(LOWER( RIGHT(O$1,LEN(O$1)- FIND("=",O$1)))),LOWER($D1149)),"*") = "*","",LEFT(O$1,FIND("=",O$1) -1))</f>
        <v/>
      </c>
      <c r="P1149" s="10" t="str">
        <f t="shared" si="3448"/>
        <v/>
      </c>
      <c r="Q1149" s="5" t="s">
        <v>14</v>
      </c>
      <c r="R1149" s="5" t="s">
        <v>15</v>
      </c>
      <c r="S1149" s="10" t="str">
        <f t="shared" si="10"/>
        <v/>
      </c>
      <c r="T1149" s="8"/>
      <c r="U1149" s="8"/>
      <c r="V1149" s="8"/>
    </row>
    <row r="1150" ht="15.75" customHeight="1">
      <c r="A1150" s="8" t="s">
        <v>3115</v>
      </c>
      <c r="B1150" s="8" t="s">
        <v>3116</v>
      </c>
      <c r="C1150" s="8" t="s">
        <v>19</v>
      </c>
      <c r="D1150" s="8" t="s">
        <v>3117</v>
      </c>
      <c r="E1150" s="9" t="str">
        <f t="shared" si="4"/>
        <v/>
      </c>
      <c r="F1150" s="10" t="str">
        <f t="shared" ref="F1150:G1150" si="3449">IF(IFERROR(FIND( TRIM(LOWER( RIGHT(F$1,LEN(F$1)- FIND("=",F$1)))),LOWER($D1150)),"*") = "*","",LEFT(F$1,FIND("=",F$1) -1))</f>
        <v/>
      </c>
      <c r="G1150" s="10" t="str">
        <f t="shared" si="3449"/>
        <v/>
      </c>
      <c r="H1150" s="10" t="str">
        <f t="shared" si="6"/>
        <v/>
      </c>
      <c r="I1150" s="10" t="str">
        <f t="shared" ref="I1150:L1150" si="3450">IF(IFERROR(FIND( TRIM(LOWER( RIGHT(I$1,LEN(I$1)- FIND("=",I$1)))),LOWER($D1150)),"*") = "*","",LEFT(I$1,FIND("=",I$1) -1))</f>
        <v/>
      </c>
      <c r="J1150" s="10" t="str">
        <f t="shared" si="3450"/>
        <v/>
      </c>
      <c r="K1150" s="10" t="str">
        <f t="shared" si="3450"/>
        <v/>
      </c>
      <c r="L1150" s="10" t="str">
        <f t="shared" si="3450"/>
        <v/>
      </c>
      <c r="M1150" s="8"/>
      <c r="N1150" s="9" t="str">
        <f t="shared" si="8"/>
        <v>Geospatial Data,Location Data</v>
      </c>
      <c r="O1150" s="10" t="str">
        <f t="shared" ref="O1150:P1150" si="3451">IF(IFERROR(FIND( TRIM(LOWER( RIGHT(O$1,LEN(O$1)- FIND("=",O$1)))),LOWER($D1150)),"*") = "*","",LEFT(O$1,FIND("=",O$1) -1))</f>
        <v/>
      </c>
      <c r="P1150" s="10" t="str">
        <f t="shared" si="3451"/>
        <v/>
      </c>
      <c r="Q1150" s="5" t="s">
        <v>14</v>
      </c>
      <c r="R1150" s="5" t="s">
        <v>15</v>
      </c>
      <c r="S1150" s="10" t="str">
        <f t="shared" si="10"/>
        <v/>
      </c>
      <c r="T1150" s="8"/>
      <c r="U1150" s="8"/>
      <c r="V1150" s="8"/>
    </row>
    <row r="1151" ht="15.75" customHeight="1">
      <c r="A1151" s="8" t="s">
        <v>3118</v>
      </c>
      <c r="B1151" s="8" t="s">
        <v>3119</v>
      </c>
      <c r="C1151" s="8" t="s">
        <v>19</v>
      </c>
      <c r="D1151" s="8" t="s">
        <v>3120</v>
      </c>
      <c r="E1151" s="9" t="str">
        <f t="shared" si="4"/>
        <v/>
      </c>
      <c r="F1151" s="10" t="str">
        <f t="shared" ref="F1151:G1151" si="3452">IF(IFERROR(FIND( TRIM(LOWER( RIGHT(F$1,LEN(F$1)- FIND("=",F$1)))),LOWER($D1151)),"*") = "*","",LEFT(F$1,FIND("=",F$1) -1))</f>
        <v/>
      </c>
      <c r="G1151" s="10" t="str">
        <f t="shared" si="3452"/>
        <v/>
      </c>
      <c r="H1151" s="10" t="str">
        <f t="shared" si="6"/>
        <v/>
      </c>
      <c r="I1151" s="10" t="str">
        <f t="shared" ref="I1151:L1151" si="3453">IF(IFERROR(FIND( TRIM(LOWER( RIGHT(I$1,LEN(I$1)- FIND("=",I$1)))),LOWER($D1151)),"*") = "*","",LEFT(I$1,FIND("=",I$1) -1))</f>
        <v/>
      </c>
      <c r="J1151" s="10" t="str">
        <f t="shared" si="3453"/>
        <v/>
      </c>
      <c r="K1151" s="10" t="str">
        <f t="shared" si="3453"/>
        <v/>
      </c>
      <c r="L1151" s="10" t="str">
        <f t="shared" si="3453"/>
        <v/>
      </c>
      <c r="M1151" s="8"/>
      <c r="N1151" s="9" t="str">
        <f t="shared" si="8"/>
        <v>Geospatial Data,Location Data</v>
      </c>
      <c r="O1151" s="10" t="str">
        <f t="shared" ref="O1151:P1151" si="3454">IF(IFERROR(FIND( TRIM(LOWER( RIGHT(O$1,LEN(O$1)- FIND("=",O$1)))),LOWER($D1151)),"*") = "*","",LEFT(O$1,FIND("=",O$1) -1))</f>
        <v/>
      </c>
      <c r="P1151" s="10" t="str">
        <f t="shared" si="3454"/>
        <v/>
      </c>
      <c r="Q1151" s="5" t="s">
        <v>14</v>
      </c>
      <c r="R1151" s="5" t="s">
        <v>15</v>
      </c>
      <c r="S1151" s="10" t="str">
        <f t="shared" si="10"/>
        <v/>
      </c>
      <c r="T1151" s="8"/>
      <c r="U1151" s="8"/>
      <c r="V1151" s="8"/>
    </row>
    <row r="1152" ht="15.75" customHeight="1">
      <c r="A1152" s="8" t="s">
        <v>3121</v>
      </c>
      <c r="B1152" s="8" t="s">
        <v>3122</v>
      </c>
      <c r="C1152" s="8" t="s">
        <v>19</v>
      </c>
      <c r="D1152" s="8" t="s">
        <v>3123</v>
      </c>
      <c r="E1152" s="9" t="str">
        <f t="shared" si="4"/>
        <v/>
      </c>
      <c r="F1152" s="10" t="str">
        <f t="shared" ref="F1152:G1152" si="3455">IF(IFERROR(FIND( TRIM(LOWER( RIGHT(F$1,LEN(F$1)- FIND("=",F$1)))),LOWER($D1152)),"*") = "*","",LEFT(F$1,FIND("=",F$1) -1))</f>
        <v/>
      </c>
      <c r="G1152" s="10" t="str">
        <f t="shared" si="3455"/>
        <v/>
      </c>
      <c r="H1152" s="10" t="str">
        <f t="shared" si="6"/>
        <v/>
      </c>
      <c r="I1152" s="10" t="str">
        <f t="shared" ref="I1152:L1152" si="3456">IF(IFERROR(FIND( TRIM(LOWER( RIGHT(I$1,LEN(I$1)- FIND("=",I$1)))),LOWER($D1152)),"*") = "*","",LEFT(I$1,FIND("=",I$1) -1))</f>
        <v/>
      </c>
      <c r="J1152" s="10" t="str">
        <f t="shared" si="3456"/>
        <v/>
      </c>
      <c r="K1152" s="10" t="str">
        <f t="shared" si="3456"/>
        <v/>
      </c>
      <c r="L1152" s="10" t="str">
        <f t="shared" si="3456"/>
        <v/>
      </c>
      <c r="M1152" s="8"/>
      <c r="N1152" s="9" t="str">
        <f t="shared" si="8"/>
        <v>Geospatial Data,Location Data</v>
      </c>
      <c r="O1152" s="10" t="str">
        <f t="shared" ref="O1152:P1152" si="3457">IF(IFERROR(FIND( TRIM(LOWER( RIGHT(O$1,LEN(O$1)- FIND("=",O$1)))),LOWER($D1152)),"*") = "*","",LEFT(O$1,FIND("=",O$1) -1))</f>
        <v/>
      </c>
      <c r="P1152" s="10" t="str">
        <f t="shared" si="3457"/>
        <v/>
      </c>
      <c r="Q1152" s="5" t="s">
        <v>14</v>
      </c>
      <c r="R1152" s="5" t="s">
        <v>15</v>
      </c>
      <c r="S1152" s="10" t="str">
        <f t="shared" si="10"/>
        <v/>
      </c>
      <c r="T1152" s="8"/>
      <c r="U1152" s="8"/>
      <c r="V1152" s="8"/>
    </row>
    <row r="1153" ht="15.75" customHeight="1">
      <c r="A1153" s="8" t="s">
        <v>3124</v>
      </c>
      <c r="B1153" s="8" t="s">
        <v>3125</v>
      </c>
      <c r="C1153" s="8" t="s">
        <v>19</v>
      </c>
      <c r="D1153" s="8" t="s">
        <v>3126</v>
      </c>
      <c r="E1153" s="9" t="str">
        <f t="shared" si="4"/>
        <v/>
      </c>
      <c r="F1153" s="10" t="str">
        <f t="shared" ref="F1153:G1153" si="3458">IF(IFERROR(FIND( TRIM(LOWER( RIGHT(F$1,LEN(F$1)- FIND("=",F$1)))),LOWER($D1153)),"*") = "*","",LEFT(F$1,FIND("=",F$1) -1))</f>
        <v/>
      </c>
      <c r="G1153" s="10" t="str">
        <f t="shared" si="3458"/>
        <v/>
      </c>
      <c r="H1153" s="10" t="str">
        <f t="shared" si="6"/>
        <v/>
      </c>
      <c r="I1153" s="10" t="str">
        <f t="shared" ref="I1153:L1153" si="3459">IF(IFERROR(FIND( TRIM(LOWER( RIGHT(I$1,LEN(I$1)- FIND("=",I$1)))),LOWER($D1153)),"*") = "*","",LEFT(I$1,FIND("=",I$1) -1))</f>
        <v/>
      </c>
      <c r="J1153" s="10" t="str">
        <f t="shared" si="3459"/>
        <v/>
      </c>
      <c r="K1153" s="10" t="str">
        <f t="shared" si="3459"/>
        <v/>
      </c>
      <c r="L1153" s="10" t="str">
        <f t="shared" si="3459"/>
        <v/>
      </c>
      <c r="M1153" s="8"/>
      <c r="N1153" s="9" t="str">
        <f t="shared" si="8"/>
        <v>Geospatial Data,Location Data</v>
      </c>
      <c r="O1153" s="10" t="str">
        <f t="shared" ref="O1153:P1153" si="3460">IF(IFERROR(FIND( TRIM(LOWER( RIGHT(O$1,LEN(O$1)- FIND("=",O$1)))),LOWER($D1153)),"*") = "*","",LEFT(O$1,FIND("=",O$1) -1))</f>
        <v/>
      </c>
      <c r="P1153" s="10" t="str">
        <f t="shared" si="3460"/>
        <v/>
      </c>
      <c r="Q1153" s="5" t="s">
        <v>14</v>
      </c>
      <c r="R1153" s="5" t="s">
        <v>15</v>
      </c>
      <c r="S1153" s="10" t="str">
        <f t="shared" si="10"/>
        <v/>
      </c>
      <c r="T1153" s="8"/>
      <c r="U1153" s="8"/>
      <c r="V1153" s="8"/>
    </row>
    <row r="1154" ht="15.75" customHeight="1">
      <c r="A1154" s="8" t="s">
        <v>3127</v>
      </c>
      <c r="B1154" s="8" t="s">
        <v>3128</v>
      </c>
      <c r="C1154" s="8" t="s">
        <v>19</v>
      </c>
      <c r="D1154" s="8" t="s">
        <v>3129</v>
      </c>
      <c r="E1154" s="9" t="str">
        <f t="shared" si="4"/>
        <v/>
      </c>
      <c r="F1154" s="10" t="str">
        <f t="shared" ref="F1154:G1154" si="3461">IF(IFERROR(FIND( TRIM(LOWER( RIGHT(F$1,LEN(F$1)- FIND("=",F$1)))),LOWER($D1154)),"*") = "*","",LEFT(F$1,FIND("=",F$1) -1))</f>
        <v/>
      </c>
      <c r="G1154" s="10" t="str">
        <f t="shared" si="3461"/>
        <v/>
      </c>
      <c r="H1154" s="10" t="str">
        <f t="shared" si="6"/>
        <v/>
      </c>
      <c r="I1154" s="10" t="str">
        <f t="shared" ref="I1154:L1154" si="3462">IF(IFERROR(FIND( TRIM(LOWER( RIGHT(I$1,LEN(I$1)- FIND("=",I$1)))),LOWER($D1154)),"*") = "*","",LEFT(I$1,FIND("=",I$1) -1))</f>
        <v/>
      </c>
      <c r="J1154" s="10" t="str">
        <f t="shared" si="3462"/>
        <v/>
      </c>
      <c r="K1154" s="10" t="str">
        <f t="shared" si="3462"/>
        <v/>
      </c>
      <c r="L1154" s="10" t="str">
        <f t="shared" si="3462"/>
        <v/>
      </c>
      <c r="M1154" s="8"/>
      <c r="N1154" s="9" t="str">
        <f t="shared" si="8"/>
        <v>Geospatial Data,Location Data</v>
      </c>
      <c r="O1154" s="10" t="str">
        <f t="shared" ref="O1154:P1154" si="3463">IF(IFERROR(FIND( TRIM(LOWER( RIGHT(O$1,LEN(O$1)- FIND("=",O$1)))),LOWER($D1154)),"*") = "*","",LEFT(O$1,FIND("=",O$1) -1))</f>
        <v/>
      </c>
      <c r="P1154" s="10" t="str">
        <f t="shared" si="3463"/>
        <v/>
      </c>
      <c r="Q1154" s="5" t="s">
        <v>14</v>
      </c>
      <c r="R1154" s="5" t="s">
        <v>15</v>
      </c>
      <c r="S1154" s="10" t="str">
        <f t="shared" si="10"/>
        <v/>
      </c>
      <c r="T1154" s="8"/>
      <c r="U1154" s="8"/>
      <c r="V1154" s="8"/>
    </row>
    <row r="1155" ht="15.75" customHeight="1">
      <c r="A1155" s="8" t="s">
        <v>3130</v>
      </c>
      <c r="B1155" s="8" t="s">
        <v>3131</v>
      </c>
      <c r="C1155" s="8" t="s">
        <v>19</v>
      </c>
      <c r="D1155" s="8" t="s">
        <v>3132</v>
      </c>
      <c r="E1155" s="9" t="str">
        <f t="shared" si="4"/>
        <v/>
      </c>
      <c r="F1155" s="10" t="str">
        <f t="shared" ref="F1155:G1155" si="3464">IF(IFERROR(FIND( TRIM(LOWER( RIGHT(F$1,LEN(F$1)- FIND("=",F$1)))),LOWER($D1155)),"*") = "*","",LEFT(F$1,FIND("=",F$1) -1))</f>
        <v/>
      </c>
      <c r="G1155" s="10" t="str">
        <f t="shared" si="3464"/>
        <v/>
      </c>
      <c r="H1155" s="10" t="str">
        <f t="shared" si="6"/>
        <v/>
      </c>
      <c r="I1155" s="10" t="str">
        <f t="shared" ref="I1155:L1155" si="3465">IF(IFERROR(FIND( TRIM(LOWER( RIGHT(I$1,LEN(I$1)- FIND("=",I$1)))),LOWER($D1155)),"*") = "*","",LEFT(I$1,FIND("=",I$1) -1))</f>
        <v/>
      </c>
      <c r="J1155" s="10" t="str">
        <f t="shared" si="3465"/>
        <v/>
      </c>
      <c r="K1155" s="10" t="str">
        <f t="shared" si="3465"/>
        <v/>
      </c>
      <c r="L1155" s="10" t="str">
        <f t="shared" si="3465"/>
        <v/>
      </c>
      <c r="M1155" s="8"/>
      <c r="N1155" s="9" t="str">
        <f t="shared" si="8"/>
        <v>Geospatial Data,Location Data</v>
      </c>
      <c r="O1155" s="10" t="str">
        <f t="shared" ref="O1155:P1155" si="3466">IF(IFERROR(FIND( TRIM(LOWER( RIGHT(O$1,LEN(O$1)- FIND("=",O$1)))),LOWER($D1155)),"*") = "*","",LEFT(O$1,FIND("=",O$1) -1))</f>
        <v/>
      </c>
      <c r="P1155" s="10" t="str">
        <f t="shared" si="3466"/>
        <v/>
      </c>
      <c r="Q1155" s="5" t="s">
        <v>14</v>
      </c>
      <c r="R1155" s="5" t="s">
        <v>15</v>
      </c>
      <c r="S1155" s="10" t="str">
        <f t="shared" si="10"/>
        <v/>
      </c>
      <c r="T1155" s="8"/>
      <c r="U1155" s="8"/>
      <c r="V1155" s="8"/>
    </row>
    <row r="1156" ht="15.75" customHeight="1">
      <c r="A1156" s="8" t="s">
        <v>3133</v>
      </c>
      <c r="B1156" s="8" t="s">
        <v>3134</v>
      </c>
      <c r="C1156" s="8" t="s">
        <v>19</v>
      </c>
      <c r="D1156" s="8" t="s">
        <v>3135</v>
      </c>
      <c r="E1156" s="9" t="str">
        <f t="shared" si="4"/>
        <v/>
      </c>
      <c r="F1156" s="10" t="str">
        <f t="shared" ref="F1156:G1156" si="3467">IF(IFERROR(FIND( TRIM(LOWER( RIGHT(F$1,LEN(F$1)- FIND("=",F$1)))),LOWER($D1156)),"*") = "*","",LEFT(F$1,FIND("=",F$1) -1))</f>
        <v/>
      </c>
      <c r="G1156" s="10" t="str">
        <f t="shared" si="3467"/>
        <v/>
      </c>
      <c r="H1156" s="10" t="str">
        <f t="shared" si="6"/>
        <v/>
      </c>
      <c r="I1156" s="10" t="str">
        <f t="shared" ref="I1156:L1156" si="3468">IF(IFERROR(FIND( TRIM(LOWER( RIGHT(I$1,LEN(I$1)- FIND("=",I$1)))),LOWER($D1156)),"*") = "*","",LEFT(I$1,FIND("=",I$1) -1))</f>
        <v/>
      </c>
      <c r="J1156" s="10" t="str">
        <f t="shared" si="3468"/>
        <v/>
      </c>
      <c r="K1156" s="10" t="str">
        <f t="shared" si="3468"/>
        <v/>
      </c>
      <c r="L1156" s="10" t="str">
        <f t="shared" si="3468"/>
        <v/>
      </c>
      <c r="M1156" s="8"/>
      <c r="N1156" s="9" t="str">
        <f t="shared" si="8"/>
        <v>Geospatial Data,Location Data</v>
      </c>
      <c r="O1156" s="10" t="str">
        <f t="shared" ref="O1156:P1156" si="3469">IF(IFERROR(FIND( TRIM(LOWER( RIGHT(O$1,LEN(O$1)- FIND("=",O$1)))),LOWER($D1156)),"*") = "*","",LEFT(O$1,FIND("=",O$1) -1))</f>
        <v/>
      </c>
      <c r="P1156" s="10" t="str">
        <f t="shared" si="3469"/>
        <v/>
      </c>
      <c r="Q1156" s="5" t="s">
        <v>14</v>
      </c>
      <c r="R1156" s="5" t="s">
        <v>15</v>
      </c>
      <c r="S1156" s="10" t="str">
        <f t="shared" si="10"/>
        <v/>
      </c>
      <c r="T1156" s="8"/>
      <c r="U1156" s="8"/>
      <c r="V1156" s="8"/>
    </row>
    <row r="1157" ht="15.75" customHeight="1">
      <c r="A1157" s="8" t="s">
        <v>3136</v>
      </c>
      <c r="B1157" s="8" t="s">
        <v>3137</v>
      </c>
      <c r="C1157" s="8" t="s">
        <v>19</v>
      </c>
      <c r="D1157" s="8" t="s">
        <v>3138</v>
      </c>
      <c r="E1157" s="9" t="str">
        <f t="shared" si="4"/>
        <v/>
      </c>
      <c r="F1157" s="10" t="str">
        <f t="shared" ref="F1157:G1157" si="3470">IF(IFERROR(FIND( TRIM(LOWER( RIGHT(F$1,LEN(F$1)- FIND("=",F$1)))),LOWER($D1157)),"*") = "*","",LEFT(F$1,FIND("=",F$1) -1))</f>
        <v/>
      </c>
      <c r="G1157" s="10" t="str">
        <f t="shared" si="3470"/>
        <v/>
      </c>
      <c r="H1157" s="10" t="str">
        <f t="shared" si="6"/>
        <v/>
      </c>
      <c r="I1157" s="10" t="str">
        <f t="shared" ref="I1157:L1157" si="3471">IF(IFERROR(FIND( TRIM(LOWER( RIGHT(I$1,LEN(I$1)- FIND("=",I$1)))),LOWER($D1157)),"*") = "*","",LEFT(I$1,FIND("=",I$1) -1))</f>
        <v/>
      </c>
      <c r="J1157" s="10" t="str">
        <f t="shared" si="3471"/>
        <v/>
      </c>
      <c r="K1157" s="10" t="str">
        <f t="shared" si="3471"/>
        <v/>
      </c>
      <c r="L1157" s="10" t="str">
        <f t="shared" si="3471"/>
        <v/>
      </c>
      <c r="M1157" s="8"/>
      <c r="N1157" s="9" t="str">
        <f t="shared" si="8"/>
        <v>Geospatial Data,Location Data</v>
      </c>
      <c r="O1157" s="10" t="str">
        <f t="shared" ref="O1157:P1157" si="3472">IF(IFERROR(FIND( TRIM(LOWER( RIGHT(O$1,LEN(O$1)- FIND("=",O$1)))),LOWER($D1157)),"*") = "*","",LEFT(O$1,FIND("=",O$1) -1))</f>
        <v/>
      </c>
      <c r="P1157" s="10" t="str">
        <f t="shared" si="3472"/>
        <v/>
      </c>
      <c r="Q1157" s="5" t="s">
        <v>14</v>
      </c>
      <c r="R1157" s="5" t="s">
        <v>15</v>
      </c>
      <c r="S1157" s="10" t="str">
        <f t="shared" si="10"/>
        <v/>
      </c>
      <c r="T1157" s="8"/>
      <c r="U1157" s="8"/>
      <c r="V1157" s="8"/>
    </row>
    <row r="1158" ht="15.75" customHeight="1">
      <c r="A1158" s="8" t="s">
        <v>3139</v>
      </c>
      <c r="B1158" s="8" t="s">
        <v>2546</v>
      </c>
      <c r="C1158" s="8" t="s">
        <v>19</v>
      </c>
      <c r="D1158" s="8" t="s">
        <v>2250</v>
      </c>
      <c r="E1158" s="9" t="str">
        <f t="shared" si="4"/>
        <v>Smart Cities</v>
      </c>
      <c r="F1158" s="10" t="str">
        <f t="shared" ref="F1158:G1158" si="3473">IF(IFERROR(FIND( TRIM(LOWER( RIGHT(F$1,LEN(F$1)- FIND("=",F$1)))),LOWER($D1158)),"*") = "*","",LEFT(F$1,FIND("=",F$1) -1))</f>
        <v/>
      </c>
      <c r="G1158" s="10" t="str">
        <f t="shared" si="3473"/>
        <v>Smart Cities </v>
      </c>
      <c r="H1158" s="10" t="str">
        <f t="shared" si="6"/>
        <v>Smart Cities</v>
      </c>
      <c r="I1158" s="10" t="str">
        <f t="shared" ref="I1158:L1158" si="3474">IF(IFERROR(FIND( TRIM(LOWER( RIGHT(I$1,LEN(I$1)- FIND("=",I$1)))),LOWER($D1158)),"*") = "*","",LEFT(I$1,FIND("=",I$1) -1))</f>
        <v/>
      </c>
      <c r="J1158" s="10" t="str">
        <f t="shared" si="3474"/>
        <v/>
      </c>
      <c r="K1158" s="10" t="str">
        <f t="shared" si="3474"/>
        <v/>
      </c>
      <c r="L1158" s="10" t="str">
        <f t="shared" si="3474"/>
        <v/>
      </c>
      <c r="M1158" s="8"/>
      <c r="N1158" s="9" t="str">
        <f t="shared" si="8"/>
        <v>Map Data ,Geospatial Data,Location Data</v>
      </c>
      <c r="O1158" s="10" t="str">
        <f t="shared" ref="O1158:P1158" si="3475">IF(IFERROR(FIND( TRIM(LOWER( RIGHT(O$1,LEN(O$1)- FIND("=",O$1)))),LOWER($D1158)),"*") = "*","",LEFT(O$1,FIND("=",O$1) -1))</f>
        <v>Map Data </v>
      </c>
      <c r="P1158" s="10" t="str">
        <f t="shared" si="3475"/>
        <v/>
      </c>
      <c r="Q1158" s="5" t="s">
        <v>14</v>
      </c>
      <c r="R1158" s="5" t="s">
        <v>15</v>
      </c>
      <c r="S1158" s="10" t="str">
        <f t="shared" si="10"/>
        <v/>
      </c>
      <c r="T1158" s="8"/>
      <c r="U1158" s="8"/>
      <c r="V1158" s="8"/>
    </row>
    <row r="1159" ht="15.75" customHeight="1">
      <c r="A1159" s="8" t="s">
        <v>3140</v>
      </c>
      <c r="B1159" s="8" t="s">
        <v>2546</v>
      </c>
      <c r="C1159" s="8" t="s">
        <v>19</v>
      </c>
      <c r="D1159" s="8" t="s">
        <v>2250</v>
      </c>
      <c r="E1159" s="9" t="str">
        <f t="shared" si="4"/>
        <v>Smart Cities</v>
      </c>
      <c r="F1159" s="10" t="str">
        <f t="shared" ref="F1159:G1159" si="3476">IF(IFERROR(FIND( TRIM(LOWER( RIGHT(F$1,LEN(F$1)- FIND("=",F$1)))),LOWER($D1159)),"*") = "*","",LEFT(F$1,FIND("=",F$1) -1))</f>
        <v/>
      </c>
      <c r="G1159" s="10" t="str">
        <f t="shared" si="3476"/>
        <v>Smart Cities </v>
      </c>
      <c r="H1159" s="10" t="str">
        <f t="shared" si="6"/>
        <v>Smart Cities</v>
      </c>
      <c r="I1159" s="10" t="str">
        <f t="shared" ref="I1159:L1159" si="3477">IF(IFERROR(FIND( TRIM(LOWER( RIGHT(I$1,LEN(I$1)- FIND("=",I$1)))),LOWER($D1159)),"*") = "*","",LEFT(I$1,FIND("=",I$1) -1))</f>
        <v/>
      </c>
      <c r="J1159" s="10" t="str">
        <f t="shared" si="3477"/>
        <v/>
      </c>
      <c r="K1159" s="10" t="str">
        <f t="shared" si="3477"/>
        <v/>
      </c>
      <c r="L1159" s="10" t="str">
        <f t="shared" si="3477"/>
        <v/>
      </c>
      <c r="M1159" s="8"/>
      <c r="N1159" s="9" t="str">
        <f t="shared" si="8"/>
        <v>Map Data ,Geospatial Data,Location Data</v>
      </c>
      <c r="O1159" s="10" t="str">
        <f t="shared" ref="O1159:P1159" si="3478">IF(IFERROR(FIND( TRIM(LOWER( RIGHT(O$1,LEN(O$1)- FIND("=",O$1)))),LOWER($D1159)),"*") = "*","",LEFT(O$1,FIND("=",O$1) -1))</f>
        <v>Map Data </v>
      </c>
      <c r="P1159" s="10" t="str">
        <f t="shared" si="3478"/>
        <v/>
      </c>
      <c r="Q1159" s="5" t="s">
        <v>14</v>
      </c>
      <c r="R1159" s="5" t="s">
        <v>15</v>
      </c>
      <c r="S1159" s="10" t="str">
        <f t="shared" si="10"/>
        <v/>
      </c>
      <c r="T1159" s="8"/>
      <c r="U1159" s="8"/>
      <c r="V1159" s="8"/>
    </row>
    <row r="1160" ht="15.75" customHeight="1">
      <c r="A1160" s="8" t="s">
        <v>3141</v>
      </c>
      <c r="B1160" s="8" t="s">
        <v>2252</v>
      </c>
      <c r="C1160" s="8" t="s">
        <v>19</v>
      </c>
      <c r="D1160" s="8" t="s">
        <v>2253</v>
      </c>
      <c r="E1160" s="9" t="str">
        <f t="shared" si="4"/>
        <v/>
      </c>
      <c r="F1160" s="10" t="str">
        <f t="shared" ref="F1160:G1160" si="3479">IF(IFERROR(FIND( TRIM(LOWER( RIGHT(F$1,LEN(F$1)- FIND("=",F$1)))),LOWER($D1160)),"*") = "*","",LEFT(F$1,FIND("=",F$1) -1))</f>
        <v/>
      </c>
      <c r="G1160" s="10" t="str">
        <f t="shared" si="3479"/>
        <v/>
      </c>
      <c r="H1160" s="10" t="str">
        <f t="shared" si="6"/>
        <v/>
      </c>
      <c r="I1160" s="10" t="str">
        <f t="shared" ref="I1160:L1160" si="3480">IF(IFERROR(FIND( TRIM(LOWER( RIGHT(I$1,LEN(I$1)- FIND("=",I$1)))),LOWER($D1160)),"*") = "*","",LEFT(I$1,FIND("=",I$1) -1))</f>
        <v/>
      </c>
      <c r="J1160" s="10" t="str">
        <f t="shared" si="3480"/>
        <v/>
      </c>
      <c r="K1160" s="10" t="str">
        <f t="shared" si="3480"/>
        <v/>
      </c>
      <c r="L1160" s="10" t="str">
        <f t="shared" si="3480"/>
        <v/>
      </c>
      <c r="M1160" s="8"/>
      <c r="N1160" s="9" t="str">
        <f t="shared" si="8"/>
        <v>Map Data ,Geospatial Data,Location Data</v>
      </c>
      <c r="O1160" s="10" t="str">
        <f t="shared" ref="O1160:P1160" si="3481">IF(IFERROR(FIND( TRIM(LOWER( RIGHT(O$1,LEN(O$1)- FIND("=",O$1)))),LOWER($D1160)),"*") = "*","",LEFT(O$1,FIND("=",O$1) -1))</f>
        <v>Map Data </v>
      </c>
      <c r="P1160" s="10" t="str">
        <f t="shared" si="3481"/>
        <v/>
      </c>
      <c r="Q1160" s="5" t="s">
        <v>14</v>
      </c>
      <c r="R1160" s="5" t="s">
        <v>15</v>
      </c>
      <c r="S1160" s="10" t="str">
        <f t="shared" si="10"/>
        <v/>
      </c>
      <c r="T1160" s="8"/>
      <c r="U1160" s="8"/>
      <c r="V1160" s="8"/>
    </row>
    <row r="1161" ht="15.75" customHeight="1">
      <c r="A1161" s="8" t="s">
        <v>3142</v>
      </c>
      <c r="B1161" s="8" t="s">
        <v>2255</v>
      </c>
      <c r="C1161" s="8" t="s">
        <v>19</v>
      </c>
      <c r="D1161" s="8" t="s">
        <v>2256</v>
      </c>
      <c r="E1161" s="9" t="str">
        <f t="shared" si="4"/>
        <v/>
      </c>
      <c r="F1161" s="10" t="str">
        <f t="shared" ref="F1161:G1161" si="3482">IF(IFERROR(FIND( TRIM(LOWER( RIGHT(F$1,LEN(F$1)- FIND("=",F$1)))),LOWER($D1161)),"*") = "*","",LEFT(F$1,FIND("=",F$1) -1))</f>
        <v/>
      </c>
      <c r="G1161" s="10" t="str">
        <f t="shared" si="3482"/>
        <v/>
      </c>
      <c r="H1161" s="10" t="str">
        <f t="shared" si="6"/>
        <v/>
      </c>
      <c r="I1161" s="10" t="str">
        <f t="shared" ref="I1161:L1161" si="3483">IF(IFERROR(FIND( TRIM(LOWER( RIGHT(I$1,LEN(I$1)- FIND("=",I$1)))),LOWER($D1161)),"*") = "*","",LEFT(I$1,FIND("=",I$1) -1))</f>
        <v/>
      </c>
      <c r="J1161" s="10" t="str">
        <f t="shared" si="3483"/>
        <v/>
      </c>
      <c r="K1161" s="10" t="str">
        <f t="shared" si="3483"/>
        <v/>
      </c>
      <c r="L1161" s="10" t="str">
        <f t="shared" si="3483"/>
        <v/>
      </c>
      <c r="M1161" s="8"/>
      <c r="N1161" s="9" t="str">
        <f t="shared" si="8"/>
        <v>Map Data ,Geospatial Data,Location Data</v>
      </c>
      <c r="O1161" s="10" t="str">
        <f t="shared" ref="O1161:P1161" si="3484">IF(IFERROR(FIND( TRIM(LOWER( RIGHT(O$1,LEN(O$1)- FIND("=",O$1)))),LOWER($D1161)),"*") = "*","",LEFT(O$1,FIND("=",O$1) -1))</f>
        <v>Map Data </v>
      </c>
      <c r="P1161" s="10" t="str">
        <f t="shared" si="3484"/>
        <v/>
      </c>
      <c r="Q1161" s="5" t="s">
        <v>14</v>
      </c>
      <c r="R1161" s="5" t="s">
        <v>15</v>
      </c>
      <c r="S1161" s="10" t="str">
        <f t="shared" si="10"/>
        <v/>
      </c>
      <c r="T1161" s="8"/>
      <c r="U1161" s="8"/>
      <c r="V1161" s="8"/>
    </row>
    <row r="1162" ht="15.75" customHeight="1">
      <c r="A1162" s="8" t="s">
        <v>3143</v>
      </c>
      <c r="B1162" s="8" t="s">
        <v>2258</v>
      </c>
      <c r="C1162" s="8" t="s">
        <v>19</v>
      </c>
      <c r="D1162" s="8" t="s">
        <v>2259</v>
      </c>
      <c r="E1162" s="9" t="str">
        <f t="shared" si="4"/>
        <v/>
      </c>
      <c r="F1162" s="10" t="str">
        <f t="shared" ref="F1162:G1162" si="3485">IF(IFERROR(FIND( TRIM(LOWER( RIGHT(F$1,LEN(F$1)- FIND("=",F$1)))),LOWER($D1162)),"*") = "*","",LEFT(F$1,FIND("=",F$1) -1))</f>
        <v/>
      </c>
      <c r="G1162" s="10" t="str">
        <f t="shared" si="3485"/>
        <v/>
      </c>
      <c r="H1162" s="10" t="str">
        <f t="shared" si="6"/>
        <v/>
      </c>
      <c r="I1162" s="10" t="str">
        <f t="shared" ref="I1162:L1162" si="3486">IF(IFERROR(FIND( TRIM(LOWER( RIGHT(I$1,LEN(I$1)- FIND("=",I$1)))),LOWER($D1162)),"*") = "*","",LEFT(I$1,FIND("=",I$1) -1))</f>
        <v/>
      </c>
      <c r="J1162" s="10" t="str">
        <f t="shared" si="3486"/>
        <v/>
      </c>
      <c r="K1162" s="10" t="str">
        <f t="shared" si="3486"/>
        <v/>
      </c>
      <c r="L1162" s="10" t="str">
        <f t="shared" si="3486"/>
        <v/>
      </c>
      <c r="M1162" s="8"/>
      <c r="N1162" s="9" t="str">
        <f t="shared" si="8"/>
        <v>Map Data ,Geospatial Data,Location Data</v>
      </c>
      <c r="O1162" s="10" t="str">
        <f t="shared" ref="O1162:P1162" si="3487">IF(IFERROR(FIND( TRIM(LOWER( RIGHT(O$1,LEN(O$1)- FIND("=",O$1)))),LOWER($D1162)),"*") = "*","",LEFT(O$1,FIND("=",O$1) -1))</f>
        <v>Map Data </v>
      </c>
      <c r="P1162" s="10" t="str">
        <f t="shared" si="3487"/>
        <v/>
      </c>
      <c r="Q1162" s="5" t="s">
        <v>14</v>
      </c>
      <c r="R1162" s="5" t="s">
        <v>15</v>
      </c>
      <c r="S1162" s="10" t="str">
        <f t="shared" si="10"/>
        <v/>
      </c>
      <c r="T1162" s="8"/>
      <c r="U1162" s="8"/>
      <c r="V1162" s="8"/>
    </row>
    <row r="1163" ht="15.75" customHeight="1">
      <c r="A1163" s="8" t="s">
        <v>3144</v>
      </c>
      <c r="B1163" s="8" t="s">
        <v>2483</v>
      </c>
      <c r="C1163" s="8" t="s">
        <v>19</v>
      </c>
      <c r="D1163" s="8" t="s">
        <v>2484</v>
      </c>
      <c r="E1163" s="9" t="str">
        <f t="shared" si="4"/>
        <v/>
      </c>
      <c r="F1163" s="10" t="str">
        <f t="shared" ref="F1163:G1163" si="3488">IF(IFERROR(FIND( TRIM(LOWER( RIGHT(F$1,LEN(F$1)- FIND("=",F$1)))),LOWER($D1163)),"*") = "*","",LEFT(F$1,FIND("=",F$1) -1))</f>
        <v/>
      </c>
      <c r="G1163" s="10" t="str">
        <f t="shared" si="3488"/>
        <v/>
      </c>
      <c r="H1163" s="10" t="str">
        <f t="shared" si="6"/>
        <v/>
      </c>
      <c r="I1163" s="10" t="str">
        <f t="shared" ref="I1163:L1163" si="3489">IF(IFERROR(FIND( TRIM(LOWER( RIGHT(I$1,LEN(I$1)- FIND("=",I$1)))),LOWER($D1163)),"*") = "*","",LEFT(I$1,FIND("=",I$1) -1))</f>
        <v/>
      </c>
      <c r="J1163" s="10" t="str">
        <f t="shared" si="3489"/>
        <v/>
      </c>
      <c r="K1163" s="10" t="str">
        <f t="shared" si="3489"/>
        <v/>
      </c>
      <c r="L1163" s="10" t="str">
        <f t="shared" si="3489"/>
        <v/>
      </c>
      <c r="M1163" s="8"/>
      <c r="N1163" s="9" t="str">
        <f t="shared" si="8"/>
        <v>Map Data ,Geospatial Data,Location Data</v>
      </c>
      <c r="O1163" s="10" t="str">
        <f t="shared" ref="O1163:P1163" si="3490">IF(IFERROR(FIND( TRIM(LOWER( RIGHT(O$1,LEN(O$1)- FIND("=",O$1)))),LOWER($D1163)),"*") = "*","",LEFT(O$1,FIND("=",O$1) -1))</f>
        <v>Map Data </v>
      </c>
      <c r="P1163" s="10" t="str">
        <f t="shared" si="3490"/>
        <v/>
      </c>
      <c r="Q1163" s="5" t="s">
        <v>14</v>
      </c>
      <c r="R1163" s="5" t="s">
        <v>15</v>
      </c>
      <c r="S1163" s="10" t="str">
        <f t="shared" si="10"/>
        <v/>
      </c>
      <c r="T1163" s="8"/>
      <c r="U1163" s="8"/>
      <c r="V1163" s="8"/>
    </row>
    <row r="1164" ht="15.75" customHeight="1">
      <c r="A1164" s="8" t="s">
        <v>3145</v>
      </c>
      <c r="B1164" s="8" t="s">
        <v>2491</v>
      </c>
      <c r="C1164" s="8" t="s">
        <v>19</v>
      </c>
      <c r="D1164" s="8" t="s">
        <v>2492</v>
      </c>
      <c r="E1164" s="9" t="str">
        <f t="shared" si="4"/>
        <v/>
      </c>
      <c r="F1164" s="10" t="str">
        <f t="shared" ref="F1164:G1164" si="3491">IF(IFERROR(FIND( TRIM(LOWER( RIGHT(F$1,LEN(F$1)- FIND("=",F$1)))),LOWER($D1164)),"*") = "*","",LEFT(F$1,FIND("=",F$1) -1))</f>
        <v/>
      </c>
      <c r="G1164" s="10" t="str">
        <f t="shared" si="3491"/>
        <v/>
      </c>
      <c r="H1164" s="10" t="str">
        <f t="shared" si="6"/>
        <v/>
      </c>
      <c r="I1164" s="10" t="str">
        <f t="shared" ref="I1164:L1164" si="3492">IF(IFERROR(FIND( TRIM(LOWER( RIGHT(I$1,LEN(I$1)- FIND("=",I$1)))),LOWER($D1164)),"*") = "*","",LEFT(I$1,FIND("=",I$1) -1))</f>
        <v/>
      </c>
      <c r="J1164" s="10" t="str">
        <f t="shared" si="3492"/>
        <v/>
      </c>
      <c r="K1164" s="10" t="str">
        <f t="shared" si="3492"/>
        <v/>
      </c>
      <c r="L1164" s="10" t="str">
        <f t="shared" si="3492"/>
        <v/>
      </c>
      <c r="M1164" s="8"/>
      <c r="N1164" s="9" t="str">
        <f t="shared" si="8"/>
        <v>Map Data ,Geospatial Data,Location Data</v>
      </c>
      <c r="O1164" s="10" t="str">
        <f t="shared" ref="O1164:P1164" si="3493">IF(IFERROR(FIND( TRIM(LOWER( RIGHT(O$1,LEN(O$1)- FIND("=",O$1)))),LOWER($D1164)),"*") = "*","",LEFT(O$1,FIND("=",O$1) -1))</f>
        <v>Map Data </v>
      </c>
      <c r="P1164" s="10" t="str">
        <f t="shared" si="3493"/>
        <v/>
      </c>
      <c r="Q1164" s="5" t="s">
        <v>14</v>
      </c>
      <c r="R1164" s="5" t="s">
        <v>15</v>
      </c>
      <c r="S1164" s="10" t="str">
        <f t="shared" si="10"/>
        <v/>
      </c>
      <c r="T1164" s="8"/>
      <c r="U1164" s="8"/>
      <c r="V1164" s="8"/>
    </row>
    <row r="1165" ht="15.75" customHeight="1">
      <c r="A1165" s="8" t="s">
        <v>3146</v>
      </c>
      <c r="B1165" s="8" t="s">
        <v>2261</v>
      </c>
      <c r="C1165" s="8" t="s">
        <v>19</v>
      </c>
      <c r="D1165" s="8" t="s">
        <v>2262</v>
      </c>
      <c r="E1165" s="9" t="str">
        <f t="shared" si="4"/>
        <v/>
      </c>
      <c r="F1165" s="10" t="str">
        <f t="shared" ref="F1165:G1165" si="3494">IF(IFERROR(FIND( TRIM(LOWER( RIGHT(F$1,LEN(F$1)- FIND("=",F$1)))),LOWER($D1165)),"*") = "*","",LEFT(F$1,FIND("=",F$1) -1))</f>
        <v/>
      </c>
      <c r="G1165" s="10" t="str">
        <f t="shared" si="3494"/>
        <v/>
      </c>
      <c r="H1165" s="10" t="str">
        <f t="shared" si="6"/>
        <v/>
      </c>
      <c r="I1165" s="10" t="str">
        <f t="shared" ref="I1165:L1165" si="3495">IF(IFERROR(FIND( TRIM(LOWER( RIGHT(I$1,LEN(I$1)- FIND("=",I$1)))),LOWER($D1165)),"*") = "*","",LEFT(I$1,FIND("=",I$1) -1))</f>
        <v/>
      </c>
      <c r="J1165" s="10" t="str">
        <f t="shared" si="3495"/>
        <v/>
      </c>
      <c r="K1165" s="10" t="str">
        <f t="shared" si="3495"/>
        <v/>
      </c>
      <c r="L1165" s="10" t="str">
        <f t="shared" si="3495"/>
        <v/>
      </c>
      <c r="M1165" s="8"/>
      <c r="N1165" s="9" t="str">
        <f t="shared" si="8"/>
        <v>Map Data ,Geospatial Data,Location Data</v>
      </c>
      <c r="O1165" s="10" t="str">
        <f t="shared" ref="O1165:P1165" si="3496">IF(IFERROR(FIND( TRIM(LOWER( RIGHT(O$1,LEN(O$1)- FIND("=",O$1)))),LOWER($D1165)),"*") = "*","",LEFT(O$1,FIND("=",O$1) -1))</f>
        <v>Map Data </v>
      </c>
      <c r="P1165" s="10" t="str">
        <f t="shared" si="3496"/>
        <v/>
      </c>
      <c r="Q1165" s="5" t="s">
        <v>14</v>
      </c>
      <c r="R1165" s="5" t="s">
        <v>15</v>
      </c>
      <c r="S1165" s="10" t="str">
        <f t="shared" si="10"/>
        <v/>
      </c>
      <c r="T1165" s="8"/>
      <c r="U1165" s="8"/>
      <c r="V1165" s="8"/>
    </row>
    <row r="1166" ht="15.75" customHeight="1">
      <c r="A1166" s="8" t="s">
        <v>3147</v>
      </c>
      <c r="B1166" s="8" t="s">
        <v>2255</v>
      </c>
      <c r="C1166" s="8" t="s">
        <v>19</v>
      </c>
      <c r="D1166" s="8" t="s">
        <v>2256</v>
      </c>
      <c r="E1166" s="9" t="str">
        <f t="shared" si="4"/>
        <v/>
      </c>
      <c r="F1166" s="10" t="str">
        <f t="shared" ref="F1166:G1166" si="3497">IF(IFERROR(FIND( TRIM(LOWER( RIGHT(F$1,LEN(F$1)- FIND("=",F$1)))),LOWER($D1166)),"*") = "*","",LEFT(F$1,FIND("=",F$1) -1))</f>
        <v/>
      </c>
      <c r="G1166" s="10" t="str">
        <f t="shared" si="3497"/>
        <v/>
      </c>
      <c r="H1166" s="10" t="str">
        <f t="shared" si="6"/>
        <v/>
      </c>
      <c r="I1166" s="10" t="str">
        <f t="shared" ref="I1166:L1166" si="3498">IF(IFERROR(FIND( TRIM(LOWER( RIGHT(I$1,LEN(I$1)- FIND("=",I$1)))),LOWER($D1166)),"*") = "*","",LEFT(I$1,FIND("=",I$1) -1))</f>
        <v/>
      </c>
      <c r="J1166" s="10" t="str">
        <f t="shared" si="3498"/>
        <v/>
      </c>
      <c r="K1166" s="10" t="str">
        <f t="shared" si="3498"/>
        <v/>
      </c>
      <c r="L1166" s="10" t="str">
        <f t="shared" si="3498"/>
        <v/>
      </c>
      <c r="M1166" s="8"/>
      <c r="N1166" s="9" t="str">
        <f t="shared" si="8"/>
        <v>Map Data ,Geospatial Data,Location Data</v>
      </c>
      <c r="O1166" s="10" t="str">
        <f t="shared" ref="O1166:P1166" si="3499">IF(IFERROR(FIND( TRIM(LOWER( RIGHT(O$1,LEN(O$1)- FIND("=",O$1)))),LOWER($D1166)),"*") = "*","",LEFT(O$1,FIND("=",O$1) -1))</f>
        <v>Map Data </v>
      </c>
      <c r="P1166" s="10" t="str">
        <f t="shared" si="3499"/>
        <v/>
      </c>
      <c r="Q1166" s="5" t="s">
        <v>14</v>
      </c>
      <c r="R1166" s="5" t="s">
        <v>15</v>
      </c>
      <c r="S1166" s="10" t="str">
        <f t="shared" si="10"/>
        <v/>
      </c>
      <c r="T1166" s="8"/>
      <c r="U1166" s="8"/>
      <c r="V1166" s="8"/>
    </row>
    <row r="1167" ht="15.75" customHeight="1">
      <c r="A1167" s="8" t="s">
        <v>3148</v>
      </c>
      <c r="B1167" s="8" t="s">
        <v>3149</v>
      </c>
      <c r="C1167" s="8" t="s">
        <v>19</v>
      </c>
      <c r="D1167" s="8" t="s">
        <v>3150</v>
      </c>
      <c r="E1167" s="9" t="str">
        <f t="shared" si="4"/>
        <v/>
      </c>
      <c r="F1167" s="10" t="str">
        <f t="shared" ref="F1167:G1167" si="3500">IF(IFERROR(FIND( TRIM(LOWER( RIGHT(F$1,LEN(F$1)- FIND("=",F$1)))),LOWER($D1167)),"*") = "*","",LEFT(F$1,FIND("=",F$1) -1))</f>
        <v/>
      </c>
      <c r="G1167" s="10" t="str">
        <f t="shared" si="3500"/>
        <v/>
      </c>
      <c r="H1167" s="10" t="str">
        <f t="shared" si="6"/>
        <v/>
      </c>
      <c r="I1167" s="10" t="str">
        <f t="shared" ref="I1167:L1167" si="3501">IF(IFERROR(FIND( TRIM(LOWER( RIGHT(I$1,LEN(I$1)- FIND("=",I$1)))),LOWER($D1167)),"*") = "*","",LEFT(I$1,FIND("=",I$1) -1))</f>
        <v/>
      </c>
      <c r="J1167" s="10" t="str">
        <f t="shared" si="3501"/>
        <v/>
      </c>
      <c r="K1167" s="10" t="str">
        <f t="shared" si="3501"/>
        <v/>
      </c>
      <c r="L1167" s="10" t="str">
        <f t="shared" si="3501"/>
        <v/>
      </c>
      <c r="M1167" s="8"/>
      <c r="N1167" s="9" t="str">
        <f t="shared" si="8"/>
        <v>Geospatial Data,Location Data</v>
      </c>
      <c r="O1167" s="10" t="str">
        <f t="shared" ref="O1167:P1167" si="3502">IF(IFERROR(FIND( TRIM(LOWER( RIGHT(O$1,LEN(O$1)- FIND("=",O$1)))),LOWER($D1167)),"*") = "*","",LEFT(O$1,FIND("=",O$1) -1))</f>
        <v/>
      </c>
      <c r="P1167" s="10" t="str">
        <f t="shared" si="3502"/>
        <v/>
      </c>
      <c r="Q1167" s="5" t="s">
        <v>14</v>
      </c>
      <c r="R1167" s="5" t="s">
        <v>15</v>
      </c>
      <c r="S1167" s="10" t="str">
        <f t="shared" si="10"/>
        <v/>
      </c>
      <c r="T1167" s="8"/>
      <c r="U1167" s="8"/>
      <c r="V1167" s="8"/>
    </row>
    <row r="1168" ht="15.75" customHeight="1">
      <c r="A1168" s="8" t="s">
        <v>3151</v>
      </c>
      <c r="B1168" s="8" t="s">
        <v>2258</v>
      </c>
      <c r="C1168" s="8" t="s">
        <v>19</v>
      </c>
      <c r="D1168" s="8" t="s">
        <v>2256</v>
      </c>
      <c r="E1168" s="9" t="str">
        <f t="shared" si="4"/>
        <v/>
      </c>
      <c r="F1168" s="10" t="str">
        <f t="shared" ref="F1168:G1168" si="3503">IF(IFERROR(FIND( TRIM(LOWER( RIGHT(F$1,LEN(F$1)- FIND("=",F$1)))),LOWER($D1168)),"*") = "*","",LEFT(F$1,FIND("=",F$1) -1))</f>
        <v/>
      </c>
      <c r="G1168" s="10" t="str">
        <f t="shared" si="3503"/>
        <v/>
      </c>
      <c r="H1168" s="10" t="str">
        <f t="shared" si="6"/>
        <v/>
      </c>
      <c r="I1168" s="10" t="str">
        <f t="shared" ref="I1168:L1168" si="3504">IF(IFERROR(FIND( TRIM(LOWER( RIGHT(I$1,LEN(I$1)- FIND("=",I$1)))),LOWER($D1168)),"*") = "*","",LEFT(I$1,FIND("=",I$1) -1))</f>
        <v/>
      </c>
      <c r="J1168" s="10" t="str">
        <f t="shared" si="3504"/>
        <v/>
      </c>
      <c r="K1168" s="10" t="str">
        <f t="shared" si="3504"/>
        <v/>
      </c>
      <c r="L1168" s="10" t="str">
        <f t="shared" si="3504"/>
        <v/>
      </c>
      <c r="M1168" s="8"/>
      <c r="N1168" s="9" t="str">
        <f t="shared" si="8"/>
        <v>Map Data ,Geospatial Data,Location Data</v>
      </c>
      <c r="O1168" s="10" t="str">
        <f t="shared" ref="O1168:P1168" si="3505">IF(IFERROR(FIND( TRIM(LOWER( RIGHT(O$1,LEN(O$1)- FIND("=",O$1)))),LOWER($D1168)),"*") = "*","",LEFT(O$1,FIND("=",O$1) -1))</f>
        <v>Map Data </v>
      </c>
      <c r="P1168" s="10" t="str">
        <f t="shared" si="3505"/>
        <v/>
      </c>
      <c r="Q1168" s="5" t="s">
        <v>14</v>
      </c>
      <c r="R1168" s="5" t="s">
        <v>15</v>
      </c>
      <c r="S1168" s="10" t="str">
        <f t="shared" si="10"/>
        <v/>
      </c>
      <c r="T1168" s="8"/>
      <c r="U1168" s="8"/>
      <c r="V1168" s="8"/>
    </row>
    <row r="1169" ht="15.75" customHeight="1">
      <c r="A1169" s="8" t="s">
        <v>3152</v>
      </c>
      <c r="B1169" s="8" t="s">
        <v>2258</v>
      </c>
      <c r="C1169" s="8" t="s">
        <v>19</v>
      </c>
      <c r="D1169" s="8" t="s">
        <v>2256</v>
      </c>
      <c r="E1169" s="9" t="str">
        <f t="shared" si="4"/>
        <v/>
      </c>
      <c r="F1169" s="10" t="str">
        <f t="shared" ref="F1169:G1169" si="3506">IF(IFERROR(FIND( TRIM(LOWER( RIGHT(F$1,LEN(F$1)- FIND("=",F$1)))),LOWER($D1169)),"*") = "*","",LEFT(F$1,FIND("=",F$1) -1))</f>
        <v/>
      </c>
      <c r="G1169" s="10" t="str">
        <f t="shared" si="3506"/>
        <v/>
      </c>
      <c r="H1169" s="10" t="str">
        <f t="shared" si="6"/>
        <v/>
      </c>
      <c r="I1169" s="10" t="str">
        <f t="shared" ref="I1169:L1169" si="3507">IF(IFERROR(FIND( TRIM(LOWER( RIGHT(I$1,LEN(I$1)- FIND("=",I$1)))),LOWER($D1169)),"*") = "*","",LEFT(I$1,FIND("=",I$1) -1))</f>
        <v/>
      </c>
      <c r="J1169" s="10" t="str">
        <f t="shared" si="3507"/>
        <v/>
      </c>
      <c r="K1169" s="10" t="str">
        <f t="shared" si="3507"/>
        <v/>
      </c>
      <c r="L1169" s="10" t="str">
        <f t="shared" si="3507"/>
        <v/>
      </c>
      <c r="M1169" s="8"/>
      <c r="N1169" s="9" t="str">
        <f t="shared" si="8"/>
        <v>Map Data ,Geospatial Data,Location Data</v>
      </c>
      <c r="O1169" s="10" t="str">
        <f t="shared" ref="O1169:P1169" si="3508">IF(IFERROR(FIND( TRIM(LOWER( RIGHT(O$1,LEN(O$1)- FIND("=",O$1)))),LOWER($D1169)),"*") = "*","",LEFT(O$1,FIND("=",O$1) -1))</f>
        <v>Map Data </v>
      </c>
      <c r="P1169" s="10" t="str">
        <f t="shared" si="3508"/>
        <v/>
      </c>
      <c r="Q1169" s="5" t="s">
        <v>14</v>
      </c>
      <c r="R1169" s="5" t="s">
        <v>15</v>
      </c>
      <c r="S1169" s="10" t="str">
        <f t="shared" si="10"/>
        <v/>
      </c>
      <c r="T1169" s="8"/>
      <c r="U1169" s="8"/>
      <c r="V1169" s="8"/>
    </row>
    <row r="1170" ht="15.75" customHeight="1">
      <c r="A1170" s="8" t="s">
        <v>3153</v>
      </c>
      <c r="B1170" s="8" t="s">
        <v>3154</v>
      </c>
      <c r="C1170" s="8" t="s">
        <v>19</v>
      </c>
      <c r="D1170" s="8" t="s">
        <v>3155</v>
      </c>
      <c r="E1170" s="9" t="str">
        <f t="shared" si="4"/>
        <v/>
      </c>
      <c r="F1170" s="10" t="str">
        <f t="shared" ref="F1170:G1170" si="3509">IF(IFERROR(FIND( TRIM(LOWER( RIGHT(F$1,LEN(F$1)- FIND("=",F$1)))),LOWER($D1170)),"*") = "*","",LEFT(F$1,FIND("=",F$1) -1))</f>
        <v/>
      </c>
      <c r="G1170" s="10" t="str">
        <f t="shared" si="3509"/>
        <v/>
      </c>
      <c r="H1170" s="10" t="str">
        <f t="shared" si="6"/>
        <v/>
      </c>
      <c r="I1170" s="10" t="str">
        <f t="shared" ref="I1170:L1170" si="3510">IF(IFERROR(FIND( TRIM(LOWER( RIGHT(I$1,LEN(I$1)- FIND("=",I$1)))),LOWER($D1170)),"*") = "*","",LEFT(I$1,FIND("=",I$1) -1))</f>
        <v/>
      </c>
      <c r="J1170" s="10" t="str">
        <f t="shared" si="3510"/>
        <v/>
      </c>
      <c r="K1170" s="10" t="str">
        <f t="shared" si="3510"/>
        <v/>
      </c>
      <c r="L1170" s="10" t="str">
        <f t="shared" si="3510"/>
        <v/>
      </c>
      <c r="M1170" s="8"/>
      <c r="N1170" s="9" t="str">
        <f t="shared" si="8"/>
        <v>Geospatial Data,Location Data</v>
      </c>
      <c r="O1170" s="10" t="str">
        <f t="shared" ref="O1170:P1170" si="3511">IF(IFERROR(FIND( TRIM(LOWER( RIGHT(O$1,LEN(O$1)- FIND("=",O$1)))),LOWER($D1170)),"*") = "*","",LEFT(O$1,FIND("=",O$1) -1))</f>
        <v/>
      </c>
      <c r="P1170" s="10" t="str">
        <f t="shared" si="3511"/>
        <v/>
      </c>
      <c r="Q1170" s="5" t="s">
        <v>14</v>
      </c>
      <c r="R1170" s="5" t="s">
        <v>15</v>
      </c>
      <c r="S1170" s="10" t="str">
        <f t="shared" si="10"/>
        <v/>
      </c>
      <c r="T1170" s="8"/>
      <c r="U1170" s="8"/>
      <c r="V1170" s="8"/>
    </row>
    <row r="1171" ht="15.75" customHeight="1">
      <c r="A1171" s="8" t="s">
        <v>3156</v>
      </c>
      <c r="B1171" s="8" t="s">
        <v>2491</v>
      </c>
      <c r="C1171" s="8" t="s">
        <v>19</v>
      </c>
      <c r="D1171" s="8" t="s">
        <v>2492</v>
      </c>
      <c r="E1171" s="9" t="str">
        <f t="shared" si="4"/>
        <v/>
      </c>
      <c r="F1171" s="10" t="str">
        <f t="shared" ref="F1171:G1171" si="3512">IF(IFERROR(FIND( TRIM(LOWER( RIGHT(F$1,LEN(F$1)- FIND("=",F$1)))),LOWER($D1171)),"*") = "*","",LEFT(F$1,FIND("=",F$1) -1))</f>
        <v/>
      </c>
      <c r="G1171" s="10" t="str">
        <f t="shared" si="3512"/>
        <v/>
      </c>
      <c r="H1171" s="10" t="str">
        <f t="shared" si="6"/>
        <v/>
      </c>
      <c r="I1171" s="10" t="str">
        <f t="shared" ref="I1171:L1171" si="3513">IF(IFERROR(FIND( TRIM(LOWER( RIGHT(I$1,LEN(I$1)- FIND("=",I$1)))),LOWER($D1171)),"*") = "*","",LEFT(I$1,FIND("=",I$1) -1))</f>
        <v/>
      </c>
      <c r="J1171" s="10" t="str">
        <f t="shared" si="3513"/>
        <v/>
      </c>
      <c r="K1171" s="10" t="str">
        <f t="shared" si="3513"/>
        <v/>
      </c>
      <c r="L1171" s="10" t="str">
        <f t="shared" si="3513"/>
        <v/>
      </c>
      <c r="M1171" s="8"/>
      <c r="N1171" s="9" t="str">
        <f t="shared" si="8"/>
        <v>Map Data ,Geospatial Data,Location Data</v>
      </c>
      <c r="O1171" s="10" t="str">
        <f t="shared" ref="O1171:P1171" si="3514">IF(IFERROR(FIND( TRIM(LOWER( RIGHT(O$1,LEN(O$1)- FIND("=",O$1)))),LOWER($D1171)),"*") = "*","",LEFT(O$1,FIND("=",O$1) -1))</f>
        <v>Map Data </v>
      </c>
      <c r="P1171" s="10" t="str">
        <f t="shared" si="3514"/>
        <v/>
      </c>
      <c r="Q1171" s="5" t="s">
        <v>14</v>
      </c>
      <c r="R1171" s="5" t="s">
        <v>15</v>
      </c>
      <c r="S1171" s="10" t="str">
        <f t="shared" si="10"/>
        <v/>
      </c>
      <c r="T1171" s="8"/>
      <c r="U1171" s="8"/>
      <c r="V1171" s="8"/>
    </row>
    <row r="1172" ht="15.75" customHeight="1">
      <c r="A1172" s="8" t="s">
        <v>3157</v>
      </c>
      <c r="B1172" s="8" t="s">
        <v>3158</v>
      </c>
      <c r="C1172" s="8" t="s">
        <v>19</v>
      </c>
      <c r="D1172" s="8" t="s">
        <v>3159</v>
      </c>
      <c r="E1172" s="9" t="str">
        <f t="shared" si="4"/>
        <v/>
      </c>
      <c r="F1172" s="10" t="str">
        <f t="shared" ref="F1172:G1172" si="3515">IF(IFERROR(FIND( TRIM(LOWER( RIGHT(F$1,LEN(F$1)- FIND("=",F$1)))),LOWER($D1172)),"*") = "*","",LEFT(F$1,FIND("=",F$1) -1))</f>
        <v/>
      </c>
      <c r="G1172" s="10" t="str">
        <f t="shared" si="3515"/>
        <v/>
      </c>
      <c r="H1172" s="10" t="str">
        <f t="shared" si="6"/>
        <v/>
      </c>
      <c r="I1172" s="10" t="str">
        <f t="shared" ref="I1172:L1172" si="3516">IF(IFERROR(FIND( TRIM(LOWER( RIGHT(I$1,LEN(I$1)- FIND("=",I$1)))),LOWER($D1172)),"*") = "*","",LEFT(I$1,FIND("=",I$1) -1))</f>
        <v/>
      </c>
      <c r="J1172" s="10" t="str">
        <f t="shared" si="3516"/>
        <v/>
      </c>
      <c r="K1172" s="10" t="str">
        <f t="shared" si="3516"/>
        <v/>
      </c>
      <c r="L1172" s="10" t="str">
        <f t="shared" si="3516"/>
        <v/>
      </c>
      <c r="M1172" s="8"/>
      <c r="N1172" s="9" t="str">
        <f t="shared" si="8"/>
        <v>Geospatial Data,Location Data</v>
      </c>
      <c r="O1172" s="10" t="str">
        <f t="shared" ref="O1172:P1172" si="3517">IF(IFERROR(FIND( TRIM(LOWER( RIGHT(O$1,LEN(O$1)- FIND("=",O$1)))),LOWER($D1172)),"*") = "*","",LEFT(O$1,FIND("=",O$1) -1))</f>
        <v/>
      </c>
      <c r="P1172" s="10" t="str">
        <f t="shared" si="3517"/>
        <v/>
      </c>
      <c r="Q1172" s="5" t="s">
        <v>14</v>
      </c>
      <c r="R1172" s="5" t="s">
        <v>15</v>
      </c>
      <c r="S1172" s="10" t="str">
        <f t="shared" si="10"/>
        <v/>
      </c>
      <c r="T1172" s="8"/>
      <c r="U1172" s="8"/>
      <c r="V1172" s="8"/>
    </row>
    <row r="1173" ht="15.75" customHeight="1">
      <c r="A1173" s="8" t="s">
        <v>3160</v>
      </c>
      <c r="B1173" s="8" t="s">
        <v>3161</v>
      </c>
      <c r="C1173" s="8" t="s">
        <v>19</v>
      </c>
      <c r="D1173" s="8" t="s">
        <v>3162</v>
      </c>
      <c r="E1173" s="9" t="str">
        <f t="shared" si="4"/>
        <v/>
      </c>
      <c r="F1173" s="10" t="str">
        <f t="shared" ref="F1173:G1173" si="3518">IF(IFERROR(FIND( TRIM(LOWER( RIGHT(F$1,LEN(F$1)- FIND("=",F$1)))),LOWER($D1173)),"*") = "*","",LEFT(F$1,FIND("=",F$1) -1))</f>
        <v/>
      </c>
      <c r="G1173" s="10" t="str">
        <f t="shared" si="3518"/>
        <v/>
      </c>
      <c r="H1173" s="10" t="str">
        <f t="shared" si="6"/>
        <v/>
      </c>
      <c r="I1173" s="10" t="str">
        <f t="shared" ref="I1173:L1173" si="3519">IF(IFERROR(FIND( TRIM(LOWER( RIGHT(I$1,LEN(I$1)- FIND("=",I$1)))),LOWER($D1173)),"*") = "*","",LEFT(I$1,FIND("=",I$1) -1))</f>
        <v/>
      </c>
      <c r="J1173" s="10" t="str">
        <f t="shared" si="3519"/>
        <v/>
      </c>
      <c r="K1173" s="10" t="str">
        <f t="shared" si="3519"/>
        <v/>
      </c>
      <c r="L1173" s="10" t="str">
        <f t="shared" si="3519"/>
        <v/>
      </c>
      <c r="M1173" s="8"/>
      <c r="N1173" s="9" t="str">
        <f t="shared" si="8"/>
        <v>Geospatial Data,Location Data</v>
      </c>
      <c r="O1173" s="10" t="str">
        <f t="shared" ref="O1173:P1173" si="3520">IF(IFERROR(FIND( TRIM(LOWER( RIGHT(O$1,LEN(O$1)- FIND("=",O$1)))),LOWER($D1173)),"*") = "*","",LEFT(O$1,FIND("=",O$1) -1))</f>
        <v/>
      </c>
      <c r="P1173" s="10" t="str">
        <f t="shared" si="3520"/>
        <v/>
      </c>
      <c r="Q1173" s="5" t="s">
        <v>14</v>
      </c>
      <c r="R1173" s="5" t="s">
        <v>15</v>
      </c>
      <c r="S1173" s="10" t="str">
        <f t="shared" si="10"/>
        <v/>
      </c>
      <c r="T1173" s="8"/>
      <c r="U1173" s="8"/>
      <c r="V1173" s="8"/>
    </row>
    <row r="1174" ht="15.75" customHeight="1">
      <c r="A1174" s="8" t="s">
        <v>3163</v>
      </c>
      <c r="B1174" s="8" t="s">
        <v>3164</v>
      </c>
      <c r="C1174" s="8" t="s">
        <v>19</v>
      </c>
      <c r="D1174" s="8" t="s">
        <v>3165</v>
      </c>
      <c r="E1174" s="9" t="str">
        <f t="shared" si="4"/>
        <v/>
      </c>
      <c r="F1174" s="10" t="str">
        <f t="shared" ref="F1174:G1174" si="3521">IF(IFERROR(FIND( TRIM(LOWER( RIGHT(F$1,LEN(F$1)- FIND("=",F$1)))),LOWER($D1174)),"*") = "*","",LEFT(F$1,FIND("=",F$1) -1))</f>
        <v/>
      </c>
      <c r="G1174" s="10" t="str">
        <f t="shared" si="3521"/>
        <v/>
      </c>
      <c r="H1174" s="10" t="str">
        <f t="shared" si="6"/>
        <v/>
      </c>
      <c r="I1174" s="10" t="str">
        <f t="shared" ref="I1174:L1174" si="3522">IF(IFERROR(FIND( TRIM(LOWER( RIGHT(I$1,LEN(I$1)- FIND("=",I$1)))),LOWER($D1174)),"*") = "*","",LEFT(I$1,FIND("=",I$1) -1))</f>
        <v/>
      </c>
      <c r="J1174" s="10" t="str">
        <f t="shared" si="3522"/>
        <v/>
      </c>
      <c r="K1174" s="10" t="str">
        <f t="shared" si="3522"/>
        <v/>
      </c>
      <c r="L1174" s="10" t="str">
        <f t="shared" si="3522"/>
        <v/>
      </c>
      <c r="M1174" s="8"/>
      <c r="N1174" s="9" t="str">
        <f t="shared" si="8"/>
        <v>Geospatial Data,Location Data</v>
      </c>
      <c r="O1174" s="10" t="str">
        <f t="shared" ref="O1174:P1174" si="3523">IF(IFERROR(FIND( TRIM(LOWER( RIGHT(O$1,LEN(O$1)- FIND("=",O$1)))),LOWER($D1174)),"*") = "*","",LEFT(O$1,FIND("=",O$1) -1))</f>
        <v/>
      </c>
      <c r="P1174" s="10" t="str">
        <f t="shared" si="3523"/>
        <v/>
      </c>
      <c r="Q1174" s="5" t="s">
        <v>14</v>
      </c>
      <c r="R1174" s="5" t="s">
        <v>15</v>
      </c>
      <c r="S1174" s="10" t="str">
        <f t="shared" si="10"/>
        <v/>
      </c>
      <c r="T1174" s="8"/>
      <c r="U1174" s="8"/>
      <c r="V1174" s="8"/>
    </row>
    <row r="1175" ht="15.75" customHeight="1">
      <c r="A1175" s="8" t="s">
        <v>3166</v>
      </c>
      <c r="B1175" s="8" t="s">
        <v>3167</v>
      </c>
      <c r="C1175" s="8" t="s">
        <v>19</v>
      </c>
      <c r="D1175" s="8" t="s">
        <v>3168</v>
      </c>
      <c r="E1175" s="9" t="str">
        <f t="shared" si="4"/>
        <v/>
      </c>
      <c r="F1175" s="10" t="str">
        <f t="shared" ref="F1175:G1175" si="3524">IF(IFERROR(FIND( TRIM(LOWER( RIGHT(F$1,LEN(F$1)- FIND("=",F$1)))),LOWER($D1175)),"*") = "*","",LEFT(F$1,FIND("=",F$1) -1))</f>
        <v/>
      </c>
      <c r="G1175" s="10" t="str">
        <f t="shared" si="3524"/>
        <v/>
      </c>
      <c r="H1175" s="10" t="str">
        <f t="shared" si="6"/>
        <v/>
      </c>
      <c r="I1175" s="10" t="str">
        <f t="shared" ref="I1175:L1175" si="3525">IF(IFERROR(FIND( TRIM(LOWER( RIGHT(I$1,LEN(I$1)- FIND("=",I$1)))),LOWER($D1175)),"*") = "*","",LEFT(I$1,FIND("=",I$1) -1))</f>
        <v/>
      </c>
      <c r="J1175" s="10" t="str">
        <f t="shared" si="3525"/>
        <v/>
      </c>
      <c r="K1175" s="10" t="str">
        <f t="shared" si="3525"/>
        <v/>
      </c>
      <c r="L1175" s="10" t="str">
        <f t="shared" si="3525"/>
        <v/>
      </c>
      <c r="M1175" s="8"/>
      <c r="N1175" s="9" t="str">
        <f t="shared" si="8"/>
        <v>Geospatial Data,Location Data,Soil Health Data </v>
      </c>
      <c r="O1175" s="10" t="str">
        <f t="shared" ref="O1175:P1175" si="3526">IF(IFERROR(FIND( TRIM(LOWER( RIGHT(O$1,LEN(O$1)- FIND("=",O$1)))),LOWER($D1175)),"*") = "*","",LEFT(O$1,FIND("=",O$1) -1))</f>
        <v/>
      </c>
      <c r="P1175" s="10" t="str">
        <f t="shared" si="3526"/>
        <v/>
      </c>
      <c r="Q1175" s="5" t="s">
        <v>14</v>
      </c>
      <c r="R1175" s="5" t="s">
        <v>15</v>
      </c>
      <c r="S1175" s="10" t="str">
        <f t="shared" si="10"/>
        <v>Soil Health Data </v>
      </c>
      <c r="T1175" s="8"/>
      <c r="U1175" s="8"/>
      <c r="V1175" s="8"/>
    </row>
    <row r="1176" ht="15.75" customHeight="1">
      <c r="A1176" s="8" t="s">
        <v>3169</v>
      </c>
      <c r="B1176" s="8" t="s">
        <v>3170</v>
      </c>
      <c r="C1176" s="8" t="s">
        <v>19</v>
      </c>
      <c r="D1176" s="8" t="s">
        <v>3171</v>
      </c>
      <c r="E1176" s="9" t="str">
        <f t="shared" si="4"/>
        <v/>
      </c>
      <c r="F1176" s="10" t="str">
        <f t="shared" ref="F1176:G1176" si="3527">IF(IFERROR(FIND( TRIM(LOWER( RIGHT(F$1,LEN(F$1)- FIND("=",F$1)))),LOWER($D1176)),"*") = "*","",LEFT(F$1,FIND("=",F$1) -1))</f>
        <v/>
      </c>
      <c r="G1176" s="10" t="str">
        <f t="shared" si="3527"/>
        <v/>
      </c>
      <c r="H1176" s="10" t="str">
        <f t="shared" si="6"/>
        <v/>
      </c>
      <c r="I1176" s="10" t="str">
        <f t="shared" ref="I1176:L1176" si="3528">IF(IFERROR(FIND( TRIM(LOWER( RIGHT(I$1,LEN(I$1)- FIND("=",I$1)))),LOWER($D1176)),"*") = "*","",LEFT(I$1,FIND("=",I$1) -1))</f>
        <v/>
      </c>
      <c r="J1176" s="10" t="str">
        <f t="shared" si="3528"/>
        <v/>
      </c>
      <c r="K1176" s="10" t="str">
        <f t="shared" si="3528"/>
        <v/>
      </c>
      <c r="L1176" s="10" t="str">
        <f t="shared" si="3528"/>
        <v/>
      </c>
      <c r="M1176" s="8"/>
      <c r="N1176" s="9" t="str">
        <f t="shared" si="8"/>
        <v>Map Data ,Geospatial Data,Location Data</v>
      </c>
      <c r="O1176" s="10" t="str">
        <f t="shared" ref="O1176:P1176" si="3529">IF(IFERROR(FIND( TRIM(LOWER( RIGHT(O$1,LEN(O$1)- FIND("=",O$1)))),LOWER($D1176)),"*") = "*","",LEFT(O$1,FIND("=",O$1) -1))</f>
        <v>Map Data </v>
      </c>
      <c r="P1176" s="10" t="str">
        <f t="shared" si="3529"/>
        <v/>
      </c>
      <c r="Q1176" s="5" t="s">
        <v>14</v>
      </c>
      <c r="R1176" s="5" t="s">
        <v>15</v>
      </c>
      <c r="S1176" s="10" t="str">
        <f t="shared" si="10"/>
        <v/>
      </c>
      <c r="T1176" s="8"/>
      <c r="U1176" s="8"/>
      <c r="V1176" s="8"/>
    </row>
    <row r="1177" ht="15.75" customHeight="1">
      <c r="A1177" s="8" t="s">
        <v>3172</v>
      </c>
      <c r="B1177" s="8" t="s">
        <v>3173</v>
      </c>
      <c r="C1177" s="8" t="s">
        <v>19</v>
      </c>
      <c r="D1177" s="8" t="s">
        <v>3168</v>
      </c>
      <c r="E1177" s="9" t="str">
        <f t="shared" si="4"/>
        <v/>
      </c>
      <c r="F1177" s="10" t="str">
        <f t="shared" ref="F1177:G1177" si="3530">IF(IFERROR(FIND( TRIM(LOWER( RIGHT(F$1,LEN(F$1)- FIND("=",F$1)))),LOWER($D1177)),"*") = "*","",LEFT(F$1,FIND("=",F$1) -1))</f>
        <v/>
      </c>
      <c r="G1177" s="10" t="str">
        <f t="shared" si="3530"/>
        <v/>
      </c>
      <c r="H1177" s="10" t="str">
        <f t="shared" si="6"/>
        <v/>
      </c>
      <c r="I1177" s="10" t="str">
        <f t="shared" ref="I1177:L1177" si="3531">IF(IFERROR(FIND( TRIM(LOWER( RIGHT(I$1,LEN(I$1)- FIND("=",I$1)))),LOWER($D1177)),"*") = "*","",LEFT(I$1,FIND("=",I$1) -1))</f>
        <v/>
      </c>
      <c r="J1177" s="10" t="str">
        <f t="shared" si="3531"/>
        <v/>
      </c>
      <c r="K1177" s="10" t="str">
        <f t="shared" si="3531"/>
        <v/>
      </c>
      <c r="L1177" s="10" t="str">
        <f t="shared" si="3531"/>
        <v/>
      </c>
      <c r="M1177" s="8"/>
      <c r="N1177" s="9" t="str">
        <f t="shared" si="8"/>
        <v>Geospatial Data,Location Data,Soil Health Data </v>
      </c>
      <c r="O1177" s="10" t="str">
        <f t="shared" ref="O1177:P1177" si="3532">IF(IFERROR(FIND( TRIM(LOWER( RIGHT(O$1,LEN(O$1)- FIND("=",O$1)))),LOWER($D1177)),"*") = "*","",LEFT(O$1,FIND("=",O$1) -1))</f>
        <v/>
      </c>
      <c r="P1177" s="10" t="str">
        <f t="shared" si="3532"/>
        <v/>
      </c>
      <c r="Q1177" s="5" t="s">
        <v>14</v>
      </c>
      <c r="R1177" s="5" t="s">
        <v>15</v>
      </c>
      <c r="S1177" s="10" t="str">
        <f t="shared" si="10"/>
        <v>Soil Health Data </v>
      </c>
      <c r="T1177" s="8"/>
      <c r="U1177" s="8"/>
      <c r="V1177" s="8"/>
    </row>
    <row r="1178" ht="15.75" customHeight="1">
      <c r="A1178" s="8" t="s">
        <v>3174</v>
      </c>
      <c r="B1178" s="8" t="s">
        <v>3175</v>
      </c>
      <c r="C1178" s="8" t="s">
        <v>19</v>
      </c>
      <c r="D1178" s="8" t="s">
        <v>3168</v>
      </c>
      <c r="E1178" s="9" t="str">
        <f t="shared" si="4"/>
        <v/>
      </c>
      <c r="F1178" s="10" t="str">
        <f t="shared" ref="F1178:G1178" si="3533">IF(IFERROR(FIND( TRIM(LOWER( RIGHT(F$1,LEN(F$1)- FIND("=",F$1)))),LOWER($D1178)),"*") = "*","",LEFT(F$1,FIND("=",F$1) -1))</f>
        <v/>
      </c>
      <c r="G1178" s="10" t="str">
        <f t="shared" si="3533"/>
        <v/>
      </c>
      <c r="H1178" s="10" t="str">
        <f t="shared" si="6"/>
        <v/>
      </c>
      <c r="I1178" s="10" t="str">
        <f t="shared" ref="I1178:L1178" si="3534">IF(IFERROR(FIND( TRIM(LOWER( RIGHT(I$1,LEN(I$1)- FIND("=",I$1)))),LOWER($D1178)),"*") = "*","",LEFT(I$1,FIND("=",I$1) -1))</f>
        <v/>
      </c>
      <c r="J1178" s="10" t="str">
        <f t="shared" si="3534"/>
        <v/>
      </c>
      <c r="K1178" s="10" t="str">
        <f t="shared" si="3534"/>
        <v/>
      </c>
      <c r="L1178" s="10" t="str">
        <f t="shared" si="3534"/>
        <v/>
      </c>
      <c r="M1178" s="8"/>
      <c r="N1178" s="9" t="str">
        <f t="shared" si="8"/>
        <v>Geospatial Data,Location Data,Soil Health Data </v>
      </c>
      <c r="O1178" s="10" t="str">
        <f t="shared" ref="O1178:P1178" si="3535">IF(IFERROR(FIND( TRIM(LOWER( RIGHT(O$1,LEN(O$1)- FIND("=",O$1)))),LOWER($D1178)),"*") = "*","",LEFT(O$1,FIND("=",O$1) -1))</f>
        <v/>
      </c>
      <c r="P1178" s="10" t="str">
        <f t="shared" si="3535"/>
        <v/>
      </c>
      <c r="Q1178" s="5" t="s">
        <v>14</v>
      </c>
      <c r="R1178" s="5" t="s">
        <v>15</v>
      </c>
      <c r="S1178" s="10" t="str">
        <f t="shared" si="10"/>
        <v>Soil Health Data </v>
      </c>
      <c r="T1178" s="8"/>
      <c r="U1178" s="8"/>
      <c r="V1178" s="8"/>
    </row>
    <row r="1179" ht="15.75" customHeight="1">
      <c r="A1179" s="8" t="s">
        <v>3176</v>
      </c>
      <c r="B1179" s="8" t="s">
        <v>3177</v>
      </c>
      <c r="C1179" s="8" t="s">
        <v>19</v>
      </c>
      <c r="D1179" s="8" t="s">
        <v>3168</v>
      </c>
      <c r="E1179" s="9" t="str">
        <f t="shared" si="4"/>
        <v/>
      </c>
      <c r="F1179" s="10" t="str">
        <f t="shared" ref="F1179:G1179" si="3536">IF(IFERROR(FIND( TRIM(LOWER( RIGHT(F$1,LEN(F$1)- FIND("=",F$1)))),LOWER($D1179)),"*") = "*","",LEFT(F$1,FIND("=",F$1) -1))</f>
        <v/>
      </c>
      <c r="G1179" s="10" t="str">
        <f t="shared" si="3536"/>
        <v/>
      </c>
      <c r="H1179" s="10" t="str">
        <f t="shared" si="6"/>
        <v/>
      </c>
      <c r="I1179" s="10" t="str">
        <f t="shared" ref="I1179:L1179" si="3537">IF(IFERROR(FIND( TRIM(LOWER( RIGHT(I$1,LEN(I$1)- FIND("=",I$1)))),LOWER($D1179)),"*") = "*","",LEFT(I$1,FIND("=",I$1) -1))</f>
        <v/>
      </c>
      <c r="J1179" s="10" t="str">
        <f t="shared" si="3537"/>
        <v/>
      </c>
      <c r="K1179" s="10" t="str">
        <f t="shared" si="3537"/>
        <v/>
      </c>
      <c r="L1179" s="10" t="str">
        <f t="shared" si="3537"/>
        <v/>
      </c>
      <c r="M1179" s="8"/>
      <c r="N1179" s="9" t="str">
        <f t="shared" si="8"/>
        <v>Geospatial Data,Location Data,Soil Health Data </v>
      </c>
      <c r="O1179" s="10" t="str">
        <f t="shared" ref="O1179:P1179" si="3538">IF(IFERROR(FIND( TRIM(LOWER( RIGHT(O$1,LEN(O$1)- FIND("=",O$1)))),LOWER($D1179)),"*") = "*","",LEFT(O$1,FIND("=",O$1) -1))</f>
        <v/>
      </c>
      <c r="P1179" s="10" t="str">
        <f t="shared" si="3538"/>
        <v/>
      </c>
      <c r="Q1179" s="5" t="s">
        <v>14</v>
      </c>
      <c r="R1179" s="5" t="s">
        <v>15</v>
      </c>
      <c r="S1179" s="10" t="str">
        <f t="shared" si="10"/>
        <v>Soil Health Data </v>
      </c>
      <c r="T1179" s="8"/>
      <c r="U1179" s="8"/>
      <c r="V1179" s="8"/>
    </row>
    <row r="1180" ht="15.75" customHeight="1">
      <c r="A1180" s="8" t="s">
        <v>3178</v>
      </c>
      <c r="B1180" s="8" t="s">
        <v>3179</v>
      </c>
      <c r="C1180" s="8" t="s">
        <v>19</v>
      </c>
      <c r="D1180" s="8" t="s">
        <v>3168</v>
      </c>
      <c r="E1180" s="9" t="str">
        <f t="shared" si="4"/>
        <v/>
      </c>
      <c r="F1180" s="10" t="str">
        <f t="shared" ref="F1180:G1180" si="3539">IF(IFERROR(FIND( TRIM(LOWER( RIGHT(F$1,LEN(F$1)- FIND("=",F$1)))),LOWER($D1180)),"*") = "*","",LEFT(F$1,FIND("=",F$1) -1))</f>
        <v/>
      </c>
      <c r="G1180" s="10" t="str">
        <f t="shared" si="3539"/>
        <v/>
      </c>
      <c r="H1180" s="10" t="str">
        <f t="shared" si="6"/>
        <v/>
      </c>
      <c r="I1180" s="10" t="str">
        <f t="shared" ref="I1180:L1180" si="3540">IF(IFERROR(FIND( TRIM(LOWER( RIGHT(I$1,LEN(I$1)- FIND("=",I$1)))),LOWER($D1180)),"*") = "*","",LEFT(I$1,FIND("=",I$1) -1))</f>
        <v/>
      </c>
      <c r="J1180" s="10" t="str">
        <f t="shared" si="3540"/>
        <v/>
      </c>
      <c r="K1180" s="10" t="str">
        <f t="shared" si="3540"/>
        <v/>
      </c>
      <c r="L1180" s="10" t="str">
        <f t="shared" si="3540"/>
        <v/>
      </c>
      <c r="M1180" s="8"/>
      <c r="N1180" s="9" t="str">
        <f t="shared" si="8"/>
        <v>Geospatial Data,Location Data,Soil Health Data </v>
      </c>
      <c r="O1180" s="10" t="str">
        <f t="shared" ref="O1180:P1180" si="3541">IF(IFERROR(FIND( TRIM(LOWER( RIGHT(O$1,LEN(O$1)- FIND("=",O$1)))),LOWER($D1180)),"*") = "*","",LEFT(O$1,FIND("=",O$1) -1))</f>
        <v/>
      </c>
      <c r="P1180" s="10" t="str">
        <f t="shared" si="3541"/>
        <v/>
      </c>
      <c r="Q1180" s="5" t="s">
        <v>14</v>
      </c>
      <c r="R1180" s="5" t="s">
        <v>15</v>
      </c>
      <c r="S1180" s="10" t="str">
        <f t="shared" si="10"/>
        <v>Soil Health Data </v>
      </c>
      <c r="T1180" s="8"/>
      <c r="U1180" s="8"/>
      <c r="V1180" s="8"/>
    </row>
    <row r="1181" ht="15.75" customHeight="1">
      <c r="A1181" s="8" t="s">
        <v>3180</v>
      </c>
      <c r="B1181" s="8" t="s">
        <v>3181</v>
      </c>
      <c r="C1181" s="8" t="s">
        <v>19</v>
      </c>
      <c r="D1181" s="8" t="s">
        <v>3182</v>
      </c>
      <c r="E1181" s="9" t="str">
        <f t="shared" si="4"/>
        <v/>
      </c>
      <c r="F1181" s="10" t="str">
        <f t="shared" ref="F1181:G1181" si="3542">IF(IFERROR(FIND( TRIM(LOWER( RIGHT(F$1,LEN(F$1)- FIND("=",F$1)))),LOWER($D1181)),"*") = "*","",LEFT(F$1,FIND("=",F$1) -1))</f>
        <v/>
      </c>
      <c r="G1181" s="10" t="str">
        <f t="shared" si="3542"/>
        <v/>
      </c>
      <c r="H1181" s="10" t="str">
        <f t="shared" si="6"/>
        <v/>
      </c>
      <c r="I1181" s="10" t="str">
        <f t="shared" ref="I1181:L1181" si="3543">IF(IFERROR(FIND( TRIM(LOWER( RIGHT(I$1,LEN(I$1)- FIND("=",I$1)))),LOWER($D1181)),"*") = "*","",LEFT(I$1,FIND("=",I$1) -1))</f>
        <v/>
      </c>
      <c r="J1181" s="10" t="str">
        <f t="shared" si="3543"/>
        <v/>
      </c>
      <c r="K1181" s="10" t="str">
        <f t="shared" si="3543"/>
        <v/>
      </c>
      <c r="L1181" s="10" t="str">
        <f t="shared" si="3543"/>
        <v/>
      </c>
      <c r="M1181" s="8"/>
      <c r="N1181" s="9" t="str">
        <f t="shared" si="8"/>
        <v>Geospatial Data,Location Data</v>
      </c>
      <c r="O1181" s="10" t="str">
        <f t="shared" ref="O1181:P1181" si="3544">IF(IFERROR(FIND( TRIM(LOWER( RIGHT(O$1,LEN(O$1)- FIND("=",O$1)))),LOWER($D1181)),"*") = "*","",LEFT(O$1,FIND("=",O$1) -1))</f>
        <v/>
      </c>
      <c r="P1181" s="10" t="str">
        <f t="shared" si="3544"/>
        <v/>
      </c>
      <c r="Q1181" s="5" t="s">
        <v>14</v>
      </c>
      <c r="R1181" s="5" t="s">
        <v>15</v>
      </c>
      <c r="S1181" s="10" t="str">
        <f t="shared" si="10"/>
        <v/>
      </c>
      <c r="T1181" s="8"/>
      <c r="U1181" s="8"/>
      <c r="V1181" s="8"/>
    </row>
    <row r="1182" ht="15.75" customHeight="1">
      <c r="A1182" s="8" t="s">
        <v>3183</v>
      </c>
      <c r="B1182" s="8" t="s">
        <v>3184</v>
      </c>
      <c r="C1182" s="8" t="s">
        <v>19</v>
      </c>
      <c r="D1182" s="8" t="s">
        <v>3185</v>
      </c>
      <c r="E1182" s="9" t="str">
        <f t="shared" si="4"/>
        <v/>
      </c>
      <c r="F1182" s="10" t="str">
        <f t="shared" ref="F1182:G1182" si="3545">IF(IFERROR(FIND( TRIM(LOWER( RIGHT(F$1,LEN(F$1)- FIND("=",F$1)))),LOWER($D1182)),"*") = "*","",LEFT(F$1,FIND("=",F$1) -1))</f>
        <v/>
      </c>
      <c r="G1182" s="10" t="str">
        <f t="shared" si="3545"/>
        <v/>
      </c>
      <c r="H1182" s="10" t="str">
        <f t="shared" si="6"/>
        <v/>
      </c>
      <c r="I1182" s="10" t="str">
        <f t="shared" ref="I1182:L1182" si="3546">IF(IFERROR(FIND( TRIM(LOWER( RIGHT(I$1,LEN(I$1)- FIND("=",I$1)))),LOWER($D1182)),"*") = "*","",LEFT(I$1,FIND("=",I$1) -1))</f>
        <v/>
      </c>
      <c r="J1182" s="10" t="str">
        <f t="shared" si="3546"/>
        <v/>
      </c>
      <c r="K1182" s="10" t="str">
        <f t="shared" si="3546"/>
        <v/>
      </c>
      <c r="L1182" s="10" t="str">
        <f t="shared" si="3546"/>
        <v/>
      </c>
      <c r="M1182" s="8"/>
      <c r="N1182" s="9" t="str">
        <f t="shared" si="8"/>
        <v>Geospatial Data,Location Data</v>
      </c>
      <c r="O1182" s="10" t="str">
        <f t="shared" ref="O1182:P1182" si="3547">IF(IFERROR(FIND( TRIM(LOWER( RIGHT(O$1,LEN(O$1)- FIND("=",O$1)))),LOWER($D1182)),"*") = "*","",LEFT(O$1,FIND("=",O$1) -1))</f>
        <v/>
      </c>
      <c r="P1182" s="10" t="str">
        <f t="shared" si="3547"/>
        <v/>
      </c>
      <c r="Q1182" s="5" t="s">
        <v>14</v>
      </c>
      <c r="R1182" s="5" t="s">
        <v>15</v>
      </c>
      <c r="S1182" s="10" t="str">
        <f t="shared" si="10"/>
        <v/>
      </c>
      <c r="T1182" s="8"/>
      <c r="U1182" s="8"/>
      <c r="V1182" s="8"/>
    </row>
    <row r="1183" ht="15.75" customHeight="1">
      <c r="A1183" s="8" t="s">
        <v>3186</v>
      </c>
      <c r="B1183" s="8" t="s">
        <v>3187</v>
      </c>
      <c r="C1183" s="8" t="s">
        <v>19</v>
      </c>
      <c r="D1183" s="8" t="s">
        <v>3188</v>
      </c>
      <c r="E1183" s="9" t="str">
        <f t="shared" si="4"/>
        <v/>
      </c>
      <c r="F1183" s="10" t="str">
        <f t="shared" ref="F1183:G1183" si="3548">IF(IFERROR(FIND( TRIM(LOWER( RIGHT(F$1,LEN(F$1)- FIND("=",F$1)))),LOWER($D1183)),"*") = "*","",LEFT(F$1,FIND("=",F$1) -1))</f>
        <v/>
      </c>
      <c r="G1183" s="10" t="str">
        <f t="shared" si="3548"/>
        <v/>
      </c>
      <c r="H1183" s="10" t="str">
        <f t="shared" si="6"/>
        <v/>
      </c>
      <c r="I1183" s="10" t="str">
        <f t="shared" ref="I1183:L1183" si="3549">IF(IFERROR(FIND( TRIM(LOWER( RIGHT(I$1,LEN(I$1)- FIND("=",I$1)))),LOWER($D1183)),"*") = "*","",LEFT(I$1,FIND("=",I$1) -1))</f>
        <v/>
      </c>
      <c r="J1183" s="10" t="str">
        <f t="shared" si="3549"/>
        <v/>
      </c>
      <c r="K1183" s="10" t="str">
        <f t="shared" si="3549"/>
        <v/>
      </c>
      <c r="L1183" s="10" t="str">
        <f t="shared" si="3549"/>
        <v/>
      </c>
      <c r="M1183" s="8"/>
      <c r="N1183" s="9" t="str">
        <f t="shared" si="8"/>
        <v>Geospatial Data,Location Data</v>
      </c>
      <c r="O1183" s="10" t="str">
        <f t="shared" ref="O1183:P1183" si="3550">IF(IFERROR(FIND( TRIM(LOWER( RIGHT(O$1,LEN(O$1)- FIND("=",O$1)))),LOWER($D1183)),"*") = "*","",LEFT(O$1,FIND("=",O$1) -1))</f>
        <v/>
      </c>
      <c r="P1183" s="10" t="str">
        <f t="shared" si="3550"/>
        <v/>
      </c>
      <c r="Q1183" s="5" t="s">
        <v>14</v>
      </c>
      <c r="R1183" s="5" t="s">
        <v>15</v>
      </c>
      <c r="S1183" s="10" t="str">
        <f t="shared" si="10"/>
        <v/>
      </c>
      <c r="T1183" s="8"/>
      <c r="U1183" s="8"/>
      <c r="V1183" s="8"/>
    </row>
    <row r="1184" ht="15.75" customHeight="1">
      <c r="A1184" s="8" t="s">
        <v>3189</v>
      </c>
      <c r="B1184" s="8" t="s">
        <v>3190</v>
      </c>
      <c r="C1184" s="8" t="s">
        <v>19</v>
      </c>
      <c r="D1184" s="8" t="s">
        <v>3191</v>
      </c>
      <c r="E1184" s="9" t="str">
        <f t="shared" si="4"/>
        <v/>
      </c>
      <c r="F1184" s="10" t="str">
        <f t="shared" ref="F1184:G1184" si="3551">IF(IFERROR(FIND( TRIM(LOWER( RIGHT(F$1,LEN(F$1)- FIND("=",F$1)))),LOWER($D1184)),"*") = "*","",LEFT(F$1,FIND("=",F$1) -1))</f>
        <v/>
      </c>
      <c r="G1184" s="10" t="str">
        <f t="shared" si="3551"/>
        <v/>
      </c>
      <c r="H1184" s="10" t="str">
        <f t="shared" si="6"/>
        <v/>
      </c>
      <c r="I1184" s="10" t="str">
        <f t="shared" ref="I1184:L1184" si="3552">IF(IFERROR(FIND( TRIM(LOWER( RIGHT(I$1,LEN(I$1)- FIND("=",I$1)))),LOWER($D1184)),"*") = "*","",LEFT(I$1,FIND("=",I$1) -1))</f>
        <v/>
      </c>
      <c r="J1184" s="10" t="str">
        <f t="shared" si="3552"/>
        <v/>
      </c>
      <c r="K1184" s="10" t="str">
        <f t="shared" si="3552"/>
        <v/>
      </c>
      <c r="L1184" s="10" t="str">
        <f t="shared" si="3552"/>
        <v/>
      </c>
      <c r="M1184" s="8"/>
      <c r="N1184" s="9" t="str">
        <f t="shared" si="8"/>
        <v>Geospatial Data,Location Data</v>
      </c>
      <c r="O1184" s="10" t="str">
        <f t="shared" ref="O1184:P1184" si="3553">IF(IFERROR(FIND( TRIM(LOWER( RIGHT(O$1,LEN(O$1)- FIND("=",O$1)))),LOWER($D1184)),"*") = "*","",LEFT(O$1,FIND("=",O$1) -1))</f>
        <v/>
      </c>
      <c r="P1184" s="10" t="str">
        <f t="shared" si="3553"/>
        <v/>
      </c>
      <c r="Q1184" s="5" t="s">
        <v>14</v>
      </c>
      <c r="R1184" s="5" t="s">
        <v>15</v>
      </c>
      <c r="S1184" s="10" t="str">
        <f t="shared" si="10"/>
        <v/>
      </c>
      <c r="T1184" s="8"/>
      <c r="U1184" s="8"/>
      <c r="V1184" s="8"/>
    </row>
    <row r="1185" ht="15.75" customHeight="1">
      <c r="A1185" s="8" t="s">
        <v>3192</v>
      </c>
      <c r="B1185" s="8" t="s">
        <v>3193</v>
      </c>
      <c r="C1185" s="8" t="s">
        <v>19</v>
      </c>
      <c r="D1185" s="8" t="s">
        <v>3194</v>
      </c>
      <c r="E1185" s="9" t="str">
        <f t="shared" si="4"/>
        <v/>
      </c>
      <c r="F1185" s="10" t="str">
        <f t="shared" ref="F1185:G1185" si="3554">IF(IFERROR(FIND( TRIM(LOWER( RIGHT(F$1,LEN(F$1)- FIND("=",F$1)))),LOWER($D1185)),"*") = "*","",LEFT(F$1,FIND("=",F$1) -1))</f>
        <v/>
      </c>
      <c r="G1185" s="10" t="str">
        <f t="shared" si="3554"/>
        <v/>
      </c>
      <c r="H1185" s="10" t="str">
        <f t="shared" si="6"/>
        <v/>
      </c>
      <c r="I1185" s="10" t="str">
        <f t="shared" ref="I1185:L1185" si="3555">IF(IFERROR(FIND( TRIM(LOWER( RIGHT(I$1,LEN(I$1)- FIND("=",I$1)))),LOWER($D1185)),"*") = "*","",LEFT(I$1,FIND("=",I$1) -1))</f>
        <v/>
      </c>
      <c r="J1185" s="10" t="str">
        <f t="shared" si="3555"/>
        <v/>
      </c>
      <c r="K1185" s="10" t="str">
        <f t="shared" si="3555"/>
        <v/>
      </c>
      <c r="L1185" s="10" t="str">
        <f t="shared" si="3555"/>
        <v/>
      </c>
      <c r="M1185" s="8"/>
      <c r="N1185" s="9" t="str">
        <f t="shared" si="8"/>
        <v>Geospatial Data,Location Data</v>
      </c>
      <c r="O1185" s="10" t="str">
        <f t="shared" ref="O1185:P1185" si="3556">IF(IFERROR(FIND( TRIM(LOWER( RIGHT(O$1,LEN(O$1)- FIND("=",O$1)))),LOWER($D1185)),"*") = "*","",LEFT(O$1,FIND("=",O$1) -1))</f>
        <v/>
      </c>
      <c r="P1185" s="10" t="str">
        <f t="shared" si="3556"/>
        <v/>
      </c>
      <c r="Q1185" s="5" t="s">
        <v>14</v>
      </c>
      <c r="R1185" s="5" t="s">
        <v>15</v>
      </c>
      <c r="S1185" s="10" t="str">
        <f t="shared" si="10"/>
        <v/>
      </c>
      <c r="T1185" s="8"/>
      <c r="U1185" s="8"/>
      <c r="V1185" s="8"/>
    </row>
    <row r="1186" ht="15.75" customHeight="1">
      <c r="A1186" s="8" t="s">
        <v>3195</v>
      </c>
      <c r="B1186" s="8" t="s">
        <v>3196</v>
      </c>
      <c r="C1186" s="8" t="s">
        <v>19</v>
      </c>
      <c r="D1186" s="8" t="s">
        <v>3197</v>
      </c>
      <c r="E1186" s="9" t="str">
        <f t="shared" si="4"/>
        <v/>
      </c>
      <c r="F1186" s="10" t="str">
        <f t="shared" ref="F1186:G1186" si="3557">IF(IFERROR(FIND( TRIM(LOWER( RIGHT(F$1,LEN(F$1)- FIND("=",F$1)))),LOWER($D1186)),"*") = "*","",LEFT(F$1,FIND("=",F$1) -1))</f>
        <v/>
      </c>
      <c r="G1186" s="10" t="str">
        <f t="shared" si="3557"/>
        <v/>
      </c>
      <c r="H1186" s="10" t="str">
        <f t="shared" si="6"/>
        <v/>
      </c>
      <c r="I1186" s="10" t="str">
        <f t="shared" ref="I1186:L1186" si="3558">IF(IFERROR(FIND( TRIM(LOWER( RIGHT(I$1,LEN(I$1)- FIND("=",I$1)))),LOWER($D1186)),"*") = "*","",LEFT(I$1,FIND("=",I$1) -1))</f>
        <v/>
      </c>
      <c r="J1186" s="10" t="str">
        <f t="shared" si="3558"/>
        <v/>
      </c>
      <c r="K1186" s="10" t="str">
        <f t="shared" si="3558"/>
        <v/>
      </c>
      <c r="L1186" s="10" t="str">
        <f t="shared" si="3558"/>
        <v/>
      </c>
      <c r="M1186" s="8"/>
      <c r="N1186" s="9" t="str">
        <f t="shared" si="8"/>
        <v>Geospatial Data,Location Data</v>
      </c>
      <c r="O1186" s="10" t="str">
        <f t="shared" ref="O1186:P1186" si="3559">IF(IFERROR(FIND( TRIM(LOWER( RIGHT(O$1,LEN(O$1)- FIND("=",O$1)))),LOWER($D1186)),"*") = "*","",LEFT(O$1,FIND("=",O$1) -1))</f>
        <v/>
      </c>
      <c r="P1186" s="10" t="str">
        <f t="shared" si="3559"/>
        <v/>
      </c>
      <c r="Q1186" s="5" t="s">
        <v>14</v>
      </c>
      <c r="R1186" s="5" t="s">
        <v>15</v>
      </c>
      <c r="S1186" s="10" t="str">
        <f t="shared" si="10"/>
        <v/>
      </c>
      <c r="T1186" s="8"/>
      <c r="U1186" s="8"/>
      <c r="V1186" s="8"/>
    </row>
    <row r="1187" ht="15.75" customHeight="1">
      <c r="A1187" s="8" t="s">
        <v>3198</v>
      </c>
      <c r="B1187" s="8" t="s">
        <v>3199</v>
      </c>
      <c r="C1187" s="8" t="s">
        <v>19</v>
      </c>
      <c r="D1187" s="8" t="s">
        <v>3200</v>
      </c>
      <c r="E1187" s="9" t="str">
        <f t="shared" si="4"/>
        <v/>
      </c>
      <c r="F1187" s="10" t="str">
        <f t="shared" ref="F1187:G1187" si="3560">IF(IFERROR(FIND( TRIM(LOWER( RIGHT(F$1,LEN(F$1)- FIND("=",F$1)))),LOWER($D1187)),"*") = "*","",LEFT(F$1,FIND("=",F$1) -1))</f>
        <v/>
      </c>
      <c r="G1187" s="10" t="str">
        <f t="shared" si="3560"/>
        <v/>
      </c>
      <c r="H1187" s="10" t="str">
        <f t="shared" si="6"/>
        <v/>
      </c>
      <c r="I1187" s="10" t="str">
        <f t="shared" ref="I1187:L1187" si="3561">IF(IFERROR(FIND( TRIM(LOWER( RIGHT(I$1,LEN(I$1)- FIND("=",I$1)))),LOWER($D1187)),"*") = "*","",LEFT(I$1,FIND("=",I$1) -1))</f>
        <v/>
      </c>
      <c r="J1187" s="10" t="str">
        <f t="shared" si="3561"/>
        <v/>
      </c>
      <c r="K1187" s="10" t="str">
        <f t="shared" si="3561"/>
        <v/>
      </c>
      <c r="L1187" s="10" t="str">
        <f t="shared" si="3561"/>
        <v/>
      </c>
      <c r="M1187" s="8"/>
      <c r="N1187" s="9" t="str">
        <f t="shared" si="8"/>
        <v>Geospatial Data,Location Data</v>
      </c>
      <c r="O1187" s="10" t="str">
        <f t="shared" ref="O1187:P1187" si="3562">IF(IFERROR(FIND( TRIM(LOWER( RIGHT(O$1,LEN(O$1)- FIND("=",O$1)))),LOWER($D1187)),"*") = "*","",LEFT(O$1,FIND("=",O$1) -1))</f>
        <v/>
      </c>
      <c r="P1187" s="10" t="str">
        <f t="shared" si="3562"/>
        <v/>
      </c>
      <c r="Q1187" s="5" t="s">
        <v>14</v>
      </c>
      <c r="R1187" s="5" t="s">
        <v>15</v>
      </c>
      <c r="S1187" s="10" t="str">
        <f t="shared" si="10"/>
        <v/>
      </c>
      <c r="T1187" s="8"/>
      <c r="U1187" s="8"/>
      <c r="V1187" s="8"/>
    </row>
    <row r="1188" ht="15.75" customHeight="1">
      <c r="A1188" s="8" t="s">
        <v>3201</v>
      </c>
      <c r="B1188" s="8" t="s">
        <v>3202</v>
      </c>
      <c r="C1188" s="8" t="s">
        <v>19</v>
      </c>
      <c r="D1188" s="8" t="s">
        <v>3203</v>
      </c>
      <c r="E1188" s="9" t="str">
        <f t="shared" si="4"/>
        <v/>
      </c>
      <c r="F1188" s="10" t="str">
        <f t="shared" ref="F1188:G1188" si="3563">IF(IFERROR(FIND( TRIM(LOWER( RIGHT(F$1,LEN(F$1)- FIND("=",F$1)))),LOWER($D1188)),"*") = "*","",LEFT(F$1,FIND("=",F$1) -1))</f>
        <v/>
      </c>
      <c r="G1188" s="10" t="str">
        <f t="shared" si="3563"/>
        <v/>
      </c>
      <c r="H1188" s="10" t="str">
        <f t="shared" si="6"/>
        <v/>
      </c>
      <c r="I1188" s="10" t="str">
        <f t="shared" ref="I1188:L1188" si="3564">IF(IFERROR(FIND( TRIM(LOWER( RIGHT(I$1,LEN(I$1)- FIND("=",I$1)))),LOWER($D1188)),"*") = "*","",LEFT(I$1,FIND("=",I$1) -1))</f>
        <v/>
      </c>
      <c r="J1188" s="10" t="str">
        <f t="shared" si="3564"/>
        <v/>
      </c>
      <c r="K1188" s="10" t="str">
        <f t="shared" si="3564"/>
        <v/>
      </c>
      <c r="L1188" s="10" t="str">
        <f t="shared" si="3564"/>
        <v/>
      </c>
      <c r="M1188" s="8"/>
      <c r="N1188" s="9" t="str">
        <f t="shared" si="8"/>
        <v>Geospatial Data,Location Data</v>
      </c>
      <c r="O1188" s="10" t="str">
        <f t="shared" ref="O1188:P1188" si="3565">IF(IFERROR(FIND( TRIM(LOWER( RIGHT(O$1,LEN(O$1)- FIND("=",O$1)))),LOWER($D1188)),"*") = "*","",LEFT(O$1,FIND("=",O$1) -1))</f>
        <v/>
      </c>
      <c r="P1188" s="10" t="str">
        <f t="shared" si="3565"/>
        <v/>
      </c>
      <c r="Q1188" s="5" t="s">
        <v>14</v>
      </c>
      <c r="R1188" s="5" t="s">
        <v>15</v>
      </c>
      <c r="S1188" s="10" t="str">
        <f t="shared" si="10"/>
        <v/>
      </c>
      <c r="T1188" s="8"/>
      <c r="U1188" s="8"/>
      <c r="V1188" s="8"/>
    </row>
    <row r="1189" ht="15.75" customHeight="1">
      <c r="A1189" s="8" t="s">
        <v>3204</v>
      </c>
      <c r="B1189" s="8" t="s">
        <v>3205</v>
      </c>
      <c r="C1189" s="8" t="s">
        <v>19</v>
      </c>
      <c r="D1189" s="8" t="s">
        <v>2724</v>
      </c>
      <c r="E1189" s="9" t="str">
        <f t="shared" si="4"/>
        <v>Smart Cities</v>
      </c>
      <c r="F1189" s="10" t="str">
        <f t="shared" ref="F1189:G1189" si="3566">IF(IFERROR(FIND( TRIM(LOWER( RIGHT(F$1,LEN(F$1)- FIND("=",F$1)))),LOWER($D1189)),"*") = "*","",LEFT(F$1,FIND("=",F$1) -1))</f>
        <v/>
      </c>
      <c r="G1189" s="10" t="str">
        <f t="shared" si="3566"/>
        <v>Smart Cities </v>
      </c>
      <c r="H1189" s="10" t="str">
        <f t="shared" si="6"/>
        <v>Smart Cities</v>
      </c>
      <c r="I1189" s="10" t="str">
        <f t="shared" ref="I1189:L1189" si="3567">IF(IFERROR(FIND( TRIM(LOWER( RIGHT(I$1,LEN(I$1)- FIND("=",I$1)))),LOWER($D1189)),"*") = "*","",LEFT(I$1,FIND("=",I$1) -1))</f>
        <v/>
      </c>
      <c r="J1189" s="10" t="str">
        <f t="shared" si="3567"/>
        <v/>
      </c>
      <c r="K1189" s="10" t="str">
        <f t="shared" si="3567"/>
        <v/>
      </c>
      <c r="L1189" s="10" t="str">
        <f t="shared" si="3567"/>
        <v/>
      </c>
      <c r="M1189" s="8"/>
      <c r="N1189" s="9" t="str">
        <f t="shared" si="8"/>
        <v>Map Data ,Geospatial Data,Location Data,Soil Health Data </v>
      </c>
      <c r="O1189" s="10" t="str">
        <f t="shared" ref="O1189:P1189" si="3568">IF(IFERROR(FIND( TRIM(LOWER( RIGHT(O$1,LEN(O$1)- FIND("=",O$1)))),LOWER($D1189)),"*") = "*","",LEFT(O$1,FIND("=",O$1) -1))</f>
        <v>Map Data </v>
      </c>
      <c r="P1189" s="10" t="str">
        <f t="shared" si="3568"/>
        <v/>
      </c>
      <c r="Q1189" s="5" t="s">
        <v>14</v>
      </c>
      <c r="R1189" s="5" t="s">
        <v>15</v>
      </c>
      <c r="S1189" s="10" t="str">
        <f t="shared" si="10"/>
        <v>Soil Health Data </v>
      </c>
      <c r="T1189" s="8"/>
      <c r="U1189" s="8"/>
      <c r="V1189" s="8"/>
    </row>
    <row r="1190" ht="15.75" customHeight="1">
      <c r="A1190" s="8" t="s">
        <v>3206</v>
      </c>
      <c r="B1190" s="8" t="s">
        <v>3207</v>
      </c>
      <c r="C1190" s="8" t="s">
        <v>19</v>
      </c>
      <c r="D1190" s="8" t="s">
        <v>607</v>
      </c>
      <c r="E1190" s="9" t="str">
        <f t="shared" si="4"/>
        <v>Geospatial Effort Prioritization/Store Location </v>
      </c>
      <c r="F1190" s="10" t="str">
        <f t="shared" ref="F1190:G1190" si="3569">IF(IFERROR(FIND( TRIM(LOWER( RIGHT(F$1,LEN(F$1)- FIND("=",F$1)))),LOWER($D1190)),"*") = "*","",LEFT(F$1,FIND("=",F$1) -1))</f>
        <v/>
      </c>
      <c r="G1190" s="10" t="str">
        <f t="shared" si="3569"/>
        <v/>
      </c>
      <c r="H1190" s="10" t="str">
        <f t="shared" si="6"/>
        <v/>
      </c>
      <c r="I1190" s="10" t="str">
        <f t="shared" ref="I1190:L1190" si="3570">IF(IFERROR(FIND( TRIM(LOWER( RIGHT(I$1,LEN(I$1)- FIND("=",I$1)))),LOWER($D1190)),"*") = "*","",LEFT(I$1,FIND("=",I$1) -1))</f>
        <v/>
      </c>
      <c r="J1190" s="10" t="str">
        <f t="shared" si="3570"/>
        <v/>
      </c>
      <c r="K1190" s="10" t="str">
        <f t="shared" si="3570"/>
        <v/>
      </c>
      <c r="L1190" s="10" t="str">
        <f t="shared" si="3570"/>
        <v>Geospatial Effort Prioritization/Store Location </v>
      </c>
      <c r="M1190" s="8"/>
      <c r="N1190" s="9" t="str">
        <f t="shared" si="8"/>
        <v>Map Data ,Satellite Data ,Geospatial Data,Location Data</v>
      </c>
      <c r="O1190" s="10" t="str">
        <f t="shared" ref="O1190:P1190" si="3571">IF(IFERROR(FIND( TRIM(LOWER( RIGHT(O$1,LEN(O$1)- FIND("=",O$1)))),LOWER($D1190)),"*") = "*","",LEFT(O$1,FIND("=",O$1) -1))</f>
        <v>Map Data </v>
      </c>
      <c r="P1190" s="10" t="str">
        <f t="shared" si="3571"/>
        <v>Satellite Data </v>
      </c>
      <c r="Q1190" s="5" t="s">
        <v>14</v>
      </c>
      <c r="R1190" s="5" t="s">
        <v>15</v>
      </c>
      <c r="S1190" s="10" t="str">
        <f t="shared" si="10"/>
        <v/>
      </c>
      <c r="T1190" s="8"/>
      <c r="U1190" s="8"/>
      <c r="V1190" s="8"/>
    </row>
    <row r="1191" ht="15.75" customHeight="1">
      <c r="A1191" s="8" t="s">
        <v>3208</v>
      </c>
      <c r="B1191" s="8" t="s">
        <v>3209</v>
      </c>
      <c r="C1191" s="8" t="s">
        <v>19</v>
      </c>
      <c r="D1191" s="8" t="s">
        <v>607</v>
      </c>
      <c r="E1191" s="9" t="str">
        <f t="shared" si="4"/>
        <v>Geospatial Effort Prioritization/Store Location </v>
      </c>
      <c r="F1191" s="10" t="str">
        <f t="shared" ref="F1191:G1191" si="3572">IF(IFERROR(FIND( TRIM(LOWER( RIGHT(F$1,LEN(F$1)- FIND("=",F$1)))),LOWER($D1191)),"*") = "*","",LEFT(F$1,FIND("=",F$1) -1))</f>
        <v/>
      </c>
      <c r="G1191" s="10" t="str">
        <f t="shared" si="3572"/>
        <v/>
      </c>
      <c r="H1191" s="10" t="str">
        <f t="shared" si="6"/>
        <v/>
      </c>
      <c r="I1191" s="10" t="str">
        <f t="shared" ref="I1191:L1191" si="3573">IF(IFERROR(FIND( TRIM(LOWER( RIGHT(I$1,LEN(I$1)- FIND("=",I$1)))),LOWER($D1191)),"*") = "*","",LEFT(I$1,FIND("=",I$1) -1))</f>
        <v/>
      </c>
      <c r="J1191" s="10" t="str">
        <f t="shared" si="3573"/>
        <v/>
      </c>
      <c r="K1191" s="10" t="str">
        <f t="shared" si="3573"/>
        <v/>
      </c>
      <c r="L1191" s="10" t="str">
        <f t="shared" si="3573"/>
        <v>Geospatial Effort Prioritization/Store Location </v>
      </c>
      <c r="M1191" s="8"/>
      <c r="N1191" s="9" t="str">
        <f t="shared" si="8"/>
        <v>Map Data ,Satellite Data ,Geospatial Data,Location Data</v>
      </c>
      <c r="O1191" s="10" t="str">
        <f t="shared" ref="O1191:P1191" si="3574">IF(IFERROR(FIND( TRIM(LOWER( RIGHT(O$1,LEN(O$1)- FIND("=",O$1)))),LOWER($D1191)),"*") = "*","",LEFT(O$1,FIND("=",O$1) -1))</f>
        <v>Map Data </v>
      </c>
      <c r="P1191" s="10" t="str">
        <f t="shared" si="3574"/>
        <v>Satellite Data </v>
      </c>
      <c r="Q1191" s="5" t="s">
        <v>14</v>
      </c>
      <c r="R1191" s="5" t="s">
        <v>15</v>
      </c>
      <c r="S1191" s="10" t="str">
        <f t="shared" si="10"/>
        <v/>
      </c>
      <c r="T1191" s="8"/>
      <c r="U1191" s="8"/>
      <c r="V1191" s="8"/>
    </row>
    <row r="1192" ht="15.75" customHeight="1">
      <c r="A1192" s="8" t="s">
        <v>3210</v>
      </c>
      <c r="B1192" s="8" t="s">
        <v>3211</v>
      </c>
      <c r="C1192" s="8" t="s">
        <v>19</v>
      </c>
      <c r="D1192" s="8" t="s">
        <v>1677</v>
      </c>
      <c r="E1192" s="9" t="str">
        <f t="shared" si="4"/>
        <v>Smart Cities</v>
      </c>
      <c r="F1192" s="10" t="str">
        <f t="shared" ref="F1192:G1192" si="3575">IF(IFERROR(FIND( TRIM(LOWER( RIGHT(F$1,LEN(F$1)- FIND("=",F$1)))),LOWER($D1192)),"*") = "*","",LEFT(F$1,FIND("=",F$1) -1))</f>
        <v>Smart Cities </v>
      </c>
      <c r="G1192" s="10" t="str">
        <f t="shared" si="3575"/>
        <v/>
      </c>
      <c r="H1192" s="10" t="str">
        <f t="shared" si="6"/>
        <v>Smart Cities</v>
      </c>
      <c r="I1192" s="10" t="str">
        <f t="shared" ref="I1192:L1192" si="3576">IF(IFERROR(FIND( TRIM(LOWER( RIGHT(I$1,LEN(I$1)- FIND("=",I$1)))),LOWER($D1192)),"*") = "*","",LEFT(I$1,FIND("=",I$1) -1))</f>
        <v/>
      </c>
      <c r="J1192" s="10" t="str">
        <f t="shared" si="3576"/>
        <v/>
      </c>
      <c r="K1192" s="10" t="str">
        <f t="shared" si="3576"/>
        <v/>
      </c>
      <c r="L1192" s="10" t="str">
        <f t="shared" si="3576"/>
        <v/>
      </c>
      <c r="M1192" s="8"/>
      <c r="N1192" s="9" t="str">
        <f t="shared" si="8"/>
        <v>Map Data ,Satellite Data ,Geospatial Data,Location Data</v>
      </c>
      <c r="O1192" s="10" t="str">
        <f t="shared" ref="O1192:P1192" si="3577">IF(IFERROR(FIND( TRIM(LOWER( RIGHT(O$1,LEN(O$1)- FIND("=",O$1)))),LOWER($D1192)),"*") = "*","",LEFT(O$1,FIND("=",O$1) -1))</f>
        <v>Map Data </v>
      </c>
      <c r="P1192" s="10" t="str">
        <f t="shared" si="3577"/>
        <v>Satellite Data </v>
      </c>
      <c r="Q1192" s="5" t="s">
        <v>14</v>
      </c>
      <c r="R1192" s="5" t="s">
        <v>15</v>
      </c>
      <c r="S1192" s="10" t="str">
        <f t="shared" si="10"/>
        <v/>
      </c>
      <c r="T1192" s="8"/>
      <c r="U1192" s="8"/>
      <c r="V1192" s="8"/>
    </row>
    <row r="1193" ht="15.75" customHeight="1">
      <c r="A1193" s="8" t="s">
        <v>3212</v>
      </c>
      <c r="B1193" s="8" t="s">
        <v>3213</v>
      </c>
      <c r="C1193" s="8" t="s">
        <v>19</v>
      </c>
      <c r="D1193" s="8" t="s">
        <v>3214</v>
      </c>
      <c r="E1193" s="9" t="str">
        <f t="shared" si="4"/>
        <v>Smart Factory </v>
      </c>
      <c r="F1193" s="10" t="str">
        <f t="shared" ref="F1193:G1193" si="3578">IF(IFERROR(FIND( TRIM(LOWER( RIGHT(F$1,LEN(F$1)- FIND("=",F$1)))),LOWER($D1193)),"*") = "*","",LEFT(F$1,FIND("=",F$1) -1))</f>
        <v/>
      </c>
      <c r="G1193" s="10" t="str">
        <f t="shared" si="3578"/>
        <v/>
      </c>
      <c r="H1193" s="10" t="str">
        <f t="shared" si="6"/>
        <v/>
      </c>
      <c r="I1193" s="10" t="str">
        <f t="shared" ref="I1193:L1193" si="3579">IF(IFERROR(FIND( TRIM(LOWER( RIGHT(I$1,LEN(I$1)- FIND("=",I$1)))),LOWER($D1193)),"*") = "*","",LEFT(I$1,FIND("=",I$1) -1))</f>
        <v>Smart Factory </v>
      </c>
      <c r="J1193" s="10" t="str">
        <f t="shared" si="3579"/>
        <v/>
      </c>
      <c r="K1193" s="10" t="str">
        <f t="shared" si="3579"/>
        <v/>
      </c>
      <c r="L1193" s="10" t="str">
        <f t="shared" si="3579"/>
        <v/>
      </c>
      <c r="M1193" s="8"/>
      <c r="N1193" s="9" t="str">
        <f t="shared" si="8"/>
        <v>Map Data ,Geospatial Data,Location Data,Soil Health Data </v>
      </c>
      <c r="O1193" s="10" t="str">
        <f t="shared" ref="O1193:P1193" si="3580">IF(IFERROR(FIND( TRIM(LOWER( RIGHT(O$1,LEN(O$1)- FIND("=",O$1)))),LOWER($D1193)),"*") = "*","",LEFT(O$1,FIND("=",O$1) -1))</f>
        <v>Map Data </v>
      </c>
      <c r="P1193" s="10" t="str">
        <f t="shared" si="3580"/>
        <v/>
      </c>
      <c r="Q1193" s="5" t="s">
        <v>14</v>
      </c>
      <c r="R1193" s="5" t="s">
        <v>15</v>
      </c>
      <c r="S1193" s="10" t="str">
        <f t="shared" si="10"/>
        <v>Soil Health Data </v>
      </c>
      <c r="T1193" s="8"/>
      <c r="U1193" s="8"/>
      <c r="V1193" s="8"/>
    </row>
    <row r="1194" ht="15.75" customHeight="1">
      <c r="A1194" s="8" t="s">
        <v>3215</v>
      </c>
      <c r="B1194" s="8" t="s">
        <v>3216</v>
      </c>
      <c r="C1194" s="8" t="s">
        <v>19</v>
      </c>
      <c r="D1194" s="8" t="s">
        <v>3217</v>
      </c>
      <c r="E1194" s="9" t="str">
        <f t="shared" si="4"/>
        <v/>
      </c>
      <c r="F1194" s="10" t="str">
        <f t="shared" ref="F1194:G1194" si="3581">IF(IFERROR(FIND( TRIM(LOWER( RIGHT(F$1,LEN(F$1)- FIND("=",F$1)))),LOWER($D1194)),"*") = "*","",LEFT(F$1,FIND("=",F$1) -1))</f>
        <v/>
      </c>
      <c r="G1194" s="10" t="str">
        <f t="shared" si="3581"/>
        <v/>
      </c>
      <c r="H1194" s="10" t="str">
        <f t="shared" si="6"/>
        <v/>
      </c>
      <c r="I1194" s="10" t="str">
        <f t="shared" ref="I1194:L1194" si="3582">IF(IFERROR(FIND( TRIM(LOWER( RIGHT(I$1,LEN(I$1)- FIND("=",I$1)))),LOWER($D1194)),"*") = "*","",LEFT(I$1,FIND("=",I$1) -1))</f>
        <v/>
      </c>
      <c r="J1194" s="10" t="str">
        <f t="shared" si="3582"/>
        <v/>
      </c>
      <c r="K1194" s="10" t="str">
        <f t="shared" si="3582"/>
        <v/>
      </c>
      <c r="L1194" s="10" t="str">
        <f t="shared" si="3582"/>
        <v/>
      </c>
      <c r="M1194" s="8"/>
      <c r="N1194" s="9" t="str">
        <f t="shared" si="8"/>
        <v>Map Data ,Geospatial Data,Location Data</v>
      </c>
      <c r="O1194" s="10" t="str">
        <f t="shared" ref="O1194:P1194" si="3583">IF(IFERROR(FIND( TRIM(LOWER( RIGHT(O$1,LEN(O$1)- FIND("=",O$1)))),LOWER($D1194)),"*") = "*","",LEFT(O$1,FIND("=",O$1) -1))</f>
        <v>Map Data </v>
      </c>
      <c r="P1194" s="10" t="str">
        <f t="shared" si="3583"/>
        <v/>
      </c>
      <c r="Q1194" s="5" t="s">
        <v>14</v>
      </c>
      <c r="R1194" s="5" t="s">
        <v>15</v>
      </c>
      <c r="S1194" s="10" t="str">
        <f t="shared" si="10"/>
        <v/>
      </c>
      <c r="T1194" s="8"/>
      <c r="U1194" s="8"/>
      <c r="V1194" s="8"/>
    </row>
    <row r="1195" ht="15.75" customHeight="1">
      <c r="A1195" s="8" t="s">
        <v>3218</v>
      </c>
      <c r="B1195" s="8" t="s">
        <v>3219</v>
      </c>
      <c r="C1195" s="8" t="s">
        <v>19</v>
      </c>
      <c r="D1195" s="8" t="s">
        <v>3220</v>
      </c>
      <c r="E1195" s="9" t="str">
        <f t="shared" si="4"/>
        <v>Smart Cities</v>
      </c>
      <c r="F1195" s="10" t="str">
        <f t="shared" ref="F1195:G1195" si="3584">IF(IFERROR(FIND( TRIM(LOWER( RIGHT(F$1,LEN(F$1)- FIND("=",F$1)))),LOWER($D1195)),"*") = "*","",LEFT(F$1,FIND("=",F$1) -1))</f>
        <v>Smart Cities </v>
      </c>
      <c r="G1195" s="10" t="str">
        <f t="shared" si="3584"/>
        <v/>
      </c>
      <c r="H1195" s="10" t="str">
        <f t="shared" si="6"/>
        <v>Smart Cities</v>
      </c>
      <c r="I1195" s="10" t="str">
        <f t="shared" ref="I1195:L1195" si="3585">IF(IFERROR(FIND( TRIM(LOWER( RIGHT(I$1,LEN(I$1)- FIND("=",I$1)))),LOWER($D1195)),"*") = "*","",LEFT(I$1,FIND("=",I$1) -1))</f>
        <v/>
      </c>
      <c r="J1195" s="10" t="str">
        <f t="shared" si="3585"/>
        <v/>
      </c>
      <c r="K1195" s="10" t="str">
        <f t="shared" si="3585"/>
        <v/>
      </c>
      <c r="L1195" s="10" t="str">
        <f t="shared" si="3585"/>
        <v/>
      </c>
      <c r="M1195" s="8"/>
      <c r="N1195" s="9" t="str">
        <f t="shared" si="8"/>
        <v>Geospatial Data,Location Data</v>
      </c>
      <c r="O1195" s="10" t="str">
        <f t="shared" ref="O1195:P1195" si="3586">IF(IFERROR(FIND( TRIM(LOWER( RIGHT(O$1,LEN(O$1)- FIND("=",O$1)))),LOWER($D1195)),"*") = "*","",LEFT(O$1,FIND("=",O$1) -1))</f>
        <v/>
      </c>
      <c r="P1195" s="10" t="str">
        <f t="shared" si="3586"/>
        <v/>
      </c>
      <c r="Q1195" s="5" t="s">
        <v>14</v>
      </c>
      <c r="R1195" s="5" t="s">
        <v>15</v>
      </c>
      <c r="S1195" s="10" t="str">
        <f t="shared" si="10"/>
        <v/>
      </c>
      <c r="T1195" s="8"/>
      <c r="U1195" s="8"/>
      <c r="V1195" s="8"/>
    </row>
    <row r="1196" ht="15.75" customHeight="1">
      <c r="A1196" s="8" t="s">
        <v>3221</v>
      </c>
      <c r="B1196" s="8" t="s">
        <v>3222</v>
      </c>
      <c r="C1196" s="8" t="s">
        <v>19</v>
      </c>
      <c r="D1196" s="8" t="s">
        <v>112</v>
      </c>
      <c r="E1196" s="9" t="str">
        <f t="shared" si="4"/>
        <v/>
      </c>
      <c r="F1196" s="10" t="str">
        <f t="shared" ref="F1196:G1196" si="3587">IF(IFERROR(FIND( TRIM(LOWER( RIGHT(F$1,LEN(F$1)- FIND("=",F$1)))),LOWER($D1196)),"*") = "*","",LEFT(F$1,FIND("=",F$1) -1))</f>
        <v/>
      </c>
      <c r="G1196" s="10" t="str">
        <f t="shared" si="3587"/>
        <v/>
      </c>
      <c r="H1196" s="10" t="str">
        <f t="shared" si="6"/>
        <v/>
      </c>
      <c r="I1196" s="10" t="str">
        <f t="shared" ref="I1196:L1196" si="3588">IF(IFERROR(FIND( TRIM(LOWER( RIGHT(I$1,LEN(I$1)- FIND("=",I$1)))),LOWER($D1196)),"*") = "*","",LEFT(I$1,FIND("=",I$1) -1))</f>
        <v/>
      </c>
      <c r="J1196" s="10" t="str">
        <f t="shared" si="3588"/>
        <v/>
      </c>
      <c r="K1196" s="10" t="str">
        <f t="shared" si="3588"/>
        <v/>
      </c>
      <c r="L1196" s="10" t="str">
        <f t="shared" si="3588"/>
        <v/>
      </c>
      <c r="M1196" s="8"/>
      <c r="N1196" s="9" t="str">
        <f t="shared" si="8"/>
        <v>Geospatial Data,Location Data</v>
      </c>
      <c r="O1196" s="10" t="str">
        <f t="shared" ref="O1196:P1196" si="3589">IF(IFERROR(FIND( TRIM(LOWER( RIGHT(O$1,LEN(O$1)- FIND("=",O$1)))),LOWER($D1196)),"*") = "*","",LEFT(O$1,FIND("=",O$1) -1))</f>
        <v/>
      </c>
      <c r="P1196" s="10" t="str">
        <f t="shared" si="3589"/>
        <v/>
      </c>
      <c r="Q1196" s="5" t="s">
        <v>14</v>
      </c>
      <c r="R1196" s="5" t="s">
        <v>15</v>
      </c>
      <c r="S1196" s="10" t="str">
        <f t="shared" si="10"/>
        <v/>
      </c>
      <c r="T1196" s="8"/>
      <c r="U1196" s="8"/>
      <c r="V1196" s="8"/>
    </row>
    <row r="1197" ht="15.75" customHeight="1">
      <c r="A1197" s="8" t="s">
        <v>3223</v>
      </c>
      <c r="B1197" s="8" t="s">
        <v>3224</v>
      </c>
      <c r="C1197" s="8" t="s">
        <v>19</v>
      </c>
      <c r="D1197" s="8" t="s">
        <v>3225</v>
      </c>
      <c r="E1197" s="9" t="str">
        <f t="shared" si="4"/>
        <v>Smart Cities,Smart Factory </v>
      </c>
      <c r="F1197" s="10" t="str">
        <f t="shared" ref="F1197:G1197" si="3590">IF(IFERROR(FIND( TRIM(LOWER( RIGHT(F$1,LEN(F$1)- FIND("=",F$1)))),LOWER($D1197)),"*") = "*","",LEFT(F$1,FIND("=",F$1) -1))</f>
        <v>Smart Cities </v>
      </c>
      <c r="G1197" s="10" t="str">
        <f t="shared" si="3590"/>
        <v/>
      </c>
      <c r="H1197" s="10" t="str">
        <f t="shared" si="6"/>
        <v>Smart Cities</v>
      </c>
      <c r="I1197" s="10" t="str">
        <f t="shared" ref="I1197:L1197" si="3591">IF(IFERROR(FIND( TRIM(LOWER( RIGHT(I$1,LEN(I$1)- FIND("=",I$1)))),LOWER($D1197)),"*") = "*","",LEFT(I$1,FIND("=",I$1) -1))</f>
        <v>Smart Factory </v>
      </c>
      <c r="J1197" s="10" t="str">
        <f t="shared" si="3591"/>
        <v/>
      </c>
      <c r="K1197" s="10" t="str">
        <f t="shared" si="3591"/>
        <v/>
      </c>
      <c r="L1197" s="10" t="str">
        <f t="shared" si="3591"/>
        <v/>
      </c>
      <c r="M1197" s="8"/>
      <c r="N1197" s="9" t="str">
        <f t="shared" si="8"/>
        <v>Map Data ,Geospatial Data,Location Data</v>
      </c>
      <c r="O1197" s="10" t="str">
        <f t="shared" ref="O1197:P1197" si="3592">IF(IFERROR(FIND( TRIM(LOWER( RIGHT(O$1,LEN(O$1)- FIND("=",O$1)))),LOWER($D1197)),"*") = "*","",LEFT(O$1,FIND("=",O$1) -1))</f>
        <v>Map Data </v>
      </c>
      <c r="P1197" s="10" t="str">
        <f t="shared" si="3592"/>
        <v/>
      </c>
      <c r="Q1197" s="5" t="s">
        <v>14</v>
      </c>
      <c r="R1197" s="5" t="s">
        <v>15</v>
      </c>
      <c r="S1197" s="10" t="str">
        <f t="shared" si="10"/>
        <v/>
      </c>
      <c r="T1197" s="8"/>
      <c r="U1197" s="8"/>
      <c r="V1197" s="8"/>
    </row>
    <row r="1198" ht="15.75" customHeight="1">
      <c r="A1198" s="8" t="s">
        <v>3226</v>
      </c>
      <c r="B1198" s="8" t="s">
        <v>3227</v>
      </c>
      <c r="C1198" s="8" t="s">
        <v>19</v>
      </c>
      <c r="D1198" s="8" t="s">
        <v>3228</v>
      </c>
      <c r="E1198" s="9" t="str">
        <f t="shared" si="4"/>
        <v>Smart Cities,Smart Factory </v>
      </c>
      <c r="F1198" s="10" t="str">
        <f t="shared" ref="F1198:G1198" si="3593">IF(IFERROR(FIND( TRIM(LOWER( RIGHT(F$1,LEN(F$1)- FIND("=",F$1)))),LOWER($D1198)),"*") = "*","",LEFT(F$1,FIND("=",F$1) -1))</f>
        <v>Smart Cities </v>
      </c>
      <c r="G1198" s="10" t="str">
        <f t="shared" si="3593"/>
        <v/>
      </c>
      <c r="H1198" s="10" t="str">
        <f t="shared" si="6"/>
        <v>Smart Cities</v>
      </c>
      <c r="I1198" s="10" t="str">
        <f t="shared" ref="I1198:L1198" si="3594">IF(IFERROR(FIND( TRIM(LOWER( RIGHT(I$1,LEN(I$1)- FIND("=",I$1)))),LOWER($D1198)),"*") = "*","",LEFT(I$1,FIND("=",I$1) -1))</f>
        <v>Smart Factory </v>
      </c>
      <c r="J1198" s="10" t="str">
        <f t="shared" si="3594"/>
        <v/>
      </c>
      <c r="K1198" s="10" t="str">
        <f t="shared" si="3594"/>
        <v/>
      </c>
      <c r="L1198" s="10" t="str">
        <f t="shared" si="3594"/>
        <v/>
      </c>
      <c r="M1198" s="8"/>
      <c r="N1198" s="9" t="str">
        <f t="shared" si="8"/>
        <v>Map Data ,Geospatial Data,Location Data</v>
      </c>
      <c r="O1198" s="10" t="str">
        <f t="shared" ref="O1198:P1198" si="3595">IF(IFERROR(FIND( TRIM(LOWER( RIGHT(O$1,LEN(O$1)- FIND("=",O$1)))),LOWER($D1198)),"*") = "*","",LEFT(O$1,FIND("=",O$1) -1))</f>
        <v>Map Data </v>
      </c>
      <c r="P1198" s="10" t="str">
        <f t="shared" si="3595"/>
        <v/>
      </c>
      <c r="Q1198" s="5" t="s">
        <v>14</v>
      </c>
      <c r="R1198" s="5" t="s">
        <v>15</v>
      </c>
      <c r="S1198" s="10" t="str">
        <f t="shared" si="10"/>
        <v/>
      </c>
      <c r="T1198" s="8"/>
      <c r="U1198" s="8"/>
      <c r="V1198" s="8"/>
    </row>
    <row r="1199" ht="15.75" customHeight="1">
      <c r="A1199" s="8" t="s">
        <v>3229</v>
      </c>
      <c r="B1199" s="8" t="s">
        <v>3230</v>
      </c>
      <c r="C1199" s="8" t="s">
        <v>19</v>
      </c>
      <c r="D1199" s="8" t="s">
        <v>3231</v>
      </c>
      <c r="E1199" s="9" t="str">
        <f t="shared" si="4"/>
        <v/>
      </c>
      <c r="F1199" s="10" t="str">
        <f t="shared" ref="F1199:G1199" si="3596">IF(IFERROR(FIND( TRIM(LOWER( RIGHT(F$1,LEN(F$1)- FIND("=",F$1)))),LOWER($D1199)),"*") = "*","",LEFT(F$1,FIND("=",F$1) -1))</f>
        <v/>
      </c>
      <c r="G1199" s="10" t="str">
        <f t="shared" si="3596"/>
        <v/>
      </c>
      <c r="H1199" s="10" t="str">
        <f t="shared" si="6"/>
        <v/>
      </c>
      <c r="I1199" s="10" t="str">
        <f t="shared" ref="I1199:L1199" si="3597">IF(IFERROR(FIND( TRIM(LOWER( RIGHT(I$1,LEN(I$1)- FIND("=",I$1)))),LOWER($D1199)),"*") = "*","",LEFT(I$1,FIND("=",I$1) -1))</f>
        <v/>
      </c>
      <c r="J1199" s="10" t="str">
        <f t="shared" si="3597"/>
        <v/>
      </c>
      <c r="K1199" s="10" t="str">
        <f t="shared" si="3597"/>
        <v/>
      </c>
      <c r="L1199" s="10" t="str">
        <f t="shared" si="3597"/>
        <v/>
      </c>
      <c r="M1199" s="8"/>
      <c r="N1199" s="9" t="str">
        <f t="shared" si="8"/>
        <v>Geospatial Data,Location Data</v>
      </c>
      <c r="O1199" s="10" t="str">
        <f t="shared" ref="O1199:P1199" si="3598">IF(IFERROR(FIND( TRIM(LOWER( RIGHT(O$1,LEN(O$1)- FIND("=",O$1)))),LOWER($D1199)),"*") = "*","",LEFT(O$1,FIND("=",O$1) -1))</f>
        <v/>
      </c>
      <c r="P1199" s="10" t="str">
        <f t="shared" si="3598"/>
        <v/>
      </c>
      <c r="Q1199" s="5" t="s">
        <v>14</v>
      </c>
      <c r="R1199" s="5" t="s">
        <v>15</v>
      </c>
      <c r="S1199" s="10" t="str">
        <f t="shared" si="10"/>
        <v/>
      </c>
      <c r="T1199" s="8"/>
      <c r="U1199" s="8"/>
      <c r="V1199" s="8"/>
    </row>
    <row r="1200" ht="15.75" customHeight="1">
      <c r="A1200" s="8" t="s">
        <v>3232</v>
      </c>
      <c r="B1200" s="8" t="s">
        <v>3233</v>
      </c>
      <c r="C1200" s="8" t="s">
        <v>19</v>
      </c>
      <c r="D1200" s="8" t="s">
        <v>3234</v>
      </c>
      <c r="E1200" s="9" t="str">
        <f t="shared" si="4"/>
        <v/>
      </c>
      <c r="F1200" s="10" t="str">
        <f t="shared" ref="F1200:G1200" si="3599">IF(IFERROR(FIND( TRIM(LOWER( RIGHT(F$1,LEN(F$1)- FIND("=",F$1)))),LOWER($D1200)),"*") = "*","",LEFT(F$1,FIND("=",F$1) -1))</f>
        <v/>
      </c>
      <c r="G1200" s="10" t="str">
        <f t="shared" si="3599"/>
        <v/>
      </c>
      <c r="H1200" s="10" t="str">
        <f t="shared" si="6"/>
        <v/>
      </c>
      <c r="I1200" s="10" t="str">
        <f t="shared" ref="I1200:L1200" si="3600">IF(IFERROR(FIND( TRIM(LOWER( RIGHT(I$1,LEN(I$1)- FIND("=",I$1)))),LOWER($D1200)),"*") = "*","",LEFT(I$1,FIND("=",I$1) -1))</f>
        <v/>
      </c>
      <c r="J1200" s="10" t="str">
        <f t="shared" si="3600"/>
        <v/>
      </c>
      <c r="K1200" s="10" t="str">
        <f t="shared" si="3600"/>
        <v/>
      </c>
      <c r="L1200" s="10" t="str">
        <f t="shared" si="3600"/>
        <v/>
      </c>
      <c r="M1200" s="8"/>
      <c r="N1200" s="9" t="str">
        <f t="shared" si="8"/>
        <v>Map Data ,Geospatial Data,Location Data,Soil Health Data </v>
      </c>
      <c r="O1200" s="10" t="str">
        <f t="shared" ref="O1200:P1200" si="3601">IF(IFERROR(FIND( TRIM(LOWER( RIGHT(O$1,LEN(O$1)- FIND("=",O$1)))),LOWER($D1200)),"*") = "*","",LEFT(O$1,FIND("=",O$1) -1))</f>
        <v>Map Data </v>
      </c>
      <c r="P1200" s="10" t="str">
        <f t="shared" si="3601"/>
        <v/>
      </c>
      <c r="Q1200" s="5" t="s">
        <v>14</v>
      </c>
      <c r="R1200" s="5" t="s">
        <v>15</v>
      </c>
      <c r="S1200" s="10" t="str">
        <f t="shared" si="10"/>
        <v>Soil Health Data </v>
      </c>
      <c r="T1200" s="8"/>
      <c r="U1200" s="8"/>
      <c r="V1200" s="8"/>
    </row>
    <row r="1201" ht="15.75" customHeight="1">
      <c r="A1201" s="8" t="s">
        <v>3235</v>
      </c>
      <c r="B1201" s="8" t="s">
        <v>3236</v>
      </c>
      <c r="C1201" s="8" t="s">
        <v>19</v>
      </c>
      <c r="D1201" s="8" t="s">
        <v>3237</v>
      </c>
      <c r="E1201" s="9" t="str">
        <f t="shared" si="4"/>
        <v/>
      </c>
      <c r="F1201" s="10" t="str">
        <f t="shared" ref="F1201:G1201" si="3602">IF(IFERROR(FIND( TRIM(LOWER( RIGHT(F$1,LEN(F$1)- FIND("=",F$1)))),LOWER($D1201)),"*") = "*","",LEFT(F$1,FIND("=",F$1) -1))</f>
        <v/>
      </c>
      <c r="G1201" s="10" t="str">
        <f t="shared" si="3602"/>
        <v/>
      </c>
      <c r="H1201" s="10" t="str">
        <f t="shared" si="6"/>
        <v/>
      </c>
      <c r="I1201" s="10" t="str">
        <f t="shared" ref="I1201:L1201" si="3603">IF(IFERROR(FIND( TRIM(LOWER( RIGHT(I$1,LEN(I$1)- FIND("=",I$1)))),LOWER($D1201)),"*") = "*","",LEFT(I$1,FIND("=",I$1) -1))</f>
        <v/>
      </c>
      <c r="J1201" s="10" t="str">
        <f t="shared" si="3603"/>
        <v/>
      </c>
      <c r="K1201" s="10" t="str">
        <f t="shared" si="3603"/>
        <v/>
      </c>
      <c r="L1201" s="10" t="str">
        <f t="shared" si="3603"/>
        <v/>
      </c>
      <c r="M1201" s="8"/>
      <c r="N1201" s="9" t="str">
        <f t="shared" si="8"/>
        <v>Geospatial Data,Location Data</v>
      </c>
      <c r="O1201" s="10" t="str">
        <f t="shared" ref="O1201:P1201" si="3604">IF(IFERROR(FIND( TRIM(LOWER( RIGHT(O$1,LEN(O$1)- FIND("=",O$1)))),LOWER($D1201)),"*") = "*","",LEFT(O$1,FIND("=",O$1) -1))</f>
        <v/>
      </c>
      <c r="P1201" s="10" t="str">
        <f t="shared" si="3604"/>
        <v/>
      </c>
      <c r="Q1201" s="5" t="s">
        <v>14</v>
      </c>
      <c r="R1201" s="5" t="s">
        <v>15</v>
      </c>
      <c r="S1201" s="10" t="str">
        <f t="shared" si="10"/>
        <v/>
      </c>
      <c r="T1201" s="8"/>
      <c r="U1201" s="8"/>
      <c r="V1201" s="8"/>
    </row>
    <row r="1202" ht="15.75" customHeight="1">
      <c r="A1202" s="8" t="s">
        <v>3238</v>
      </c>
      <c r="B1202" s="8" t="s">
        <v>3239</v>
      </c>
      <c r="C1202" s="8" t="s">
        <v>19</v>
      </c>
      <c r="D1202" s="8" t="s">
        <v>3240</v>
      </c>
      <c r="E1202" s="9" t="str">
        <f t="shared" si="4"/>
        <v/>
      </c>
      <c r="F1202" s="10" t="str">
        <f t="shared" ref="F1202:G1202" si="3605">IF(IFERROR(FIND( TRIM(LOWER( RIGHT(F$1,LEN(F$1)- FIND("=",F$1)))),LOWER($D1202)),"*") = "*","",LEFT(F$1,FIND("=",F$1) -1))</f>
        <v/>
      </c>
      <c r="G1202" s="10" t="str">
        <f t="shared" si="3605"/>
        <v/>
      </c>
      <c r="H1202" s="10" t="str">
        <f t="shared" si="6"/>
        <v/>
      </c>
      <c r="I1202" s="10" t="str">
        <f t="shared" ref="I1202:L1202" si="3606">IF(IFERROR(FIND( TRIM(LOWER( RIGHT(I$1,LEN(I$1)- FIND("=",I$1)))),LOWER($D1202)),"*") = "*","",LEFT(I$1,FIND("=",I$1) -1))</f>
        <v/>
      </c>
      <c r="J1202" s="10" t="str">
        <f t="shared" si="3606"/>
        <v/>
      </c>
      <c r="K1202" s="10" t="str">
        <f t="shared" si="3606"/>
        <v/>
      </c>
      <c r="L1202" s="10" t="str">
        <f t="shared" si="3606"/>
        <v/>
      </c>
      <c r="M1202" s="8"/>
      <c r="N1202" s="9" t="str">
        <f t="shared" si="8"/>
        <v>Geospatial Data,Location Data</v>
      </c>
      <c r="O1202" s="10" t="str">
        <f t="shared" ref="O1202:P1202" si="3607">IF(IFERROR(FIND( TRIM(LOWER( RIGHT(O$1,LEN(O$1)- FIND("=",O$1)))),LOWER($D1202)),"*") = "*","",LEFT(O$1,FIND("=",O$1) -1))</f>
        <v/>
      </c>
      <c r="P1202" s="10" t="str">
        <f t="shared" si="3607"/>
        <v/>
      </c>
      <c r="Q1202" s="5" t="s">
        <v>14</v>
      </c>
      <c r="R1202" s="5" t="s">
        <v>15</v>
      </c>
      <c r="S1202" s="10" t="str">
        <f t="shared" si="10"/>
        <v/>
      </c>
      <c r="T1202" s="8"/>
      <c r="U1202" s="8"/>
      <c r="V1202" s="8"/>
    </row>
    <row r="1203" ht="15.75" customHeight="1">
      <c r="A1203" s="8" t="s">
        <v>3241</v>
      </c>
      <c r="B1203" s="8" t="s">
        <v>3242</v>
      </c>
      <c r="C1203" s="8" t="s">
        <v>19</v>
      </c>
      <c r="D1203" s="8" t="s">
        <v>3243</v>
      </c>
      <c r="E1203" s="9" t="str">
        <f t="shared" si="4"/>
        <v/>
      </c>
      <c r="F1203" s="10" t="str">
        <f t="shared" ref="F1203:G1203" si="3608">IF(IFERROR(FIND( TRIM(LOWER( RIGHT(F$1,LEN(F$1)- FIND("=",F$1)))),LOWER($D1203)),"*") = "*","",LEFT(F$1,FIND("=",F$1) -1))</f>
        <v/>
      </c>
      <c r="G1203" s="10" t="str">
        <f t="shared" si="3608"/>
        <v/>
      </c>
      <c r="H1203" s="10" t="str">
        <f t="shared" si="6"/>
        <v/>
      </c>
      <c r="I1203" s="10" t="str">
        <f t="shared" ref="I1203:L1203" si="3609">IF(IFERROR(FIND( TRIM(LOWER( RIGHT(I$1,LEN(I$1)- FIND("=",I$1)))),LOWER($D1203)),"*") = "*","",LEFT(I$1,FIND("=",I$1) -1))</f>
        <v/>
      </c>
      <c r="J1203" s="10" t="str">
        <f t="shared" si="3609"/>
        <v/>
      </c>
      <c r="K1203" s="10" t="str">
        <f t="shared" si="3609"/>
        <v/>
      </c>
      <c r="L1203" s="10" t="str">
        <f t="shared" si="3609"/>
        <v/>
      </c>
      <c r="M1203" s="8"/>
      <c r="N1203" s="9" t="str">
        <f t="shared" si="8"/>
        <v>Geospatial Data,Location Data</v>
      </c>
      <c r="O1203" s="10" t="str">
        <f t="shared" ref="O1203:P1203" si="3610">IF(IFERROR(FIND( TRIM(LOWER( RIGHT(O$1,LEN(O$1)- FIND("=",O$1)))),LOWER($D1203)),"*") = "*","",LEFT(O$1,FIND("=",O$1) -1))</f>
        <v/>
      </c>
      <c r="P1203" s="10" t="str">
        <f t="shared" si="3610"/>
        <v/>
      </c>
      <c r="Q1203" s="5" t="s">
        <v>14</v>
      </c>
      <c r="R1203" s="5" t="s">
        <v>15</v>
      </c>
      <c r="S1203" s="10" t="str">
        <f t="shared" si="10"/>
        <v/>
      </c>
      <c r="T1203" s="8"/>
      <c r="U1203" s="8"/>
      <c r="V1203" s="8"/>
    </row>
    <row r="1204" ht="15.75" customHeight="1">
      <c r="A1204" s="8" t="s">
        <v>3244</v>
      </c>
      <c r="B1204" s="8" t="s">
        <v>3245</v>
      </c>
      <c r="C1204" s="8" t="s">
        <v>19</v>
      </c>
      <c r="D1204" s="8" t="s">
        <v>3246</v>
      </c>
      <c r="E1204" s="9" t="str">
        <f t="shared" si="4"/>
        <v/>
      </c>
      <c r="F1204" s="10" t="str">
        <f t="shared" ref="F1204:G1204" si="3611">IF(IFERROR(FIND( TRIM(LOWER( RIGHT(F$1,LEN(F$1)- FIND("=",F$1)))),LOWER($D1204)),"*") = "*","",LEFT(F$1,FIND("=",F$1) -1))</f>
        <v/>
      </c>
      <c r="G1204" s="10" t="str">
        <f t="shared" si="3611"/>
        <v/>
      </c>
      <c r="H1204" s="10" t="str">
        <f t="shared" si="6"/>
        <v/>
      </c>
      <c r="I1204" s="10" t="str">
        <f t="shared" ref="I1204:L1204" si="3612">IF(IFERROR(FIND( TRIM(LOWER( RIGHT(I$1,LEN(I$1)- FIND("=",I$1)))),LOWER($D1204)),"*") = "*","",LEFT(I$1,FIND("=",I$1) -1))</f>
        <v/>
      </c>
      <c r="J1204" s="10" t="str">
        <f t="shared" si="3612"/>
        <v/>
      </c>
      <c r="K1204" s="10" t="str">
        <f t="shared" si="3612"/>
        <v/>
      </c>
      <c r="L1204" s="10" t="str">
        <f t="shared" si="3612"/>
        <v/>
      </c>
      <c r="M1204" s="8"/>
      <c r="N1204" s="9" t="str">
        <f t="shared" si="8"/>
        <v>Geospatial Data,Location Data</v>
      </c>
      <c r="O1204" s="10" t="str">
        <f t="shared" ref="O1204:P1204" si="3613">IF(IFERROR(FIND( TRIM(LOWER( RIGHT(O$1,LEN(O$1)- FIND("=",O$1)))),LOWER($D1204)),"*") = "*","",LEFT(O$1,FIND("=",O$1) -1))</f>
        <v/>
      </c>
      <c r="P1204" s="10" t="str">
        <f t="shared" si="3613"/>
        <v/>
      </c>
      <c r="Q1204" s="5" t="s">
        <v>14</v>
      </c>
      <c r="R1204" s="5" t="s">
        <v>15</v>
      </c>
      <c r="S1204" s="10" t="str">
        <f t="shared" si="10"/>
        <v/>
      </c>
      <c r="T1204" s="8"/>
      <c r="U1204" s="8"/>
      <c r="V1204" s="8"/>
    </row>
    <row r="1205" ht="15.75" customHeight="1">
      <c r="A1205" s="8" t="s">
        <v>3247</v>
      </c>
      <c r="B1205" s="8" t="s">
        <v>3248</v>
      </c>
      <c r="C1205" s="8" t="s">
        <v>19</v>
      </c>
      <c r="D1205" s="8" t="s">
        <v>3249</v>
      </c>
      <c r="E1205" s="9" t="str">
        <f t="shared" si="4"/>
        <v>Smart Cities</v>
      </c>
      <c r="F1205" s="10" t="str">
        <f t="shared" ref="F1205:G1205" si="3614">IF(IFERROR(FIND( TRIM(LOWER( RIGHT(F$1,LEN(F$1)- FIND("=",F$1)))),LOWER($D1205)),"*") = "*","",LEFT(F$1,FIND("=",F$1) -1))</f>
        <v/>
      </c>
      <c r="G1205" s="10" t="str">
        <f t="shared" si="3614"/>
        <v>Smart Cities </v>
      </c>
      <c r="H1205" s="10" t="str">
        <f t="shared" si="6"/>
        <v>Smart Cities</v>
      </c>
      <c r="I1205" s="10" t="str">
        <f t="shared" ref="I1205:L1205" si="3615">IF(IFERROR(FIND( TRIM(LOWER( RIGHT(I$1,LEN(I$1)- FIND("=",I$1)))),LOWER($D1205)),"*") = "*","",LEFT(I$1,FIND("=",I$1) -1))</f>
        <v/>
      </c>
      <c r="J1205" s="10" t="str">
        <f t="shared" si="3615"/>
        <v/>
      </c>
      <c r="K1205" s="10" t="str">
        <f t="shared" si="3615"/>
        <v/>
      </c>
      <c r="L1205" s="10" t="str">
        <f t="shared" si="3615"/>
        <v/>
      </c>
      <c r="M1205" s="8"/>
      <c r="N1205" s="9" t="str">
        <f t="shared" si="8"/>
        <v>Map Data ,Geospatial Data,Location Data,Soil Health Data </v>
      </c>
      <c r="O1205" s="10" t="str">
        <f t="shared" ref="O1205:P1205" si="3616">IF(IFERROR(FIND( TRIM(LOWER( RIGHT(O$1,LEN(O$1)- FIND("=",O$1)))),LOWER($D1205)),"*") = "*","",LEFT(O$1,FIND("=",O$1) -1))</f>
        <v>Map Data </v>
      </c>
      <c r="P1205" s="10" t="str">
        <f t="shared" si="3616"/>
        <v/>
      </c>
      <c r="Q1205" s="5" t="s">
        <v>14</v>
      </c>
      <c r="R1205" s="5" t="s">
        <v>15</v>
      </c>
      <c r="S1205" s="10" t="str">
        <f t="shared" si="10"/>
        <v>Soil Health Data </v>
      </c>
      <c r="T1205" s="8"/>
      <c r="U1205" s="8"/>
      <c r="V1205" s="8"/>
    </row>
    <row r="1206" ht="15.75" customHeight="1">
      <c r="A1206" s="8" t="s">
        <v>3250</v>
      </c>
      <c r="B1206" s="8" t="s">
        <v>3251</v>
      </c>
      <c r="C1206" s="8" t="s">
        <v>19</v>
      </c>
      <c r="D1206" s="8" t="s">
        <v>1677</v>
      </c>
      <c r="E1206" s="9" t="str">
        <f t="shared" si="4"/>
        <v>Smart Cities</v>
      </c>
      <c r="F1206" s="10" t="str">
        <f t="shared" ref="F1206:G1206" si="3617">IF(IFERROR(FIND( TRIM(LOWER( RIGHT(F$1,LEN(F$1)- FIND("=",F$1)))),LOWER($D1206)),"*") = "*","",LEFT(F$1,FIND("=",F$1) -1))</f>
        <v>Smart Cities </v>
      </c>
      <c r="G1206" s="10" t="str">
        <f t="shared" si="3617"/>
        <v/>
      </c>
      <c r="H1206" s="10" t="str">
        <f t="shared" si="6"/>
        <v>Smart Cities</v>
      </c>
      <c r="I1206" s="10" t="str">
        <f t="shared" ref="I1206:L1206" si="3618">IF(IFERROR(FIND( TRIM(LOWER( RIGHT(I$1,LEN(I$1)- FIND("=",I$1)))),LOWER($D1206)),"*") = "*","",LEFT(I$1,FIND("=",I$1) -1))</f>
        <v/>
      </c>
      <c r="J1206" s="10" t="str">
        <f t="shared" si="3618"/>
        <v/>
      </c>
      <c r="K1206" s="10" t="str">
        <f t="shared" si="3618"/>
        <v/>
      </c>
      <c r="L1206" s="10" t="str">
        <f t="shared" si="3618"/>
        <v/>
      </c>
      <c r="M1206" s="8"/>
      <c r="N1206" s="9" t="str">
        <f t="shared" si="8"/>
        <v>Map Data ,Satellite Data ,Geospatial Data,Location Data</v>
      </c>
      <c r="O1206" s="10" t="str">
        <f t="shared" ref="O1206:P1206" si="3619">IF(IFERROR(FIND( TRIM(LOWER( RIGHT(O$1,LEN(O$1)- FIND("=",O$1)))),LOWER($D1206)),"*") = "*","",LEFT(O$1,FIND("=",O$1) -1))</f>
        <v>Map Data </v>
      </c>
      <c r="P1206" s="10" t="str">
        <f t="shared" si="3619"/>
        <v>Satellite Data </v>
      </c>
      <c r="Q1206" s="5" t="s">
        <v>14</v>
      </c>
      <c r="R1206" s="5" t="s">
        <v>15</v>
      </c>
      <c r="S1206" s="10" t="str">
        <f t="shared" si="10"/>
        <v/>
      </c>
      <c r="T1206" s="8"/>
      <c r="U1206" s="8"/>
      <c r="V1206" s="8"/>
    </row>
    <row r="1207" ht="15.75" customHeight="1">
      <c r="A1207" s="8" t="s">
        <v>3252</v>
      </c>
      <c r="B1207" s="8" t="s">
        <v>3253</v>
      </c>
      <c r="C1207" s="8" t="s">
        <v>19</v>
      </c>
      <c r="D1207" s="8" t="s">
        <v>1677</v>
      </c>
      <c r="E1207" s="9" t="str">
        <f t="shared" si="4"/>
        <v>Smart Cities</v>
      </c>
      <c r="F1207" s="10" t="str">
        <f t="shared" ref="F1207:G1207" si="3620">IF(IFERROR(FIND( TRIM(LOWER( RIGHT(F$1,LEN(F$1)- FIND("=",F$1)))),LOWER($D1207)),"*") = "*","",LEFT(F$1,FIND("=",F$1) -1))</f>
        <v>Smart Cities </v>
      </c>
      <c r="G1207" s="10" t="str">
        <f t="shared" si="3620"/>
        <v/>
      </c>
      <c r="H1207" s="10" t="str">
        <f t="shared" si="6"/>
        <v>Smart Cities</v>
      </c>
      <c r="I1207" s="10" t="str">
        <f t="shared" ref="I1207:L1207" si="3621">IF(IFERROR(FIND( TRIM(LOWER( RIGHT(I$1,LEN(I$1)- FIND("=",I$1)))),LOWER($D1207)),"*") = "*","",LEFT(I$1,FIND("=",I$1) -1))</f>
        <v/>
      </c>
      <c r="J1207" s="10" t="str">
        <f t="shared" si="3621"/>
        <v/>
      </c>
      <c r="K1207" s="10" t="str">
        <f t="shared" si="3621"/>
        <v/>
      </c>
      <c r="L1207" s="10" t="str">
        <f t="shared" si="3621"/>
        <v/>
      </c>
      <c r="M1207" s="8"/>
      <c r="N1207" s="9" t="str">
        <f t="shared" si="8"/>
        <v>Map Data ,Satellite Data ,Geospatial Data,Location Data</v>
      </c>
      <c r="O1207" s="10" t="str">
        <f t="shared" ref="O1207:P1207" si="3622">IF(IFERROR(FIND( TRIM(LOWER( RIGHT(O$1,LEN(O$1)- FIND("=",O$1)))),LOWER($D1207)),"*") = "*","",LEFT(O$1,FIND("=",O$1) -1))</f>
        <v>Map Data </v>
      </c>
      <c r="P1207" s="10" t="str">
        <f t="shared" si="3622"/>
        <v>Satellite Data </v>
      </c>
      <c r="Q1207" s="5" t="s">
        <v>14</v>
      </c>
      <c r="R1207" s="5" t="s">
        <v>15</v>
      </c>
      <c r="S1207" s="10" t="str">
        <f t="shared" si="10"/>
        <v/>
      </c>
      <c r="T1207" s="8"/>
      <c r="U1207" s="8"/>
      <c r="V1207" s="8"/>
    </row>
    <row r="1208" ht="15.75" customHeight="1">
      <c r="A1208" s="8" t="s">
        <v>3254</v>
      </c>
      <c r="B1208" s="8" t="s">
        <v>3255</v>
      </c>
      <c r="C1208" s="8" t="s">
        <v>19</v>
      </c>
      <c r="D1208" s="8" t="s">
        <v>3256</v>
      </c>
      <c r="E1208" s="9" t="str">
        <f t="shared" si="4"/>
        <v/>
      </c>
      <c r="F1208" s="10" t="str">
        <f t="shared" ref="F1208:G1208" si="3623">IF(IFERROR(FIND( TRIM(LOWER( RIGHT(F$1,LEN(F$1)- FIND("=",F$1)))),LOWER($D1208)),"*") = "*","",LEFT(F$1,FIND("=",F$1) -1))</f>
        <v/>
      </c>
      <c r="G1208" s="10" t="str">
        <f t="shared" si="3623"/>
        <v/>
      </c>
      <c r="H1208" s="10" t="str">
        <f t="shared" si="6"/>
        <v/>
      </c>
      <c r="I1208" s="10" t="str">
        <f t="shared" ref="I1208:L1208" si="3624">IF(IFERROR(FIND( TRIM(LOWER( RIGHT(I$1,LEN(I$1)- FIND("=",I$1)))),LOWER($D1208)),"*") = "*","",LEFT(I$1,FIND("=",I$1) -1))</f>
        <v/>
      </c>
      <c r="J1208" s="10" t="str">
        <f t="shared" si="3624"/>
        <v/>
      </c>
      <c r="K1208" s="10" t="str">
        <f t="shared" si="3624"/>
        <v/>
      </c>
      <c r="L1208" s="10" t="str">
        <f t="shared" si="3624"/>
        <v/>
      </c>
      <c r="M1208" s="8"/>
      <c r="N1208" s="9" t="str">
        <f t="shared" si="8"/>
        <v>Map Data ,Geospatial Data,Location Data</v>
      </c>
      <c r="O1208" s="10" t="str">
        <f t="shared" ref="O1208:P1208" si="3625">IF(IFERROR(FIND( TRIM(LOWER( RIGHT(O$1,LEN(O$1)- FIND("=",O$1)))),LOWER($D1208)),"*") = "*","",LEFT(O$1,FIND("=",O$1) -1))</f>
        <v>Map Data </v>
      </c>
      <c r="P1208" s="10" t="str">
        <f t="shared" si="3625"/>
        <v/>
      </c>
      <c r="Q1208" s="5" t="s">
        <v>14</v>
      </c>
      <c r="R1208" s="5" t="s">
        <v>15</v>
      </c>
      <c r="S1208" s="10" t="str">
        <f t="shared" si="10"/>
        <v/>
      </c>
      <c r="T1208" s="8"/>
      <c r="U1208" s="8"/>
      <c r="V1208" s="8"/>
    </row>
    <row r="1209" ht="15.75" customHeight="1">
      <c r="A1209" s="8" t="s">
        <v>3257</v>
      </c>
      <c r="B1209" s="8" t="s">
        <v>3258</v>
      </c>
      <c r="C1209" s="8" t="s">
        <v>19</v>
      </c>
      <c r="D1209" s="8" t="s">
        <v>3259</v>
      </c>
      <c r="E1209" s="9" t="str">
        <f t="shared" si="4"/>
        <v/>
      </c>
      <c r="F1209" s="10" t="str">
        <f t="shared" ref="F1209:G1209" si="3626">IF(IFERROR(FIND( TRIM(LOWER( RIGHT(F$1,LEN(F$1)- FIND("=",F$1)))),LOWER($D1209)),"*") = "*","",LEFT(F$1,FIND("=",F$1) -1))</f>
        <v/>
      </c>
      <c r="G1209" s="10" t="str">
        <f t="shared" si="3626"/>
        <v/>
      </c>
      <c r="H1209" s="10" t="str">
        <f t="shared" si="6"/>
        <v/>
      </c>
      <c r="I1209" s="10" t="str">
        <f t="shared" ref="I1209:L1209" si="3627">IF(IFERROR(FIND( TRIM(LOWER( RIGHT(I$1,LEN(I$1)- FIND("=",I$1)))),LOWER($D1209)),"*") = "*","",LEFT(I$1,FIND("=",I$1) -1))</f>
        <v/>
      </c>
      <c r="J1209" s="10" t="str">
        <f t="shared" si="3627"/>
        <v/>
      </c>
      <c r="K1209" s="10" t="str">
        <f t="shared" si="3627"/>
        <v/>
      </c>
      <c r="L1209" s="10" t="str">
        <f t="shared" si="3627"/>
        <v/>
      </c>
      <c r="M1209" s="8"/>
      <c r="N1209" s="9" t="str">
        <f t="shared" si="8"/>
        <v>Geospatial Data,Location Data</v>
      </c>
      <c r="O1209" s="10" t="str">
        <f t="shared" ref="O1209:P1209" si="3628">IF(IFERROR(FIND( TRIM(LOWER( RIGHT(O$1,LEN(O$1)- FIND("=",O$1)))),LOWER($D1209)),"*") = "*","",LEFT(O$1,FIND("=",O$1) -1))</f>
        <v/>
      </c>
      <c r="P1209" s="10" t="str">
        <f t="shared" si="3628"/>
        <v/>
      </c>
      <c r="Q1209" s="5" t="s">
        <v>14</v>
      </c>
      <c r="R1209" s="5" t="s">
        <v>15</v>
      </c>
      <c r="S1209" s="10" t="str">
        <f t="shared" si="10"/>
        <v/>
      </c>
      <c r="T1209" s="8"/>
      <c r="U1209" s="8"/>
      <c r="V1209" s="8"/>
    </row>
    <row r="1210" ht="15.75" customHeight="1">
      <c r="A1210" s="8" t="s">
        <v>3260</v>
      </c>
      <c r="B1210" s="8" t="s">
        <v>3261</v>
      </c>
      <c r="C1210" s="8" t="s">
        <v>19</v>
      </c>
      <c r="D1210" s="8" t="s">
        <v>112</v>
      </c>
      <c r="E1210" s="9" t="str">
        <f t="shared" si="4"/>
        <v/>
      </c>
      <c r="F1210" s="10" t="str">
        <f t="shared" ref="F1210:G1210" si="3629">IF(IFERROR(FIND( TRIM(LOWER( RIGHT(F$1,LEN(F$1)- FIND("=",F$1)))),LOWER($D1210)),"*") = "*","",LEFT(F$1,FIND("=",F$1) -1))</f>
        <v/>
      </c>
      <c r="G1210" s="10" t="str">
        <f t="shared" si="3629"/>
        <v/>
      </c>
      <c r="H1210" s="10" t="str">
        <f t="shared" si="6"/>
        <v/>
      </c>
      <c r="I1210" s="10" t="str">
        <f t="shared" ref="I1210:L1210" si="3630">IF(IFERROR(FIND( TRIM(LOWER( RIGHT(I$1,LEN(I$1)- FIND("=",I$1)))),LOWER($D1210)),"*") = "*","",LEFT(I$1,FIND("=",I$1) -1))</f>
        <v/>
      </c>
      <c r="J1210" s="10" t="str">
        <f t="shared" si="3630"/>
        <v/>
      </c>
      <c r="K1210" s="10" t="str">
        <f t="shared" si="3630"/>
        <v/>
      </c>
      <c r="L1210" s="10" t="str">
        <f t="shared" si="3630"/>
        <v/>
      </c>
      <c r="M1210" s="8"/>
      <c r="N1210" s="9" t="str">
        <f t="shared" si="8"/>
        <v>Geospatial Data,Location Data</v>
      </c>
      <c r="O1210" s="10" t="str">
        <f t="shared" ref="O1210:P1210" si="3631">IF(IFERROR(FIND( TRIM(LOWER( RIGHT(O$1,LEN(O$1)- FIND("=",O$1)))),LOWER($D1210)),"*") = "*","",LEFT(O$1,FIND("=",O$1) -1))</f>
        <v/>
      </c>
      <c r="P1210" s="10" t="str">
        <f t="shared" si="3631"/>
        <v/>
      </c>
      <c r="Q1210" s="5" t="s">
        <v>14</v>
      </c>
      <c r="R1210" s="5" t="s">
        <v>15</v>
      </c>
      <c r="S1210" s="10" t="str">
        <f t="shared" si="10"/>
        <v/>
      </c>
      <c r="T1210" s="8"/>
      <c r="U1210" s="8"/>
      <c r="V1210" s="8"/>
    </row>
    <row r="1211" ht="15.75" customHeight="1">
      <c r="A1211" s="8" t="s">
        <v>3262</v>
      </c>
      <c r="B1211" s="8" t="s">
        <v>3263</v>
      </c>
      <c r="C1211" s="8" t="s">
        <v>19</v>
      </c>
      <c r="D1211" s="8" t="s">
        <v>578</v>
      </c>
      <c r="E1211" s="9" t="str">
        <f t="shared" si="4"/>
        <v>Smart Cities</v>
      </c>
      <c r="F1211" s="10" t="str">
        <f t="shared" ref="F1211:G1211" si="3632">IF(IFERROR(FIND( TRIM(LOWER( RIGHT(F$1,LEN(F$1)- FIND("=",F$1)))),LOWER($D1211)),"*") = "*","",LEFT(F$1,FIND("=",F$1) -1))</f>
        <v>Smart Cities </v>
      </c>
      <c r="G1211" s="10" t="str">
        <f t="shared" si="3632"/>
        <v/>
      </c>
      <c r="H1211" s="10" t="str">
        <f t="shared" si="6"/>
        <v>Smart Cities</v>
      </c>
      <c r="I1211" s="10" t="str">
        <f t="shared" ref="I1211:L1211" si="3633">IF(IFERROR(FIND( TRIM(LOWER( RIGHT(I$1,LEN(I$1)- FIND("=",I$1)))),LOWER($D1211)),"*") = "*","",LEFT(I$1,FIND("=",I$1) -1))</f>
        <v/>
      </c>
      <c r="J1211" s="10" t="str">
        <f t="shared" si="3633"/>
        <v/>
      </c>
      <c r="K1211" s="10" t="str">
        <f t="shared" si="3633"/>
        <v/>
      </c>
      <c r="L1211" s="10" t="str">
        <f t="shared" si="3633"/>
        <v/>
      </c>
      <c r="M1211" s="8"/>
      <c r="N1211" s="9" t="str">
        <f t="shared" si="8"/>
        <v>Map Data ,Satellite Data ,Geospatial Data,Location Data</v>
      </c>
      <c r="O1211" s="10" t="str">
        <f t="shared" ref="O1211:P1211" si="3634">IF(IFERROR(FIND( TRIM(LOWER( RIGHT(O$1,LEN(O$1)- FIND("=",O$1)))),LOWER($D1211)),"*") = "*","",LEFT(O$1,FIND("=",O$1) -1))</f>
        <v>Map Data </v>
      </c>
      <c r="P1211" s="10" t="str">
        <f t="shared" si="3634"/>
        <v>Satellite Data </v>
      </c>
      <c r="Q1211" s="5" t="s">
        <v>14</v>
      </c>
      <c r="R1211" s="5" t="s">
        <v>15</v>
      </c>
      <c r="S1211" s="10" t="str">
        <f t="shared" si="10"/>
        <v/>
      </c>
      <c r="T1211" s="8"/>
      <c r="U1211" s="8"/>
      <c r="V1211" s="8"/>
    </row>
    <row r="1212" ht="15.75" customHeight="1">
      <c r="A1212" s="8" t="s">
        <v>3264</v>
      </c>
      <c r="B1212" s="8" t="s">
        <v>3265</v>
      </c>
      <c r="C1212" s="8" t="s">
        <v>19</v>
      </c>
      <c r="D1212" s="8" t="s">
        <v>3266</v>
      </c>
      <c r="E1212" s="9" t="str">
        <f t="shared" si="4"/>
        <v>Smart Cities,Smart Factory </v>
      </c>
      <c r="F1212" s="10" t="str">
        <f t="shared" ref="F1212:G1212" si="3635">IF(IFERROR(FIND( TRIM(LOWER( RIGHT(F$1,LEN(F$1)- FIND("=",F$1)))),LOWER($D1212)),"*") = "*","",LEFT(F$1,FIND("=",F$1) -1))</f>
        <v>Smart Cities </v>
      </c>
      <c r="G1212" s="10" t="str">
        <f t="shared" si="3635"/>
        <v/>
      </c>
      <c r="H1212" s="10" t="str">
        <f t="shared" si="6"/>
        <v>Smart Cities</v>
      </c>
      <c r="I1212" s="10" t="str">
        <f t="shared" ref="I1212:L1212" si="3636">IF(IFERROR(FIND( TRIM(LOWER( RIGHT(I$1,LEN(I$1)- FIND("=",I$1)))),LOWER($D1212)),"*") = "*","",LEFT(I$1,FIND("=",I$1) -1))</f>
        <v>Smart Factory </v>
      </c>
      <c r="J1212" s="10" t="str">
        <f t="shared" si="3636"/>
        <v/>
      </c>
      <c r="K1212" s="10" t="str">
        <f t="shared" si="3636"/>
        <v/>
      </c>
      <c r="L1212" s="10" t="str">
        <f t="shared" si="3636"/>
        <v/>
      </c>
      <c r="M1212" s="8"/>
      <c r="N1212" s="9" t="str">
        <f t="shared" si="8"/>
        <v>Map Data ,Geospatial Data,Location Data</v>
      </c>
      <c r="O1212" s="10" t="str">
        <f t="shared" ref="O1212:P1212" si="3637">IF(IFERROR(FIND( TRIM(LOWER( RIGHT(O$1,LEN(O$1)- FIND("=",O$1)))),LOWER($D1212)),"*") = "*","",LEFT(O$1,FIND("=",O$1) -1))</f>
        <v>Map Data </v>
      </c>
      <c r="P1212" s="10" t="str">
        <f t="shared" si="3637"/>
        <v/>
      </c>
      <c r="Q1212" s="5" t="s">
        <v>14</v>
      </c>
      <c r="R1212" s="5" t="s">
        <v>15</v>
      </c>
      <c r="S1212" s="10" t="str">
        <f t="shared" si="10"/>
        <v/>
      </c>
      <c r="T1212" s="8"/>
      <c r="U1212" s="8"/>
      <c r="V1212" s="8"/>
    </row>
    <row r="1213" ht="15.75" customHeight="1">
      <c r="A1213" s="8" t="s">
        <v>3267</v>
      </c>
      <c r="B1213" s="8" t="s">
        <v>3268</v>
      </c>
      <c r="C1213" s="8" t="s">
        <v>19</v>
      </c>
      <c r="D1213" s="8" t="s">
        <v>1120</v>
      </c>
      <c r="E1213" s="9" t="str">
        <f t="shared" si="4"/>
        <v/>
      </c>
      <c r="F1213" s="10" t="str">
        <f t="shared" ref="F1213:G1213" si="3638">IF(IFERROR(FIND( TRIM(LOWER( RIGHT(F$1,LEN(F$1)- FIND("=",F$1)))),LOWER($D1213)),"*") = "*","",LEFT(F$1,FIND("=",F$1) -1))</f>
        <v/>
      </c>
      <c r="G1213" s="10" t="str">
        <f t="shared" si="3638"/>
        <v/>
      </c>
      <c r="H1213" s="10" t="str">
        <f t="shared" si="6"/>
        <v/>
      </c>
      <c r="I1213" s="10" t="str">
        <f t="shared" ref="I1213:L1213" si="3639">IF(IFERROR(FIND( TRIM(LOWER( RIGHT(I$1,LEN(I$1)- FIND("=",I$1)))),LOWER($D1213)),"*") = "*","",LEFT(I$1,FIND("=",I$1) -1))</f>
        <v/>
      </c>
      <c r="J1213" s="10" t="str">
        <f t="shared" si="3639"/>
        <v/>
      </c>
      <c r="K1213" s="10" t="str">
        <f t="shared" si="3639"/>
        <v/>
      </c>
      <c r="L1213" s="10" t="str">
        <f t="shared" si="3639"/>
        <v/>
      </c>
      <c r="M1213" s="8"/>
      <c r="N1213" s="9" t="str">
        <f t="shared" si="8"/>
        <v>Map Data ,Geospatial Data,Location Data</v>
      </c>
      <c r="O1213" s="10" t="str">
        <f t="shared" ref="O1213:P1213" si="3640">IF(IFERROR(FIND( TRIM(LOWER( RIGHT(O$1,LEN(O$1)- FIND("=",O$1)))),LOWER($D1213)),"*") = "*","",LEFT(O$1,FIND("=",O$1) -1))</f>
        <v>Map Data </v>
      </c>
      <c r="P1213" s="10" t="str">
        <f t="shared" si="3640"/>
        <v/>
      </c>
      <c r="Q1213" s="5" t="s">
        <v>14</v>
      </c>
      <c r="R1213" s="5" t="s">
        <v>15</v>
      </c>
      <c r="S1213" s="10" t="str">
        <f t="shared" si="10"/>
        <v/>
      </c>
      <c r="T1213" s="8"/>
      <c r="U1213" s="8"/>
      <c r="V1213" s="8"/>
    </row>
    <row r="1214" ht="15.75" customHeight="1">
      <c r="A1214" s="8" t="s">
        <v>3269</v>
      </c>
      <c r="B1214" s="8" t="s">
        <v>3270</v>
      </c>
      <c r="C1214" s="8" t="s">
        <v>19</v>
      </c>
      <c r="D1214" s="8" t="s">
        <v>3271</v>
      </c>
      <c r="E1214" s="9" t="str">
        <f t="shared" si="4"/>
        <v/>
      </c>
      <c r="F1214" s="10" t="str">
        <f t="shared" ref="F1214:G1214" si="3641">IF(IFERROR(FIND( TRIM(LOWER( RIGHT(F$1,LEN(F$1)- FIND("=",F$1)))),LOWER($D1214)),"*") = "*","",LEFT(F$1,FIND("=",F$1) -1))</f>
        <v/>
      </c>
      <c r="G1214" s="10" t="str">
        <f t="shared" si="3641"/>
        <v/>
      </c>
      <c r="H1214" s="10" t="str">
        <f t="shared" si="6"/>
        <v/>
      </c>
      <c r="I1214" s="10" t="str">
        <f t="shared" ref="I1214:L1214" si="3642">IF(IFERROR(FIND( TRIM(LOWER( RIGHT(I$1,LEN(I$1)- FIND("=",I$1)))),LOWER($D1214)),"*") = "*","",LEFT(I$1,FIND("=",I$1) -1))</f>
        <v/>
      </c>
      <c r="J1214" s="10" t="str">
        <f t="shared" si="3642"/>
        <v/>
      </c>
      <c r="K1214" s="10" t="str">
        <f t="shared" si="3642"/>
        <v/>
      </c>
      <c r="L1214" s="10" t="str">
        <f t="shared" si="3642"/>
        <v/>
      </c>
      <c r="M1214" s="8"/>
      <c r="N1214" s="9" t="str">
        <f t="shared" si="8"/>
        <v>Map Data ,Geospatial Data,Location Data</v>
      </c>
      <c r="O1214" s="10" t="str">
        <f t="shared" ref="O1214:P1214" si="3643">IF(IFERROR(FIND( TRIM(LOWER( RIGHT(O$1,LEN(O$1)- FIND("=",O$1)))),LOWER($D1214)),"*") = "*","",LEFT(O$1,FIND("=",O$1) -1))</f>
        <v>Map Data </v>
      </c>
      <c r="P1214" s="10" t="str">
        <f t="shared" si="3643"/>
        <v/>
      </c>
      <c r="Q1214" s="5" t="s">
        <v>14</v>
      </c>
      <c r="R1214" s="5" t="s">
        <v>15</v>
      </c>
      <c r="S1214" s="10" t="str">
        <f t="shared" si="10"/>
        <v/>
      </c>
      <c r="T1214" s="8"/>
      <c r="U1214" s="8"/>
      <c r="V1214" s="8"/>
    </row>
    <row r="1215" ht="15.75" customHeight="1">
      <c r="A1215" s="8" t="s">
        <v>3272</v>
      </c>
      <c r="B1215" s="8" t="s">
        <v>3273</v>
      </c>
      <c r="C1215" s="8" t="s">
        <v>19</v>
      </c>
      <c r="D1215" s="8" t="s">
        <v>1160</v>
      </c>
      <c r="E1215" s="9" t="str">
        <f t="shared" si="4"/>
        <v/>
      </c>
      <c r="F1215" s="10" t="str">
        <f t="shared" ref="F1215:G1215" si="3644">IF(IFERROR(FIND( TRIM(LOWER( RIGHT(F$1,LEN(F$1)- FIND("=",F$1)))),LOWER($D1215)),"*") = "*","",LEFT(F$1,FIND("=",F$1) -1))</f>
        <v/>
      </c>
      <c r="G1215" s="10" t="str">
        <f t="shared" si="3644"/>
        <v/>
      </c>
      <c r="H1215" s="10" t="str">
        <f t="shared" si="6"/>
        <v/>
      </c>
      <c r="I1215" s="10" t="str">
        <f t="shared" ref="I1215:L1215" si="3645">IF(IFERROR(FIND( TRIM(LOWER( RIGHT(I$1,LEN(I$1)- FIND("=",I$1)))),LOWER($D1215)),"*") = "*","",LEFT(I$1,FIND("=",I$1) -1))</f>
        <v/>
      </c>
      <c r="J1215" s="10" t="str">
        <f t="shared" si="3645"/>
        <v/>
      </c>
      <c r="K1215" s="10" t="str">
        <f t="shared" si="3645"/>
        <v/>
      </c>
      <c r="L1215" s="10" t="str">
        <f t="shared" si="3645"/>
        <v/>
      </c>
      <c r="M1215" s="8"/>
      <c r="N1215" s="9" t="str">
        <f t="shared" si="8"/>
        <v>Map Data ,Geospatial Data,Location Data</v>
      </c>
      <c r="O1215" s="10" t="str">
        <f t="shared" ref="O1215:P1215" si="3646">IF(IFERROR(FIND( TRIM(LOWER( RIGHT(O$1,LEN(O$1)- FIND("=",O$1)))),LOWER($D1215)),"*") = "*","",LEFT(O$1,FIND("=",O$1) -1))</f>
        <v>Map Data </v>
      </c>
      <c r="P1215" s="10" t="str">
        <f t="shared" si="3646"/>
        <v/>
      </c>
      <c r="Q1215" s="5" t="s">
        <v>14</v>
      </c>
      <c r="R1215" s="5" t="s">
        <v>15</v>
      </c>
      <c r="S1215" s="10" t="str">
        <f t="shared" si="10"/>
        <v/>
      </c>
      <c r="T1215" s="8"/>
      <c r="U1215" s="8"/>
      <c r="V1215" s="8"/>
    </row>
    <row r="1216" ht="15.75" customHeight="1">
      <c r="A1216" s="8" t="s">
        <v>3274</v>
      </c>
      <c r="B1216" s="8" t="s">
        <v>3275</v>
      </c>
      <c r="C1216" s="8" t="s">
        <v>19</v>
      </c>
      <c r="D1216" s="8" t="s">
        <v>3276</v>
      </c>
      <c r="E1216" s="9" t="str">
        <f t="shared" si="4"/>
        <v/>
      </c>
      <c r="F1216" s="10" t="str">
        <f t="shared" ref="F1216:G1216" si="3647">IF(IFERROR(FIND( TRIM(LOWER( RIGHT(F$1,LEN(F$1)- FIND("=",F$1)))),LOWER($D1216)),"*") = "*","",LEFT(F$1,FIND("=",F$1) -1))</f>
        <v/>
      </c>
      <c r="G1216" s="10" t="str">
        <f t="shared" si="3647"/>
        <v/>
      </c>
      <c r="H1216" s="10" t="str">
        <f t="shared" si="6"/>
        <v/>
      </c>
      <c r="I1216" s="10" t="str">
        <f t="shared" ref="I1216:L1216" si="3648">IF(IFERROR(FIND( TRIM(LOWER( RIGHT(I$1,LEN(I$1)- FIND("=",I$1)))),LOWER($D1216)),"*") = "*","",LEFT(I$1,FIND("=",I$1) -1))</f>
        <v/>
      </c>
      <c r="J1216" s="10" t="str">
        <f t="shared" si="3648"/>
        <v/>
      </c>
      <c r="K1216" s="10" t="str">
        <f t="shared" si="3648"/>
        <v/>
      </c>
      <c r="L1216" s="10" t="str">
        <f t="shared" si="3648"/>
        <v/>
      </c>
      <c r="M1216" s="8"/>
      <c r="N1216" s="9" t="str">
        <f t="shared" si="8"/>
        <v>Geospatial Data,Location Data</v>
      </c>
      <c r="O1216" s="10" t="str">
        <f t="shared" ref="O1216:P1216" si="3649">IF(IFERROR(FIND( TRIM(LOWER( RIGHT(O$1,LEN(O$1)- FIND("=",O$1)))),LOWER($D1216)),"*") = "*","",LEFT(O$1,FIND("=",O$1) -1))</f>
        <v/>
      </c>
      <c r="P1216" s="10" t="str">
        <f t="shared" si="3649"/>
        <v/>
      </c>
      <c r="Q1216" s="5" t="s">
        <v>14</v>
      </c>
      <c r="R1216" s="5" t="s">
        <v>15</v>
      </c>
      <c r="S1216" s="10" t="str">
        <f t="shared" si="10"/>
        <v/>
      </c>
      <c r="T1216" s="8"/>
      <c r="U1216" s="8"/>
      <c r="V1216" s="8"/>
    </row>
    <row r="1217" ht="15.75" customHeight="1">
      <c r="A1217" s="8" t="s">
        <v>3277</v>
      </c>
      <c r="B1217" s="8" t="s">
        <v>3278</v>
      </c>
      <c r="C1217" s="8" t="s">
        <v>19</v>
      </c>
      <c r="D1217" s="8" t="s">
        <v>3279</v>
      </c>
      <c r="E1217" s="9" t="str">
        <f t="shared" si="4"/>
        <v/>
      </c>
      <c r="F1217" s="10" t="str">
        <f t="shared" ref="F1217:G1217" si="3650">IF(IFERROR(FIND( TRIM(LOWER( RIGHT(F$1,LEN(F$1)- FIND("=",F$1)))),LOWER($D1217)),"*") = "*","",LEFT(F$1,FIND("=",F$1) -1))</f>
        <v/>
      </c>
      <c r="G1217" s="10" t="str">
        <f t="shared" si="3650"/>
        <v/>
      </c>
      <c r="H1217" s="10" t="str">
        <f t="shared" si="6"/>
        <v/>
      </c>
      <c r="I1217" s="10" t="str">
        <f t="shared" ref="I1217:L1217" si="3651">IF(IFERROR(FIND( TRIM(LOWER( RIGHT(I$1,LEN(I$1)- FIND("=",I$1)))),LOWER($D1217)),"*") = "*","",LEFT(I$1,FIND("=",I$1) -1))</f>
        <v/>
      </c>
      <c r="J1217" s="10" t="str">
        <f t="shared" si="3651"/>
        <v/>
      </c>
      <c r="K1217" s="10" t="str">
        <f t="shared" si="3651"/>
        <v/>
      </c>
      <c r="L1217" s="10" t="str">
        <f t="shared" si="3651"/>
        <v/>
      </c>
      <c r="M1217" s="8"/>
      <c r="N1217" s="9" t="str">
        <f t="shared" si="8"/>
        <v>Geospatial Data,Location Data</v>
      </c>
      <c r="O1217" s="10" t="str">
        <f t="shared" ref="O1217:P1217" si="3652">IF(IFERROR(FIND( TRIM(LOWER( RIGHT(O$1,LEN(O$1)- FIND("=",O$1)))),LOWER($D1217)),"*") = "*","",LEFT(O$1,FIND("=",O$1) -1))</f>
        <v/>
      </c>
      <c r="P1217" s="10" t="str">
        <f t="shared" si="3652"/>
        <v/>
      </c>
      <c r="Q1217" s="5" t="s">
        <v>14</v>
      </c>
      <c r="R1217" s="5" t="s">
        <v>15</v>
      </c>
      <c r="S1217" s="10" t="str">
        <f t="shared" si="10"/>
        <v/>
      </c>
      <c r="T1217" s="8"/>
      <c r="U1217" s="8"/>
      <c r="V1217" s="8"/>
    </row>
    <row r="1218" ht="15.75" customHeight="1">
      <c r="A1218" s="8" t="s">
        <v>3280</v>
      </c>
      <c r="B1218" s="8" t="s">
        <v>3281</v>
      </c>
      <c r="C1218" s="8" t="s">
        <v>19</v>
      </c>
      <c r="D1218" s="8" t="s">
        <v>3266</v>
      </c>
      <c r="E1218" s="9" t="str">
        <f t="shared" si="4"/>
        <v>Smart Cities,Smart Factory </v>
      </c>
      <c r="F1218" s="10" t="str">
        <f t="shared" ref="F1218:G1218" si="3653">IF(IFERROR(FIND( TRIM(LOWER( RIGHT(F$1,LEN(F$1)- FIND("=",F$1)))),LOWER($D1218)),"*") = "*","",LEFT(F$1,FIND("=",F$1) -1))</f>
        <v>Smart Cities </v>
      </c>
      <c r="G1218" s="10" t="str">
        <f t="shared" si="3653"/>
        <v/>
      </c>
      <c r="H1218" s="10" t="str">
        <f t="shared" si="6"/>
        <v>Smart Cities</v>
      </c>
      <c r="I1218" s="10" t="str">
        <f t="shared" ref="I1218:L1218" si="3654">IF(IFERROR(FIND( TRIM(LOWER( RIGHT(I$1,LEN(I$1)- FIND("=",I$1)))),LOWER($D1218)),"*") = "*","",LEFT(I$1,FIND("=",I$1) -1))</f>
        <v>Smart Factory </v>
      </c>
      <c r="J1218" s="10" t="str">
        <f t="shared" si="3654"/>
        <v/>
      </c>
      <c r="K1218" s="10" t="str">
        <f t="shared" si="3654"/>
        <v/>
      </c>
      <c r="L1218" s="10" t="str">
        <f t="shared" si="3654"/>
        <v/>
      </c>
      <c r="M1218" s="8"/>
      <c r="N1218" s="9" t="str">
        <f t="shared" si="8"/>
        <v>Map Data ,Geospatial Data,Location Data</v>
      </c>
      <c r="O1218" s="10" t="str">
        <f t="shared" ref="O1218:P1218" si="3655">IF(IFERROR(FIND( TRIM(LOWER( RIGHT(O$1,LEN(O$1)- FIND("=",O$1)))),LOWER($D1218)),"*") = "*","",LEFT(O$1,FIND("=",O$1) -1))</f>
        <v>Map Data </v>
      </c>
      <c r="P1218" s="10" t="str">
        <f t="shared" si="3655"/>
        <v/>
      </c>
      <c r="Q1218" s="5" t="s">
        <v>14</v>
      </c>
      <c r="R1218" s="5" t="s">
        <v>15</v>
      </c>
      <c r="S1218" s="10" t="str">
        <f t="shared" si="10"/>
        <v/>
      </c>
      <c r="T1218" s="8"/>
      <c r="U1218" s="8"/>
      <c r="V1218" s="8"/>
    </row>
    <row r="1219" ht="15.75" customHeight="1">
      <c r="A1219" s="8" t="s">
        <v>3282</v>
      </c>
      <c r="B1219" s="8" t="s">
        <v>3283</v>
      </c>
      <c r="C1219" s="8" t="s">
        <v>19</v>
      </c>
      <c r="D1219" s="8" t="s">
        <v>3284</v>
      </c>
      <c r="E1219" s="9" t="str">
        <f t="shared" si="4"/>
        <v>Smart Cities,Smart Factory </v>
      </c>
      <c r="F1219" s="10" t="str">
        <f t="shared" ref="F1219:G1219" si="3656">IF(IFERROR(FIND( TRIM(LOWER( RIGHT(F$1,LEN(F$1)- FIND("=",F$1)))),LOWER($D1219)),"*") = "*","",LEFT(F$1,FIND("=",F$1) -1))</f>
        <v>Smart Cities </v>
      </c>
      <c r="G1219" s="10" t="str">
        <f t="shared" si="3656"/>
        <v/>
      </c>
      <c r="H1219" s="10" t="str">
        <f t="shared" si="6"/>
        <v>Smart Cities</v>
      </c>
      <c r="I1219" s="10" t="str">
        <f t="shared" ref="I1219:L1219" si="3657">IF(IFERROR(FIND( TRIM(LOWER( RIGHT(I$1,LEN(I$1)- FIND("=",I$1)))),LOWER($D1219)),"*") = "*","",LEFT(I$1,FIND("=",I$1) -1))</f>
        <v>Smart Factory </v>
      </c>
      <c r="J1219" s="10" t="str">
        <f t="shared" si="3657"/>
        <v/>
      </c>
      <c r="K1219" s="10" t="str">
        <f t="shared" si="3657"/>
        <v/>
      </c>
      <c r="L1219" s="10" t="str">
        <f t="shared" si="3657"/>
        <v/>
      </c>
      <c r="M1219" s="8"/>
      <c r="N1219" s="9" t="str">
        <f t="shared" si="8"/>
        <v>Geospatial Data,Location Data</v>
      </c>
      <c r="O1219" s="10" t="str">
        <f t="shared" ref="O1219:P1219" si="3658">IF(IFERROR(FIND( TRIM(LOWER( RIGHT(O$1,LEN(O$1)- FIND("=",O$1)))),LOWER($D1219)),"*") = "*","",LEFT(O$1,FIND("=",O$1) -1))</f>
        <v/>
      </c>
      <c r="P1219" s="10" t="str">
        <f t="shared" si="3658"/>
        <v/>
      </c>
      <c r="Q1219" s="5" t="s">
        <v>14</v>
      </c>
      <c r="R1219" s="5" t="s">
        <v>15</v>
      </c>
      <c r="S1219" s="10" t="str">
        <f t="shared" si="10"/>
        <v/>
      </c>
      <c r="T1219" s="8"/>
      <c r="U1219" s="8"/>
      <c r="V1219" s="8"/>
    </row>
    <row r="1220" ht="15.75" customHeight="1">
      <c r="A1220" s="8" t="s">
        <v>3285</v>
      </c>
      <c r="B1220" s="8" t="s">
        <v>3286</v>
      </c>
      <c r="C1220" s="8" t="s">
        <v>19</v>
      </c>
      <c r="D1220" s="8" t="s">
        <v>3287</v>
      </c>
      <c r="E1220" s="9" t="str">
        <f t="shared" si="4"/>
        <v/>
      </c>
      <c r="F1220" s="10" t="str">
        <f t="shared" ref="F1220:G1220" si="3659">IF(IFERROR(FIND( TRIM(LOWER( RIGHT(F$1,LEN(F$1)- FIND("=",F$1)))),LOWER($D1220)),"*") = "*","",LEFT(F$1,FIND("=",F$1) -1))</f>
        <v/>
      </c>
      <c r="G1220" s="10" t="str">
        <f t="shared" si="3659"/>
        <v/>
      </c>
      <c r="H1220" s="10" t="str">
        <f t="shared" si="6"/>
        <v/>
      </c>
      <c r="I1220" s="10" t="str">
        <f t="shared" ref="I1220:L1220" si="3660">IF(IFERROR(FIND( TRIM(LOWER( RIGHT(I$1,LEN(I$1)- FIND("=",I$1)))),LOWER($D1220)),"*") = "*","",LEFT(I$1,FIND("=",I$1) -1))</f>
        <v/>
      </c>
      <c r="J1220" s="10" t="str">
        <f t="shared" si="3660"/>
        <v/>
      </c>
      <c r="K1220" s="10" t="str">
        <f t="shared" si="3660"/>
        <v/>
      </c>
      <c r="L1220" s="10" t="str">
        <f t="shared" si="3660"/>
        <v/>
      </c>
      <c r="M1220" s="8"/>
      <c r="N1220" s="9" t="str">
        <f t="shared" si="8"/>
        <v>Map Data ,Geospatial Data,Location Data,Soil Health Data </v>
      </c>
      <c r="O1220" s="10" t="str">
        <f t="shared" ref="O1220:P1220" si="3661">IF(IFERROR(FIND( TRIM(LOWER( RIGHT(O$1,LEN(O$1)- FIND("=",O$1)))),LOWER($D1220)),"*") = "*","",LEFT(O$1,FIND("=",O$1) -1))</f>
        <v>Map Data </v>
      </c>
      <c r="P1220" s="10" t="str">
        <f t="shared" si="3661"/>
        <v/>
      </c>
      <c r="Q1220" s="5" t="s">
        <v>14</v>
      </c>
      <c r="R1220" s="5" t="s">
        <v>15</v>
      </c>
      <c r="S1220" s="10" t="str">
        <f t="shared" si="10"/>
        <v>Soil Health Data </v>
      </c>
      <c r="T1220" s="8"/>
      <c r="U1220" s="8"/>
      <c r="V1220" s="8"/>
    </row>
    <row r="1221" ht="15.75" customHeight="1">
      <c r="A1221" s="8" t="s">
        <v>3288</v>
      </c>
      <c r="B1221" s="8" t="s">
        <v>3289</v>
      </c>
      <c r="C1221" s="8" t="s">
        <v>19</v>
      </c>
      <c r="D1221" s="8" t="s">
        <v>575</v>
      </c>
      <c r="E1221" s="9" t="str">
        <f t="shared" si="4"/>
        <v/>
      </c>
      <c r="F1221" s="10" t="str">
        <f t="shared" ref="F1221:G1221" si="3662">IF(IFERROR(FIND( TRIM(LOWER( RIGHT(F$1,LEN(F$1)- FIND("=",F$1)))),LOWER($D1221)),"*") = "*","",LEFT(F$1,FIND("=",F$1) -1))</f>
        <v/>
      </c>
      <c r="G1221" s="10" t="str">
        <f t="shared" si="3662"/>
        <v/>
      </c>
      <c r="H1221" s="10" t="str">
        <f t="shared" si="6"/>
        <v/>
      </c>
      <c r="I1221" s="10" t="str">
        <f t="shared" ref="I1221:L1221" si="3663">IF(IFERROR(FIND( TRIM(LOWER( RIGHT(I$1,LEN(I$1)- FIND("=",I$1)))),LOWER($D1221)),"*") = "*","",LEFT(I$1,FIND("=",I$1) -1))</f>
        <v/>
      </c>
      <c r="J1221" s="10" t="str">
        <f t="shared" si="3663"/>
        <v/>
      </c>
      <c r="K1221" s="10" t="str">
        <f t="shared" si="3663"/>
        <v/>
      </c>
      <c r="L1221" s="10" t="str">
        <f t="shared" si="3663"/>
        <v/>
      </c>
      <c r="M1221" s="8"/>
      <c r="N1221" s="9" t="str">
        <f t="shared" si="8"/>
        <v>Geospatial Data,Location Data</v>
      </c>
      <c r="O1221" s="10" t="str">
        <f t="shared" ref="O1221:P1221" si="3664">IF(IFERROR(FIND( TRIM(LOWER( RIGHT(O$1,LEN(O$1)- FIND("=",O$1)))),LOWER($D1221)),"*") = "*","",LEFT(O$1,FIND("=",O$1) -1))</f>
        <v/>
      </c>
      <c r="P1221" s="10" t="str">
        <f t="shared" si="3664"/>
        <v/>
      </c>
      <c r="Q1221" s="5" t="s">
        <v>14</v>
      </c>
      <c r="R1221" s="5" t="s">
        <v>15</v>
      </c>
      <c r="S1221" s="10" t="str">
        <f t="shared" si="10"/>
        <v/>
      </c>
      <c r="T1221" s="8"/>
      <c r="U1221" s="8"/>
      <c r="V1221" s="8"/>
    </row>
    <row r="1222" ht="15.75" customHeight="1">
      <c r="A1222" s="8" t="s">
        <v>3290</v>
      </c>
      <c r="B1222" s="8" t="s">
        <v>3291</v>
      </c>
      <c r="C1222" s="8" t="s">
        <v>19</v>
      </c>
      <c r="D1222" s="8" t="s">
        <v>112</v>
      </c>
      <c r="E1222" s="9" t="str">
        <f t="shared" si="4"/>
        <v/>
      </c>
      <c r="F1222" s="10" t="str">
        <f t="shared" ref="F1222:G1222" si="3665">IF(IFERROR(FIND( TRIM(LOWER( RIGHT(F$1,LEN(F$1)- FIND("=",F$1)))),LOWER($D1222)),"*") = "*","",LEFT(F$1,FIND("=",F$1) -1))</f>
        <v/>
      </c>
      <c r="G1222" s="10" t="str">
        <f t="shared" si="3665"/>
        <v/>
      </c>
      <c r="H1222" s="10" t="str">
        <f t="shared" si="6"/>
        <v/>
      </c>
      <c r="I1222" s="10" t="str">
        <f t="shared" ref="I1222:L1222" si="3666">IF(IFERROR(FIND( TRIM(LOWER( RIGHT(I$1,LEN(I$1)- FIND("=",I$1)))),LOWER($D1222)),"*") = "*","",LEFT(I$1,FIND("=",I$1) -1))</f>
        <v/>
      </c>
      <c r="J1222" s="10" t="str">
        <f t="shared" si="3666"/>
        <v/>
      </c>
      <c r="K1222" s="10" t="str">
        <f t="shared" si="3666"/>
        <v/>
      </c>
      <c r="L1222" s="10" t="str">
        <f t="shared" si="3666"/>
        <v/>
      </c>
      <c r="M1222" s="8"/>
      <c r="N1222" s="9" t="str">
        <f t="shared" si="8"/>
        <v>Geospatial Data,Location Data</v>
      </c>
      <c r="O1222" s="10" t="str">
        <f t="shared" ref="O1222:P1222" si="3667">IF(IFERROR(FIND( TRIM(LOWER( RIGHT(O$1,LEN(O$1)- FIND("=",O$1)))),LOWER($D1222)),"*") = "*","",LEFT(O$1,FIND("=",O$1) -1))</f>
        <v/>
      </c>
      <c r="P1222" s="10" t="str">
        <f t="shared" si="3667"/>
        <v/>
      </c>
      <c r="Q1222" s="5" t="s">
        <v>14</v>
      </c>
      <c r="R1222" s="5" t="s">
        <v>15</v>
      </c>
      <c r="S1222" s="10" t="str">
        <f t="shared" si="10"/>
        <v/>
      </c>
      <c r="T1222" s="8"/>
      <c r="U1222" s="8"/>
      <c r="V1222" s="8"/>
    </row>
    <row r="1223" ht="15.75" customHeight="1">
      <c r="A1223" s="8" t="s">
        <v>3292</v>
      </c>
      <c r="B1223" s="8" t="s">
        <v>3293</v>
      </c>
      <c r="C1223" s="8" t="s">
        <v>19</v>
      </c>
      <c r="D1223" s="8" t="s">
        <v>843</v>
      </c>
      <c r="E1223" s="9" t="str">
        <f t="shared" si="4"/>
        <v>Smart Cities</v>
      </c>
      <c r="F1223" s="10" t="str">
        <f t="shared" ref="F1223:G1223" si="3668">IF(IFERROR(FIND( TRIM(LOWER( RIGHT(F$1,LEN(F$1)- FIND("=",F$1)))),LOWER($D1223)),"*") = "*","",LEFT(F$1,FIND("=",F$1) -1))</f>
        <v>Smart Cities </v>
      </c>
      <c r="G1223" s="10" t="str">
        <f t="shared" si="3668"/>
        <v>Smart Cities </v>
      </c>
      <c r="H1223" s="10" t="str">
        <f t="shared" si="6"/>
        <v>Smart Cities</v>
      </c>
      <c r="I1223" s="10" t="str">
        <f t="shared" ref="I1223:L1223" si="3669">IF(IFERROR(FIND( TRIM(LOWER( RIGHT(I$1,LEN(I$1)- FIND("=",I$1)))),LOWER($D1223)),"*") = "*","",LEFT(I$1,FIND("=",I$1) -1))</f>
        <v/>
      </c>
      <c r="J1223" s="10" t="str">
        <f t="shared" si="3669"/>
        <v/>
      </c>
      <c r="K1223" s="10" t="str">
        <f t="shared" si="3669"/>
        <v/>
      </c>
      <c r="L1223" s="10" t="str">
        <f t="shared" si="3669"/>
        <v/>
      </c>
      <c r="M1223" s="8"/>
      <c r="N1223" s="9" t="str">
        <f t="shared" si="8"/>
        <v>Map Data ,Satellite Data ,Geospatial Data,Location Data,Soil Health Data </v>
      </c>
      <c r="O1223" s="10" t="str">
        <f t="shared" ref="O1223:P1223" si="3670">IF(IFERROR(FIND( TRIM(LOWER( RIGHT(O$1,LEN(O$1)- FIND("=",O$1)))),LOWER($D1223)),"*") = "*","",LEFT(O$1,FIND("=",O$1) -1))</f>
        <v>Map Data </v>
      </c>
      <c r="P1223" s="10" t="str">
        <f t="shared" si="3670"/>
        <v>Satellite Data </v>
      </c>
      <c r="Q1223" s="5" t="s">
        <v>14</v>
      </c>
      <c r="R1223" s="5" t="s">
        <v>15</v>
      </c>
      <c r="S1223" s="10" t="str">
        <f t="shared" si="10"/>
        <v>Soil Health Data </v>
      </c>
      <c r="T1223" s="8"/>
      <c r="U1223" s="8"/>
      <c r="V1223" s="8"/>
    </row>
    <row r="1224" ht="15.75" customHeight="1">
      <c r="A1224" s="8" t="s">
        <v>3294</v>
      </c>
      <c r="B1224" s="8" t="s">
        <v>3295</v>
      </c>
      <c r="C1224" s="8" t="s">
        <v>19</v>
      </c>
      <c r="D1224" s="8" t="s">
        <v>3296</v>
      </c>
      <c r="E1224" s="9" t="str">
        <f t="shared" si="4"/>
        <v/>
      </c>
      <c r="F1224" s="10" t="str">
        <f t="shared" ref="F1224:G1224" si="3671">IF(IFERROR(FIND( TRIM(LOWER( RIGHT(F$1,LEN(F$1)- FIND("=",F$1)))),LOWER($D1224)),"*") = "*","",LEFT(F$1,FIND("=",F$1) -1))</f>
        <v/>
      </c>
      <c r="G1224" s="10" t="str">
        <f t="shared" si="3671"/>
        <v/>
      </c>
      <c r="H1224" s="10" t="str">
        <f t="shared" si="6"/>
        <v/>
      </c>
      <c r="I1224" s="10" t="str">
        <f t="shared" ref="I1224:L1224" si="3672">IF(IFERROR(FIND( TRIM(LOWER( RIGHT(I$1,LEN(I$1)- FIND("=",I$1)))),LOWER($D1224)),"*") = "*","",LEFT(I$1,FIND("=",I$1) -1))</f>
        <v/>
      </c>
      <c r="J1224" s="10" t="str">
        <f t="shared" si="3672"/>
        <v/>
      </c>
      <c r="K1224" s="10" t="str">
        <f t="shared" si="3672"/>
        <v/>
      </c>
      <c r="L1224" s="10" t="str">
        <f t="shared" si="3672"/>
        <v/>
      </c>
      <c r="M1224" s="8"/>
      <c r="N1224" s="9" t="str">
        <f t="shared" si="8"/>
        <v>Satellite Data ,Geospatial Data,Location Data</v>
      </c>
      <c r="O1224" s="10" t="str">
        <f t="shared" ref="O1224:P1224" si="3673">IF(IFERROR(FIND( TRIM(LOWER( RIGHT(O$1,LEN(O$1)- FIND("=",O$1)))),LOWER($D1224)),"*") = "*","",LEFT(O$1,FIND("=",O$1) -1))</f>
        <v/>
      </c>
      <c r="P1224" s="10" t="str">
        <f t="shared" si="3673"/>
        <v>Satellite Data </v>
      </c>
      <c r="Q1224" s="5" t="s">
        <v>14</v>
      </c>
      <c r="R1224" s="5" t="s">
        <v>15</v>
      </c>
      <c r="S1224" s="10" t="str">
        <f t="shared" si="10"/>
        <v/>
      </c>
      <c r="T1224" s="8"/>
      <c r="U1224" s="8"/>
      <c r="V1224" s="8"/>
    </row>
    <row r="1225" ht="15.75" customHeight="1">
      <c r="A1225" s="8" t="s">
        <v>3297</v>
      </c>
      <c r="B1225" s="8" t="s">
        <v>3298</v>
      </c>
      <c r="C1225" s="8" t="s">
        <v>19</v>
      </c>
      <c r="D1225" s="8" t="s">
        <v>2738</v>
      </c>
      <c r="E1225" s="9" t="str">
        <f t="shared" si="4"/>
        <v>Smart Factory </v>
      </c>
      <c r="F1225" s="10" t="str">
        <f t="shared" ref="F1225:G1225" si="3674">IF(IFERROR(FIND( TRIM(LOWER( RIGHT(F$1,LEN(F$1)- FIND("=",F$1)))),LOWER($D1225)),"*") = "*","",LEFT(F$1,FIND("=",F$1) -1))</f>
        <v/>
      </c>
      <c r="G1225" s="10" t="str">
        <f t="shared" si="3674"/>
        <v/>
      </c>
      <c r="H1225" s="10" t="str">
        <f t="shared" si="6"/>
        <v/>
      </c>
      <c r="I1225" s="10" t="str">
        <f t="shared" ref="I1225:L1225" si="3675">IF(IFERROR(FIND( TRIM(LOWER( RIGHT(I$1,LEN(I$1)- FIND("=",I$1)))),LOWER($D1225)),"*") = "*","",LEFT(I$1,FIND("=",I$1) -1))</f>
        <v>Smart Factory </v>
      </c>
      <c r="J1225" s="10" t="str">
        <f t="shared" si="3675"/>
        <v/>
      </c>
      <c r="K1225" s="10" t="str">
        <f t="shared" si="3675"/>
        <v/>
      </c>
      <c r="L1225" s="10" t="str">
        <f t="shared" si="3675"/>
        <v/>
      </c>
      <c r="M1225" s="8"/>
      <c r="N1225" s="9" t="str">
        <f t="shared" si="8"/>
        <v>Geospatial Data,Location Data</v>
      </c>
      <c r="O1225" s="10" t="str">
        <f t="shared" ref="O1225:P1225" si="3676">IF(IFERROR(FIND( TRIM(LOWER( RIGHT(O$1,LEN(O$1)- FIND("=",O$1)))),LOWER($D1225)),"*") = "*","",LEFT(O$1,FIND("=",O$1) -1))</f>
        <v/>
      </c>
      <c r="P1225" s="10" t="str">
        <f t="shared" si="3676"/>
        <v/>
      </c>
      <c r="Q1225" s="5" t="s">
        <v>14</v>
      </c>
      <c r="R1225" s="5" t="s">
        <v>15</v>
      </c>
      <c r="S1225" s="10" t="str">
        <f t="shared" si="10"/>
        <v/>
      </c>
      <c r="T1225" s="8"/>
      <c r="U1225" s="8"/>
      <c r="V1225" s="8"/>
    </row>
    <row r="1226" ht="15.75" customHeight="1">
      <c r="A1226" s="8" t="s">
        <v>3299</v>
      </c>
      <c r="B1226" s="8" t="s">
        <v>3300</v>
      </c>
      <c r="C1226" s="8" t="s">
        <v>19</v>
      </c>
      <c r="D1226" s="8" t="s">
        <v>3301</v>
      </c>
      <c r="E1226" s="9" t="str">
        <f t="shared" si="4"/>
        <v/>
      </c>
      <c r="F1226" s="10" t="str">
        <f t="shared" ref="F1226:G1226" si="3677">IF(IFERROR(FIND( TRIM(LOWER( RIGHT(F$1,LEN(F$1)- FIND("=",F$1)))),LOWER($D1226)),"*") = "*","",LEFT(F$1,FIND("=",F$1) -1))</f>
        <v/>
      </c>
      <c r="G1226" s="10" t="str">
        <f t="shared" si="3677"/>
        <v/>
      </c>
      <c r="H1226" s="10" t="str">
        <f t="shared" si="6"/>
        <v/>
      </c>
      <c r="I1226" s="10" t="str">
        <f t="shared" ref="I1226:L1226" si="3678">IF(IFERROR(FIND( TRIM(LOWER( RIGHT(I$1,LEN(I$1)- FIND("=",I$1)))),LOWER($D1226)),"*") = "*","",LEFT(I$1,FIND("=",I$1) -1))</f>
        <v/>
      </c>
      <c r="J1226" s="10" t="str">
        <f t="shared" si="3678"/>
        <v/>
      </c>
      <c r="K1226" s="10" t="str">
        <f t="shared" si="3678"/>
        <v/>
      </c>
      <c r="L1226" s="10" t="str">
        <f t="shared" si="3678"/>
        <v/>
      </c>
      <c r="M1226" s="8"/>
      <c r="N1226" s="9" t="str">
        <f t="shared" si="8"/>
        <v>Geospatial Data,Location Data</v>
      </c>
      <c r="O1226" s="10" t="str">
        <f t="shared" ref="O1226:P1226" si="3679">IF(IFERROR(FIND( TRIM(LOWER( RIGHT(O$1,LEN(O$1)- FIND("=",O$1)))),LOWER($D1226)),"*") = "*","",LEFT(O$1,FIND("=",O$1) -1))</f>
        <v/>
      </c>
      <c r="P1226" s="10" t="str">
        <f t="shared" si="3679"/>
        <v/>
      </c>
      <c r="Q1226" s="5" t="s">
        <v>14</v>
      </c>
      <c r="R1226" s="5" t="s">
        <v>15</v>
      </c>
      <c r="S1226" s="10" t="str">
        <f t="shared" si="10"/>
        <v/>
      </c>
      <c r="T1226" s="8"/>
      <c r="U1226" s="8"/>
      <c r="V1226" s="8"/>
    </row>
    <row r="1227" ht="15.75" customHeight="1">
      <c r="A1227" s="8" t="s">
        <v>3302</v>
      </c>
      <c r="B1227" s="8" t="s">
        <v>3303</v>
      </c>
      <c r="C1227" s="8" t="s">
        <v>19</v>
      </c>
      <c r="D1227" s="8" t="s">
        <v>1942</v>
      </c>
      <c r="E1227" s="9" t="str">
        <f t="shared" si="4"/>
        <v>Smart Cities,Smart Factory </v>
      </c>
      <c r="F1227" s="10" t="str">
        <f t="shared" ref="F1227:G1227" si="3680">IF(IFERROR(FIND( TRIM(LOWER( RIGHT(F$1,LEN(F$1)- FIND("=",F$1)))),LOWER($D1227)),"*") = "*","",LEFT(F$1,FIND("=",F$1) -1))</f>
        <v>Smart Cities </v>
      </c>
      <c r="G1227" s="10" t="str">
        <f t="shared" si="3680"/>
        <v/>
      </c>
      <c r="H1227" s="10" t="str">
        <f t="shared" si="6"/>
        <v>Smart Cities</v>
      </c>
      <c r="I1227" s="10" t="str">
        <f t="shared" ref="I1227:L1227" si="3681">IF(IFERROR(FIND( TRIM(LOWER( RIGHT(I$1,LEN(I$1)- FIND("=",I$1)))),LOWER($D1227)),"*") = "*","",LEFT(I$1,FIND("=",I$1) -1))</f>
        <v>Smart Factory </v>
      </c>
      <c r="J1227" s="10" t="str">
        <f t="shared" si="3681"/>
        <v/>
      </c>
      <c r="K1227" s="10" t="str">
        <f t="shared" si="3681"/>
        <v/>
      </c>
      <c r="L1227" s="10" t="str">
        <f t="shared" si="3681"/>
        <v/>
      </c>
      <c r="M1227" s="8"/>
      <c r="N1227" s="9" t="str">
        <f t="shared" si="8"/>
        <v>Map Data ,Geospatial Data,Location Data</v>
      </c>
      <c r="O1227" s="10" t="str">
        <f t="shared" ref="O1227:P1227" si="3682">IF(IFERROR(FIND( TRIM(LOWER( RIGHT(O$1,LEN(O$1)- FIND("=",O$1)))),LOWER($D1227)),"*") = "*","",LEFT(O$1,FIND("=",O$1) -1))</f>
        <v>Map Data </v>
      </c>
      <c r="P1227" s="10" t="str">
        <f t="shared" si="3682"/>
        <v/>
      </c>
      <c r="Q1227" s="5" t="s">
        <v>14</v>
      </c>
      <c r="R1227" s="5" t="s">
        <v>15</v>
      </c>
      <c r="S1227" s="10" t="str">
        <f t="shared" si="10"/>
        <v/>
      </c>
      <c r="T1227" s="8"/>
      <c r="U1227" s="8"/>
      <c r="V1227" s="8"/>
    </row>
    <row r="1228" ht="15.75" customHeight="1">
      <c r="A1228" s="8" t="s">
        <v>3304</v>
      </c>
      <c r="B1228" s="8" t="s">
        <v>3305</v>
      </c>
      <c r="C1228" s="8" t="s">
        <v>19</v>
      </c>
      <c r="D1228" s="8" t="s">
        <v>3306</v>
      </c>
      <c r="E1228" s="9" t="str">
        <f t="shared" si="4"/>
        <v>Smart Cities</v>
      </c>
      <c r="F1228" s="10" t="str">
        <f t="shared" ref="F1228:G1228" si="3683">IF(IFERROR(FIND( TRIM(LOWER( RIGHT(F$1,LEN(F$1)- FIND("=",F$1)))),LOWER($D1228)),"*") = "*","",LEFT(F$1,FIND("=",F$1) -1))</f>
        <v/>
      </c>
      <c r="G1228" s="10" t="str">
        <f t="shared" si="3683"/>
        <v>Smart Cities </v>
      </c>
      <c r="H1228" s="10" t="str">
        <f t="shared" si="6"/>
        <v>Smart Cities</v>
      </c>
      <c r="I1228" s="10" t="str">
        <f t="shared" ref="I1228:L1228" si="3684">IF(IFERROR(FIND( TRIM(LOWER( RIGHT(I$1,LEN(I$1)- FIND("=",I$1)))),LOWER($D1228)),"*") = "*","",LEFT(I$1,FIND("=",I$1) -1))</f>
        <v/>
      </c>
      <c r="J1228" s="10" t="str">
        <f t="shared" si="3684"/>
        <v/>
      </c>
      <c r="K1228" s="10" t="str">
        <f t="shared" si="3684"/>
        <v/>
      </c>
      <c r="L1228" s="10" t="str">
        <f t="shared" si="3684"/>
        <v/>
      </c>
      <c r="M1228" s="8"/>
      <c r="N1228" s="9" t="str">
        <f t="shared" si="8"/>
        <v>Map Data ,Geospatial Data,Location Data,Soil Health Data </v>
      </c>
      <c r="O1228" s="10" t="str">
        <f t="shared" ref="O1228:P1228" si="3685">IF(IFERROR(FIND( TRIM(LOWER( RIGHT(O$1,LEN(O$1)- FIND("=",O$1)))),LOWER($D1228)),"*") = "*","",LEFT(O$1,FIND("=",O$1) -1))</f>
        <v>Map Data </v>
      </c>
      <c r="P1228" s="10" t="str">
        <f t="shared" si="3685"/>
        <v/>
      </c>
      <c r="Q1228" s="5" t="s">
        <v>14</v>
      </c>
      <c r="R1228" s="5" t="s">
        <v>15</v>
      </c>
      <c r="S1228" s="10" t="str">
        <f t="shared" si="10"/>
        <v>Soil Health Data </v>
      </c>
      <c r="T1228" s="8"/>
      <c r="U1228" s="8"/>
      <c r="V1228" s="8"/>
    </row>
    <row r="1229" ht="15.75" customHeight="1">
      <c r="A1229" s="8" t="s">
        <v>3307</v>
      </c>
      <c r="B1229" s="8" t="s">
        <v>3308</v>
      </c>
      <c r="C1229" s="8" t="s">
        <v>19</v>
      </c>
      <c r="D1229" s="8" t="s">
        <v>2611</v>
      </c>
      <c r="E1229" s="9" t="str">
        <f t="shared" si="4"/>
        <v>Smart Cities,Smart Factory </v>
      </c>
      <c r="F1229" s="10" t="str">
        <f t="shared" ref="F1229:G1229" si="3686">IF(IFERROR(FIND( TRIM(LOWER( RIGHT(F$1,LEN(F$1)- FIND("=",F$1)))),LOWER($D1229)),"*") = "*","",LEFT(F$1,FIND("=",F$1) -1))</f>
        <v>Smart Cities </v>
      </c>
      <c r="G1229" s="10" t="str">
        <f t="shared" si="3686"/>
        <v/>
      </c>
      <c r="H1229" s="10" t="str">
        <f t="shared" si="6"/>
        <v>Smart Cities</v>
      </c>
      <c r="I1229" s="10" t="str">
        <f t="shared" ref="I1229:L1229" si="3687">IF(IFERROR(FIND( TRIM(LOWER( RIGHT(I$1,LEN(I$1)- FIND("=",I$1)))),LOWER($D1229)),"*") = "*","",LEFT(I$1,FIND("=",I$1) -1))</f>
        <v>Smart Factory </v>
      </c>
      <c r="J1229" s="10" t="str">
        <f t="shared" si="3687"/>
        <v/>
      </c>
      <c r="K1229" s="10" t="str">
        <f t="shared" si="3687"/>
        <v/>
      </c>
      <c r="L1229" s="10" t="str">
        <f t="shared" si="3687"/>
        <v/>
      </c>
      <c r="M1229" s="8"/>
      <c r="N1229" s="9" t="str">
        <f t="shared" si="8"/>
        <v>Geospatial Data,Location Data</v>
      </c>
      <c r="O1229" s="10" t="str">
        <f t="shared" ref="O1229:P1229" si="3688">IF(IFERROR(FIND( TRIM(LOWER( RIGHT(O$1,LEN(O$1)- FIND("=",O$1)))),LOWER($D1229)),"*") = "*","",LEFT(O$1,FIND("=",O$1) -1))</f>
        <v/>
      </c>
      <c r="P1229" s="10" t="str">
        <f t="shared" si="3688"/>
        <v/>
      </c>
      <c r="Q1229" s="5" t="s">
        <v>14</v>
      </c>
      <c r="R1229" s="5" t="s">
        <v>15</v>
      </c>
      <c r="S1229" s="10" t="str">
        <f t="shared" si="10"/>
        <v/>
      </c>
      <c r="T1229" s="8"/>
      <c r="U1229" s="8"/>
      <c r="V1229" s="8"/>
    </row>
    <row r="1230" ht="15.75" customHeight="1">
      <c r="A1230" s="8" t="s">
        <v>3309</v>
      </c>
      <c r="B1230" s="8" t="s">
        <v>3310</v>
      </c>
      <c r="C1230" s="8" t="s">
        <v>19</v>
      </c>
      <c r="D1230" s="8" t="s">
        <v>1179</v>
      </c>
      <c r="E1230" s="9" t="str">
        <f t="shared" si="4"/>
        <v>Smart Factory </v>
      </c>
      <c r="F1230" s="10" t="str">
        <f t="shared" ref="F1230:G1230" si="3689">IF(IFERROR(FIND( TRIM(LOWER( RIGHT(F$1,LEN(F$1)- FIND("=",F$1)))),LOWER($D1230)),"*") = "*","",LEFT(F$1,FIND("=",F$1) -1))</f>
        <v/>
      </c>
      <c r="G1230" s="10" t="str">
        <f t="shared" si="3689"/>
        <v/>
      </c>
      <c r="H1230" s="10" t="str">
        <f t="shared" si="6"/>
        <v/>
      </c>
      <c r="I1230" s="10" t="str">
        <f t="shared" ref="I1230:L1230" si="3690">IF(IFERROR(FIND( TRIM(LOWER( RIGHT(I$1,LEN(I$1)- FIND("=",I$1)))),LOWER($D1230)),"*") = "*","",LEFT(I$1,FIND("=",I$1) -1))</f>
        <v>Smart Factory </v>
      </c>
      <c r="J1230" s="10" t="str">
        <f t="shared" si="3690"/>
        <v/>
      </c>
      <c r="K1230" s="10" t="str">
        <f t="shared" si="3690"/>
        <v/>
      </c>
      <c r="L1230" s="10" t="str">
        <f t="shared" si="3690"/>
        <v/>
      </c>
      <c r="M1230" s="8"/>
      <c r="N1230" s="9" t="str">
        <f t="shared" si="8"/>
        <v>Map Data ,Geospatial Data,Location Data</v>
      </c>
      <c r="O1230" s="10" t="str">
        <f t="shared" ref="O1230:P1230" si="3691">IF(IFERROR(FIND( TRIM(LOWER( RIGHT(O$1,LEN(O$1)- FIND("=",O$1)))),LOWER($D1230)),"*") = "*","",LEFT(O$1,FIND("=",O$1) -1))</f>
        <v>Map Data </v>
      </c>
      <c r="P1230" s="10" t="str">
        <f t="shared" si="3691"/>
        <v/>
      </c>
      <c r="Q1230" s="5" t="s">
        <v>14</v>
      </c>
      <c r="R1230" s="5" t="s">
        <v>15</v>
      </c>
      <c r="S1230" s="10" t="str">
        <f t="shared" si="10"/>
        <v/>
      </c>
      <c r="T1230" s="8"/>
      <c r="U1230" s="8"/>
      <c r="V1230" s="8"/>
    </row>
    <row r="1231" ht="15.75" customHeight="1">
      <c r="A1231" s="8" t="s">
        <v>3311</v>
      </c>
      <c r="B1231" s="8" t="s">
        <v>3312</v>
      </c>
      <c r="C1231" s="8" t="s">
        <v>19</v>
      </c>
      <c r="D1231" s="8" t="s">
        <v>2835</v>
      </c>
      <c r="E1231" s="9" t="str">
        <f t="shared" si="4"/>
        <v>Smart Cities</v>
      </c>
      <c r="F1231" s="10" t="str">
        <f t="shared" ref="F1231:G1231" si="3692">IF(IFERROR(FIND( TRIM(LOWER( RIGHT(F$1,LEN(F$1)- FIND("=",F$1)))),LOWER($D1231)),"*") = "*","",LEFT(F$1,FIND("=",F$1) -1))</f>
        <v/>
      </c>
      <c r="G1231" s="10" t="str">
        <f t="shared" si="3692"/>
        <v>Smart Cities </v>
      </c>
      <c r="H1231" s="10" t="str">
        <f t="shared" si="6"/>
        <v>Smart Cities</v>
      </c>
      <c r="I1231" s="10" t="str">
        <f t="shared" ref="I1231:L1231" si="3693">IF(IFERROR(FIND( TRIM(LOWER( RIGHT(I$1,LEN(I$1)- FIND("=",I$1)))),LOWER($D1231)),"*") = "*","",LEFT(I$1,FIND("=",I$1) -1))</f>
        <v/>
      </c>
      <c r="J1231" s="10" t="str">
        <f t="shared" si="3693"/>
        <v/>
      </c>
      <c r="K1231" s="10" t="str">
        <f t="shared" si="3693"/>
        <v/>
      </c>
      <c r="L1231" s="10" t="str">
        <f t="shared" si="3693"/>
        <v/>
      </c>
      <c r="M1231" s="8"/>
      <c r="N1231" s="9" t="str">
        <f t="shared" si="8"/>
        <v>Map Data ,Geospatial Data,Location Data</v>
      </c>
      <c r="O1231" s="10" t="str">
        <f t="shared" ref="O1231:P1231" si="3694">IF(IFERROR(FIND( TRIM(LOWER( RIGHT(O$1,LEN(O$1)- FIND("=",O$1)))),LOWER($D1231)),"*") = "*","",LEFT(O$1,FIND("=",O$1) -1))</f>
        <v>Map Data </v>
      </c>
      <c r="P1231" s="10" t="str">
        <f t="shared" si="3694"/>
        <v/>
      </c>
      <c r="Q1231" s="5" t="s">
        <v>14</v>
      </c>
      <c r="R1231" s="5" t="s">
        <v>15</v>
      </c>
      <c r="S1231" s="10" t="str">
        <f t="shared" si="10"/>
        <v/>
      </c>
      <c r="T1231" s="8"/>
      <c r="U1231" s="8"/>
      <c r="V1231" s="8"/>
    </row>
    <row r="1232" ht="15.75" customHeight="1">
      <c r="A1232" s="8" t="s">
        <v>3313</v>
      </c>
      <c r="B1232" s="8" t="s">
        <v>3314</v>
      </c>
      <c r="C1232" s="8" t="s">
        <v>19</v>
      </c>
      <c r="D1232" s="8" t="s">
        <v>578</v>
      </c>
      <c r="E1232" s="9" t="str">
        <f t="shared" si="4"/>
        <v>Smart Cities</v>
      </c>
      <c r="F1232" s="10" t="str">
        <f t="shared" ref="F1232:G1232" si="3695">IF(IFERROR(FIND( TRIM(LOWER( RIGHT(F$1,LEN(F$1)- FIND("=",F$1)))),LOWER($D1232)),"*") = "*","",LEFT(F$1,FIND("=",F$1) -1))</f>
        <v>Smart Cities </v>
      </c>
      <c r="G1232" s="10" t="str">
        <f t="shared" si="3695"/>
        <v/>
      </c>
      <c r="H1232" s="10" t="str">
        <f t="shared" si="6"/>
        <v>Smart Cities</v>
      </c>
      <c r="I1232" s="10" t="str">
        <f t="shared" ref="I1232:L1232" si="3696">IF(IFERROR(FIND( TRIM(LOWER( RIGHT(I$1,LEN(I$1)- FIND("=",I$1)))),LOWER($D1232)),"*") = "*","",LEFT(I$1,FIND("=",I$1) -1))</f>
        <v/>
      </c>
      <c r="J1232" s="10" t="str">
        <f t="shared" si="3696"/>
        <v/>
      </c>
      <c r="K1232" s="10" t="str">
        <f t="shared" si="3696"/>
        <v/>
      </c>
      <c r="L1232" s="10" t="str">
        <f t="shared" si="3696"/>
        <v/>
      </c>
      <c r="M1232" s="8"/>
      <c r="N1232" s="9" t="str">
        <f t="shared" si="8"/>
        <v>Map Data ,Satellite Data ,Geospatial Data,Location Data</v>
      </c>
      <c r="O1232" s="10" t="str">
        <f t="shared" ref="O1232:P1232" si="3697">IF(IFERROR(FIND( TRIM(LOWER( RIGHT(O$1,LEN(O$1)- FIND("=",O$1)))),LOWER($D1232)),"*") = "*","",LEFT(O$1,FIND("=",O$1) -1))</f>
        <v>Map Data </v>
      </c>
      <c r="P1232" s="10" t="str">
        <f t="shared" si="3697"/>
        <v>Satellite Data </v>
      </c>
      <c r="Q1232" s="5" t="s">
        <v>14</v>
      </c>
      <c r="R1232" s="5" t="s">
        <v>15</v>
      </c>
      <c r="S1232" s="10" t="str">
        <f t="shared" si="10"/>
        <v/>
      </c>
      <c r="T1232" s="8"/>
      <c r="U1232" s="8"/>
      <c r="V1232" s="8"/>
    </row>
    <row r="1233" ht="15.75" customHeight="1">
      <c r="A1233" s="8" t="s">
        <v>3315</v>
      </c>
      <c r="B1233" s="8" t="s">
        <v>3316</v>
      </c>
      <c r="C1233" s="8" t="s">
        <v>19</v>
      </c>
      <c r="D1233" s="8" t="s">
        <v>578</v>
      </c>
      <c r="E1233" s="9" t="str">
        <f t="shared" si="4"/>
        <v>Smart Cities</v>
      </c>
      <c r="F1233" s="10" t="str">
        <f t="shared" ref="F1233:G1233" si="3698">IF(IFERROR(FIND( TRIM(LOWER( RIGHT(F$1,LEN(F$1)- FIND("=",F$1)))),LOWER($D1233)),"*") = "*","",LEFT(F$1,FIND("=",F$1) -1))</f>
        <v>Smart Cities </v>
      </c>
      <c r="G1233" s="10" t="str">
        <f t="shared" si="3698"/>
        <v/>
      </c>
      <c r="H1233" s="10" t="str">
        <f t="shared" si="6"/>
        <v>Smart Cities</v>
      </c>
      <c r="I1233" s="10" t="str">
        <f t="shared" ref="I1233:L1233" si="3699">IF(IFERROR(FIND( TRIM(LOWER( RIGHT(I$1,LEN(I$1)- FIND("=",I$1)))),LOWER($D1233)),"*") = "*","",LEFT(I$1,FIND("=",I$1) -1))</f>
        <v/>
      </c>
      <c r="J1233" s="10" t="str">
        <f t="shared" si="3699"/>
        <v/>
      </c>
      <c r="K1233" s="10" t="str">
        <f t="shared" si="3699"/>
        <v/>
      </c>
      <c r="L1233" s="10" t="str">
        <f t="shared" si="3699"/>
        <v/>
      </c>
      <c r="M1233" s="8"/>
      <c r="N1233" s="9" t="str">
        <f t="shared" si="8"/>
        <v>Map Data ,Satellite Data ,Geospatial Data,Location Data</v>
      </c>
      <c r="O1233" s="10" t="str">
        <f t="shared" ref="O1233:P1233" si="3700">IF(IFERROR(FIND( TRIM(LOWER( RIGHT(O$1,LEN(O$1)- FIND("=",O$1)))),LOWER($D1233)),"*") = "*","",LEFT(O$1,FIND("=",O$1) -1))</f>
        <v>Map Data </v>
      </c>
      <c r="P1233" s="10" t="str">
        <f t="shared" si="3700"/>
        <v>Satellite Data </v>
      </c>
      <c r="Q1233" s="5" t="s">
        <v>14</v>
      </c>
      <c r="R1233" s="5" t="s">
        <v>15</v>
      </c>
      <c r="S1233" s="10" t="str">
        <f t="shared" si="10"/>
        <v/>
      </c>
      <c r="T1233" s="8"/>
      <c r="U1233" s="8"/>
      <c r="V1233" s="8"/>
    </row>
    <row r="1234" ht="15.75" customHeight="1">
      <c r="A1234" s="8" t="s">
        <v>3317</v>
      </c>
      <c r="B1234" s="8" t="s">
        <v>3318</v>
      </c>
      <c r="C1234" s="8" t="s">
        <v>19</v>
      </c>
      <c r="D1234" s="8" t="s">
        <v>3319</v>
      </c>
      <c r="E1234" s="9" t="str">
        <f t="shared" si="4"/>
        <v/>
      </c>
      <c r="F1234" s="10" t="str">
        <f t="shared" ref="F1234:G1234" si="3701">IF(IFERROR(FIND( TRIM(LOWER( RIGHT(F$1,LEN(F$1)- FIND("=",F$1)))),LOWER($D1234)),"*") = "*","",LEFT(F$1,FIND("=",F$1) -1))</f>
        <v/>
      </c>
      <c r="G1234" s="10" t="str">
        <f t="shared" si="3701"/>
        <v/>
      </c>
      <c r="H1234" s="10" t="str">
        <f t="shared" si="6"/>
        <v/>
      </c>
      <c r="I1234" s="10" t="str">
        <f t="shared" ref="I1234:L1234" si="3702">IF(IFERROR(FIND( TRIM(LOWER( RIGHT(I$1,LEN(I$1)- FIND("=",I$1)))),LOWER($D1234)),"*") = "*","",LEFT(I$1,FIND("=",I$1) -1))</f>
        <v/>
      </c>
      <c r="J1234" s="10" t="str">
        <f t="shared" si="3702"/>
        <v/>
      </c>
      <c r="K1234" s="10" t="str">
        <f t="shared" si="3702"/>
        <v/>
      </c>
      <c r="L1234" s="10" t="str">
        <f t="shared" si="3702"/>
        <v/>
      </c>
      <c r="M1234" s="8"/>
      <c r="N1234" s="9" t="str">
        <f t="shared" si="8"/>
        <v>Geospatial Data,Location Data</v>
      </c>
      <c r="O1234" s="10" t="str">
        <f t="shared" ref="O1234:P1234" si="3703">IF(IFERROR(FIND( TRIM(LOWER( RIGHT(O$1,LEN(O$1)- FIND("=",O$1)))),LOWER($D1234)),"*") = "*","",LEFT(O$1,FIND("=",O$1) -1))</f>
        <v/>
      </c>
      <c r="P1234" s="10" t="str">
        <f t="shared" si="3703"/>
        <v/>
      </c>
      <c r="Q1234" s="5" t="s">
        <v>14</v>
      </c>
      <c r="R1234" s="5" t="s">
        <v>15</v>
      </c>
      <c r="S1234" s="10" t="str">
        <f t="shared" si="10"/>
        <v/>
      </c>
      <c r="T1234" s="8"/>
      <c r="U1234" s="8"/>
      <c r="V1234" s="8"/>
    </row>
    <row r="1235" ht="15.75" customHeight="1">
      <c r="A1235" s="8" t="s">
        <v>3320</v>
      </c>
      <c r="B1235" s="8" t="s">
        <v>3321</v>
      </c>
      <c r="C1235" s="8" t="s">
        <v>19</v>
      </c>
      <c r="D1235" s="8" t="s">
        <v>1942</v>
      </c>
      <c r="E1235" s="9" t="str">
        <f t="shared" si="4"/>
        <v>Smart Cities,Smart Factory </v>
      </c>
      <c r="F1235" s="10" t="str">
        <f t="shared" ref="F1235:G1235" si="3704">IF(IFERROR(FIND( TRIM(LOWER( RIGHT(F$1,LEN(F$1)- FIND("=",F$1)))),LOWER($D1235)),"*") = "*","",LEFT(F$1,FIND("=",F$1) -1))</f>
        <v>Smart Cities </v>
      </c>
      <c r="G1235" s="10" t="str">
        <f t="shared" si="3704"/>
        <v/>
      </c>
      <c r="H1235" s="10" t="str">
        <f t="shared" si="6"/>
        <v>Smart Cities</v>
      </c>
      <c r="I1235" s="10" t="str">
        <f t="shared" ref="I1235:L1235" si="3705">IF(IFERROR(FIND( TRIM(LOWER( RIGHT(I$1,LEN(I$1)- FIND("=",I$1)))),LOWER($D1235)),"*") = "*","",LEFT(I$1,FIND("=",I$1) -1))</f>
        <v>Smart Factory </v>
      </c>
      <c r="J1235" s="10" t="str">
        <f t="shared" si="3705"/>
        <v/>
      </c>
      <c r="K1235" s="10" t="str">
        <f t="shared" si="3705"/>
        <v/>
      </c>
      <c r="L1235" s="10" t="str">
        <f t="shared" si="3705"/>
        <v/>
      </c>
      <c r="M1235" s="8"/>
      <c r="N1235" s="9" t="str">
        <f t="shared" si="8"/>
        <v>Map Data ,Geospatial Data,Location Data</v>
      </c>
      <c r="O1235" s="10" t="str">
        <f t="shared" ref="O1235:P1235" si="3706">IF(IFERROR(FIND( TRIM(LOWER( RIGHT(O$1,LEN(O$1)- FIND("=",O$1)))),LOWER($D1235)),"*") = "*","",LEFT(O$1,FIND("=",O$1) -1))</f>
        <v>Map Data </v>
      </c>
      <c r="P1235" s="10" t="str">
        <f t="shared" si="3706"/>
        <v/>
      </c>
      <c r="Q1235" s="5" t="s">
        <v>14</v>
      </c>
      <c r="R1235" s="5" t="s">
        <v>15</v>
      </c>
      <c r="S1235" s="10" t="str">
        <f t="shared" si="10"/>
        <v/>
      </c>
      <c r="T1235" s="8"/>
      <c r="U1235" s="8"/>
      <c r="V1235" s="8"/>
    </row>
    <row r="1236" ht="15.75" customHeight="1">
      <c r="A1236" s="8" t="s">
        <v>3322</v>
      </c>
      <c r="B1236" s="8" t="s">
        <v>3323</v>
      </c>
      <c r="C1236" s="8" t="s">
        <v>19</v>
      </c>
      <c r="D1236" s="8" t="s">
        <v>3225</v>
      </c>
      <c r="E1236" s="9" t="str">
        <f t="shared" si="4"/>
        <v>Smart Cities,Smart Factory </v>
      </c>
      <c r="F1236" s="10" t="str">
        <f t="shared" ref="F1236:G1236" si="3707">IF(IFERROR(FIND( TRIM(LOWER( RIGHT(F$1,LEN(F$1)- FIND("=",F$1)))),LOWER($D1236)),"*") = "*","",LEFT(F$1,FIND("=",F$1) -1))</f>
        <v>Smart Cities </v>
      </c>
      <c r="G1236" s="10" t="str">
        <f t="shared" si="3707"/>
        <v/>
      </c>
      <c r="H1236" s="10" t="str">
        <f t="shared" si="6"/>
        <v>Smart Cities</v>
      </c>
      <c r="I1236" s="10" t="str">
        <f t="shared" ref="I1236:L1236" si="3708">IF(IFERROR(FIND( TRIM(LOWER( RIGHT(I$1,LEN(I$1)- FIND("=",I$1)))),LOWER($D1236)),"*") = "*","",LEFT(I$1,FIND("=",I$1) -1))</f>
        <v>Smart Factory </v>
      </c>
      <c r="J1236" s="10" t="str">
        <f t="shared" si="3708"/>
        <v/>
      </c>
      <c r="K1236" s="10" t="str">
        <f t="shared" si="3708"/>
        <v/>
      </c>
      <c r="L1236" s="10" t="str">
        <f t="shared" si="3708"/>
        <v/>
      </c>
      <c r="M1236" s="8"/>
      <c r="N1236" s="9" t="str">
        <f t="shared" si="8"/>
        <v>Map Data ,Geospatial Data,Location Data</v>
      </c>
      <c r="O1236" s="10" t="str">
        <f t="shared" ref="O1236:P1236" si="3709">IF(IFERROR(FIND( TRIM(LOWER( RIGHT(O$1,LEN(O$1)- FIND("=",O$1)))),LOWER($D1236)),"*") = "*","",LEFT(O$1,FIND("=",O$1) -1))</f>
        <v>Map Data </v>
      </c>
      <c r="P1236" s="10" t="str">
        <f t="shared" si="3709"/>
        <v/>
      </c>
      <c r="Q1236" s="5" t="s">
        <v>14</v>
      </c>
      <c r="R1236" s="5" t="s">
        <v>15</v>
      </c>
      <c r="S1236" s="10" t="str">
        <f t="shared" si="10"/>
        <v/>
      </c>
      <c r="T1236" s="8"/>
      <c r="U1236" s="8"/>
      <c r="V1236" s="8"/>
    </row>
    <row r="1237" ht="15.75" customHeight="1">
      <c r="A1237" s="8" t="s">
        <v>3324</v>
      </c>
      <c r="B1237" s="8" t="s">
        <v>3325</v>
      </c>
      <c r="C1237" s="8" t="s">
        <v>19</v>
      </c>
      <c r="D1237" s="8" t="s">
        <v>3326</v>
      </c>
      <c r="E1237" s="9" t="str">
        <f t="shared" si="4"/>
        <v/>
      </c>
      <c r="F1237" s="10" t="str">
        <f t="shared" ref="F1237:G1237" si="3710">IF(IFERROR(FIND( TRIM(LOWER( RIGHT(F$1,LEN(F$1)- FIND("=",F$1)))),LOWER($D1237)),"*") = "*","",LEFT(F$1,FIND("=",F$1) -1))</f>
        <v/>
      </c>
      <c r="G1237" s="10" t="str">
        <f t="shared" si="3710"/>
        <v/>
      </c>
      <c r="H1237" s="10" t="str">
        <f t="shared" si="6"/>
        <v/>
      </c>
      <c r="I1237" s="10" t="str">
        <f t="shared" ref="I1237:L1237" si="3711">IF(IFERROR(FIND( TRIM(LOWER( RIGHT(I$1,LEN(I$1)- FIND("=",I$1)))),LOWER($D1237)),"*") = "*","",LEFT(I$1,FIND("=",I$1) -1))</f>
        <v/>
      </c>
      <c r="J1237" s="10" t="str">
        <f t="shared" si="3711"/>
        <v/>
      </c>
      <c r="K1237" s="10" t="str">
        <f t="shared" si="3711"/>
        <v/>
      </c>
      <c r="L1237" s="10" t="str">
        <f t="shared" si="3711"/>
        <v/>
      </c>
      <c r="M1237" s="8"/>
      <c r="N1237" s="9" t="str">
        <f t="shared" si="8"/>
        <v>Geospatial Data,Location Data</v>
      </c>
      <c r="O1237" s="10" t="str">
        <f t="shared" ref="O1237:P1237" si="3712">IF(IFERROR(FIND( TRIM(LOWER( RIGHT(O$1,LEN(O$1)- FIND("=",O$1)))),LOWER($D1237)),"*") = "*","",LEFT(O$1,FIND("=",O$1) -1))</f>
        <v/>
      </c>
      <c r="P1237" s="10" t="str">
        <f t="shared" si="3712"/>
        <v/>
      </c>
      <c r="Q1237" s="5" t="s">
        <v>14</v>
      </c>
      <c r="R1237" s="5" t="s">
        <v>15</v>
      </c>
      <c r="S1237" s="10" t="str">
        <f t="shared" si="10"/>
        <v/>
      </c>
      <c r="T1237" s="8"/>
      <c r="U1237" s="8"/>
      <c r="V1237" s="8"/>
    </row>
    <row r="1238" ht="15.75" customHeight="1">
      <c r="A1238" s="8" t="s">
        <v>3327</v>
      </c>
      <c r="B1238" s="8" t="s">
        <v>3328</v>
      </c>
      <c r="C1238" s="8" t="s">
        <v>19</v>
      </c>
      <c r="D1238" s="8" t="s">
        <v>1734</v>
      </c>
      <c r="E1238" s="9" t="str">
        <f t="shared" si="4"/>
        <v>Smart Cities</v>
      </c>
      <c r="F1238" s="10" t="str">
        <f t="shared" ref="F1238:G1238" si="3713">IF(IFERROR(FIND( TRIM(LOWER( RIGHT(F$1,LEN(F$1)- FIND("=",F$1)))),LOWER($D1238)),"*") = "*","",LEFT(F$1,FIND("=",F$1) -1))</f>
        <v/>
      </c>
      <c r="G1238" s="10" t="str">
        <f t="shared" si="3713"/>
        <v>Smart Cities </v>
      </c>
      <c r="H1238" s="10" t="str">
        <f t="shared" si="6"/>
        <v>Smart Cities</v>
      </c>
      <c r="I1238" s="10" t="str">
        <f t="shared" ref="I1238:L1238" si="3714">IF(IFERROR(FIND( TRIM(LOWER( RIGHT(I$1,LEN(I$1)- FIND("=",I$1)))),LOWER($D1238)),"*") = "*","",LEFT(I$1,FIND("=",I$1) -1))</f>
        <v/>
      </c>
      <c r="J1238" s="10" t="str">
        <f t="shared" si="3714"/>
        <v/>
      </c>
      <c r="K1238" s="10" t="str">
        <f t="shared" si="3714"/>
        <v/>
      </c>
      <c r="L1238" s="10" t="str">
        <f t="shared" si="3714"/>
        <v/>
      </c>
      <c r="M1238" s="8"/>
      <c r="N1238" s="9" t="str">
        <f t="shared" si="8"/>
        <v>Geospatial Data,Location Data</v>
      </c>
      <c r="O1238" s="10" t="str">
        <f t="shared" ref="O1238:P1238" si="3715">IF(IFERROR(FIND( TRIM(LOWER( RIGHT(O$1,LEN(O$1)- FIND("=",O$1)))),LOWER($D1238)),"*") = "*","",LEFT(O$1,FIND("=",O$1) -1))</f>
        <v/>
      </c>
      <c r="P1238" s="10" t="str">
        <f t="shared" si="3715"/>
        <v/>
      </c>
      <c r="Q1238" s="5" t="s">
        <v>14</v>
      </c>
      <c r="R1238" s="5" t="s">
        <v>15</v>
      </c>
      <c r="S1238" s="10" t="str">
        <f t="shared" si="10"/>
        <v/>
      </c>
      <c r="T1238" s="8"/>
      <c r="U1238" s="8"/>
      <c r="V1238" s="8"/>
    </row>
    <row r="1239" ht="15.75" customHeight="1">
      <c r="A1239" s="8" t="s">
        <v>3329</v>
      </c>
      <c r="B1239" s="8" t="s">
        <v>3330</v>
      </c>
      <c r="C1239" s="8" t="s">
        <v>19</v>
      </c>
      <c r="D1239" s="8" t="s">
        <v>3331</v>
      </c>
      <c r="E1239" s="9" t="str">
        <f t="shared" si="4"/>
        <v/>
      </c>
      <c r="F1239" s="10" t="str">
        <f t="shared" ref="F1239:G1239" si="3716">IF(IFERROR(FIND( TRIM(LOWER( RIGHT(F$1,LEN(F$1)- FIND("=",F$1)))),LOWER($D1239)),"*") = "*","",LEFT(F$1,FIND("=",F$1) -1))</f>
        <v/>
      </c>
      <c r="G1239" s="10" t="str">
        <f t="shared" si="3716"/>
        <v/>
      </c>
      <c r="H1239" s="10" t="str">
        <f t="shared" si="6"/>
        <v/>
      </c>
      <c r="I1239" s="10" t="str">
        <f t="shared" ref="I1239:L1239" si="3717">IF(IFERROR(FIND( TRIM(LOWER( RIGHT(I$1,LEN(I$1)- FIND("=",I$1)))),LOWER($D1239)),"*") = "*","",LEFT(I$1,FIND("=",I$1) -1))</f>
        <v/>
      </c>
      <c r="J1239" s="10" t="str">
        <f t="shared" si="3717"/>
        <v/>
      </c>
      <c r="K1239" s="10" t="str">
        <f t="shared" si="3717"/>
        <v/>
      </c>
      <c r="L1239" s="10" t="str">
        <f t="shared" si="3717"/>
        <v/>
      </c>
      <c r="M1239" s="8"/>
      <c r="N1239" s="9" t="str">
        <f t="shared" si="8"/>
        <v>Geospatial Data,Location Data</v>
      </c>
      <c r="O1239" s="10" t="str">
        <f t="shared" ref="O1239:P1239" si="3718">IF(IFERROR(FIND( TRIM(LOWER( RIGHT(O$1,LEN(O$1)- FIND("=",O$1)))),LOWER($D1239)),"*") = "*","",LEFT(O$1,FIND("=",O$1) -1))</f>
        <v/>
      </c>
      <c r="P1239" s="10" t="str">
        <f t="shared" si="3718"/>
        <v/>
      </c>
      <c r="Q1239" s="5" t="s">
        <v>14</v>
      </c>
      <c r="R1239" s="5" t="s">
        <v>15</v>
      </c>
      <c r="S1239" s="10" t="str">
        <f t="shared" si="10"/>
        <v/>
      </c>
      <c r="T1239" s="8"/>
      <c r="U1239" s="8"/>
      <c r="V1239" s="8"/>
    </row>
    <row r="1240" ht="15.75" customHeight="1">
      <c r="A1240" s="8" t="s">
        <v>3332</v>
      </c>
      <c r="B1240" s="8" t="s">
        <v>3333</v>
      </c>
      <c r="C1240" s="8" t="s">
        <v>19</v>
      </c>
      <c r="D1240" s="8" t="s">
        <v>3334</v>
      </c>
      <c r="E1240" s="9" t="str">
        <f t="shared" si="4"/>
        <v/>
      </c>
      <c r="F1240" s="10" t="str">
        <f t="shared" ref="F1240:G1240" si="3719">IF(IFERROR(FIND( TRIM(LOWER( RIGHT(F$1,LEN(F$1)- FIND("=",F$1)))),LOWER($D1240)),"*") = "*","",LEFT(F$1,FIND("=",F$1) -1))</f>
        <v/>
      </c>
      <c r="G1240" s="10" t="str">
        <f t="shared" si="3719"/>
        <v/>
      </c>
      <c r="H1240" s="10" t="str">
        <f t="shared" si="6"/>
        <v/>
      </c>
      <c r="I1240" s="10" t="str">
        <f t="shared" ref="I1240:L1240" si="3720">IF(IFERROR(FIND( TRIM(LOWER( RIGHT(I$1,LEN(I$1)- FIND("=",I$1)))),LOWER($D1240)),"*") = "*","",LEFT(I$1,FIND("=",I$1) -1))</f>
        <v/>
      </c>
      <c r="J1240" s="10" t="str">
        <f t="shared" si="3720"/>
        <v/>
      </c>
      <c r="K1240" s="10" t="str">
        <f t="shared" si="3720"/>
        <v/>
      </c>
      <c r="L1240" s="10" t="str">
        <f t="shared" si="3720"/>
        <v/>
      </c>
      <c r="M1240" s="8"/>
      <c r="N1240" s="9" t="str">
        <f t="shared" si="8"/>
        <v>Geospatial Data,Location Data</v>
      </c>
      <c r="O1240" s="10" t="str">
        <f t="shared" ref="O1240:P1240" si="3721">IF(IFERROR(FIND( TRIM(LOWER( RIGHT(O$1,LEN(O$1)- FIND("=",O$1)))),LOWER($D1240)),"*") = "*","",LEFT(O$1,FIND("=",O$1) -1))</f>
        <v/>
      </c>
      <c r="P1240" s="10" t="str">
        <f t="shared" si="3721"/>
        <v/>
      </c>
      <c r="Q1240" s="5" t="s">
        <v>14</v>
      </c>
      <c r="R1240" s="5" t="s">
        <v>15</v>
      </c>
      <c r="S1240" s="10" t="str">
        <f t="shared" si="10"/>
        <v/>
      </c>
      <c r="T1240" s="8"/>
      <c r="U1240" s="8"/>
      <c r="V1240" s="8"/>
    </row>
    <row r="1241" ht="15.75" customHeight="1">
      <c r="A1241" s="8" t="s">
        <v>3335</v>
      </c>
      <c r="B1241" s="8" t="s">
        <v>3336</v>
      </c>
      <c r="C1241" s="8" t="s">
        <v>19</v>
      </c>
      <c r="D1241" s="8" t="s">
        <v>2812</v>
      </c>
      <c r="E1241" s="9" t="str">
        <f t="shared" si="4"/>
        <v>Smart Cities,Smart Factory </v>
      </c>
      <c r="F1241" s="10" t="str">
        <f t="shared" ref="F1241:G1241" si="3722">IF(IFERROR(FIND( TRIM(LOWER( RIGHT(F$1,LEN(F$1)- FIND("=",F$1)))),LOWER($D1241)),"*") = "*","",LEFT(F$1,FIND("=",F$1) -1))</f>
        <v>Smart Cities </v>
      </c>
      <c r="G1241" s="10" t="str">
        <f t="shared" si="3722"/>
        <v/>
      </c>
      <c r="H1241" s="10" t="str">
        <f t="shared" si="6"/>
        <v>Smart Cities</v>
      </c>
      <c r="I1241" s="10" t="str">
        <f t="shared" ref="I1241:L1241" si="3723">IF(IFERROR(FIND( TRIM(LOWER( RIGHT(I$1,LEN(I$1)- FIND("=",I$1)))),LOWER($D1241)),"*") = "*","",LEFT(I$1,FIND("=",I$1) -1))</f>
        <v>Smart Factory </v>
      </c>
      <c r="J1241" s="10" t="str">
        <f t="shared" si="3723"/>
        <v/>
      </c>
      <c r="K1241" s="10" t="str">
        <f t="shared" si="3723"/>
        <v/>
      </c>
      <c r="L1241" s="10" t="str">
        <f t="shared" si="3723"/>
        <v/>
      </c>
      <c r="M1241" s="8"/>
      <c r="N1241" s="9" t="str">
        <f t="shared" si="8"/>
        <v>Map Data ,Geospatial Data,Location Data</v>
      </c>
      <c r="O1241" s="10" t="str">
        <f t="shared" ref="O1241:P1241" si="3724">IF(IFERROR(FIND( TRIM(LOWER( RIGHT(O$1,LEN(O$1)- FIND("=",O$1)))),LOWER($D1241)),"*") = "*","",LEFT(O$1,FIND("=",O$1) -1))</f>
        <v>Map Data </v>
      </c>
      <c r="P1241" s="10" t="str">
        <f t="shared" si="3724"/>
        <v/>
      </c>
      <c r="Q1241" s="5" t="s">
        <v>14</v>
      </c>
      <c r="R1241" s="5" t="s">
        <v>15</v>
      </c>
      <c r="S1241" s="10" t="str">
        <f t="shared" si="10"/>
        <v/>
      </c>
      <c r="T1241" s="8"/>
      <c r="U1241" s="8"/>
      <c r="V1241" s="8"/>
    </row>
    <row r="1242" ht="15.75" customHeight="1">
      <c r="A1242" s="8" t="s">
        <v>3337</v>
      </c>
      <c r="B1242" s="8" t="s">
        <v>3338</v>
      </c>
      <c r="C1242" s="8" t="s">
        <v>19</v>
      </c>
      <c r="D1242" s="8" t="s">
        <v>3339</v>
      </c>
      <c r="E1242" s="9" t="str">
        <f t="shared" si="4"/>
        <v/>
      </c>
      <c r="F1242" s="10" t="str">
        <f t="shared" ref="F1242:G1242" si="3725">IF(IFERROR(FIND( TRIM(LOWER( RIGHT(F$1,LEN(F$1)- FIND("=",F$1)))),LOWER($D1242)),"*") = "*","",LEFT(F$1,FIND("=",F$1) -1))</f>
        <v/>
      </c>
      <c r="G1242" s="10" t="str">
        <f t="shared" si="3725"/>
        <v/>
      </c>
      <c r="H1242" s="10" t="str">
        <f t="shared" si="6"/>
        <v/>
      </c>
      <c r="I1242" s="10" t="str">
        <f t="shared" ref="I1242:L1242" si="3726">IF(IFERROR(FIND( TRIM(LOWER( RIGHT(I$1,LEN(I$1)- FIND("=",I$1)))),LOWER($D1242)),"*") = "*","",LEFT(I$1,FIND("=",I$1) -1))</f>
        <v/>
      </c>
      <c r="J1242" s="10" t="str">
        <f t="shared" si="3726"/>
        <v/>
      </c>
      <c r="K1242" s="10" t="str">
        <f t="shared" si="3726"/>
        <v/>
      </c>
      <c r="L1242" s="10" t="str">
        <f t="shared" si="3726"/>
        <v/>
      </c>
      <c r="M1242" s="8"/>
      <c r="N1242" s="9" t="str">
        <f t="shared" si="8"/>
        <v>Map Data ,Geospatial Data,Location Data</v>
      </c>
      <c r="O1242" s="10" t="str">
        <f t="shared" ref="O1242:P1242" si="3727">IF(IFERROR(FIND( TRIM(LOWER( RIGHT(O$1,LEN(O$1)- FIND("=",O$1)))),LOWER($D1242)),"*") = "*","",LEFT(O$1,FIND("=",O$1) -1))</f>
        <v>Map Data </v>
      </c>
      <c r="P1242" s="10" t="str">
        <f t="shared" si="3727"/>
        <v/>
      </c>
      <c r="Q1242" s="5" t="s">
        <v>14</v>
      </c>
      <c r="R1242" s="5" t="s">
        <v>15</v>
      </c>
      <c r="S1242" s="10" t="str">
        <f t="shared" si="10"/>
        <v/>
      </c>
      <c r="T1242" s="8"/>
      <c r="U1242" s="8"/>
      <c r="V1242" s="8"/>
    </row>
    <row r="1243" ht="15.75" customHeight="1">
      <c r="A1243" s="8" t="s">
        <v>3340</v>
      </c>
      <c r="B1243" s="8" t="s">
        <v>3341</v>
      </c>
      <c r="C1243" s="8" t="s">
        <v>19</v>
      </c>
      <c r="D1243" s="8" t="s">
        <v>1683</v>
      </c>
      <c r="E1243" s="9" t="str">
        <f t="shared" si="4"/>
        <v>Smart Cities,Smart Factory </v>
      </c>
      <c r="F1243" s="10" t="str">
        <f t="shared" ref="F1243:G1243" si="3728">IF(IFERROR(FIND( TRIM(LOWER( RIGHT(F$1,LEN(F$1)- FIND("=",F$1)))),LOWER($D1243)),"*") = "*","",LEFT(F$1,FIND("=",F$1) -1))</f>
        <v>Smart Cities </v>
      </c>
      <c r="G1243" s="10" t="str">
        <f t="shared" si="3728"/>
        <v/>
      </c>
      <c r="H1243" s="10" t="str">
        <f t="shared" si="6"/>
        <v>Smart Cities</v>
      </c>
      <c r="I1243" s="10" t="str">
        <f t="shared" ref="I1243:L1243" si="3729">IF(IFERROR(FIND( TRIM(LOWER( RIGHT(I$1,LEN(I$1)- FIND("=",I$1)))),LOWER($D1243)),"*") = "*","",LEFT(I$1,FIND("=",I$1) -1))</f>
        <v>Smart Factory </v>
      </c>
      <c r="J1243" s="10" t="str">
        <f t="shared" si="3729"/>
        <v/>
      </c>
      <c r="K1243" s="10" t="str">
        <f t="shared" si="3729"/>
        <v/>
      </c>
      <c r="L1243" s="10" t="str">
        <f t="shared" si="3729"/>
        <v/>
      </c>
      <c r="M1243" s="8"/>
      <c r="N1243" s="9" t="str">
        <f t="shared" si="8"/>
        <v>Map Data ,Geospatial Data,Location Data</v>
      </c>
      <c r="O1243" s="10" t="str">
        <f t="shared" ref="O1243:P1243" si="3730">IF(IFERROR(FIND( TRIM(LOWER( RIGHT(O$1,LEN(O$1)- FIND("=",O$1)))),LOWER($D1243)),"*") = "*","",LEFT(O$1,FIND("=",O$1) -1))</f>
        <v>Map Data </v>
      </c>
      <c r="P1243" s="10" t="str">
        <f t="shared" si="3730"/>
        <v/>
      </c>
      <c r="Q1243" s="5" t="s">
        <v>14</v>
      </c>
      <c r="R1243" s="5" t="s">
        <v>15</v>
      </c>
      <c r="S1243" s="10" t="str">
        <f t="shared" si="10"/>
        <v/>
      </c>
      <c r="T1243" s="8"/>
      <c r="U1243" s="8"/>
      <c r="V1243" s="8"/>
    </row>
    <row r="1244" ht="15.75" customHeight="1">
      <c r="A1244" s="8" t="s">
        <v>3342</v>
      </c>
      <c r="B1244" s="8" t="s">
        <v>3343</v>
      </c>
      <c r="C1244" s="8" t="s">
        <v>19</v>
      </c>
      <c r="D1244" s="8" t="s">
        <v>3344</v>
      </c>
      <c r="E1244" s="9" t="str">
        <f t="shared" si="4"/>
        <v>Smart Cities</v>
      </c>
      <c r="F1244" s="10" t="str">
        <f t="shared" ref="F1244:G1244" si="3731">IF(IFERROR(FIND( TRIM(LOWER( RIGHT(F$1,LEN(F$1)- FIND("=",F$1)))),LOWER($D1244)),"*") = "*","",LEFT(F$1,FIND("=",F$1) -1))</f>
        <v/>
      </c>
      <c r="G1244" s="10" t="str">
        <f t="shared" si="3731"/>
        <v>Smart Cities </v>
      </c>
      <c r="H1244" s="10" t="str">
        <f t="shared" si="6"/>
        <v>Smart Cities</v>
      </c>
      <c r="I1244" s="10" t="str">
        <f t="shared" ref="I1244:L1244" si="3732">IF(IFERROR(FIND( TRIM(LOWER( RIGHT(I$1,LEN(I$1)- FIND("=",I$1)))),LOWER($D1244)),"*") = "*","",LEFT(I$1,FIND("=",I$1) -1))</f>
        <v/>
      </c>
      <c r="J1244" s="10" t="str">
        <f t="shared" si="3732"/>
        <v/>
      </c>
      <c r="K1244" s="10" t="str">
        <f t="shared" si="3732"/>
        <v/>
      </c>
      <c r="L1244" s="10" t="str">
        <f t="shared" si="3732"/>
        <v/>
      </c>
      <c r="M1244" s="8"/>
      <c r="N1244" s="9" t="str">
        <f t="shared" si="8"/>
        <v>Map Data ,Geospatial Data,Location Data</v>
      </c>
      <c r="O1244" s="10" t="str">
        <f t="shared" ref="O1244:P1244" si="3733">IF(IFERROR(FIND( TRIM(LOWER( RIGHT(O$1,LEN(O$1)- FIND("=",O$1)))),LOWER($D1244)),"*") = "*","",LEFT(O$1,FIND("=",O$1) -1))</f>
        <v>Map Data </v>
      </c>
      <c r="P1244" s="10" t="str">
        <f t="shared" si="3733"/>
        <v/>
      </c>
      <c r="Q1244" s="5" t="s">
        <v>14</v>
      </c>
      <c r="R1244" s="5" t="s">
        <v>15</v>
      </c>
      <c r="S1244" s="10" t="str">
        <f t="shared" si="10"/>
        <v/>
      </c>
      <c r="T1244" s="8"/>
      <c r="U1244" s="8"/>
      <c r="V1244" s="8"/>
    </row>
    <row r="1245" ht="15.75" customHeight="1">
      <c r="A1245" s="8" t="s">
        <v>3345</v>
      </c>
      <c r="B1245" s="8" t="s">
        <v>3346</v>
      </c>
      <c r="C1245" s="8" t="s">
        <v>19</v>
      </c>
      <c r="D1245" s="8" t="s">
        <v>3347</v>
      </c>
      <c r="E1245" s="9" t="str">
        <f t="shared" si="4"/>
        <v/>
      </c>
      <c r="F1245" s="10" t="str">
        <f t="shared" ref="F1245:G1245" si="3734">IF(IFERROR(FIND( TRIM(LOWER( RIGHT(F$1,LEN(F$1)- FIND("=",F$1)))),LOWER($D1245)),"*") = "*","",LEFT(F$1,FIND("=",F$1) -1))</f>
        <v/>
      </c>
      <c r="G1245" s="10" t="str">
        <f t="shared" si="3734"/>
        <v/>
      </c>
      <c r="H1245" s="10" t="str">
        <f t="shared" si="6"/>
        <v/>
      </c>
      <c r="I1245" s="10" t="str">
        <f t="shared" ref="I1245:L1245" si="3735">IF(IFERROR(FIND( TRIM(LOWER( RIGHT(I$1,LEN(I$1)- FIND("=",I$1)))),LOWER($D1245)),"*") = "*","",LEFT(I$1,FIND("=",I$1) -1))</f>
        <v/>
      </c>
      <c r="J1245" s="10" t="str">
        <f t="shared" si="3735"/>
        <v/>
      </c>
      <c r="K1245" s="10" t="str">
        <f t="shared" si="3735"/>
        <v/>
      </c>
      <c r="L1245" s="10" t="str">
        <f t="shared" si="3735"/>
        <v/>
      </c>
      <c r="M1245" s="8"/>
      <c r="N1245" s="9" t="str">
        <f t="shared" si="8"/>
        <v>Geospatial Data,Location Data</v>
      </c>
      <c r="O1245" s="10" t="str">
        <f t="shared" ref="O1245:P1245" si="3736">IF(IFERROR(FIND( TRIM(LOWER( RIGHT(O$1,LEN(O$1)- FIND("=",O$1)))),LOWER($D1245)),"*") = "*","",LEFT(O$1,FIND("=",O$1) -1))</f>
        <v/>
      </c>
      <c r="P1245" s="10" t="str">
        <f t="shared" si="3736"/>
        <v/>
      </c>
      <c r="Q1245" s="5" t="s">
        <v>14</v>
      </c>
      <c r="R1245" s="5" t="s">
        <v>15</v>
      </c>
      <c r="S1245" s="10" t="str">
        <f t="shared" si="10"/>
        <v/>
      </c>
      <c r="T1245" s="8"/>
      <c r="U1245" s="8"/>
      <c r="V1245" s="8"/>
    </row>
    <row r="1246" ht="15.75" customHeight="1">
      <c r="A1246" s="8" t="s">
        <v>3348</v>
      </c>
      <c r="B1246" s="8" t="s">
        <v>3349</v>
      </c>
      <c r="C1246" s="8" t="s">
        <v>19</v>
      </c>
      <c r="D1246" s="8" t="s">
        <v>3350</v>
      </c>
      <c r="E1246" s="9" t="str">
        <f t="shared" si="4"/>
        <v/>
      </c>
      <c r="F1246" s="10" t="str">
        <f t="shared" ref="F1246:G1246" si="3737">IF(IFERROR(FIND( TRIM(LOWER( RIGHT(F$1,LEN(F$1)- FIND("=",F$1)))),LOWER($D1246)),"*") = "*","",LEFT(F$1,FIND("=",F$1) -1))</f>
        <v/>
      </c>
      <c r="G1246" s="10" t="str">
        <f t="shared" si="3737"/>
        <v/>
      </c>
      <c r="H1246" s="10" t="str">
        <f t="shared" si="6"/>
        <v/>
      </c>
      <c r="I1246" s="10" t="str">
        <f t="shared" ref="I1246:L1246" si="3738">IF(IFERROR(FIND( TRIM(LOWER( RIGHT(I$1,LEN(I$1)- FIND("=",I$1)))),LOWER($D1246)),"*") = "*","",LEFT(I$1,FIND("=",I$1) -1))</f>
        <v/>
      </c>
      <c r="J1246" s="10" t="str">
        <f t="shared" si="3738"/>
        <v/>
      </c>
      <c r="K1246" s="10" t="str">
        <f t="shared" si="3738"/>
        <v/>
      </c>
      <c r="L1246" s="10" t="str">
        <f t="shared" si="3738"/>
        <v/>
      </c>
      <c r="M1246" s="8"/>
      <c r="N1246" s="9" t="str">
        <f t="shared" si="8"/>
        <v>Geospatial Data,Location Data</v>
      </c>
      <c r="O1246" s="10" t="str">
        <f t="shared" ref="O1246:P1246" si="3739">IF(IFERROR(FIND( TRIM(LOWER( RIGHT(O$1,LEN(O$1)- FIND("=",O$1)))),LOWER($D1246)),"*") = "*","",LEFT(O$1,FIND("=",O$1) -1))</f>
        <v/>
      </c>
      <c r="P1246" s="10" t="str">
        <f t="shared" si="3739"/>
        <v/>
      </c>
      <c r="Q1246" s="5" t="s">
        <v>14</v>
      </c>
      <c r="R1246" s="5" t="s">
        <v>15</v>
      </c>
      <c r="S1246" s="10" t="str">
        <f t="shared" si="10"/>
        <v/>
      </c>
      <c r="T1246" s="8"/>
      <c r="U1246" s="8"/>
      <c r="V1246" s="8"/>
    </row>
    <row r="1247" ht="15.75" customHeight="1">
      <c r="A1247" s="8" t="s">
        <v>3351</v>
      </c>
      <c r="B1247" s="8" t="s">
        <v>3352</v>
      </c>
      <c r="C1247" s="8" t="s">
        <v>19</v>
      </c>
      <c r="D1247" s="8" t="s">
        <v>3353</v>
      </c>
      <c r="E1247" s="9" t="str">
        <f t="shared" si="4"/>
        <v/>
      </c>
      <c r="F1247" s="10" t="str">
        <f t="shared" ref="F1247:G1247" si="3740">IF(IFERROR(FIND( TRIM(LOWER( RIGHT(F$1,LEN(F$1)- FIND("=",F$1)))),LOWER($D1247)),"*") = "*","",LEFT(F$1,FIND("=",F$1) -1))</f>
        <v/>
      </c>
      <c r="G1247" s="10" t="str">
        <f t="shared" si="3740"/>
        <v/>
      </c>
      <c r="H1247" s="10" t="str">
        <f t="shared" si="6"/>
        <v/>
      </c>
      <c r="I1247" s="10" t="str">
        <f t="shared" ref="I1247:L1247" si="3741">IF(IFERROR(FIND( TRIM(LOWER( RIGHT(I$1,LEN(I$1)- FIND("=",I$1)))),LOWER($D1247)),"*") = "*","",LEFT(I$1,FIND("=",I$1) -1))</f>
        <v/>
      </c>
      <c r="J1247" s="10" t="str">
        <f t="shared" si="3741"/>
        <v/>
      </c>
      <c r="K1247" s="10" t="str">
        <f t="shared" si="3741"/>
        <v/>
      </c>
      <c r="L1247" s="10" t="str">
        <f t="shared" si="3741"/>
        <v/>
      </c>
      <c r="M1247" s="8"/>
      <c r="N1247" s="9" t="str">
        <f t="shared" si="8"/>
        <v>Map Data ,Geospatial Data,Location Data</v>
      </c>
      <c r="O1247" s="10" t="str">
        <f t="shared" ref="O1247:P1247" si="3742">IF(IFERROR(FIND( TRIM(LOWER( RIGHT(O$1,LEN(O$1)- FIND("=",O$1)))),LOWER($D1247)),"*") = "*","",LEFT(O$1,FIND("=",O$1) -1))</f>
        <v>Map Data </v>
      </c>
      <c r="P1247" s="10" t="str">
        <f t="shared" si="3742"/>
        <v/>
      </c>
      <c r="Q1247" s="5" t="s">
        <v>14</v>
      </c>
      <c r="R1247" s="5" t="s">
        <v>15</v>
      </c>
      <c r="S1247" s="10" t="str">
        <f t="shared" si="10"/>
        <v/>
      </c>
      <c r="T1247" s="8"/>
      <c r="U1247" s="8"/>
      <c r="V1247" s="8"/>
    </row>
    <row r="1248" ht="15.75" customHeight="1">
      <c r="A1248" s="8" t="s">
        <v>3354</v>
      </c>
      <c r="B1248" s="8" t="s">
        <v>3355</v>
      </c>
      <c r="C1248" s="8" t="s">
        <v>19</v>
      </c>
      <c r="D1248" s="8" t="s">
        <v>587</v>
      </c>
      <c r="E1248" s="9" t="str">
        <f t="shared" si="4"/>
        <v/>
      </c>
      <c r="F1248" s="10" t="str">
        <f t="shared" ref="F1248:G1248" si="3743">IF(IFERROR(FIND( TRIM(LOWER( RIGHT(F$1,LEN(F$1)- FIND("=",F$1)))),LOWER($D1248)),"*") = "*","",LEFT(F$1,FIND("=",F$1) -1))</f>
        <v/>
      </c>
      <c r="G1248" s="10" t="str">
        <f t="shared" si="3743"/>
        <v/>
      </c>
      <c r="H1248" s="10" t="str">
        <f t="shared" si="6"/>
        <v/>
      </c>
      <c r="I1248" s="10" t="str">
        <f t="shared" ref="I1248:L1248" si="3744">IF(IFERROR(FIND( TRIM(LOWER( RIGHT(I$1,LEN(I$1)- FIND("=",I$1)))),LOWER($D1248)),"*") = "*","",LEFT(I$1,FIND("=",I$1) -1))</f>
        <v/>
      </c>
      <c r="J1248" s="10" t="str">
        <f t="shared" si="3744"/>
        <v/>
      </c>
      <c r="K1248" s="10" t="str">
        <f t="shared" si="3744"/>
        <v/>
      </c>
      <c r="L1248" s="10" t="str">
        <f t="shared" si="3744"/>
        <v/>
      </c>
      <c r="M1248" s="8"/>
      <c r="N1248" s="9" t="str">
        <f t="shared" si="8"/>
        <v>Map Data ,Geospatial Data,Location Data</v>
      </c>
      <c r="O1248" s="10" t="str">
        <f t="shared" ref="O1248:P1248" si="3745">IF(IFERROR(FIND( TRIM(LOWER( RIGHT(O$1,LEN(O$1)- FIND("=",O$1)))),LOWER($D1248)),"*") = "*","",LEFT(O$1,FIND("=",O$1) -1))</f>
        <v>Map Data </v>
      </c>
      <c r="P1248" s="10" t="str">
        <f t="shared" si="3745"/>
        <v/>
      </c>
      <c r="Q1248" s="5" t="s">
        <v>14</v>
      </c>
      <c r="R1248" s="5" t="s">
        <v>15</v>
      </c>
      <c r="S1248" s="10" t="str">
        <f t="shared" si="10"/>
        <v/>
      </c>
      <c r="T1248" s="8"/>
      <c r="U1248" s="8"/>
      <c r="V1248" s="8"/>
    </row>
    <row r="1249" ht="15.75" customHeight="1">
      <c r="A1249" s="8" t="s">
        <v>3356</v>
      </c>
      <c r="B1249" s="8" t="s">
        <v>3357</v>
      </c>
      <c r="C1249" s="8" t="s">
        <v>19</v>
      </c>
      <c r="D1249" s="8" t="s">
        <v>3358</v>
      </c>
      <c r="E1249" s="9" t="str">
        <f t="shared" si="4"/>
        <v>Smart Cities</v>
      </c>
      <c r="F1249" s="10" t="str">
        <f t="shared" ref="F1249:G1249" si="3746">IF(IFERROR(FIND( TRIM(LOWER( RIGHT(F$1,LEN(F$1)- FIND("=",F$1)))),LOWER($D1249)),"*") = "*","",LEFT(F$1,FIND("=",F$1) -1))</f>
        <v>Smart Cities </v>
      </c>
      <c r="G1249" s="10" t="str">
        <f t="shared" si="3746"/>
        <v/>
      </c>
      <c r="H1249" s="10" t="str">
        <f t="shared" si="6"/>
        <v>Smart Cities</v>
      </c>
      <c r="I1249" s="10" t="str">
        <f t="shared" ref="I1249:L1249" si="3747">IF(IFERROR(FIND( TRIM(LOWER( RIGHT(I$1,LEN(I$1)- FIND("=",I$1)))),LOWER($D1249)),"*") = "*","",LEFT(I$1,FIND("=",I$1) -1))</f>
        <v/>
      </c>
      <c r="J1249" s="10" t="str">
        <f t="shared" si="3747"/>
        <v/>
      </c>
      <c r="K1249" s="10" t="str">
        <f t="shared" si="3747"/>
        <v/>
      </c>
      <c r="L1249" s="10" t="str">
        <f t="shared" si="3747"/>
        <v/>
      </c>
      <c r="M1249" s="8"/>
      <c r="N1249" s="9" t="str">
        <f t="shared" si="8"/>
        <v>Map Data ,Geospatial Data,Location Data</v>
      </c>
      <c r="O1249" s="10" t="str">
        <f t="shared" ref="O1249:P1249" si="3748">IF(IFERROR(FIND( TRIM(LOWER( RIGHT(O$1,LEN(O$1)- FIND("=",O$1)))),LOWER($D1249)),"*") = "*","",LEFT(O$1,FIND("=",O$1) -1))</f>
        <v>Map Data </v>
      </c>
      <c r="P1249" s="10" t="str">
        <f t="shared" si="3748"/>
        <v/>
      </c>
      <c r="Q1249" s="5" t="s">
        <v>14</v>
      </c>
      <c r="R1249" s="5" t="s">
        <v>15</v>
      </c>
      <c r="S1249" s="10" t="str">
        <f t="shared" si="10"/>
        <v/>
      </c>
      <c r="T1249" s="8"/>
      <c r="U1249" s="8"/>
      <c r="V1249" s="8"/>
    </row>
    <row r="1250" ht="15.75" customHeight="1">
      <c r="A1250" s="8" t="s">
        <v>3359</v>
      </c>
      <c r="B1250" s="8" t="s">
        <v>3360</v>
      </c>
      <c r="C1250" s="8" t="s">
        <v>19</v>
      </c>
      <c r="D1250" s="8" t="s">
        <v>3361</v>
      </c>
      <c r="E1250" s="9" t="str">
        <f t="shared" si="4"/>
        <v/>
      </c>
      <c r="F1250" s="10" t="str">
        <f t="shared" ref="F1250:G1250" si="3749">IF(IFERROR(FIND( TRIM(LOWER( RIGHT(F$1,LEN(F$1)- FIND("=",F$1)))),LOWER($D1250)),"*") = "*","",LEFT(F$1,FIND("=",F$1) -1))</f>
        <v/>
      </c>
      <c r="G1250" s="10" t="str">
        <f t="shared" si="3749"/>
        <v/>
      </c>
      <c r="H1250" s="10" t="str">
        <f t="shared" si="6"/>
        <v/>
      </c>
      <c r="I1250" s="10" t="str">
        <f t="shared" ref="I1250:L1250" si="3750">IF(IFERROR(FIND( TRIM(LOWER( RIGHT(I$1,LEN(I$1)- FIND("=",I$1)))),LOWER($D1250)),"*") = "*","",LEFT(I$1,FIND("=",I$1) -1))</f>
        <v/>
      </c>
      <c r="J1250" s="10" t="str">
        <f t="shared" si="3750"/>
        <v/>
      </c>
      <c r="K1250" s="10" t="str">
        <f t="shared" si="3750"/>
        <v/>
      </c>
      <c r="L1250" s="10" t="str">
        <f t="shared" si="3750"/>
        <v/>
      </c>
      <c r="M1250" s="8"/>
      <c r="N1250" s="9" t="str">
        <f t="shared" si="8"/>
        <v>Geospatial Data,Location Data</v>
      </c>
      <c r="O1250" s="10" t="str">
        <f t="shared" ref="O1250:P1250" si="3751">IF(IFERROR(FIND( TRIM(LOWER( RIGHT(O$1,LEN(O$1)- FIND("=",O$1)))),LOWER($D1250)),"*") = "*","",LEFT(O$1,FIND("=",O$1) -1))</f>
        <v/>
      </c>
      <c r="P1250" s="10" t="str">
        <f t="shared" si="3751"/>
        <v/>
      </c>
      <c r="Q1250" s="5" t="s">
        <v>14</v>
      </c>
      <c r="R1250" s="5" t="s">
        <v>15</v>
      </c>
      <c r="S1250" s="10" t="str">
        <f t="shared" si="10"/>
        <v/>
      </c>
      <c r="T1250" s="8"/>
      <c r="U1250" s="8"/>
      <c r="V1250" s="8"/>
    </row>
    <row r="1251" ht="15.75" customHeight="1">
      <c r="A1251" s="8" t="s">
        <v>3362</v>
      </c>
      <c r="B1251" s="8" t="s">
        <v>3363</v>
      </c>
      <c r="C1251" s="8" t="s">
        <v>19</v>
      </c>
      <c r="D1251" s="8" t="s">
        <v>3364</v>
      </c>
      <c r="E1251" s="9" t="str">
        <f t="shared" si="4"/>
        <v/>
      </c>
      <c r="F1251" s="10" t="str">
        <f t="shared" ref="F1251:G1251" si="3752">IF(IFERROR(FIND( TRIM(LOWER( RIGHT(F$1,LEN(F$1)- FIND("=",F$1)))),LOWER($D1251)),"*") = "*","",LEFT(F$1,FIND("=",F$1) -1))</f>
        <v/>
      </c>
      <c r="G1251" s="10" t="str">
        <f t="shared" si="3752"/>
        <v/>
      </c>
      <c r="H1251" s="10" t="str">
        <f t="shared" si="6"/>
        <v/>
      </c>
      <c r="I1251" s="10" t="str">
        <f t="shared" ref="I1251:L1251" si="3753">IF(IFERROR(FIND( TRIM(LOWER( RIGHT(I$1,LEN(I$1)- FIND("=",I$1)))),LOWER($D1251)),"*") = "*","",LEFT(I$1,FIND("=",I$1) -1))</f>
        <v/>
      </c>
      <c r="J1251" s="10" t="str">
        <f t="shared" si="3753"/>
        <v/>
      </c>
      <c r="K1251" s="10" t="str">
        <f t="shared" si="3753"/>
        <v/>
      </c>
      <c r="L1251" s="10" t="str">
        <f t="shared" si="3753"/>
        <v/>
      </c>
      <c r="M1251" s="8"/>
      <c r="N1251" s="9" t="str">
        <f t="shared" si="8"/>
        <v>Geospatial Data,Location Data</v>
      </c>
      <c r="O1251" s="10" t="str">
        <f t="shared" ref="O1251:P1251" si="3754">IF(IFERROR(FIND( TRIM(LOWER( RIGHT(O$1,LEN(O$1)- FIND("=",O$1)))),LOWER($D1251)),"*") = "*","",LEFT(O$1,FIND("=",O$1) -1))</f>
        <v/>
      </c>
      <c r="P1251" s="10" t="str">
        <f t="shared" si="3754"/>
        <v/>
      </c>
      <c r="Q1251" s="5" t="s">
        <v>14</v>
      </c>
      <c r="R1251" s="5" t="s">
        <v>15</v>
      </c>
      <c r="S1251" s="10" t="str">
        <f t="shared" si="10"/>
        <v/>
      </c>
      <c r="T1251" s="8"/>
      <c r="U1251" s="8"/>
      <c r="V1251" s="8"/>
    </row>
    <row r="1252" ht="15.75" customHeight="1">
      <c r="A1252" s="8" t="s">
        <v>3365</v>
      </c>
      <c r="B1252" s="8" t="s">
        <v>3366</v>
      </c>
      <c r="C1252" s="8" t="s">
        <v>19</v>
      </c>
      <c r="D1252" s="8" t="s">
        <v>3367</v>
      </c>
      <c r="E1252" s="9" t="str">
        <f t="shared" si="4"/>
        <v>Smart Cities,Smart Factory </v>
      </c>
      <c r="F1252" s="10" t="str">
        <f t="shared" ref="F1252:G1252" si="3755">IF(IFERROR(FIND( TRIM(LOWER( RIGHT(F$1,LEN(F$1)- FIND("=",F$1)))),LOWER($D1252)),"*") = "*","",LEFT(F$1,FIND("=",F$1) -1))</f>
        <v>Smart Cities </v>
      </c>
      <c r="G1252" s="10" t="str">
        <f t="shared" si="3755"/>
        <v/>
      </c>
      <c r="H1252" s="10" t="str">
        <f t="shared" si="6"/>
        <v>Smart Cities</v>
      </c>
      <c r="I1252" s="10" t="str">
        <f t="shared" ref="I1252:L1252" si="3756">IF(IFERROR(FIND( TRIM(LOWER( RIGHT(I$1,LEN(I$1)- FIND("=",I$1)))),LOWER($D1252)),"*") = "*","",LEFT(I$1,FIND("=",I$1) -1))</f>
        <v>Smart Factory </v>
      </c>
      <c r="J1252" s="10" t="str">
        <f t="shared" si="3756"/>
        <v/>
      </c>
      <c r="K1252" s="10" t="str">
        <f t="shared" si="3756"/>
        <v/>
      </c>
      <c r="L1252" s="10" t="str">
        <f t="shared" si="3756"/>
        <v/>
      </c>
      <c r="M1252" s="8"/>
      <c r="N1252" s="9" t="str">
        <f t="shared" si="8"/>
        <v>Map Data ,Geospatial Data,Location Data</v>
      </c>
      <c r="O1252" s="10" t="str">
        <f t="shared" ref="O1252:P1252" si="3757">IF(IFERROR(FIND( TRIM(LOWER( RIGHT(O$1,LEN(O$1)- FIND("=",O$1)))),LOWER($D1252)),"*") = "*","",LEFT(O$1,FIND("=",O$1) -1))</f>
        <v>Map Data </v>
      </c>
      <c r="P1252" s="10" t="str">
        <f t="shared" si="3757"/>
        <v/>
      </c>
      <c r="Q1252" s="5" t="s">
        <v>14</v>
      </c>
      <c r="R1252" s="5" t="s">
        <v>15</v>
      </c>
      <c r="S1252" s="10" t="str">
        <f t="shared" si="10"/>
        <v/>
      </c>
      <c r="T1252" s="8"/>
      <c r="U1252" s="8"/>
      <c r="V1252" s="8"/>
    </row>
    <row r="1253" ht="15.75" customHeight="1">
      <c r="A1253" s="8" t="s">
        <v>3368</v>
      </c>
      <c r="B1253" s="8" t="s">
        <v>3369</v>
      </c>
      <c r="C1253" s="8" t="s">
        <v>19</v>
      </c>
      <c r="D1253" s="8" t="s">
        <v>1651</v>
      </c>
      <c r="E1253" s="9" t="str">
        <f t="shared" si="4"/>
        <v>Smart Cities,Smart Factory </v>
      </c>
      <c r="F1253" s="10" t="str">
        <f t="shared" ref="F1253:G1253" si="3758">IF(IFERROR(FIND( TRIM(LOWER( RIGHT(F$1,LEN(F$1)- FIND("=",F$1)))),LOWER($D1253)),"*") = "*","",LEFT(F$1,FIND("=",F$1) -1))</f>
        <v>Smart Cities </v>
      </c>
      <c r="G1253" s="10" t="str">
        <f t="shared" si="3758"/>
        <v/>
      </c>
      <c r="H1253" s="10" t="str">
        <f t="shared" si="6"/>
        <v>Smart Cities</v>
      </c>
      <c r="I1253" s="10" t="str">
        <f t="shared" ref="I1253:L1253" si="3759">IF(IFERROR(FIND( TRIM(LOWER( RIGHT(I$1,LEN(I$1)- FIND("=",I$1)))),LOWER($D1253)),"*") = "*","",LEFT(I$1,FIND("=",I$1) -1))</f>
        <v>Smart Factory </v>
      </c>
      <c r="J1253" s="10" t="str">
        <f t="shared" si="3759"/>
        <v/>
      </c>
      <c r="K1253" s="10" t="str">
        <f t="shared" si="3759"/>
        <v/>
      </c>
      <c r="L1253" s="10" t="str">
        <f t="shared" si="3759"/>
        <v/>
      </c>
      <c r="M1253" s="8"/>
      <c r="N1253" s="9" t="str">
        <f t="shared" si="8"/>
        <v>Map Data ,Geospatial Data,Location Data,Soil Health Data </v>
      </c>
      <c r="O1253" s="10" t="str">
        <f t="shared" ref="O1253:P1253" si="3760">IF(IFERROR(FIND( TRIM(LOWER( RIGHT(O$1,LEN(O$1)- FIND("=",O$1)))),LOWER($D1253)),"*") = "*","",LEFT(O$1,FIND("=",O$1) -1))</f>
        <v>Map Data </v>
      </c>
      <c r="P1253" s="10" t="str">
        <f t="shared" si="3760"/>
        <v/>
      </c>
      <c r="Q1253" s="5" t="s">
        <v>14</v>
      </c>
      <c r="R1253" s="5" t="s">
        <v>15</v>
      </c>
      <c r="S1253" s="10" t="str">
        <f t="shared" si="10"/>
        <v>Soil Health Data </v>
      </c>
      <c r="T1253" s="8"/>
      <c r="U1253" s="8"/>
      <c r="V1253" s="8"/>
    </row>
    <row r="1254" ht="15.75" customHeight="1">
      <c r="A1254" s="8" t="s">
        <v>3370</v>
      </c>
      <c r="B1254" s="8" t="s">
        <v>3371</v>
      </c>
      <c r="C1254" s="8" t="s">
        <v>19</v>
      </c>
      <c r="D1254" s="8" t="s">
        <v>1307</v>
      </c>
      <c r="E1254" s="9" t="str">
        <f t="shared" si="4"/>
        <v/>
      </c>
      <c r="F1254" s="10" t="str">
        <f t="shared" ref="F1254:G1254" si="3761">IF(IFERROR(FIND( TRIM(LOWER( RIGHT(F$1,LEN(F$1)- FIND("=",F$1)))),LOWER($D1254)),"*") = "*","",LEFT(F$1,FIND("=",F$1) -1))</f>
        <v/>
      </c>
      <c r="G1254" s="10" t="str">
        <f t="shared" si="3761"/>
        <v/>
      </c>
      <c r="H1254" s="10" t="str">
        <f t="shared" si="6"/>
        <v/>
      </c>
      <c r="I1254" s="10" t="str">
        <f t="shared" ref="I1254:L1254" si="3762">IF(IFERROR(FIND( TRIM(LOWER( RIGHT(I$1,LEN(I$1)- FIND("=",I$1)))),LOWER($D1254)),"*") = "*","",LEFT(I$1,FIND("=",I$1) -1))</f>
        <v/>
      </c>
      <c r="J1254" s="10" t="str">
        <f t="shared" si="3762"/>
        <v/>
      </c>
      <c r="K1254" s="10" t="str">
        <f t="shared" si="3762"/>
        <v/>
      </c>
      <c r="L1254" s="10" t="str">
        <f t="shared" si="3762"/>
        <v/>
      </c>
      <c r="M1254" s="8"/>
      <c r="N1254" s="9" t="str">
        <f t="shared" si="8"/>
        <v>Geospatial Data,Location Data</v>
      </c>
      <c r="O1254" s="10" t="str">
        <f t="shared" ref="O1254:P1254" si="3763">IF(IFERROR(FIND( TRIM(LOWER( RIGHT(O$1,LEN(O$1)- FIND("=",O$1)))),LOWER($D1254)),"*") = "*","",LEFT(O$1,FIND("=",O$1) -1))</f>
        <v/>
      </c>
      <c r="P1254" s="10" t="str">
        <f t="shared" si="3763"/>
        <v/>
      </c>
      <c r="Q1254" s="5" t="s">
        <v>14</v>
      </c>
      <c r="R1254" s="5" t="s">
        <v>15</v>
      </c>
      <c r="S1254" s="10" t="str">
        <f t="shared" si="10"/>
        <v/>
      </c>
      <c r="T1254" s="8"/>
      <c r="U1254" s="8"/>
      <c r="V1254" s="8"/>
    </row>
    <row r="1255" ht="15.75" customHeight="1">
      <c r="A1255" s="8" t="s">
        <v>3372</v>
      </c>
      <c r="B1255" s="8" t="s">
        <v>3373</v>
      </c>
      <c r="C1255" s="8" t="s">
        <v>19</v>
      </c>
      <c r="D1255" s="8" t="s">
        <v>1734</v>
      </c>
      <c r="E1255" s="9" t="str">
        <f t="shared" si="4"/>
        <v>Smart Cities</v>
      </c>
      <c r="F1255" s="10" t="str">
        <f t="shared" ref="F1255:G1255" si="3764">IF(IFERROR(FIND( TRIM(LOWER( RIGHT(F$1,LEN(F$1)- FIND("=",F$1)))),LOWER($D1255)),"*") = "*","",LEFT(F$1,FIND("=",F$1) -1))</f>
        <v/>
      </c>
      <c r="G1255" s="10" t="str">
        <f t="shared" si="3764"/>
        <v>Smart Cities </v>
      </c>
      <c r="H1255" s="10" t="str">
        <f t="shared" si="6"/>
        <v>Smart Cities</v>
      </c>
      <c r="I1255" s="10" t="str">
        <f t="shared" ref="I1255:L1255" si="3765">IF(IFERROR(FIND( TRIM(LOWER( RIGHT(I$1,LEN(I$1)- FIND("=",I$1)))),LOWER($D1255)),"*") = "*","",LEFT(I$1,FIND("=",I$1) -1))</f>
        <v/>
      </c>
      <c r="J1255" s="10" t="str">
        <f t="shared" si="3765"/>
        <v/>
      </c>
      <c r="K1255" s="10" t="str">
        <f t="shared" si="3765"/>
        <v/>
      </c>
      <c r="L1255" s="10" t="str">
        <f t="shared" si="3765"/>
        <v/>
      </c>
      <c r="M1255" s="8"/>
      <c r="N1255" s="9" t="str">
        <f t="shared" si="8"/>
        <v>Geospatial Data,Location Data</v>
      </c>
      <c r="O1255" s="10" t="str">
        <f t="shared" ref="O1255:P1255" si="3766">IF(IFERROR(FIND( TRIM(LOWER( RIGHT(O$1,LEN(O$1)- FIND("=",O$1)))),LOWER($D1255)),"*") = "*","",LEFT(O$1,FIND("=",O$1) -1))</f>
        <v/>
      </c>
      <c r="P1255" s="10" t="str">
        <f t="shared" si="3766"/>
        <v/>
      </c>
      <c r="Q1255" s="5" t="s">
        <v>14</v>
      </c>
      <c r="R1255" s="5" t="s">
        <v>15</v>
      </c>
      <c r="S1255" s="10" t="str">
        <f t="shared" si="10"/>
        <v/>
      </c>
      <c r="T1255" s="8"/>
      <c r="U1255" s="8"/>
      <c r="V1255" s="8"/>
    </row>
    <row r="1256" ht="15.75" customHeight="1">
      <c r="A1256" s="8" t="s">
        <v>3374</v>
      </c>
      <c r="B1256" s="8" t="s">
        <v>3375</v>
      </c>
      <c r="C1256" s="8" t="s">
        <v>19</v>
      </c>
      <c r="D1256" s="8" t="s">
        <v>3376</v>
      </c>
      <c r="E1256" s="9" t="str">
        <f t="shared" si="4"/>
        <v/>
      </c>
      <c r="F1256" s="10" t="str">
        <f t="shared" ref="F1256:G1256" si="3767">IF(IFERROR(FIND( TRIM(LOWER( RIGHT(F$1,LEN(F$1)- FIND("=",F$1)))),LOWER($D1256)),"*") = "*","",LEFT(F$1,FIND("=",F$1) -1))</f>
        <v/>
      </c>
      <c r="G1256" s="10" t="str">
        <f t="shared" si="3767"/>
        <v/>
      </c>
      <c r="H1256" s="10" t="str">
        <f t="shared" si="6"/>
        <v/>
      </c>
      <c r="I1256" s="10" t="str">
        <f t="shared" ref="I1256:L1256" si="3768">IF(IFERROR(FIND( TRIM(LOWER( RIGHT(I$1,LEN(I$1)- FIND("=",I$1)))),LOWER($D1256)),"*") = "*","",LEFT(I$1,FIND("=",I$1) -1))</f>
        <v/>
      </c>
      <c r="J1256" s="10" t="str">
        <f t="shared" si="3768"/>
        <v/>
      </c>
      <c r="K1256" s="10" t="str">
        <f t="shared" si="3768"/>
        <v/>
      </c>
      <c r="L1256" s="10" t="str">
        <f t="shared" si="3768"/>
        <v/>
      </c>
      <c r="M1256" s="8"/>
      <c r="N1256" s="9" t="str">
        <f t="shared" si="8"/>
        <v>Geospatial Data,Location Data</v>
      </c>
      <c r="O1256" s="10" t="str">
        <f t="shared" ref="O1256:P1256" si="3769">IF(IFERROR(FIND( TRIM(LOWER( RIGHT(O$1,LEN(O$1)- FIND("=",O$1)))),LOWER($D1256)),"*") = "*","",LEFT(O$1,FIND("=",O$1) -1))</f>
        <v/>
      </c>
      <c r="P1256" s="10" t="str">
        <f t="shared" si="3769"/>
        <v/>
      </c>
      <c r="Q1256" s="5" t="s">
        <v>14</v>
      </c>
      <c r="R1256" s="5" t="s">
        <v>15</v>
      </c>
      <c r="S1256" s="10" t="str">
        <f t="shared" si="10"/>
        <v/>
      </c>
      <c r="T1256" s="8"/>
      <c r="U1256" s="8"/>
      <c r="V1256" s="8"/>
    </row>
    <row r="1257" ht="15.75" customHeight="1">
      <c r="A1257" s="8" t="s">
        <v>3377</v>
      </c>
      <c r="B1257" s="8" t="s">
        <v>3378</v>
      </c>
      <c r="C1257" s="8" t="s">
        <v>19</v>
      </c>
      <c r="D1257" s="8" t="s">
        <v>578</v>
      </c>
      <c r="E1257" s="9" t="str">
        <f t="shared" si="4"/>
        <v>Smart Cities</v>
      </c>
      <c r="F1257" s="10" t="str">
        <f t="shared" ref="F1257:G1257" si="3770">IF(IFERROR(FIND( TRIM(LOWER( RIGHT(F$1,LEN(F$1)- FIND("=",F$1)))),LOWER($D1257)),"*") = "*","",LEFT(F$1,FIND("=",F$1) -1))</f>
        <v>Smart Cities </v>
      </c>
      <c r="G1257" s="10" t="str">
        <f t="shared" si="3770"/>
        <v/>
      </c>
      <c r="H1257" s="10" t="str">
        <f t="shared" si="6"/>
        <v>Smart Cities</v>
      </c>
      <c r="I1257" s="10" t="str">
        <f t="shared" ref="I1257:L1257" si="3771">IF(IFERROR(FIND( TRIM(LOWER( RIGHT(I$1,LEN(I$1)- FIND("=",I$1)))),LOWER($D1257)),"*") = "*","",LEFT(I$1,FIND("=",I$1) -1))</f>
        <v/>
      </c>
      <c r="J1257" s="10" t="str">
        <f t="shared" si="3771"/>
        <v/>
      </c>
      <c r="K1257" s="10" t="str">
        <f t="shared" si="3771"/>
        <v/>
      </c>
      <c r="L1257" s="10" t="str">
        <f t="shared" si="3771"/>
        <v/>
      </c>
      <c r="M1257" s="8"/>
      <c r="N1257" s="9" t="str">
        <f t="shared" si="8"/>
        <v>Map Data ,Satellite Data ,Geospatial Data,Location Data</v>
      </c>
      <c r="O1257" s="10" t="str">
        <f t="shared" ref="O1257:P1257" si="3772">IF(IFERROR(FIND( TRIM(LOWER( RIGHT(O$1,LEN(O$1)- FIND("=",O$1)))),LOWER($D1257)),"*") = "*","",LEFT(O$1,FIND("=",O$1) -1))</f>
        <v>Map Data </v>
      </c>
      <c r="P1257" s="10" t="str">
        <f t="shared" si="3772"/>
        <v>Satellite Data </v>
      </c>
      <c r="Q1257" s="5" t="s">
        <v>14</v>
      </c>
      <c r="R1257" s="5" t="s">
        <v>15</v>
      </c>
      <c r="S1257" s="10" t="str">
        <f t="shared" si="10"/>
        <v/>
      </c>
      <c r="T1257" s="8"/>
      <c r="U1257" s="8"/>
      <c r="V1257" s="8"/>
    </row>
    <row r="1258" ht="15.75" customHeight="1">
      <c r="A1258" s="8" t="s">
        <v>3379</v>
      </c>
      <c r="B1258" s="8" t="s">
        <v>3380</v>
      </c>
      <c r="C1258" s="8" t="s">
        <v>19</v>
      </c>
      <c r="D1258" s="8" t="s">
        <v>1942</v>
      </c>
      <c r="E1258" s="9" t="str">
        <f t="shared" si="4"/>
        <v>Smart Cities,Smart Factory </v>
      </c>
      <c r="F1258" s="10" t="str">
        <f t="shared" ref="F1258:G1258" si="3773">IF(IFERROR(FIND( TRIM(LOWER( RIGHT(F$1,LEN(F$1)- FIND("=",F$1)))),LOWER($D1258)),"*") = "*","",LEFT(F$1,FIND("=",F$1) -1))</f>
        <v>Smart Cities </v>
      </c>
      <c r="G1258" s="10" t="str">
        <f t="shared" si="3773"/>
        <v/>
      </c>
      <c r="H1258" s="10" t="str">
        <f t="shared" si="6"/>
        <v>Smart Cities</v>
      </c>
      <c r="I1258" s="10" t="str">
        <f t="shared" ref="I1258:L1258" si="3774">IF(IFERROR(FIND( TRIM(LOWER( RIGHT(I$1,LEN(I$1)- FIND("=",I$1)))),LOWER($D1258)),"*") = "*","",LEFT(I$1,FIND("=",I$1) -1))</f>
        <v>Smart Factory </v>
      </c>
      <c r="J1258" s="10" t="str">
        <f t="shared" si="3774"/>
        <v/>
      </c>
      <c r="K1258" s="10" t="str">
        <f t="shared" si="3774"/>
        <v/>
      </c>
      <c r="L1258" s="10" t="str">
        <f t="shared" si="3774"/>
        <v/>
      </c>
      <c r="M1258" s="8"/>
      <c r="N1258" s="9" t="str">
        <f t="shared" si="8"/>
        <v>Map Data ,Geospatial Data,Location Data</v>
      </c>
      <c r="O1258" s="10" t="str">
        <f t="shared" ref="O1258:P1258" si="3775">IF(IFERROR(FIND( TRIM(LOWER( RIGHT(O$1,LEN(O$1)- FIND("=",O$1)))),LOWER($D1258)),"*") = "*","",LEFT(O$1,FIND("=",O$1) -1))</f>
        <v>Map Data </v>
      </c>
      <c r="P1258" s="10" t="str">
        <f t="shared" si="3775"/>
        <v/>
      </c>
      <c r="Q1258" s="5" t="s">
        <v>14</v>
      </c>
      <c r="R1258" s="5" t="s">
        <v>15</v>
      </c>
      <c r="S1258" s="10" t="str">
        <f t="shared" si="10"/>
        <v/>
      </c>
      <c r="T1258" s="8"/>
      <c r="U1258" s="8"/>
      <c r="V1258" s="8"/>
    </row>
    <row r="1259" ht="15.75" customHeight="1">
      <c r="A1259" s="8" t="s">
        <v>3381</v>
      </c>
      <c r="B1259" s="8" t="s">
        <v>3382</v>
      </c>
      <c r="C1259" s="8" t="s">
        <v>19</v>
      </c>
      <c r="D1259" s="8" t="s">
        <v>2724</v>
      </c>
      <c r="E1259" s="9" t="str">
        <f t="shared" si="4"/>
        <v>Smart Cities</v>
      </c>
      <c r="F1259" s="10" t="str">
        <f t="shared" ref="F1259:G1259" si="3776">IF(IFERROR(FIND( TRIM(LOWER( RIGHT(F$1,LEN(F$1)- FIND("=",F$1)))),LOWER($D1259)),"*") = "*","",LEFT(F$1,FIND("=",F$1) -1))</f>
        <v/>
      </c>
      <c r="G1259" s="10" t="str">
        <f t="shared" si="3776"/>
        <v>Smart Cities </v>
      </c>
      <c r="H1259" s="10" t="str">
        <f t="shared" si="6"/>
        <v>Smart Cities</v>
      </c>
      <c r="I1259" s="10" t="str">
        <f t="shared" ref="I1259:L1259" si="3777">IF(IFERROR(FIND( TRIM(LOWER( RIGHT(I$1,LEN(I$1)- FIND("=",I$1)))),LOWER($D1259)),"*") = "*","",LEFT(I$1,FIND("=",I$1) -1))</f>
        <v/>
      </c>
      <c r="J1259" s="10" t="str">
        <f t="shared" si="3777"/>
        <v/>
      </c>
      <c r="K1259" s="10" t="str">
        <f t="shared" si="3777"/>
        <v/>
      </c>
      <c r="L1259" s="10" t="str">
        <f t="shared" si="3777"/>
        <v/>
      </c>
      <c r="M1259" s="8"/>
      <c r="N1259" s="9" t="str">
        <f t="shared" si="8"/>
        <v>Map Data ,Geospatial Data,Location Data,Soil Health Data </v>
      </c>
      <c r="O1259" s="10" t="str">
        <f t="shared" ref="O1259:P1259" si="3778">IF(IFERROR(FIND( TRIM(LOWER( RIGHT(O$1,LEN(O$1)- FIND("=",O$1)))),LOWER($D1259)),"*") = "*","",LEFT(O$1,FIND("=",O$1) -1))</f>
        <v>Map Data </v>
      </c>
      <c r="P1259" s="10" t="str">
        <f t="shared" si="3778"/>
        <v/>
      </c>
      <c r="Q1259" s="5" t="s">
        <v>14</v>
      </c>
      <c r="R1259" s="5" t="s">
        <v>15</v>
      </c>
      <c r="S1259" s="10" t="str">
        <f t="shared" si="10"/>
        <v>Soil Health Data </v>
      </c>
      <c r="T1259" s="8"/>
      <c r="U1259" s="8"/>
      <c r="V1259" s="8"/>
    </row>
    <row r="1260" ht="15.75" customHeight="1">
      <c r="A1260" s="8" t="s">
        <v>3383</v>
      </c>
      <c r="B1260" s="8" t="s">
        <v>3384</v>
      </c>
      <c r="C1260" s="8" t="s">
        <v>19</v>
      </c>
      <c r="D1260" s="8" t="s">
        <v>3385</v>
      </c>
      <c r="E1260" s="9" t="str">
        <f t="shared" si="4"/>
        <v/>
      </c>
      <c r="F1260" s="10" t="str">
        <f t="shared" ref="F1260:G1260" si="3779">IF(IFERROR(FIND( TRIM(LOWER( RIGHT(F$1,LEN(F$1)- FIND("=",F$1)))),LOWER($D1260)),"*") = "*","",LEFT(F$1,FIND("=",F$1) -1))</f>
        <v/>
      </c>
      <c r="G1260" s="10" t="str">
        <f t="shared" si="3779"/>
        <v/>
      </c>
      <c r="H1260" s="10" t="str">
        <f t="shared" si="6"/>
        <v/>
      </c>
      <c r="I1260" s="10" t="str">
        <f t="shared" ref="I1260:L1260" si="3780">IF(IFERROR(FIND( TRIM(LOWER( RIGHT(I$1,LEN(I$1)- FIND("=",I$1)))),LOWER($D1260)),"*") = "*","",LEFT(I$1,FIND("=",I$1) -1))</f>
        <v/>
      </c>
      <c r="J1260" s="10" t="str">
        <f t="shared" si="3780"/>
        <v/>
      </c>
      <c r="K1260" s="10" t="str">
        <f t="shared" si="3780"/>
        <v/>
      </c>
      <c r="L1260" s="10" t="str">
        <f t="shared" si="3780"/>
        <v/>
      </c>
      <c r="M1260" s="8"/>
      <c r="N1260" s="9" t="str">
        <f t="shared" si="8"/>
        <v>Map Data ,Geospatial Data,Location Data</v>
      </c>
      <c r="O1260" s="10" t="str">
        <f t="shared" ref="O1260:P1260" si="3781">IF(IFERROR(FIND( TRIM(LOWER( RIGHT(O$1,LEN(O$1)- FIND("=",O$1)))),LOWER($D1260)),"*") = "*","",LEFT(O$1,FIND("=",O$1) -1))</f>
        <v>Map Data </v>
      </c>
      <c r="P1260" s="10" t="str">
        <f t="shared" si="3781"/>
        <v/>
      </c>
      <c r="Q1260" s="5" t="s">
        <v>14</v>
      </c>
      <c r="R1260" s="5" t="s">
        <v>15</v>
      </c>
      <c r="S1260" s="10" t="str">
        <f t="shared" si="10"/>
        <v/>
      </c>
      <c r="T1260" s="8"/>
      <c r="U1260" s="8"/>
      <c r="V1260" s="8"/>
    </row>
    <row r="1261" ht="15.75" customHeight="1">
      <c r="A1261" s="8" t="s">
        <v>3386</v>
      </c>
      <c r="B1261" s="8" t="s">
        <v>3387</v>
      </c>
      <c r="C1261" s="8" t="s">
        <v>19</v>
      </c>
      <c r="D1261" s="8" t="s">
        <v>3388</v>
      </c>
      <c r="E1261" s="9" t="str">
        <f t="shared" si="4"/>
        <v>Smart Cities,Smart Factory </v>
      </c>
      <c r="F1261" s="10" t="str">
        <f t="shared" ref="F1261:G1261" si="3782">IF(IFERROR(FIND( TRIM(LOWER( RIGHT(F$1,LEN(F$1)- FIND("=",F$1)))),LOWER($D1261)),"*") = "*","",LEFT(F$1,FIND("=",F$1) -1))</f>
        <v>Smart Cities </v>
      </c>
      <c r="G1261" s="10" t="str">
        <f t="shared" si="3782"/>
        <v/>
      </c>
      <c r="H1261" s="10" t="str">
        <f t="shared" si="6"/>
        <v>Smart Cities</v>
      </c>
      <c r="I1261" s="10" t="str">
        <f t="shared" ref="I1261:L1261" si="3783">IF(IFERROR(FIND( TRIM(LOWER( RIGHT(I$1,LEN(I$1)- FIND("=",I$1)))),LOWER($D1261)),"*") = "*","",LEFT(I$1,FIND("=",I$1) -1))</f>
        <v>Smart Factory </v>
      </c>
      <c r="J1261" s="10" t="str">
        <f t="shared" si="3783"/>
        <v/>
      </c>
      <c r="K1261" s="10" t="str">
        <f t="shared" si="3783"/>
        <v/>
      </c>
      <c r="L1261" s="10" t="str">
        <f t="shared" si="3783"/>
        <v/>
      </c>
      <c r="M1261" s="8"/>
      <c r="N1261" s="9" t="str">
        <f t="shared" si="8"/>
        <v>Geospatial Data,Location Data</v>
      </c>
      <c r="O1261" s="10" t="str">
        <f t="shared" ref="O1261:P1261" si="3784">IF(IFERROR(FIND( TRIM(LOWER( RIGHT(O$1,LEN(O$1)- FIND("=",O$1)))),LOWER($D1261)),"*") = "*","",LEFT(O$1,FIND("=",O$1) -1))</f>
        <v/>
      </c>
      <c r="P1261" s="10" t="str">
        <f t="shared" si="3784"/>
        <v/>
      </c>
      <c r="Q1261" s="5" t="s">
        <v>14</v>
      </c>
      <c r="R1261" s="5" t="s">
        <v>15</v>
      </c>
      <c r="S1261" s="10" t="str">
        <f t="shared" si="10"/>
        <v/>
      </c>
      <c r="T1261" s="8"/>
      <c r="U1261" s="8"/>
      <c r="V1261" s="8"/>
    </row>
    <row r="1262" ht="15.75" customHeight="1">
      <c r="A1262" s="8" t="s">
        <v>3389</v>
      </c>
      <c r="B1262" s="8" t="s">
        <v>3390</v>
      </c>
      <c r="C1262" s="8" t="s">
        <v>19</v>
      </c>
      <c r="D1262" s="8" t="s">
        <v>3391</v>
      </c>
      <c r="E1262" s="9" t="str">
        <f t="shared" si="4"/>
        <v/>
      </c>
      <c r="F1262" s="10" t="str">
        <f t="shared" ref="F1262:G1262" si="3785">IF(IFERROR(FIND( TRIM(LOWER( RIGHT(F$1,LEN(F$1)- FIND("=",F$1)))),LOWER($D1262)),"*") = "*","",LEFT(F$1,FIND("=",F$1) -1))</f>
        <v/>
      </c>
      <c r="G1262" s="10" t="str">
        <f t="shared" si="3785"/>
        <v/>
      </c>
      <c r="H1262" s="10" t="str">
        <f t="shared" si="6"/>
        <v/>
      </c>
      <c r="I1262" s="10" t="str">
        <f t="shared" ref="I1262:L1262" si="3786">IF(IFERROR(FIND( TRIM(LOWER( RIGHT(I$1,LEN(I$1)- FIND("=",I$1)))),LOWER($D1262)),"*") = "*","",LEFT(I$1,FIND("=",I$1) -1))</f>
        <v/>
      </c>
      <c r="J1262" s="10" t="str">
        <f t="shared" si="3786"/>
        <v/>
      </c>
      <c r="K1262" s="10" t="str">
        <f t="shared" si="3786"/>
        <v/>
      </c>
      <c r="L1262" s="10" t="str">
        <f t="shared" si="3786"/>
        <v/>
      </c>
      <c r="M1262" s="8"/>
      <c r="N1262" s="9" t="str">
        <f t="shared" si="8"/>
        <v>Map Data ,Geospatial Data,Location Data</v>
      </c>
      <c r="O1262" s="10" t="str">
        <f t="shared" ref="O1262:P1262" si="3787">IF(IFERROR(FIND( TRIM(LOWER( RIGHT(O$1,LEN(O$1)- FIND("=",O$1)))),LOWER($D1262)),"*") = "*","",LEFT(O$1,FIND("=",O$1) -1))</f>
        <v>Map Data </v>
      </c>
      <c r="P1262" s="10" t="str">
        <f t="shared" si="3787"/>
        <v/>
      </c>
      <c r="Q1262" s="5" t="s">
        <v>14</v>
      </c>
      <c r="R1262" s="5" t="s">
        <v>15</v>
      </c>
      <c r="S1262" s="10" t="str">
        <f t="shared" si="10"/>
        <v/>
      </c>
      <c r="T1262" s="8"/>
      <c r="U1262" s="8"/>
      <c r="V1262" s="8"/>
    </row>
    <row r="1263" ht="15.75" customHeight="1">
      <c r="A1263" s="8" t="s">
        <v>3392</v>
      </c>
      <c r="B1263" s="8" t="s">
        <v>3393</v>
      </c>
      <c r="C1263" s="8" t="s">
        <v>19</v>
      </c>
      <c r="D1263" s="8" t="s">
        <v>3394</v>
      </c>
      <c r="E1263" s="9" t="str">
        <f t="shared" si="4"/>
        <v/>
      </c>
      <c r="F1263" s="10" t="str">
        <f t="shared" ref="F1263:G1263" si="3788">IF(IFERROR(FIND( TRIM(LOWER( RIGHT(F$1,LEN(F$1)- FIND("=",F$1)))),LOWER($D1263)),"*") = "*","",LEFT(F$1,FIND("=",F$1) -1))</f>
        <v/>
      </c>
      <c r="G1263" s="10" t="str">
        <f t="shared" si="3788"/>
        <v/>
      </c>
      <c r="H1263" s="10" t="str">
        <f t="shared" si="6"/>
        <v/>
      </c>
      <c r="I1263" s="10" t="str">
        <f t="shared" ref="I1263:L1263" si="3789">IF(IFERROR(FIND( TRIM(LOWER( RIGHT(I$1,LEN(I$1)- FIND("=",I$1)))),LOWER($D1263)),"*") = "*","",LEFT(I$1,FIND("=",I$1) -1))</f>
        <v/>
      </c>
      <c r="J1263" s="10" t="str">
        <f t="shared" si="3789"/>
        <v/>
      </c>
      <c r="K1263" s="10" t="str">
        <f t="shared" si="3789"/>
        <v/>
      </c>
      <c r="L1263" s="10" t="str">
        <f t="shared" si="3789"/>
        <v/>
      </c>
      <c r="M1263" s="8"/>
      <c r="N1263" s="9" t="str">
        <f t="shared" si="8"/>
        <v>Map Data ,Geospatial Data,Location Data</v>
      </c>
      <c r="O1263" s="10" t="str">
        <f t="shared" ref="O1263:P1263" si="3790">IF(IFERROR(FIND( TRIM(LOWER( RIGHT(O$1,LEN(O$1)- FIND("=",O$1)))),LOWER($D1263)),"*") = "*","",LEFT(O$1,FIND("=",O$1) -1))</f>
        <v>Map Data </v>
      </c>
      <c r="P1263" s="10" t="str">
        <f t="shared" si="3790"/>
        <v/>
      </c>
      <c r="Q1263" s="5" t="s">
        <v>14</v>
      </c>
      <c r="R1263" s="5" t="s">
        <v>15</v>
      </c>
      <c r="S1263" s="10" t="str">
        <f t="shared" si="10"/>
        <v/>
      </c>
      <c r="T1263" s="8"/>
      <c r="U1263" s="8"/>
      <c r="V1263" s="8"/>
    </row>
    <row r="1264" ht="15.75" customHeight="1">
      <c r="A1264" s="8" t="s">
        <v>3395</v>
      </c>
      <c r="B1264" s="8" t="s">
        <v>3396</v>
      </c>
      <c r="C1264" s="8" t="s">
        <v>19</v>
      </c>
      <c r="D1264" s="8" t="s">
        <v>575</v>
      </c>
      <c r="E1264" s="9" t="str">
        <f t="shared" si="4"/>
        <v/>
      </c>
      <c r="F1264" s="10" t="str">
        <f t="shared" ref="F1264:G1264" si="3791">IF(IFERROR(FIND( TRIM(LOWER( RIGHT(F$1,LEN(F$1)- FIND("=",F$1)))),LOWER($D1264)),"*") = "*","",LEFT(F$1,FIND("=",F$1) -1))</f>
        <v/>
      </c>
      <c r="G1264" s="10" t="str">
        <f t="shared" si="3791"/>
        <v/>
      </c>
      <c r="H1264" s="10" t="str">
        <f t="shared" si="6"/>
        <v/>
      </c>
      <c r="I1264" s="10" t="str">
        <f t="shared" ref="I1264:L1264" si="3792">IF(IFERROR(FIND( TRIM(LOWER( RIGHT(I$1,LEN(I$1)- FIND("=",I$1)))),LOWER($D1264)),"*") = "*","",LEFT(I$1,FIND("=",I$1) -1))</f>
        <v/>
      </c>
      <c r="J1264" s="10" t="str">
        <f t="shared" si="3792"/>
        <v/>
      </c>
      <c r="K1264" s="10" t="str">
        <f t="shared" si="3792"/>
        <v/>
      </c>
      <c r="L1264" s="10" t="str">
        <f t="shared" si="3792"/>
        <v/>
      </c>
      <c r="M1264" s="8"/>
      <c r="N1264" s="9" t="str">
        <f t="shared" si="8"/>
        <v>Geospatial Data,Location Data</v>
      </c>
      <c r="O1264" s="10" t="str">
        <f t="shared" ref="O1264:P1264" si="3793">IF(IFERROR(FIND( TRIM(LOWER( RIGHT(O$1,LEN(O$1)- FIND("=",O$1)))),LOWER($D1264)),"*") = "*","",LEFT(O$1,FIND("=",O$1) -1))</f>
        <v/>
      </c>
      <c r="P1264" s="10" t="str">
        <f t="shared" si="3793"/>
        <v/>
      </c>
      <c r="Q1264" s="5" t="s">
        <v>14</v>
      </c>
      <c r="R1264" s="5" t="s">
        <v>15</v>
      </c>
      <c r="S1264" s="10" t="str">
        <f t="shared" si="10"/>
        <v/>
      </c>
      <c r="T1264" s="8"/>
      <c r="U1264" s="8"/>
      <c r="V1264" s="8"/>
    </row>
    <row r="1265" ht="15.75" customHeight="1">
      <c r="A1265" s="8" t="s">
        <v>3397</v>
      </c>
      <c r="B1265" s="8" t="s">
        <v>3398</v>
      </c>
      <c r="C1265" s="8" t="s">
        <v>19</v>
      </c>
      <c r="D1265" s="8" t="s">
        <v>3399</v>
      </c>
      <c r="E1265" s="9" t="str">
        <f t="shared" si="4"/>
        <v>Smart Cities,Smart Factory </v>
      </c>
      <c r="F1265" s="10" t="str">
        <f t="shared" ref="F1265:G1265" si="3794">IF(IFERROR(FIND( TRIM(LOWER( RIGHT(F$1,LEN(F$1)- FIND("=",F$1)))),LOWER($D1265)),"*") = "*","",LEFT(F$1,FIND("=",F$1) -1))</f>
        <v>Smart Cities </v>
      </c>
      <c r="G1265" s="10" t="str">
        <f t="shared" si="3794"/>
        <v/>
      </c>
      <c r="H1265" s="10" t="str">
        <f t="shared" si="6"/>
        <v>Smart Cities</v>
      </c>
      <c r="I1265" s="10" t="str">
        <f t="shared" ref="I1265:L1265" si="3795">IF(IFERROR(FIND( TRIM(LOWER( RIGHT(I$1,LEN(I$1)- FIND("=",I$1)))),LOWER($D1265)),"*") = "*","",LEFT(I$1,FIND("=",I$1) -1))</f>
        <v>Smart Factory </v>
      </c>
      <c r="J1265" s="10" t="str">
        <f t="shared" si="3795"/>
        <v/>
      </c>
      <c r="K1265" s="10" t="str">
        <f t="shared" si="3795"/>
        <v/>
      </c>
      <c r="L1265" s="10" t="str">
        <f t="shared" si="3795"/>
        <v/>
      </c>
      <c r="M1265" s="8"/>
      <c r="N1265" s="9" t="str">
        <f t="shared" si="8"/>
        <v>Map Data ,Geospatial Data,Location Data</v>
      </c>
      <c r="O1265" s="10" t="str">
        <f t="shared" ref="O1265:P1265" si="3796">IF(IFERROR(FIND( TRIM(LOWER( RIGHT(O$1,LEN(O$1)- FIND("=",O$1)))),LOWER($D1265)),"*") = "*","",LEFT(O$1,FIND("=",O$1) -1))</f>
        <v>Map Data </v>
      </c>
      <c r="P1265" s="10" t="str">
        <f t="shared" si="3796"/>
        <v/>
      </c>
      <c r="Q1265" s="5" t="s">
        <v>14</v>
      </c>
      <c r="R1265" s="5" t="s">
        <v>15</v>
      </c>
      <c r="S1265" s="10" t="str">
        <f t="shared" si="10"/>
        <v/>
      </c>
      <c r="T1265" s="8"/>
      <c r="U1265" s="8"/>
      <c r="V1265" s="8"/>
    </row>
    <row r="1266" ht="15.75" customHeight="1">
      <c r="A1266" s="8" t="s">
        <v>3400</v>
      </c>
      <c r="B1266" s="8" t="s">
        <v>3401</v>
      </c>
      <c r="C1266" s="8" t="s">
        <v>19</v>
      </c>
      <c r="D1266" s="8" t="s">
        <v>3402</v>
      </c>
      <c r="E1266" s="9" t="str">
        <f t="shared" si="4"/>
        <v>Smart Cities</v>
      </c>
      <c r="F1266" s="10" t="str">
        <f t="shared" ref="F1266:G1266" si="3797">IF(IFERROR(FIND( TRIM(LOWER( RIGHT(F$1,LEN(F$1)- FIND("=",F$1)))),LOWER($D1266)),"*") = "*","",LEFT(F$1,FIND("=",F$1) -1))</f>
        <v>Smart Cities </v>
      </c>
      <c r="G1266" s="10" t="str">
        <f t="shared" si="3797"/>
        <v/>
      </c>
      <c r="H1266" s="10" t="str">
        <f t="shared" si="6"/>
        <v>Smart Cities</v>
      </c>
      <c r="I1266" s="10" t="str">
        <f t="shared" ref="I1266:L1266" si="3798">IF(IFERROR(FIND( TRIM(LOWER( RIGHT(I$1,LEN(I$1)- FIND("=",I$1)))),LOWER($D1266)),"*") = "*","",LEFT(I$1,FIND("=",I$1) -1))</f>
        <v/>
      </c>
      <c r="J1266" s="10" t="str">
        <f t="shared" si="3798"/>
        <v/>
      </c>
      <c r="K1266" s="10" t="str">
        <f t="shared" si="3798"/>
        <v/>
      </c>
      <c r="L1266" s="10" t="str">
        <f t="shared" si="3798"/>
        <v/>
      </c>
      <c r="M1266" s="8"/>
      <c r="N1266" s="9" t="str">
        <f t="shared" si="8"/>
        <v>Map Data ,Satellite Data ,Geospatial Data,Location Data</v>
      </c>
      <c r="O1266" s="10" t="str">
        <f t="shared" ref="O1266:P1266" si="3799">IF(IFERROR(FIND( TRIM(LOWER( RIGHT(O$1,LEN(O$1)- FIND("=",O$1)))),LOWER($D1266)),"*") = "*","",LEFT(O$1,FIND("=",O$1) -1))</f>
        <v>Map Data </v>
      </c>
      <c r="P1266" s="10" t="str">
        <f t="shared" si="3799"/>
        <v>Satellite Data </v>
      </c>
      <c r="Q1266" s="5" t="s">
        <v>14</v>
      </c>
      <c r="R1266" s="5" t="s">
        <v>15</v>
      </c>
      <c r="S1266" s="10" t="str">
        <f t="shared" si="10"/>
        <v/>
      </c>
      <c r="T1266" s="8"/>
      <c r="U1266" s="8"/>
      <c r="V1266" s="8"/>
    </row>
    <row r="1267" ht="15.75" customHeight="1">
      <c r="A1267" s="8" t="s">
        <v>3403</v>
      </c>
      <c r="B1267" s="8" t="s">
        <v>3404</v>
      </c>
      <c r="C1267" s="8" t="s">
        <v>19</v>
      </c>
      <c r="D1267" s="8" t="s">
        <v>1474</v>
      </c>
      <c r="E1267" s="9" t="str">
        <f t="shared" si="4"/>
        <v>Smart Cities,Smart Factory </v>
      </c>
      <c r="F1267" s="10" t="str">
        <f t="shared" ref="F1267:G1267" si="3800">IF(IFERROR(FIND( TRIM(LOWER( RIGHT(F$1,LEN(F$1)- FIND("=",F$1)))),LOWER($D1267)),"*") = "*","",LEFT(F$1,FIND("=",F$1) -1))</f>
        <v>Smart Cities </v>
      </c>
      <c r="G1267" s="10" t="str">
        <f t="shared" si="3800"/>
        <v/>
      </c>
      <c r="H1267" s="10" t="str">
        <f t="shared" si="6"/>
        <v>Smart Cities</v>
      </c>
      <c r="I1267" s="10" t="str">
        <f t="shared" ref="I1267:L1267" si="3801">IF(IFERROR(FIND( TRIM(LOWER( RIGHT(I$1,LEN(I$1)- FIND("=",I$1)))),LOWER($D1267)),"*") = "*","",LEFT(I$1,FIND("=",I$1) -1))</f>
        <v>Smart Factory </v>
      </c>
      <c r="J1267" s="10" t="str">
        <f t="shared" si="3801"/>
        <v/>
      </c>
      <c r="K1267" s="10" t="str">
        <f t="shared" si="3801"/>
        <v/>
      </c>
      <c r="L1267" s="10" t="str">
        <f t="shared" si="3801"/>
        <v/>
      </c>
      <c r="M1267" s="8"/>
      <c r="N1267" s="9" t="str">
        <f t="shared" si="8"/>
        <v>Map Data ,Geospatial Data,Location Data</v>
      </c>
      <c r="O1267" s="10" t="str">
        <f t="shared" ref="O1267:P1267" si="3802">IF(IFERROR(FIND( TRIM(LOWER( RIGHT(O$1,LEN(O$1)- FIND("=",O$1)))),LOWER($D1267)),"*") = "*","",LEFT(O$1,FIND("=",O$1) -1))</f>
        <v>Map Data </v>
      </c>
      <c r="P1267" s="10" t="str">
        <f t="shared" si="3802"/>
        <v/>
      </c>
      <c r="Q1267" s="5" t="s">
        <v>14</v>
      </c>
      <c r="R1267" s="5" t="s">
        <v>15</v>
      </c>
      <c r="S1267" s="10" t="str">
        <f t="shared" si="10"/>
        <v/>
      </c>
      <c r="T1267" s="8"/>
      <c r="U1267" s="8"/>
      <c r="V1267" s="8"/>
    </row>
    <row r="1268" ht="15.75" customHeight="1">
      <c r="A1268" s="8" t="s">
        <v>3405</v>
      </c>
      <c r="B1268" s="8" t="s">
        <v>3406</v>
      </c>
      <c r="C1268" s="8" t="s">
        <v>19</v>
      </c>
      <c r="D1268" s="8" t="s">
        <v>3407</v>
      </c>
      <c r="E1268" s="9" t="str">
        <f t="shared" si="4"/>
        <v/>
      </c>
      <c r="F1268" s="10" t="str">
        <f t="shared" ref="F1268:G1268" si="3803">IF(IFERROR(FIND( TRIM(LOWER( RIGHT(F$1,LEN(F$1)- FIND("=",F$1)))),LOWER($D1268)),"*") = "*","",LEFT(F$1,FIND("=",F$1) -1))</f>
        <v/>
      </c>
      <c r="G1268" s="10" t="str">
        <f t="shared" si="3803"/>
        <v/>
      </c>
      <c r="H1268" s="10" t="str">
        <f t="shared" si="6"/>
        <v/>
      </c>
      <c r="I1268" s="10" t="str">
        <f t="shared" ref="I1268:L1268" si="3804">IF(IFERROR(FIND( TRIM(LOWER( RIGHT(I$1,LEN(I$1)- FIND("=",I$1)))),LOWER($D1268)),"*") = "*","",LEFT(I$1,FIND("=",I$1) -1))</f>
        <v/>
      </c>
      <c r="J1268" s="10" t="str">
        <f t="shared" si="3804"/>
        <v/>
      </c>
      <c r="K1268" s="10" t="str">
        <f t="shared" si="3804"/>
        <v/>
      </c>
      <c r="L1268" s="10" t="str">
        <f t="shared" si="3804"/>
        <v/>
      </c>
      <c r="M1268" s="8"/>
      <c r="N1268" s="9" t="str">
        <f t="shared" si="8"/>
        <v>Map Data ,Geospatial Data,Location Data</v>
      </c>
      <c r="O1268" s="10" t="str">
        <f t="shared" ref="O1268:P1268" si="3805">IF(IFERROR(FIND( TRIM(LOWER( RIGHT(O$1,LEN(O$1)- FIND("=",O$1)))),LOWER($D1268)),"*") = "*","",LEFT(O$1,FIND("=",O$1) -1))</f>
        <v>Map Data </v>
      </c>
      <c r="P1268" s="10" t="str">
        <f t="shared" si="3805"/>
        <v/>
      </c>
      <c r="Q1268" s="5" t="s">
        <v>14</v>
      </c>
      <c r="R1268" s="5" t="s">
        <v>15</v>
      </c>
      <c r="S1268" s="10" t="str">
        <f t="shared" si="10"/>
        <v/>
      </c>
      <c r="T1268" s="8"/>
      <c r="U1268" s="8"/>
      <c r="V1268" s="8"/>
    </row>
    <row r="1269" ht="15.75" customHeight="1">
      <c r="A1269" s="8" t="s">
        <v>3408</v>
      </c>
      <c r="B1269" s="8" t="s">
        <v>3409</v>
      </c>
      <c r="C1269" s="8" t="s">
        <v>19</v>
      </c>
      <c r="D1269" s="8" t="s">
        <v>3410</v>
      </c>
      <c r="E1269" s="9" t="str">
        <f t="shared" si="4"/>
        <v/>
      </c>
      <c r="F1269" s="10" t="str">
        <f t="shared" ref="F1269:G1269" si="3806">IF(IFERROR(FIND( TRIM(LOWER( RIGHT(F$1,LEN(F$1)- FIND("=",F$1)))),LOWER($D1269)),"*") = "*","",LEFT(F$1,FIND("=",F$1) -1))</f>
        <v/>
      </c>
      <c r="G1269" s="10" t="str">
        <f t="shared" si="3806"/>
        <v/>
      </c>
      <c r="H1269" s="10" t="str">
        <f t="shared" si="6"/>
        <v/>
      </c>
      <c r="I1269" s="10" t="str">
        <f t="shared" ref="I1269:L1269" si="3807">IF(IFERROR(FIND( TRIM(LOWER( RIGHT(I$1,LEN(I$1)- FIND("=",I$1)))),LOWER($D1269)),"*") = "*","",LEFT(I$1,FIND("=",I$1) -1))</f>
        <v/>
      </c>
      <c r="J1269" s="10" t="str">
        <f t="shared" si="3807"/>
        <v/>
      </c>
      <c r="K1269" s="10" t="str">
        <f t="shared" si="3807"/>
        <v/>
      </c>
      <c r="L1269" s="10" t="str">
        <f t="shared" si="3807"/>
        <v/>
      </c>
      <c r="M1269" s="8"/>
      <c r="N1269" s="9" t="str">
        <f t="shared" si="8"/>
        <v>Map Data ,Geospatial Data,Location Data</v>
      </c>
      <c r="O1269" s="10" t="str">
        <f t="shared" ref="O1269:P1269" si="3808">IF(IFERROR(FIND( TRIM(LOWER( RIGHT(O$1,LEN(O$1)- FIND("=",O$1)))),LOWER($D1269)),"*") = "*","",LEFT(O$1,FIND("=",O$1) -1))</f>
        <v>Map Data </v>
      </c>
      <c r="P1269" s="10" t="str">
        <f t="shared" si="3808"/>
        <v/>
      </c>
      <c r="Q1269" s="5" t="s">
        <v>14</v>
      </c>
      <c r="R1269" s="5" t="s">
        <v>15</v>
      </c>
      <c r="S1269" s="10" t="str">
        <f t="shared" si="10"/>
        <v/>
      </c>
      <c r="T1269" s="8"/>
      <c r="U1269" s="8"/>
      <c r="V1269" s="8"/>
    </row>
    <row r="1270" ht="15.75" customHeight="1">
      <c r="A1270" s="8" t="s">
        <v>3411</v>
      </c>
      <c r="B1270" s="8" t="s">
        <v>3412</v>
      </c>
      <c r="C1270" s="8" t="s">
        <v>19</v>
      </c>
      <c r="D1270" s="8" t="s">
        <v>3413</v>
      </c>
      <c r="E1270" s="9" t="str">
        <f t="shared" si="4"/>
        <v/>
      </c>
      <c r="F1270" s="10" t="str">
        <f t="shared" ref="F1270:G1270" si="3809">IF(IFERROR(FIND( TRIM(LOWER( RIGHT(F$1,LEN(F$1)- FIND("=",F$1)))),LOWER($D1270)),"*") = "*","",LEFT(F$1,FIND("=",F$1) -1))</f>
        <v/>
      </c>
      <c r="G1270" s="10" t="str">
        <f t="shared" si="3809"/>
        <v/>
      </c>
      <c r="H1270" s="10" t="str">
        <f t="shared" si="6"/>
        <v/>
      </c>
      <c r="I1270" s="10" t="str">
        <f t="shared" ref="I1270:L1270" si="3810">IF(IFERROR(FIND( TRIM(LOWER( RIGHT(I$1,LEN(I$1)- FIND("=",I$1)))),LOWER($D1270)),"*") = "*","",LEFT(I$1,FIND("=",I$1) -1))</f>
        <v/>
      </c>
      <c r="J1270" s="10" t="str">
        <f t="shared" si="3810"/>
        <v/>
      </c>
      <c r="K1270" s="10" t="str">
        <f t="shared" si="3810"/>
        <v/>
      </c>
      <c r="L1270" s="10" t="str">
        <f t="shared" si="3810"/>
        <v/>
      </c>
      <c r="M1270" s="8"/>
      <c r="N1270" s="9" t="str">
        <f t="shared" si="8"/>
        <v>Map Data ,Geospatial Data,Location Data,Soil Health Data </v>
      </c>
      <c r="O1270" s="10" t="str">
        <f t="shared" ref="O1270:P1270" si="3811">IF(IFERROR(FIND( TRIM(LOWER( RIGHT(O$1,LEN(O$1)- FIND("=",O$1)))),LOWER($D1270)),"*") = "*","",LEFT(O$1,FIND("=",O$1) -1))</f>
        <v>Map Data </v>
      </c>
      <c r="P1270" s="10" t="str">
        <f t="shared" si="3811"/>
        <v/>
      </c>
      <c r="Q1270" s="5" t="s">
        <v>14</v>
      </c>
      <c r="R1270" s="5" t="s">
        <v>15</v>
      </c>
      <c r="S1270" s="10" t="str">
        <f t="shared" si="10"/>
        <v>Soil Health Data </v>
      </c>
      <c r="T1270" s="8"/>
      <c r="U1270" s="8"/>
      <c r="V1270" s="8"/>
    </row>
    <row r="1271" ht="15.75" customHeight="1">
      <c r="A1271" s="8" t="s">
        <v>3414</v>
      </c>
      <c r="B1271" s="8" t="s">
        <v>3415</v>
      </c>
      <c r="C1271" s="8" t="s">
        <v>19</v>
      </c>
      <c r="D1271" s="8" t="s">
        <v>3416</v>
      </c>
      <c r="E1271" s="9" t="str">
        <f t="shared" si="4"/>
        <v/>
      </c>
      <c r="F1271" s="10" t="str">
        <f t="shared" ref="F1271:G1271" si="3812">IF(IFERROR(FIND( TRIM(LOWER( RIGHT(F$1,LEN(F$1)- FIND("=",F$1)))),LOWER($D1271)),"*") = "*","",LEFT(F$1,FIND("=",F$1) -1))</f>
        <v/>
      </c>
      <c r="G1271" s="10" t="str">
        <f t="shared" si="3812"/>
        <v/>
      </c>
      <c r="H1271" s="10" t="str">
        <f t="shared" si="6"/>
        <v/>
      </c>
      <c r="I1271" s="10" t="str">
        <f t="shared" ref="I1271:L1271" si="3813">IF(IFERROR(FIND( TRIM(LOWER( RIGHT(I$1,LEN(I$1)- FIND("=",I$1)))),LOWER($D1271)),"*") = "*","",LEFT(I$1,FIND("=",I$1) -1))</f>
        <v/>
      </c>
      <c r="J1271" s="10" t="str">
        <f t="shared" si="3813"/>
        <v/>
      </c>
      <c r="K1271" s="10" t="str">
        <f t="shared" si="3813"/>
        <v/>
      </c>
      <c r="L1271" s="10" t="str">
        <f t="shared" si="3813"/>
        <v/>
      </c>
      <c r="M1271" s="8"/>
      <c r="N1271" s="9" t="str">
        <f t="shared" si="8"/>
        <v>Geospatial Data,Location Data</v>
      </c>
      <c r="O1271" s="10" t="str">
        <f t="shared" ref="O1271:P1271" si="3814">IF(IFERROR(FIND( TRIM(LOWER( RIGHT(O$1,LEN(O$1)- FIND("=",O$1)))),LOWER($D1271)),"*") = "*","",LEFT(O$1,FIND("=",O$1) -1))</f>
        <v/>
      </c>
      <c r="P1271" s="10" t="str">
        <f t="shared" si="3814"/>
        <v/>
      </c>
      <c r="Q1271" s="5" t="s">
        <v>14</v>
      </c>
      <c r="R1271" s="5" t="s">
        <v>15</v>
      </c>
      <c r="S1271" s="10" t="str">
        <f t="shared" si="10"/>
        <v/>
      </c>
      <c r="T1271" s="8"/>
      <c r="U1271" s="8"/>
      <c r="V1271" s="8"/>
    </row>
    <row r="1272" ht="15.75" customHeight="1">
      <c r="A1272" s="8" t="s">
        <v>3417</v>
      </c>
      <c r="B1272" s="8" t="s">
        <v>3418</v>
      </c>
      <c r="C1272" s="8" t="s">
        <v>19</v>
      </c>
      <c r="D1272" s="8" t="s">
        <v>3419</v>
      </c>
      <c r="E1272" s="9" t="str">
        <f t="shared" si="4"/>
        <v/>
      </c>
      <c r="F1272" s="10" t="str">
        <f t="shared" ref="F1272:G1272" si="3815">IF(IFERROR(FIND( TRIM(LOWER( RIGHT(F$1,LEN(F$1)- FIND("=",F$1)))),LOWER($D1272)),"*") = "*","",LEFT(F$1,FIND("=",F$1) -1))</f>
        <v/>
      </c>
      <c r="G1272" s="10" t="str">
        <f t="shared" si="3815"/>
        <v/>
      </c>
      <c r="H1272" s="10" t="str">
        <f t="shared" si="6"/>
        <v/>
      </c>
      <c r="I1272" s="10" t="str">
        <f t="shared" ref="I1272:L1272" si="3816">IF(IFERROR(FIND( TRIM(LOWER( RIGHT(I$1,LEN(I$1)- FIND("=",I$1)))),LOWER($D1272)),"*") = "*","",LEFT(I$1,FIND("=",I$1) -1))</f>
        <v/>
      </c>
      <c r="J1272" s="10" t="str">
        <f t="shared" si="3816"/>
        <v/>
      </c>
      <c r="K1272" s="10" t="str">
        <f t="shared" si="3816"/>
        <v/>
      </c>
      <c r="L1272" s="10" t="str">
        <f t="shared" si="3816"/>
        <v/>
      </c>
      <c r="M1272" s="8"/>
      <c r="N1272" s="9" t="str">
        <f t="shared" si="8"/>
        <v>Geospatial Data,Location Data</v>
      </c>
      <c r="O1272" s="10" t="str">
        <f t="shared" ref="O1272:P1272" si="3817">IF(IFERROR(FIND( TRIM(LOWER( RIGHT(O$1,LEN(O$1)- FIND("=",O$1)))),LOWER($D1272)),"*") = "*","",LEFT(O$1,FIND("=",O$1) -1))</f>
        <v/>
      </c>
      <c r="P1272" s="10" t="str">
        <f t="shared" si="3817"/>
        <v/>
      </c>
      <c r="Q1272" s="5" t="s">
        <v>14</v>
      </c>
      <c r="R1272" s="5" t="s">
        <v>15</v>
      </c>
      <c r="S1272" s="10" t="str">
        <f t="shared" si="10"/>
        <v/>
      </c>
      <c r="T1272" s="8"/>
      <c r="U1272" s="8"/>
      <c r="V1272" s="8"/>
    </row>
    <row r="1273" ht="15.75" customHeight="1">
      <c r="A1273" s="8" t="s">
        <v>3420</v>
      </c>
      <c r="B1273" s="8" t="s">
        <v>3421</v>
      </c>
      <c r="C1273" s="8" t="s">
        <v>19</v>
      </c>
      <c r="D1273" s="8" t="s">
        <v>3399</v>
      </c>
      <c r="E1273" s="9" t="str">
        <f t="shared" si="4"/>
        <v>Smart Cities,Smart Factory </v>
      </c>
      <c r="F1273" s="10" t="str">
        <f t="shared" ref="F1273:G1273" si="3818">IF(IFERROR(FIND( TRIM(LOWER( RIGHT(F$1,LEN(F$1)- FIND("=",F$1)))),LOWER($D1273)),"*") = "*","",LEFT(F$1,FIND("=",F$1) -1))</f>
        <v>Smart Cities </v>
      </c>
      <c r="G1273" s="10" t="str">
        <f t="shared" si="3818"/>
        <v/>
      </c>
      <c r="H1273" s="10" t="str">
        <f t="shared" si="6"/>
        <v>Smart Cities</v>
      </c>
      <c r="I1273" s="10" t="str">
        <f t="shared" ref="I1273:L1273" si="3819">IF(IFERROR(FIND( TRIM(LOWER( RIGHT(I$1,LEN(I$1)- FIND("=",I$1)))),LOWER($D1273)),"*") = "*","",LEFT(I$1,FIND("=",I$1) -1))</f>
        <v>Smart Factory </v>
      </c>
      <c r="J1273" s="10" t="str">
        <f t="shared" si="3819"/>
        <v/>
      </c>
      <c r="K1273" s="10" t="str">
        <f t="shared" si="3819"/>
        <v/>
      </c>
      <c r="L1273" s="10" t="str">
        <f t="shared" si="3819"/>
        <v/>
      </c>
      <c r="M1273" s="8"/>
      <c r="N1273" s="9" t="str">
        <f t="shared" si="8"/>
        <v>Map Data ,Geospatial Data,Location Data</v>
      </c>
      <c r="O1273" s="10" t="str">
        <f t="shared" ref="O1273:P1273" si="3820">IF(IFERROR(FIND( TRIM(LOWER( RIGHT(O$1,LEN(O$1)- FIND("=",O$1)))),LOWER($D1273)),"*") = "*","",LEFT(O$1,FIND("=",O$1) -1))</f>
        <v>Map Data </v>
      </c>
      <c r="P1273" s="10" t="str">
        <f t="shared" si="3820"/>
        <v/>
      </c>
      <c r="Q1273" s="5" t="s">
        <v>14</v>
      </c>
      <c r="R1273" s="5" t="s">
        <v>15</v>
      </c>
      <c r="S1273" s="10" t="str">
        <f t="shared" si="10"/>
        <v/>
      </c>
      <c r="T1273" s="8"/>
      <c r="U1273" s="8"/>
      <c r="V1273" s="8"/>
    </row>
    <row r="1274" ht="15.75" customHeight="1">
      <c r="A1274" s="8" t="s">
        <v>3422</v>
      </c>
      <c r="B1274" s="8" t="s">
        <v>3423</v>
      </c>
      <c r="C1274" s="8" t="s">
        <v>19</v>
      </c>
      <c r="D1274" s="8" t="s">
        <v>3424</v>
      </c>
      <c r="E1274" s="9" t="str">
        <f t="shared" si="4"/>
        <v>Smart Cities,Smart Factory </v>
      </c>
      <c r="F1274" s="10" t="str">
        <f t="shared" ref="F1274:G1274" si="3821">IF(IFERROR(FIND( TRIM(LOWER( RIGHT(F$1,LEN(F$1)- FIND("=",F$1)))),LOWER($D1274)),"*") = "*","",LEFT(F$1,FIND("=",F$1) -1))</f>
        <v>Smart Cities </v>
      </c>
      <c r="G1274" s="10" t="str">
        <f t="shared" si="3821"/>
        <v/>
      </c>
      <c r="H1274" s="10" t="str">
        <f t="shared" si="6"/>
        <v>Smart Cities</v>
      </c>
      <c r="I1274" s="10" t="str">
        <f t="shared" ref="I1274:L1274" si="3822">IF(IFERROR(FIND( TRIM(LOWER( RIGHT(I$1,LEN(I$1)- FIND("=",I$1)))),LOWER($D1274)),"*") = "*","",LEFT(I$1,FIND("=",I$1) -1))</f>
        <v>Smart Factory </v>
      </c>
      <c r="J1274" s="10" t="str">
        <f t="shared" si="3822"/>
        <v/>
      </c>
      <c r="K1274" s="10" t="str">
        <f t="shared" si="3822"/>
        <v/>
      </c>
      <c r="L1274" s="10" t="str">
        <f t="shared" si="3822"/>
        <v/>
      </c>
      <c r="M1274" s="8"/>
      <c r="N1274" s="9" t="str">
        <f t="shared" si="8"/>
        <v>Map Data ,Geospatial Data,Location Data</v>
      </c>
      <c r="O1274" s="10" t="str">
        <f t="shared" ref="O1274:P1274" si="3823">IF(IFERROR(FIND( TRIM(LOWER( RIGHT(O$1,LEN(O$1)- FIND("=",O$1)))),LOWER($D1274)),"*") = "*","",LEFT(O$1,FIND("=",O$1) -1))</f>
        <v>Map Data </v>
      </c>
      <c r="P1274" s="10" t="str">
        <f t="shared" si="3823"/>
        <v/>
      </c>
      <c r="Q1274" s="5" t="s">
        <v>14</v>
      </c>
      <c r="R1274" s="5" t="s">
        <v>15</v>
      </c>
      <c r="S1274" s="10" t="str">
        <f t="shared" si="10"/>
        <v/>
      </c>
      <c r="T1274" s="8"/>
      <c r="U1274" s="8"/>
      <c r="V1274" s="8"/>
    </row>
    <row r="1275" ht="15.75" customHeight="1">
      <c r="A1275" s="8" t="s">
        <v>3425</v>
      </c>
      <c r="B1275" s="8" t="s">
        <v>3426</v>
      </c>
      <c r="C1275" s="8" t="s">
        <v>19</v>
      </c>
      <c r="D1275" s="8" t="s">
        <v>3427</v>
      </c>
      <c r="E1275" s="9" t="str">
        <f t="shared" si="4"/>
        <v>Smart Cities,Smart Factory </v>
      </c>
      <c r="F1275" s="10" t="str">
        <f t="shared" ref="F1275:G1275" si="3824">IF(IFERROR(FIND( TRIM(LOWER( RIGHT(F$1,LEN(F$1)- FIND("=",F$1)))),LOWER($D1275)),"*") = "*","",LEFT(F$1,FIND("=",F$1) -1))</f>
        <v>Smart Cities </v>
      </c>
      <c r="G1275" s="10" t="str">
        <f t="shared" si="3824"/>
        <v/>
      </c>
      <c r="H1275" s="10" t="str">
        <f t="shared" si="6"/>
        <v>Smart Cities</v>
      </c>
      <c r="I1275" s="10" t="str">
        <f t="shared" ref="I1275:L1275" si="3825">IF(IFERROR(FIND( TRIM(LOWER( RIGHT(I$1,LEN(I$1)- FIND("=",I$1)))),LOWER($D1275)),"*") = "*","",LEFT(I$1,FIND("=",I$1) -1))</f>
        <v>Smart Factory </v>
      </c>
      <c r="J1275" s="10" t="str">
        <f t="shared" si="3825"/>
        <v/>
      </c>
      <c r="K1275" s="10" t="str">
        <f t="shared" si="3825"/>
        <v/>
      </c>
      <c r="L1275" s="10" t="str">
        <f t="shared" si="3825"/>
        <v/>
      </c>
      <c r="M1275" s="8"/>
      <c r="N1275" s="9" t="str">
        <f t="shared" si="8"/>
        <v>Map Data ,Geospatial Data,Location Data</v>
      </c>
      <c r="O1275" s="10" t="str">
        <f t="shared" ref="O1275:P1275" si="3826">IF(IFERROR(FIND( TRIM(LOWER( RIGHT(O$1,LEN(O$1)- FIND("=",O$1)))),LOWER($D1275)),"*") = "*","",LEFT(O$1,FIND("=",O$1) -1))</f>
        <v>Map Data </v>
      </c>
      <c r="P1275" s="10" t="str">
        <f t="shared" si="3826"/>
        <v/>
      </c>
      <c r="Q1275" s="5" t="s">
        <v>14</v>
      </c>
      <c r="R1275" s="5" t="s">
        <v>15</v>
      </c>
      <c r="S1275" s="10" t="str">
        <f t="shared" si="10"/>
        <v/>
      </c>
      <c r="T1275" s="8"/>
      <c r="U1275" s="8"/>
      <c r="V1275" s="8"/>
    </row>
    <row r="1276" ht="15.75" customHeight="1">
      <c r="A1276" s="8" t="s">
        <v>3428</v>
      </c>
      <c r="B1276" s="8" t="s">
        <v>3429</v>
      </c>
      <c r="C1276" s="8" t="s">
        <v>19</v>
      </c>
      <c r="D1276" s="8" t="s">
        <v>3430</v>
      </c>
      <c r="E1276" s="9" t="str">
        <f t="shared" si="4"/>
        <v/>
      </c>
      <c r="F1276" s="10" t="str">
        <f t="shared" ref="F1276:G1276" si="3827">IF(IFERROR(FIND( TRIM(LOWER( RIGHT(F$1,LEN(F$1)- FIND("=",F$1)))),LOWER($D1276)),"*") = "*","",LEFT(F$1,FIND("=",F$1) -1))</f>
        <v/>
      </c>
      <c r="G1276" s="10" t="str">
        <f t="shared" si="3827"/>
        <v/>
      </c>
      <c r="H1276" s="10" t="str">
        <f t="shared" si="6"/>
        <v/>
      </c>
      <c r="I1276" s="10" t="str">
        <f t="shared" ref="I1276:L1276" si="3828">IF(IFERROR(FIND( TRIM(LOWER( RIGHT(I$1,LEN(I$1)- FIND("=",I$1)))),LOWER($D1276)),"*") = "*","",LEFT(I$1,FIND("=",I$1) -1))</f>
        <v/>
      </c>
      <c r="J1276" s="10" t="str">
        <f t="shared" si="3828"/>
        <v/>
      </c>
      <c r="K1276" s="10" t="str">
        <f t="shared" si="3828"/>
        <v/>
      </c>
      <c r="L1276" s="10" t="str">
        <f t="shared" si="3828"/>
        <v/>
      </c>
      <c r="M1276" s="8"/>
      <c r="N1276" s="9" t="str">
        <f t="shared" si="8"/>
        <v>Map Data ,Geospatial Data,Location Data</v>
      </c>
      <c r="O1276" s="10" t="str">
        <f t="shared" ref="O1276:P1276" si="3829">IF(IFERROR(FIND( TRIM(LOWER( RIGHT(O$1,LEN(O$1)- FIND("=",O$1)))),LOWER($D1276)),"*") = "*","",LEFT(O$1,FIND("=",O$1) -1))</f>
        <v>Map Data </v>
      </c>
      <c r="P1276" s="10" t="str">
        <f t="shared" si="3829"/>
        <v/>
      </c>
      <c r="Q1276" s="5" t="s">
        <v>14</v>
      </c>
      <c r="R1276" s="5" t="s">
        <v>15</v>
      </c>
      <c r="S1276" s="10" t="str">
        <f t="shared" si="10"/>
        <v/>
      </c>
      <c r="T1276" s="8"/>
      <c r="U1276" s="8"/>
      <c r="V1276" s="8"/>
    </row>
    <row r="1277" ht="15.75" customHeight="1">
      <c r="A1277" s="8" t="s">
        <v>3431</v>
      </c>
      <c r="B1277" s="8" t="s">
        <v>3432</v>
      </c>
      <c r="C1277" s="8" t="s">
        <v>19</v>
      </c>
      <c r="D1277" s="8" t="s">
        <v>2019</v>
      </c>
      <c r="E1277" s="9" t="str">
        <f t="shared" si="4"/>
        <v/>
      </c>
      <c r="F1277" s="10" t="str">
        <f t="shared" ref="F1277:G1277" si="3830">IF(IFERROR(FIND( TRIM(LOWER( RIGHT(F$1,LEN(F$1)- FIND("=",F$1)))),LOWER($D1277)),"*") = "*","",LEFT(F$1,FIND("=",F$1) -1))</f>
        <v/>
      </c>
      <c r="G1277" s="10" t="str">
        <f t="shared" si="3830"/>
        <v/>
      </c>
      <c r="H1277" s="10" t="str">
        <f t="shared" si="6"/>
        <v/>
      </c>
      <c r="I1277" s="10" t="str">
        <f t="shared" ref="I1277:L1277" si="3831">IF(IFERROR(FIND( TRIM(LOWER( RIGHT(I$1,LEN(I$1)- FIND("=",I$1)))),LOWER($D1277)),"*") = "*","",LEFT(I$1,FIND("=",I$1) -1))</f>
        <v/>
      </c>
      <c r="J1277" s="10" t="str">
        <f t="shared" si="3831"/>
        <v/>
      </c>
      <c r="K1277" s="10" t="str">
        <f t="shared" si="3831"/>
        <v/>
      </c>
      <c r="L1277" s="10" t="str">
        <f t="shared" si="3831"/>
        <v/>
      </c>
      <c r="M1277" s="8"/>
      <c r="N1277" s="9" t="str">
        <f t="shared" si="8"/>
        <v>Geospatial Data,Location Data</v>
      </c>
      <c r="O1277" s="10" t="str">
        <f t="shared" ref="O1277:P1277" si="3832">IF(IFERROR(FIND( TRIM(LOWER( RIGHT(O$1,LEN(O$1)- FIND("=",O$1)))),LOWER($D1277)),"*") = "*","",LEFT(O$1,FIND("=",O$1) -1))</f>
        <v/>
      </c>
      <c r="P1277" s="10" t="str">
        <f t="shared" si="3832"/>
        <v/>
      </c>
      <c r="Q1277" s="5" t="s">
        <v>14</v>
      </c>
      <c r="R1277" s="5" t="s">
        <v>15</v>
      </c>
      <c r="S1277" s="10" t="str">
        <f t="shared" si="10"/>
        <v/>
      </c>
      <c r="T1277" s="8"/>
      <c r="U1277" s="8"/>
      <c r="V1277" s="8"/>
    </row>
    <row r="1278" ht="15.75" customHeight="1">
      <c r="A1278" s="8" t="s">
        <v>3433</v>
      </c>
      <c r="B1278" s="8" t="s">
        <v>3434</v>
      </c>
      <c r="C1278" s="8" t="s">
        <v>19</v>
      </c>
      <c r="D1278" s="8" t="s">
        <v>3435</v>
      </c>
      <c r="E1278" s="9" t="str">
        <f t="shared" si="4"/>
        <v/>
      </c>
      <c r="F1278" s="10" t="str">
        <f t="shared" ref="F1278:G1278" si="3833">IF(IFERROR(FIND( TRIM(LOWER( RIGHT(F$1,LEN(F$1)- FIND("=",F$1)))),LOWER($D1278)),"*") = "*","",LEFT(F$1,FIND("=",F$1) -1))</f>
        <v/>
      </c>
      <c r="G1278" s="10" t="str">
        <f t="shared" si="3833"/>
        <v/>
      </c>
      <c r="H1278" s="10" t="str">
        <f t="shared" si="6"/>
        <v/>
      </c>
      <c r="I1278" s="10" t="str">
        <f t="shared" ref="I1278:L1278" si="3834">IF(IFERROR(FIND( TRIM(LOWER( RIGHT(I$1,LEN(I$1)- FIND("=",I$1)))),LOWER($D1278)),"*") = "*","",LEFT(I$1,FIND("=",I$1) -1))</f>
        <v/>
      </c>
      <c r="J1278" s="10" t="str">
        <f t="shared" si="3834"/>
        <v/>
      </c>
      <c r="K1278" s="10" t="str">
        <f t="shared" si="3834"/>
        <v/>
      </c>
      <c r="L1278" s="10" t="str">
        <f t="shared" si="3834"/>
        <v/>
      </c>
      <c r="M1278" s="8"/>
      <c r="N1278" s="9" t="str">
        <f t="shared" si="8"/>
        <v>Geospatial Data,Location Data</v>
      </c>
      <c r="O1278" s="10" t="str">
        <f t="shared" ref="O1278:P1278" si="3835">IF(IFERROR(FIND( TRIM(LOWER( RIGHT(O$1,LEN(O$1)- FIND("=",O$1)))),LOWER($D1278)),"*") = "*","",LEFT(O$1,FIND("=",O$1) -1))</f>
        <v/>
      </c>
      <c r="P1278" s="10" t="str">
        <f t="shared" si="3835"/>
        <v/>
      </c>
      <c r="Q1278" s="5" t="s">
        <v>14</v>
      </c>
      <c r="R1278" s="5" t="s">
        <v>15</v>
      </c>
      <c r="S1278" s="10" t="str">
        <f t="shared" si="10"/>
        <v/>
      </c>
      <c r="T1278" s="8"/>
      <c r="U1278" s="8"/>
      <c r="V1278" s="8"/>
    </row>
    <row r="1279" ht="15.75" customHeight="1">
      <c r="A1279" s="8" t="s">
        <v>3436</v>
      </c>
      <c r="B1279" s="8" t="s">
        <v>3437</v>
      </c>
      <c r="C1279" s="8" t="s">
        <v>19</v>
      </c>
      <c r="D1279" s="8" t="s">
        <v>3438</v>
      </c>
      <c r="E1279" s="9" t="str">
        <f t="shared" si="4"/>
        <v/>
      </c>
      <c r="F1279" s="10" t="str">
        <f t="shared" ref="F1279:G1279" si="3836">IF(IFERROR(FIND( TRIM(LOWER( RIGHT(F$1,LEN(F$1)- FIND("=",F$1)))),LOWER($D1279)),"*") = "*","",LEFT(F$1,FIND("=",F$1) -1))</f>
        <v/>
      </c>
      <c r="G1279" s="10" t="str">
        <f t="shared" si="3836"/>
        <v/>
      </c>
      <c r="H1279" s="10" t="str">
        <f t="shared" si="6"/>
        <v/>
      </c>
      <c r="I1279" s="10" t="str">
        <f t="shared" ref="I1279:L1279" si="3837">IF(IFERROR(FIND( TRIM(LOWER( RIGHT(I$1,LEN(I$1)- FIND("=",I$1)))),LOWER($D1279)),"*") = "*","",LEFT(I$1,FIND("=",I$1) -1))</f>
        <v/>
      </c>
      <c r="J1279" s="10" t="str">
        <f t="shared" si="3837"/>
        <v/>
      </c>
      <c r="K1279" s="10" t="str">
        <f t="shared" si="3837"/>
        <v/>
      </c>
      <c r="L1279" s="10" t="str">
        <f t="shared" si="3837"/>
        <v/>
      </c>
      <c r="M1279" s="8"/>
      <c r="N1279" s="9" t="str">
        <f t="shared" si="8"/>
        <v>Geospatial Data,Location Data</v>
      </c>
      <c r="O1279" s="10" t="str">
        <f t="shared" ref="O1279:P1279" si="3838">IF(IFERROR(FIND( TRIM(LOWER( RIGHT(O$1,LEN(O$1)- FIND("=",O$1)))),LOWER($D1279)),"*") = "*","",LEFT(O$1,FIND("=",O$1) -1))</f>
        <v/>
      </c>
      <c r="P1279" s="10" t="str">
        <f t="shared" si="3838"/>
        <v/>
      </c>
      <c r="Q1279" s="5" t="s">
        <v>14</v>
      </c>
      <c r="R1279" s="5" t="s">
        <v>15</v>
      </c>
      <c r="S1279" s="10" t="str">
        <f t="shared" si="10"/>
        <v/>
      </c>
      <c r="T1279" s="8"/>
      <c r="U1279" s="8"/>
      <c r="V1279" s="8"/>
    </row>
    <row r="1280" ht="15.75" customHeight="1">
      <c r="A1280" s="8" t="s">
        <v>3439</v>
      </c>
      <c r="B1280" s="8" t="s">
        <v>3440</v>
      </c>
      <c r="C1280" s="8" t="s">
        <v>19</v>
      </c>
      <c r="D1280" s="8" t="s">
        <v>3441</v>
      </c>
      <c r="E1280" s="9" t="str">
        <f t="shared" si="4"/>
        <v/>
      </c>
      <c r="F1280" s="10" t="str">
        <f t="shared" ref="F1280:G1280" si="3839">IF(IFERROR(FIND( TRIM(LOWER( RIGHT(F$1,LEN(F$1)- FIND("=",F$1)))),LOWER($D1280)),"*") = "*","",LEFT(F$1,FIND("=",F$1) -1))</f>
        <v/>
      </c>
      <c r="G1280" s="10" t="str">
        <f t="shared" si="3839"/>
        <v/>
      </c>
      <c r="H1280" s="10" t="str">
        <f t="shared" si="6"/>
        <v/>
      </c>
      <c r="I1280" s="10" t="str">
        <f t="shared" ref="I1280:L1280" si="3840">IF(IFERROR(FIND( TRIM(LOWER( RIGHT(I$1,LEN(I$1)- FIND("=",I$1)))),LOWER($D1280)),"*") = "*","",LEFT(I$1,FIND("=",I$1) -1))</f>
        <v/>
      </c>
      <c r="J1280" s="10" t="str">
        <f t="shared" si="3840"/>
        <v/>
      </c>
      <c r="K1280" s="10" t="str">
        <f t="shared" si="3840"/>
        <v/>
      </c>
      <c r="L1280" s="10" t="str">
        <f t="shared" si="3840"/>
        <v/>
      </c>
      <c r="M1280" s="8"/>
      <c r="N1280" s="9" t="str">
        <f t="shared" si="8"/>
        <v>Geospatial Data,Location Data</v>
      </c>
      <c r="O1280" s="10" t="str">
        <f t="shared" ref="O1280:P1280" si="3841">IF(IFERROR(FIND( TRIM(LOWER( RIGHT(O$1,LEN(O$1)- FIND("=",O$1)))),LOWER($D1280)),"*") = "*","",LEFT(O$1,FIND("=",O$1) -1))</f>
        <v/>
      </c>
      <c r="P1280" s="10" t="str">
        <f t="shared" si="3841"/>
        <v/>
      </c>
      <c r="Q1280" s="5" t="s">
        <v>14</v>
      </c>
      <c r="R1280" s="5" t="s">
        <v>15</v>
      </c>
      <c r="S1280" s="10" t="str">
        <f t="shared" si="10"/>
        <v/>
      </c>
      <c r="T1280" s="8"/>
      <c r="U1280" s="8"/>
      <c r="V1280" s="8"/>
    </row>
    <row r="1281" ht="15.75" customHeight="1">
      <c r="A1281" s="8" t="s">
        <v>3442</v>
      </c>
      <c r="B1281" s="8" t="s">
        <v>2475</v>
      </c>
      <c r="C1281" s="8" t="s">
        <v>19</v>
      </c>
      <c r="D1281" s="8" t="s">
        <v>2476</v>
      </c>
      <c r="E1281" s="9" t="str">
        <f t="shared" si="4"/>
        <v/>
      </c>
      <c r="F1281" s="10" t="str">
        <f t="shared" ref="F1281:G1281" si="3842">IF(IFERROR(FIND( TRIM(LOWER( RIGHT(F$1,LEN(F$1)- FIND("=",F$1)))),LOWER($D1281)),"*") = "*","",LEFT(F$1,FIND("=",F$1) -1))</f>
        <v/>
      </c>
      <c r="G1281" s="10" t="str">
        <f t="shared" si="3842"/>
        <v/>
      </c>
      <c r="H1281" s="10" t="str">
        <f t="shared" si="6"/>
        <v/>
      </c>
      <c r="I1281" s="10" t="str">
        <f t="shared" ref="I1281:L1281" si="3843">IF(IFERROR(FIND( TRIM(LOWER( RIGHT(I$1,LEN(I$1)- FIND("=",I$1)))),LOWER($D1281)),"*") = "*","",LEFT(I$1,FIND("=",I$1) -1))</f>
        <v/>
      </c>
      <c r="J1281" s="10" t="str">
        <f t="shared" si="3843"/>
        <v/>
      </c>
      <c r="K1281" s="10" t="str">
        <f t="shared" si="3843"/>
        <v/>
      </c>
      <c r="L1281" s="10" t="str">
        <f t="shared" si="3843"/>
        <v/>
      </c>
      <c r="M1281" s="8"/>
      <c r="N1281" s="9" t="str">
        <f t="shared" si="8"/>
        <v>Map Data ,Geospatial Data,Location Data</v>
      </c>
      <c r="O1281" s="10" t="str">
        <f t="shared" ref="O1281:P1281" si="3844">IF(IFERROR(FIND( TRIM(LOWER( RIGHT(O$1,LEN(O$1)- FIND("=",O$1)))),LOWER($D1281)),"*") = "*","",LEFT(O$1,FIND("=",O$1) -1))</f>
        <v>Map Data </v>
      </c>
      <c r="P1281" s="10" t="str">
        <f t="shared" si="3844"/>
        <v/>
      </c>
      <c r="Q1281" s="5" t="s">
        <v>14</v>
      </c>
      <c r="R1281" s="5" t="s">
        <v>15</v>
      </c>
      <c r="S1281" s="10" t="str">
        <f t="shared" si="10"/>
        <v/>
      </c>
      <c r="T1281" s="8"/>
      <c r="U1281" s="8"/>
      <c r="V1281" s="8"/>
    </row>
    <row r="1282" ht="15.75" customHeight="1">
      <c r="A1282" s="8" t="s">
        <v>3443</v>
      </c>
      <c r="B1282" s="8" t="s">
        <v>2483</v>
      </c>
      <c r="C1282" s="8" t="s">
        <v>19</v>
      </c>
      <c r="D1282" s="8" t="s">
        <v>2484</v>
      </c>
      <c r="E1282" s="9" t="str">
        <f t="shared" si="4"/>
        <v/>
      </c>
      <c r="F1282" s="10" t="str">
        <f t="shared" ref="F1282:G1282" si="3845">IF(IFERROR(FIND( TRIM(LOWER( RIGHT(F$1,LEN(F$1)- FIND("=",F$1)))),LOWER($D1282)),"*") = "*","",LEFT(F$1,FIND("=",F$1) -1))</f>
        <v/>
      </c>
      <c r="G1282" s="10" t="str">
        <f t="shared" si="3845"/>
        <v/>
      </c>
      <c r="H1282" s="10" t="str">
        <f t="shared" si="6"/>
        <v/>
      </c>
      <c r="I1282" s="10" t="str">
        <f t="shared" ref="I1282:L1282" si="3846">IF(IFERROR(FIND( TRIM(LOWER( RIGHT(I$1,LEN(I$1)- FIND("=",I$1)))),LOWER($D1282)),"*") = "*","",LEFT(I$1,FIND("=",I$1) -1))</f>
        <v/>
      </c>
      <c r="J1282" s="10" t="str">
        <f t="shared" si="3846"/>
        <v/>
      </c>
      <c r="K1282" s="10" t="str">
        <f t="shared" si="3846"/>
        <v/>
      </c>
      <c r="L1282" s="10" t="str">
        <f t="shared" si="3846"/>
        <v/>
      </c>
      <c r="M1282" s="8"/>
      <c r="N1282" s="9" t="str">
        <f t="shared" si="8"/>
        <v>Map Data ,Geospatial Data,Location Data</v>
      </c>
      <c r="O1282" s="10" t="str">
        <f t="shared" ref="O1282:P1282" si="3847">IF(IFERROR(FIND( TRIM(LOWER( RIGHT(O$1,LEN(O$1)- FIND("=",O$1)))),LOWER($D1282)),"*") = "*","",LEFT(O$1,FIND("=",O$1) -1))</f>
        <v>Map Data </v>
      </c>
      <c r="P1282" s="10" t="str">
        <f t="shared" si="3847"/>
        <v/>
      </c>
      <c r="Q1282" s="5" t="s">
        <v>14</v>
      </c>
      <c r="R1282" s="5" t="s">
        <v>15</v>
      </c>
      <c r="S1282" s="10" t="str">
        <f t="shared" si="10"/>
        <v/>
      </c>
      <c r="T1282" s="8"/>
      <c r="U1282" s="8"/>
      <c r="V1282" s="8"/>
    </row>
    <row r="1283" ht="15.75" customHeight="1">
      <c r="A1283" s="8" t="s">
        <v>3444</v>
      </c>
      <c r="B1283" s="8" t="s">
        <v>193</v>
      </c>
      <c r="C1283" s="8" t="s">
        <v>19</v>
      </c>
      <c r="D1283" s="8" t="s">
        <v>194</v>
      </c>
      <c r="E1283" s="9" t="str">
        <f t="shared" si="4"/>
        <v/>
      </c>
      <c r="F1283" s="10" t="str">
        <f t="shared" ref="F1283:G1283" si="3848">IF(IFERROR(FIND( TRIM(LOWER( RIGHT(F$1,LEN(F$1)- FIND("=",F$1)))),LOWER($D1283)),"*") = "*","",LEFT(F$1,FIND("=",F$1) -1))</f>
        <v/>
      </c>
      <c r="G1283" s="10" t="str">
        <f t="shared" si="3848"/>
        <v/>
      </c>
      <c r="H1283" s="10" t="str">
        <f t="shared" si="6"/>
        <v/>
      </c>
      <c r="I1283" s="10" t="str">
        <f t="shared" ref="I1283:L1283" si="3849">IF(IFERROR(FIND( TRIM(LOWER( RIGHT(I$1,LEN(I$1)- FIND("=",I$1)))),LOWER($D1283)),"*") = "*","",LEFT(I$1,FIND("=",I$1) -1))</f>
        <v/>
      </c>
      <c r="J1283" s="10" t="str">
        <f t="shared" si="3849"/>
        <v/>
      </c>
      <c r="K1283" s="10" t="str">
        <f t="shared" si="3849"/>
        <v/>
      </c>
      <c r="L1283" s="10" t="str">
        <f t="shared" si="3849"/>
        <v/>
      </c>
      <c r="M1283" s="8"/>
      <c r="N1283" s="9" t="str">
        <f t="shared" si="8"/>
        <v>Map Data ,Geospatial Data,Location Data</v>
      </c>
      <c r="O1283" s="10" t="str">
        <f t="shared" ref="O1283:P1283" si="3850">IF(IFERROR(FIND( TRIM(LOWER( RIGHT(O$1,LEN(O$1)- FIND("=",O$1)))),LOWER($D1283)),"*") = "*","",LEFT(O$1,FIND("=",O$1) -1))</f>
        <v>Map Data </v>
      </c>
      <c r="P1283" s="10" t="str">
        <f t="shared" si="3850"/>
        <v/>
      </c>
      <c r="Q1283" s="5" t="s">
        <v>14</v>
      </c>
      <c r="R1283" s="5" t="s">
        <v>15</v>
      </c>
      <c r="S1283" s="10" t="str">
        <f t="shared" si="10"/>
        <v/>
      </c>
      <c r="T1283" s="8"/>
      <c r="U1283" s="8"/>
      <c r="V1283" s="8"/>
    </row>
    <row r="1284" ht="15.75" customHeight="1">
      <c r="A1284" s="8" t="s">
        <v>3445</v>
      </c>
      <c r="B1284" s="8" t="s">
        <v>2491</v>
      </c>
      <c r="C1284" s="8" t="s">
        <v>19</v>
      </c>
      <c r="D1284" s="8" t="s">
        <v>2492</v>
      </c>
      <c r="E1284" s="9" t="str">
        <f t="shared" si="4"/>
        <v/>
      </c>
      <c r="F1284" s="10" t="str">
        <f t="shared" ref="F1284:G1284" si="3851">IF(IFERROR(FIND( TRIM(LOWER( RIGHT(F$1,LEN(F$1)- FIND("=",F$1)))),LOWER($D1284)),"*") = "*","",LEFT(F$1,FIND("=",F$1) -1))</f>
        <v/>
      </c>
      <c r="G1284" s="10" t="str">
        <f t="shared" si="3851"/>
        <v/>
      </c>
      <c r="H1284" s="10" t="str">
        <f t="shared" si="6"/>
        <v/>
      </c>
      <c r="I1284" s="10" t="str">
        <f t="shared" ref="I1284:L1284" si="3852">IF(IFERROR(FIND( TRIM(LOWER( RIGHT(I$1,LEN(I$1)- FIND("=",I$1)))),LOWER($D1284)),"*") = "*","",LEFT(I$1,FIND("=",I$1) -1))</f>
        <v/>
      </c>
      <c r="J1284" s="10" t="str">
        <f t="shared" si="3852"/>
        <v/>
      </c>
      <c r="K1284" s="10" t="str">
        <f t="shared" si="3852"/>
        <v/>
      </c>
      <c r="L1284" s="10" t="str">
        <f t="shared" si="3852"/>
        <v/>
      </c>
      <c r="M1284" s="8"/>
      <c r="N1284" s="9" t="str">
        <f t="shared" si="8"/>
        <v>Map Data ,Geospatial Data,Location Data</v>
      </c>
      <c r="O1284" s="10" t="str">
        <f t="shared" ref="O1284:P1284" si="3853">IF(IFERROR(FIND( TRIM(LOWER( RIGHT(O$1,LEN(O$1)- FIND("=",O$1)))),LOWER($D1284)),"*") = "*","",LEFT(O$1,FIND("=",O$1) -1))</f>
        <v>Map Data </v>
      </c>
      <c r="P1284" s="10" t="str">
        <f t="shared" si="3853"/>
        <v/>
      </c>
      <c r="Q1284" s="5" t="s">
        <v>14</v>
      </c>
      <c r="R1284" s="5" t="s">
        <v>15</v>
      </c>
      <c r="S1284" s="10" t="str">
        <f t="shared" si="10"/>
        <v/>
      </c>
      <c r="T1284" s="8"/>
      <c r="U1284" s="8"/>
      <c r="V1284" s="8"/>
    </row>
    <row r="1285" ht="15.75" customHeight="1">
      <c r="A1285" s="8" t="s">
        <v>3446</v>
      </c>
      <c r="B1285" s="8" t="s">
        <v>3447</v>
      </c>
      <c r="C1285" s="8" t="s">
        <v>19</v>
      </c>
      <c r="D1285" s="8" t="s">
        <v>3448</v>
      </c>
      <c r="E1285" s="9" t="str">
        <f t="shared" si="4"/>
        <v/>
      </c>
      <c r="F1285" s="10" t="str">
        <f t="shared" ref="F1285:G1285" si="3854">IF(IFERROR(FIND( TRIM(LOWER( RIGHT(F$1,LEN(F$1)- FIND("=",F$1)))),LOWER($D1285)),"*") = "*","",LEFT(F$1,FIND("=",F$1) -1))</f>
        <v/>
      </c>
      <c r="G1285" s="10" t="str">
        <f t="shared" si="3854"/>
        <v/>
      </c>
      <c r="H1285" s="10" t="str">
        <f t="shared" si="6"/>
        <v/>
      </c>
      <c r="I1285" s="10" t="str">
        <f t="shared" ref="I1285:L1285" si="3855">IF(IFERROR(FIND( TRIM(LOWER( RIGHT(I$1,LEN(I$1)- FIND("=",I$1)))),LOWER($D1285)),"*") = "*","",LEFT(I$1,FIND("=",I$1) -1))</f>
        <v/>
      </c>
      <c r="J1285" s="10" t="str">
        <f t="shared" si="3855"/>
        <v/>
      </c>
      <c r="K1285" s="10" t="str">
        <f t="shared" si="3855"/>
        <v/>
      </c>
      <c r="L1285" s="10" t="str">
        <f t="shared" si="3855"/>
        <v/>
      </c>
      <c r="M1285" s="8"/>
      <c r="N1285" s="9" t="str">
        <f t="shared" si="8"/>
        <v>Geospatial Data,Location Data</v>
      </c>
      <c r="O1285" s="10" t="str">
        <f t="shared" ref="O1285:P1285" si="3856">IF(IFERROR(FIND( TRIM(LOWER( RIGHT(O$1,LEN(O$1)- FIND("=",O$1)))),LOWER($D1285)),"*") = "*","",LEFT(O$1,FIND("=",O$1) -1))</f>
        <v/>
      </c>
      <c r="P1285" s="10" t="str">
        <f t="shared" si="3856"/>
        <v/>
      </c>
      <c r="Q1285" s="5" t="s">
        <v>14</v>
      </c>
      <c r="R1285" s="5" t="s">
        <v>15</v>
      </c>
      <c r="S1285" s="10" t="str">
        <f t="shared" si="10"/>
        <v/>
      </c>
      <c r="T1285" s="8"/>
      <c r="U1285" s="8"/>
      <c r="V1285" s="8"/>
    </row>
    <row r="1286" ht="15.75" customHeight="1">
      <c r="A1286" s="8" t="s">
        <v>3449</v>
      </c>
      <c r="B1286" s="8" t="s">
        <v>3450</v>
      </c>
      <c r="C1286" s="8" t="s">
        <v>19</v>
      </c>
      <c r="D1286" s="8" t="s">
        <v>3451</v>
      </c>
      <c r="E1286" s="9" t="str">
        <f t="shared" si="4"/>
        <v>Smart Cities</v>
      </c>
      <c r="F1286" s="10" t="str">
        <f t="shared" ref="F1286:G1286" si="3857">IF(IFERROR(FIND( TRIM(LOWER( RIGHT(F$1,LEN(F$1)- FIND("=",F$1)))),LOWER($D1286)),"*") = "*","",LEFT(F$1,FIND("=",F$1) -1))</f>
        <v>Smart Cities </v>
      </c>
      <c r="G1286" s="10" t="str">
        <f t="shared" si="3857"/>
        <v/>
      </c>
      <c r="H1286" s="10" t="str">
        <f t="shared" si="6"/>
        <v>Smart Cities</v>
      </c>
      <c r="I1286" s="10" t="str">
        <f t="shared" ref="I1286:L1286" si="3858">IF(IFERROR(FIND( TRIM(LOWER( RIGHT(I$1,LEN(I$1)- FIND("=",I$1)))),LOWER($D1286)),"*") = "*","",LEFT(I$1,FIND("=",I$1) -1))</f>
        <v/>
      </c>
      <c r="J1286" s="10" t="str">
        <f t="shared" si="3858"/>
        <v/>
      </c>
      <c r="K1286" s="10" t="str">
        <f t="shared" si="3858"/>
        <v/>
      </c>
      <c r="L1286" s="10" t="str">
        <f t="shared" si="3858"/>
        <v/>
      </c>
      <c r="M1286" s="8"/>
      <c r="N1286" s="9" t="str">
        <f t="shared" si="8"/>
        <v>Geospatial Data,Location Data</v>
      </c>
      <c r="O1286" s="10" t="str">
        <f t="shared" ref="O1286:P1286" si="3859">IF(IFERROR(FIND( TRIM(LOWER( RIGHT(O$1,LEN(O$1)- FIND("=",O$1)))),LOWER($D1286)),"*") = "*","",LEFT(O$1,FIND("=",O$1) -1))</f>
        <v/>
      </c>
      <c r="P1286" s="10" t="str">
        <f t="shared" si="3859"/>
        <v/>
      </c>
      <c r="Q1286" s="5" t="s">
        <v>14</v>
      </c>
      <c r="R1286" s="5" t="s">
        <v>15</v>
      </c>
      <c r="S1286" s="10" t="str">
        <f t="shared" si="10"/>
        <v/>
      </c>
      <c r="T1286" s="8"/>
      <c r="U1286" s="8"/>
      <c r="V1286" s="8"/>
    </row>
    <row r="1287" ht="15.75" customHeight="1">
      <c r="A1287" s="8" t="s">
        <v>3452</v>
      </c>
      <c r="B1287" s="8" t="s">
        <v>3453</v>
      </c>
      <c r="C1287" s="8" t="s">
        <v>19</v>
      </c>
      <c r="D1287" s="8" t="s">
        <v>3454</v>
      </c>
      <c r="E1287" s="9" t="str">
        <f t="shared" si="4"/>
        <v/>
      </c>
      <c r="F1287" s="10" t="str">
        <f t="shared" ref="F1287:G1287" si="3860">IF(IFERROR(FIND( TRIM(LOWER( RIGHT(F$1,LEN(F$1)- FIND("=",F$1)))),LOWER($D1287)),"*") = "*","",LEFT(F$1,FIND("=",F$1) -1))</f>
        <v/>
      </c>
      <c r="G1287" s="10" t="str">
        <f t="shared" si="3860"/>
        <v/>
      </c>
      <c r="H1287" s="10" t="str">
        <f t="shared" si="6"/>
        <v/>
      </c>
      <c r="I1287" s="10" t="str">
        <f t="shared" ref="I1287:L1287" si="3861">IF(IFERROR(FIND( TRIM(LOWER( RIGHT(I$1,LEN(I$1)- FIND("=",I$1)))),LOWER($D1287)),"*") = "*","",LEFT(I$1,FIND("=",I$1) -1))</f>
        <v/>
      </c>
      <c r="J1287" s="10" t="str">
        <f t="shared" si="3861"/>
        <v/>
      </c>
      <c r="K1287" s="10" t="str">
        <f t="shared" si="3861"/>
        <v/>
      </c>
      <c r="L1287" s="10" t="str">
        <f t="shared" si="3861"/>
        <v/>
      </c>
      <c r="M1287" s="8"/>
      <c r="N1287" s="9" t="str">
        <f t="shared" si="8"/>
        <v>Geospatial Data,Location Data</v>
      </c>
      <c r="O1287" s="10" t="str">
        <f t="shared" ref="O1287:P1287" si="3862">IF(IFERROR(FIND( TRIM(LOWER( RIGHT(O$1,LEN(O$1)- FIND("=",O$1)))),LOWER($D1287)),"*") = "*","",LEFT(O$1,FIND("=",O$1) -1))</f>
        <v/>
      </c>
      <c r="P1287" s="10" t="str">
        <f t="shared" si="3862"/>
        <v/>
      </c>
      <c r="Q1287" s="5" t="s">
        <v>14</v>
      </c>
      <c r="R1287" s="5" t="s">
        <v>15</v>
      </c>
      <c r="S1287" s="10" t="str">
        <f t="shared" si="10"/>
        <v/>
      </c>
      <c r="T1287" s="8"/>
      <c r="U1287" s="8"/>
      <c r="V1287" s="8"/>
    </row>
    <row r="1288" ht="15.75" customHeight="1">
      <c r="A1288" s="8" t="s">
        <v>3455</v>
      </c>
      <c r="B1288" s="8" t="s">
        <v>3456</v>
      </c>
      <c r="C1288" s="8" t="s">
        <v>19</v>
      </c>
      <c r="D1288" s="8" t="s">
        <v>3457</v>
      </c>
      <c r="E1288" s="9" t="str">
        <f t="shared" si="4"/>
        <v/>
      </c>
      <c r="F1288" s="10" t="str">
        <f t="shared" ref="F1288:G1288" si="3863">IF(IFERROR(FIND( TRIM(LOWER( RIGHT(F$1,LEN(F$1)- FIND("=",F$1)))),LOWER($D1288)),"*") = "*","",LEFT(F$1,FIND("=",F$1) -1))</f>
        <v/>
      </c>
      <c r="G1288" s="10" t="str">
        <f t="shared" si="3863"/>
        <v/>
      </c>
      <c r="H1288" s="10" t="str">
        <f t="shared" si="6"/>
        <v/>
      </c>
      <c r="I1288" s="10" t="str">
        <f t="shared" ref="I1288:L1288" si="3864">IF(IFERROR(FIND( TRIM(LOWER( RIGHT(I$1,LEN(I$1)- FIND("=",I$1)))),LOWER($D1288)),"*") = "*","",LEFT(I$1,FIND("=",I$1) -1))</f>
        <v/>
      </c>
      <c r="J1288" s="10" t="str">
        <f t="shared" si="3864"/>
        <v/>
      </c>
      <c r="K1288" s="10" t="str">
        <f t="shared" si="3864"/>
        <v/>
      </c>
      <c r="L1288" s="10" t="str">
        <f t="shared" si="3864"/>
        <v/>
      </c>
      <c r="M1288" s="8"/>
      <c r="N1288" s="9" t="str">
        <f t="shared" si="8"/>
        <v>Geospatial Data,Location Data</v>
      </c>
      <c r="O1288" s="10" t="str">
        <f t="shared" ref="O1288:P1288" si="3865">IF(IFERROR(FIND( TRIM(LOWER( RIGHT(O$1,LEN(O$1)- FIND("=",O$1)))),LOWER($D1288)),"*") = "*","",LEFT(O$1,FIND("=",O$1) -1))</f>
        <v/>
      </c>
      <c r="P1288" s="10" t="str">
        <f t="shared" si="3865"/>
        <v/>
      </c>
      <c r="Q1288" s="5" t="s">
        <v>14</v>
      </c>
      <c r="R1288" s="5" t="s">
        <v>15</v>
      </c>
      <c r="S1288" s="10" t="str">
        <f t="shared" si="10"/>
        <v/>
      </c>
      <c r="T1288" s="8"/>
      <c r="U1288" s="8"/>
      <c r="V1288" s="8"/>
    </row>
    <row r="1289" ht="15.75" customHeight="1">
      <c r="A1289" s="8" t="s">
        <v>3458</v>
      </c>
      <c r="B1289" s="8" t="s">
        <v>3459</v>
      </c>
      <c r="C1289" s="8" t="s">
        <v>19</v>
      </c>
      <c r="D1289" s="8" t="s">
        <v>3460</v>
      </c>
      <c r="E1289" s="9" t="str">
        <f t="shared" si="4"/>
        <v/>
      </c>
      <c r="F1289" s="10" t="str">
        <f t="shared" ref="F1289:G1289" si="3866">IF(IFERROR(FIND( TRIM(LOWER( RIGHT(F$1,LEN(F$1)- FIND("=",F$1)))),LOWER($D1289)),"*") = "*","",LEFT(F$1,FIND("=",F$1) -1))</f>
        <v/>
      </c>
      <c r="G1289" s="10" t="str">
        <f t="shared" si="3866"/>
        <v/>
      </c>
      <c r="H1289" s="10" t="str">
        <f t="shared" si="6"/>
        <v/>
      </c>
      <c r="I1289" s="10" t="str">
        <f t="shared" ref="I1289:L1289" si="3867">IF(IFERROR(FIND( TRIM(LOWER( RIGHT(I$1,LEN(I$1)- FIND("=",I$1)))),LOWER($D1289)),"*") = "*","",LEFT(I$1,FIND("=",I$1) -1))</f>
        <v/>
      </c>
      <c r="J1289" s="10" t="str">
        <f t="shared" si="3867"/>
        <v/>
      </c>
      <c r="K1289" s="10" t="str">
        <f t="shared" si="3867"/>
        <v/>
      </c>
      <c r="L1289" s="10" t="str">
        <f t="shared" si="3867"/>
        <v/>
      </c>
      <c r="M1289" s="8"/>
      <c r="N1289" s="9" t="str">
        <f t="shared" si="8"/>
        <v>Geospatial Data,Location Data</v>
      </c>
      <c r="O1289" s="10" t="str">
        <f t="shared" ref="O1289:P1289" si="3868">IF(IFERROR(FIND( TRIM(LOWER( RIGHT(O$1,LEN(O$1)- FIND("=",O$1)))),LOWER($D1289)),"*") = "*","",LEFT(O$1,FIND("=",O$1) -1))</f>
        <v/>
      </c>
      <c r="P1289" s="10" t="str">
        <f t="shared" si="3868"/>
        <v/>
      </c>
      <c r="Q1289" s="5" t="s">
        <v>14</v>
      </c>
      <c r="R1289" s="5" t="s">
        <v>15</v>
      </c>
      <c r="S1289" s="10" t="str">
        <f t="shared" si="10"/>
        <v/>
      </c>
      <c r="T1289" s="8"/>
      <c r="U1289" s="8"/>
      <c r="V1289" s="8"/>
    </row>
    <row r="1290" ht="15.75" customHeight="1">
      <c r="A1290" s="8" t="s">
        <v>3461</v>
      </c>
      <c r="B1290" s="8" t="s">
        <v>3462</v>
      </c>
      <c r="C1290" s="8" t="s">
        <v>19</v>
      </c>
      <c r="D1290" s="8" t="s">
        <v>3463</v>
      </c>
      <c r="E1290" s="9" t="str">
        <f t="shared" si="4"/>
        <v/>
      </c>
      <c r="F1290" s="10" t="str">
        <f t="shared" ref="F1290:G1290" si="3869">IF(IFERROR(FIND( TRIM(LOWER( RIGHT(F$1,LEN(F$1)- FIND("=",F$1)))),LOWER($D1290)),"*") = "*","",LEFT(F$1,FIND("=",F$1) -1))</f>
        <v/>
      </c>
      <c r="G1290" s="10" t="str">
        <f t="shared" si="3869"/>
        <v/>
      </c>
      <c r="H1290" s="10" t="str">
        <f t="shared" si="6"/>
        <v/>
      </c>
      <c r="I1290" s="10" t="str">
        <f t="shared" ref="I1290:L1290" si="3870">IF(IFERROR(FIND( TRIM(LOWER( RIGHT(I$1,LEN(I$1)- FIND("=",I$1)))),LOWER($D1290)),"*") = "*","",LEFT(I$1,FIND("=",I$1) -1))</f>
        <v/>
      </c>
      <c r="J1290" s="10" t="str">
        <f t="shared" si="3870"/>
        <v/>
      </c>
      <c r="K1290" s="10" t="str">
        <f t="shared" si="3870"/>
        <v/>
      </c>
      <c r="L1290" s="10" t="str">
        <f t="shared" si="3870"/>
        <v/>
      </c>
      <c r="M1290" s="8"/>
      <c r="N1290" s="9" t="str">
        <f t="shared" si="8"/>
        <v>Geospatial Data,Location Data</v>
      </c>
      <c r="O1290" s="10" t="str">
        <f t="shared" ref="O1290:P1290" si="3871">IF(IFERROR(FIND( TRIM(LOWER( RIGHT(O$1,LEN(O$1)- FIND("=",O$1)))),LOWER($D1290)),"*") = "*","",LEFT(O$1,FIND("=",O$1) -1))</f>
        <v/>
      </c>
      <c r="P1290" s="10" t="str">
        <f t="shared" si="3871"/>
        <v/>
      </c>
      <c r="Q1290" s="5" t="s">
        <v>14</v>
      </c>
      <c r="R1290" s="5" t="s">
        <v>15</v>
      </c>
      <c r="S1290" s="10" t="str">
        <f t="shared" si="10"/>
        <v/>
      </c>
      <c r="T1290" s="8"/>
      <c r="U1290" s="8"/>
      <c r="V1290" s="8"/>
    </row>
    <row r="1291" ht="15.75" customHeight="1">
      <c r="A1291" s="8" t="s">
        <v>3464</v>
      </c>
      <c r="B1291" s="8" t="s">
        <v>3465</v>
      </c>
      <c r="C1291" s="8" t="s">
        <v>19</v>
      </c>
      <c r="D1291" s="8" t="s">
        <v>3466</v>
      </c>
      <c r="E1291" s="9" t="str">
        <f t="shared" si="4"/>
        <v/>
      </c>
      <c r="F1291" s="10" t="str">
        <f t="shared" ref="F1291:G1291" si="3872">IF(IFERROR(FIND( TRIM(LOWER( RIGHT(F$1,LEN(F$1)- FIND("=",F$1)))),LOWER($D1291)),"*") = "*","",LEFT(F$1,FIND("=",F$1) -1))</f>
        <v/>
      </c>
      <c r="G1291" s="10" t="str">
        <f t="shared" si="3872"/>
        <v/>
      </c>
      <c r="H1291" s="10" t="str">
        <f t="shared" si="6"/>
        <v/>
      </c>
      <c r="I1291" s="10" t="str">
        <f t="shared" ref="I1291:L1291" si="3873">IF(IFERROR(FIND( TRIM(LOWER( RIGHT(I$1,LEN(I$1)- FIND("=",I$1)))),LOWER($D1291)),"*") = "*","",LEFT(I$1,FIND("=",I$1) -1))</f>
        <v/>
      </c>
      <c r="J1291" s="10" t="str">
        <f t="shared" si="3873"/>
        <v/>
      </c>
      <c r="K1291" s="10" t="str">
        <f t="shared" si="3873"/>
        <v/>
      </c>
      <c r="L1291" s="10" t="str">
        <f t="shared" si="3873"/>
        <v/>
      </c>
      <c r="M1291" s="8"/>
      <c r="N1291" s="9" t="str">
        <f t="shared" si="8"/>
        <v>Geospatial Data,Location Data</v>
      </c>
      <c r="O1291" s="10" t="str">
        <f t="shared" ref="O1291:P1291" si="3874">IF(IFERROR(FIND( TRIM(LOWER( RIGHT(O$1,LEN(O$1)- FIND("=",O$1)))),LOWER($D1291)),"*") = "*","",LEFT(O$1,FIND("=",O$1) -1))</f>
        <v/>
      </c>
      <c r="P1291" s="10" t="str">
        <f t="shared" si="3874"/>
        <v/>
      </c>
      <c r="Q1291" s="5" t="s">
        <v>14</v>
      </c>
      <c r="R1291" s="5" t="s">
        <v>15</v>
      </c>
      <c r="S1291" s="10" t="str">
        <f t="shared" si="10"/>
        <v/>
      </c>
      <c r="T1291" s="8"/>
      <c r="U1291" s="8"/>
      <c r="V1291" s="8"/>
    </row>
    <row r="1292" ht="15.75" customHeight="1">
      <c r="A1292" s="8" t="s">
        <v>3467</v>
      </c>
      <c r="B1292" s="8" t="s">
        <v>3468</v>
      </c>
      <c r="C1292" s="8" t="s">
        <v>19</v>
      </c>
      <c r="D1292" s="8" t="s">
        <v>3469</v>
      </c>
      <c r="E1292" s="9" t="str">
        <f t="shared" si="4"/>
        <v/>
      </c>
      <c r="F1292" s="10" t="str">
        <f t="shared" ref="F1292:G1292" si="3875">IF(IFERROR(FIND( TRIM(LOWER( RIGHT(F$1,LEN(F$1)- FIND("=",F$1)))),LOWER($D1292)),"*") = "*","",LEFT(F$1,FIND("=",F$1) -1))</f>
        <v/>
      </c>
      <c r="G1292" s="10" t="str">
        <f t="shared" si="3875"/>
        <v/>
      </c>
      <c r="H1292" s="10" t="str">
        <f t="shared" si="6"/>
        <v/>
      </c>
      <c r="I1292" s="10" t="str">
        <f t="shared" ref="I1292:L1292" si="3876">IF(IFERROR(FIND( TRIM(LOWER( RIGHT(I$1,LEN(I$1)- FIND("=",I$1)))),LOWER($D1292)),"*") = "*","",LEFT(I$1,FIND("=",I$1) -1))</f>
        <v/>
      </c>
      <c r="J1292" s="10" t="str">
        <f t="shared" si="3876"/>
        <v/>
      </c>
      <c r="K1292" s="10" t="str">
        <f t="shared" si="3876"/>
        <v/>
      </c>
      <c r="L1292" s="10" t="str">
        <f t="shared" si="3876"/>
        <v/>
      </c>
      <c r="M1292" s="8"/>
      <c r="N1292" s="9" t="str">
        <f t="shared" si="8"/>
        <v>Geospatial Data,Location Data</v>
      </c>
      <c r="O1292" s="10" t="str">
        <f t="shared" ref="O1292:P1292" si="3877">IF(IFERROR(FIND( TRIM(LOWER( RIGHT(O$1,LEN(O$1)- FIND("=",O$1)))),LOWER($D1292)),"*") = "*","",LEFT(O$1,FIND("=",O$1) -1))</f>
        <v/>
      </c>
      <c r="P1292" s="10" t="str">
        <f t="shared" si="3877"/>
        <v/>
      </c>
      <c r="Q1292" s="5" t="s">
        <v>14</v>
      </c>
      <c r="R1292" s="5" t="s">
        <v>15</v>
      </c>
      <c r="S1292" s="10" t="str">
        <f t="shared" si="10"/>
        <v/>
      </c>
      <c r="T1292" s="8"/>
      <c r="U1292" s="8"/>
      <c r="V1292" s="8"/>
    </row>
    <row r="1293" ht="15.75" customHeight="1">
      <c r="A1293" s="8" t="s">
        <v>3470</v>
      </c>
      <c r="B1293" s="8" t="s">
        <v>3471</v>
      </c>
      <c r="C1293" s="8" t="s">
        <v>19</v>
      </c>
      <c r="D1293" s="8" t="s">
        <v>3472</v>
      </c>
      <c r="E1293" s="9" t="str">
        <f t="shared" si="4"/>
        <v/>
      </c>
      <c r="F1293" s="10" t="str">
        <f t="shared" ref="F1293:G1293" si="3878">IF(IFERROR(FIND( TRIM(LOWER( RIGHT(F$1,LEN(F$1)- FIND("=",F$1)))),LOWER($D1293)),"*") = "*","",LEFT(F$1,FIND("=",F$1) -1))</f>
        <v/>
      </c>
      <c r="G1293" s="10" t="str">
        <f t="shared" si="3878"/>
        <v/>
      </c>
      <c r="H1293" s="10" t="str">
        <f t="shared" si="6"/>
        <v/>
      </c>
      <c r="I1293" s="10" t="str">
        <f t="shared" ref="I1293:L1293" si="3879">IF(IFERROR(FIND( TRIM(LOWER( RIGHT(I$1,LEN(I$1)- FIND("=",I$1)))),LOWER($D1293)),"*") = "*","",LEFT(I$1,FIND("=",I$1) -1))</f>
        <v/>
      </c>
      <c r="J1293" s="10" t="str">
        <f t="shared" si="3879"/>
        <v/>
      </c>
      <c r="K1293" s="10" t="str">
        <f t="shared" si="3879"/>
        <v/>
      </c>
      <c r="L1293" s="10" t="str">
        <f t="shared" si="3879"/>
        <v/>
      </c>
      <c r="M1293" s="8"/>
      <c r="N1293" s="9" t="str">
        <f t="shared" si="8"/>
        <v>Geospatial Data,Location Data</v>
      </c>
      <c r="O1293" s="10" t="str">
        <f t="shared" ref="O1293:P1293" si="3880">IF(IFERROR(FIND( TRIM(LOWER( RIGHT(O$1,LEN(O$1)- FIND("=",O$1)))),LOWER($D1293)),"*") = "*","",LEFT(O$1,FIND("=",O$1) -1))</f>
        <v/>
      </c>
      <c r="P1293" s="10" t="str">
        <f t="shared" si="3880"/>
        <v/>
      </c>
      <c r="Q1293" s="5" t="s">
        <v>14</v>
      </c>
      <c r="R1293" s="5" t="s">
        <v>15</v>
      </c>
      <c r="S1293" s="10" t="str">
        <f t="shared" si="10"/>
        <v/>
      </c>
      <c r="T1293" s="8"/>
      <c r="U1293" s="8"/>
      <c r="V1293" s="8"/>
    </row>
    <row r="1294" ht="15.75" customHeight="1">
      <c r="A1294" s="8" t="s">
        <v>3473</v>
      </c>
      <c r="B1294" s="8" t="s">
        <v>3474</v>
      </c>
      <c r="C1294" s="8" t="s">
        <v>19</v>
      </c>
      <c r="D1294" s="8" t="s">
        <v>3475</v>
      </c>
      <c r="E1294" s="9" t="str">
        <f t="shared" si="4"/>
        <v/>
      </c>
      <c r="F1294" s="10" t="str">
        <f t="shared" ref="F1294:G1294" si="3881">IF(IFERROR(FIND( TRIM(LOWER( RIGHT(F$1,LEN(F$1)- FIND("=",F$1)))),LOWER($D1294)),"*") = "*","",LEFT(F$1,FIND("=",F$1) -1))</f>
        <v/>
      </c>
      <c r="G1294" s="10" t="str">
        <f t="shared" si="3881"/>
        <v/>
      </c>
      <c r="H1294" s="10" t="str">
        <f t="shared" si="6"/>
        <v/>
      </c>
      <c r="I1294" s="10" t="str">
        <f t="shared" ref="I1294:L1294" si="3882">IF(IFERROR(FIND( TRIM(LOWER( RIGHT(I$1,LEN(I$1)- FIND("=",I$1)))),LOWER($D1294)),"*") = "*","",LEFT(I$1,FIND("=",I$1) -1))</f>
        <v/>
      </c>
      <c r="J1294" s="10" t="str">
        <f t="shared" si="3882"/>
        <v/>
      </c>
      <c r="K1294" s="10" t="str">
        <f t="shared" si="3882"/>
        <v/>
      </c>
      <c r="L1294" s="10" t="str">
        <f t="shared" si="3882"/>
        <v/>
      </c>
      <c r="M1294" s="8"/>
      <c r="N1294" s="9" t="str">
        <f t="shared" si="8"/>
        <v>Geospatial Data,Location Data</v>
      </c>
      <c r="O1294" s="10" t="str">
        <f t="shared" ref="O1294:P1294" si="3883">IF(IFERROR(FIND( TRIM(LOWER( RIGHT(O$1,LEN(O$1)- FIND("=",O$1)))),LOWER($D1294)),"*") = "*","",LEFT(O$1,FIND("=",O$1) -1))</f>
        <v/>
      </c>
      <c r="P1294" s="10" t="str">
        <f t="shared" si="3883"/>
        <v/>
      </c>
      <c r="Q1294" s="5" t="s">
        <v>14</v>
      </c>
      <c r="R1294" s="5" t="s">
        <v>15</v>
      </c>
      <c r="S1294" s="10" t="str">
        <f t="shared" si="10"/>
        <v/>
      </c>
      <c r="T1294" s="8"/>
      <c r="U1294" s="8"/>
      <c r="V1294" s="8"/>
    </row>
    <row r="1295" ht="15.75" customHeight="1">
      <c r="A1295" s="8" t="s">
        <v>3476</v>
      </c>
      <c r="B1295" s="8" t="s">
        <v>3477</v>
      </c>
      <c r="C1295" s="8" t="s">
        <v>19</v>
      </c>
      <c r="D1295" s="8" t="s">
        <v>3478</v>
      </c>
      <c r="E1295" s="9" t="str">
        <f t="shared" si="4"/>
        <v/>
      </c>
      <c r="F1295" s="10" t="str">
        <f t="shared" ref="F1295:G1295" si="3884">IF(IFERROR(FIND( TRIM(LOWER( RIGHT(F$1,LEN(F$1)- FIND("=",F$1)))),LOWER($D1295)),"*") = "*","",LEFT(F$1,FIND("=",F$1) -1))</f>
        <v/>
      </c>
      <c r="G1295" s="10" t="str">
        <f t="shared" si="3884"/>
        <v/>
      </c>
      <c r="H1295" s="10" t="str">
        <f t="shared" si="6"/>
        <v/>
      </c>
      <c r="I1295" s="10" t="str">
        <f t="shared" ref="I1295:L1295" si="3885">IF(IFERROR(FIND( TRIM(LOWER( RIGHT(I$1,LEN(I$1)- FIND("=",I$1)))),LOWER($D1295)),"*") = "*","",LEFT(I$1,FIND("=",I$1) -1))</f>
        <v/>
      </c>
      <c r="J1295" s="10" t="str">
        <f t="shared" si="3885"/>
        <v/>
      </c>
      <c r="K1295" s="10" t="str">
        <f t="shared" si="3885"/>
        <v/>
      </c>
      <c r="L1295" s="10" t="str">
        <f t="shared" si="3885"/>
        <v/>
      </c>
      <c r="M1295" s="8"/>
      <c r="N1295" s="9" t="str">
        <f t="shared" si="8"/>
        <v>Geospatial Data,Location Data</v>
      </c>
      <c r="O1295" s="10" t="str">
        <f t="shared" ref="O1295:P1295" si="3886">IF(IFERROR(FIND( TRIM(LOWER( RIGHT(O$1,LEN(O$1)- FIND("=",O$1)))),LOWER($D1295)),"*") = "*","",LEFT(O$1,FIND("=",O$1) -1))</f>
        <v/>
      </c>
      <c r="P1295" s="10" t="str">
        <f t="shared" si="3886"/>
        <v/>
      </c>
      <c r="Q1295" s="5" t="s">
        <v>14</v>
      </c>
      <c r="R1295" s="5" t="s">
        <v>15</v>
      </c>
      <c r="S1295" s="10" t="str">
        <f t="shared" si="10"/>
        <v/>
      </c>
      <c r="T1295" s="8"/>
      <c r="U1295" s="8"/>
      <c r="V1295" s="8"/>
    </row>
    <row r="1296" ht="15.75" customHeight="1">
      <c r="A1296" s="8" t="s">
        <v>3479</v>
      </c>
      <c r="B1296" s="8" t="s">
        <v>3480</v>
      </c>
      <c r="C1296" s="8" t="s">
        <v>19</v>
      </c>
      <c r="D1296" s="8" t="s">
        <v>3481</v>
      </c>
      <c r="E1296" s="9" t="str">
        <f t="shared" si="4"/>
        <v/>
      </c>
      <c r="F1296" s="10" t="str">
        <f t="shared" ref="F1296:G1296" si="3887">IF(IFERROR(FIND( TRIM(LOWER( RIGHT(F$1,LEN(F$1)- FIND("=",F$1)))),LOWER($D1296)),"*") = "*","",LEFT(F$1,FIND("=",F$1) -1))</f>
        <v/>
      </c>
      <c r="G1296" s="10" t="str">
        <f t="shared" si="3887"/>
        <v/>
      </c>
      <c r="H1296" s="10" t="str">
        <f t="shared" si="6"/>
        <v/>
      </c>
      <c r="I1296" s="10" t="str">
        <f t="shared" ref="I1296:L1296" si="3888">IF(IFERROR(FIND( TRIM(LOWER( RIGHT(I$1,LEN(I$1)- FIND("=",I$1)))),LOWER($D1296)),"*") = "*","",LEFT(I$1,FIND("=",I$1) -1))</f>
        <v/>
      </c>
      <c r="J1296" s="10" t="str">
        <f t="shared" si="3888"/>
        <v/>
      </c>
      <c r="K1296" s="10" t="str">
        <f t="shared" si="3888"/>
        <v/>
      </c>
      <c r="L1296" s="10" t="str">
        <f t="shared" si="3888"/>
        <v/>
      </c>
      <c r="M1296" s="8"/>
      <c r="N1296" s="9" t="str">
        <f t="shared" si="8"/>
        <v>Geospatial Data,Location Data</v>
      </c>
      <c r="O1296" s="10" t="str">
        <f t="shared" ref="O1296:P1296" si="3889">IF(IFERROR(FIND( TRIM(LOWER( RIGHT(O$1,LEN(O$1)- FIND("=",O$1)))),LOWER($D1296)),"*") = "*","",LEFT(O$1,FIND("=",O$1) -1))</f>
        <v/>
      </c>
      <c r="P1296" s="10" t="str">
        <f t="shared" si="3889"/>
        <v/>
      </c>
      <c r="Q1296" s="5" t="s">
        <v>14</v>
      </c>
      <c r="R1296" s="5" t="s">
        <v>15</v>
      </c>
      <c r="S1296" s="10" t="str">
        <f t="shared" si="10"/>
        <v/>
      </c>
      <c r="T1296" s="8"/>
      <c r="U1296" s="8"/>
      <c r="V1296" s="8"/>
    </row>
    <row r="1297" ht="15.75" customHeight="1">
      <c r="A1297" s="8" t="s">
        <v>3482</v>
      </c>
      <c r="B1297" s="8" t="s">
        <v>3483</v>
      </c>
      <c r="C1297" s="8" t="s">
        <v>19</v>
      </c>
      <c r="D1297" s="8" t="s">
        <v>3484</v>
      </c>
      <c r="E1297" s="9" t="str">
        <f t="shared" si="4"/>
        <v/>
      </c>
      <c r="F1297" s="10" t="str">
        <f t="shared" ref="F1297:G1297" si="3890">IF(IFERROR(FIND( TRIM(LOWER( RIGHT(F$1,LEN(F$1)- FIND("=",F$1)))),LOWER($D1297)),"*") = "*","",LEFT(F$1,FIND("=",F$1) -1))</f>
        <v/>
      </c>
      <c r="G1297" s="10" t="str">
        <f t="shared" si="3890"/>
        <v/>
      </c>
      <c r="H1297" s="10" t="str">
        <f t="shared" si="6"/>
        <v/>
      </c>
      <c r="I1297" s="10" t="str">
        <f t="shared" ref="I1297:L1297" si="3891">IF(IFERROR(FIND( TRIM(LOWER( RIGHT(I$1,LEN(I$1)- FIND("=",I$1)))),LOWER($D1297)),"*") = "*","",LEFT(I$1,FIND("=",I$1) -1))</f>
        <v/>
      </c>
      <c r="J1297" s="10" t="str">
        <f t="shared" si="3891"/>
        <v/>
      </c>
      <c r="K1297" s="10" t="str">
        <f t="shared" si="3891"/>
        <v/>
      </c>
      <c r="L1297" s="10" t="str">
        <f t="shared" si="3891"/>
        <v/>
      </c>
      <c r="M1297" s="8"/>
      <c r="N1297" s="9" t="str">
        <f t="shared" si="8"/>
        <v>Geospatial Data,Location Data</v>
      </c>
      <c r="O1297" s="10" t="str">
        <f t="shared" ref="O1297:P1297" si="3892">IF(IFERROR(FIND( TRIM(LOWER( RIGHT(O$1,LEN(O$1)- FIND("=",O$1)))),LOWER($D1297)),"*") = "*","",LEFT(O$1,FIND("=",O$1) -1))</f>
        <v/>
      </c>
      <c r="P1297" s="10" t="str">
        <f t="shared" si="3892"/>
        <v/>
      </c>
      <c r="Q1297" s="5" t="s">
        <v>14</v>
      </c>
      <c r="R1297" s="5" t="s">
        <v>15</v>
      </c>
      <c r="S1297" s="10" t="str">
        <f t="shared" si="10"/>
        <v/>
      </c>
      <c r="T1297" s="8"/>
      <c r="U1297" s="8"/>
      <c r="V1297" s="8"/>
    </row>
    <row r="1298" ht="15.75" customHeight="1">
      <c r="A1298" s="8" t="s">
        <v>3485</v>
      </c>
      <c r="B1298" s="8" t="s">
        <v>3486</v>
      </c>
      <c r="C1298" s="8" t="s">
        <v>19</v>
      </c>
      <c r="D1298" s="8" t="s">
        <v>3487</v>
      </c>
      <c r="E1298" s="9" t="str">
        <f t="shared" si="4"/>
        <v/>
      </c>
      <c r="F1298" s="10" t="str">
        <f t="shared" ref="F1298:G1298" si="3893">IF(IFERROR(FIND( TRIM(LOWER( RIGHT(F$1,LEN(F$1)- FIND("=",F$1)))),LOWER($D1298)),"*") = "*","",LEFT(F$1,FIND("=",F$1) -1))</f>
        <v/>
      </c>
      <c r="G1298" s="10" t="str">
        <f t="shared" si="3893"/>
        <v/>
      </c>
      <c r="H1298" s="10" t="str">
        <f t="shared" si="6"/>
        <v/>
      </c>
      <c r="I1298" s="10" t="str">
        <f t="shared" ref="I1298:L1298" si="3894">IF(IFERROR(FIND( TRIM(LOWER( RIGHT(I$1,LEN(I$1)- FIND("=",I$1)))),LOWER($D1298)),"*") = "*","",LEFT(I$1,FIND("=",I$1) -1))</f>
        <v/>
      </c>
      <c r="J1298" s="10" t="str">
        <f t="shared" si="3894"/>
        <v/>
      </c>
      <c r="K1298" s="10" t="str">
        <f t="shared" si="3894"/>
        <v/>
      </c>
      <c r="L1298" s="10" t="str">
        <f t="shared" si="3894"/>
        <v/>
      </c>
      <c r="M1298" s="8"/>
      <c r="N1298" s="9" t="str">
        <f t="shared" si="8"/>
        <v>Map Data ,Geospatial Data,Location Data</v>
      </c>
      <c r="O1298" s="10" t="str">
        <f t="shared" ref="O1298:P1298" si="3895">IF(IFERROR(FIND( TRIM(LOWER( RIGHT(O$1,LEN(O$1)- FIND("=",O$1)))),LOWER($D1298)),"*") = "*","",LEFT(O$1,FIND("=",O$1) -1))</f>
        <v>Map Data </v>
      </c>
      <c r="P1298" s="10" t="str">
        <f t="shared" si="3895"/>
        <v/>
      </c>
      <c r="Q1298" s="5" t="s">
        <v>14</v>
      </c>
      <c r="R1298" s="5" t="s">
        <v>15</v>
      </c>
      <c r="S1298" s="10" t="str">
        <f t="shared" si="10"/>
        <v/>
      </c>
      <c r="T1298" s="8"/>
      <c r="U1298" s="8"/>
      <c r="V1298" s="8"/>
    </row>
    <row r="1299" ht="15.75" customHeight="1">
      <c r="A1299" s="8" t="s">
        <v>3488</v>
      </c>
      <c r="B1299" s="8" t="s">
        <v>3489</v>
      </c>
      <c r="C1299" s="8" t="s">
        <v>19</v>
      </c>
      <c r="D1299" s="8" t="s">
        <v>3490</v>
      </c>
      <c r="E1299" s="9" t="str">
        <f t="shared" si="4"/>
        <v/>
      </c>
      <c r="F1299" s="10" t="str">
        <f t="shared" ref="F1299:G1299" si="3896">IF(IFERROR(FIND( TRIM(LOWER( RIGHT(F$1,LEN(F$1)- FIND("=",F$1)))),LOWER($D1299)),"*") = "*","",LEFT(F$1,FIND("=",F$1) -1))</f>
        <v/>
      </c>
      <c r="G1299" s="10" t="str">
        <f t="shared" si="3896"/>
        <v/>
      </c>
      <c r="H1299" s="10" t="str">
        <f t="shared" si="6"/>
        <v/>
      </c>
      <c r="I1299" s="10" t="str">
        <f t="shared" ref="I1299:L1299" si="3897">IF(IFERROR(FIND( TRIM(LOWER( RIGHT(I$1,LEN(I$1)- FIND("=",I$1)))),LOWER($D1299)),"*") = "*","",LEFT(I$1,FIND("=",I$1) -1))</f>
        <v/>
      </c>
      <c r="J1299" s="10" t="str">
        <f t="shared" si="3897"/>
        <v/>
      </c>
      <c r="K1299" s="10" t="str">
        <f t="shared" si="3897"/>
        <v/>
      </c>
      <c r="L1299" s="10" t="str">
        <f t="shared" si="3897"/>
        <v/>
      </c>
      <c r="M1299" s="8"/>
      <c r="N1299" s="9" t="str">
        <f t="shared" si="8"/>
        <v>Geospatial Data,Location Data</v>
      </c>
      <c r="O1299" s="10" t="str">
        <f t="shared" ref="O1299:P1299" si="3898">IF(IFERROR(FIND( TRIM(LOWER( RIGHT(O$1,LEN(O$1)- FIND("=",O$1)))),LOWER($D1299)),"*") = "*","",LEFT(O$1,FIND("=",O$1) -1))</f>
        <v/>
      </c>
      <c r="P1299" s="10" t="str">
        <f t="shared" si="3898"/>
        <v/>
      </c>
      <c r="Q1299" s="5" t="s">
        <v>14</v>
      </c>
      <c r="R1299" s="5" t="s">
        <v>15</v>
      </c>
      <c r="S1299" s="10" t="str">
        <f t="shared" si="10"/>
        <v/>
      </c>
      <c r="T1299" s="8"/>
      <c r="U1299" s="8"/>
      <c r="V1299" s="8"/>
    </row>
    <row r="1300" ht="15.75" customHeight="1">
      <c r="A1300" s="8" t="s">
        <v>3491</v>
      </c>
      <c r="B1300" s="8" t="s">
        <v>3492</v>
      </c>
      <c r="C1300" s="8" t="s">
        <v>19</v>
      </c>
      <c r="D1300" s="8" t="s">
        <v>3493</v>
      </c>
      <c r="E1300" s="9" t="str">
        <f t="shared" si="4"/>
        <v/>
      </c>
      <c r="F1300" s="10" t="str">
        <f t="shared" ref="F1300:G1300" si="3899">IF(IFERROR(FIND( TRIM(LOWER( RIGHT(F$1,LEN(F$1)- FIND("=",F$1)))),LOWER($D1300)),"*") = "*","",LEFT(F$1,FIND("=",F$1) -1))</f>
        <v/>
      </c>
      <c r="G1300" s="10" t="str">
        <f t="shared" si="3899"/>
        <v/>
      </c>
      <c r="H1300" s="10" t="str">
        <f t="shared" si="6"/>
        <v/>
      </c>
      <c r="I1300" s="10" t="str">
        <f t="shared" ref="I1300:L1300" si="3900">IF(IFERROR(FIND( TRIM(LOWER( RIGHT(I$1,LEN(I$1)- FIND("=",I$1)))),LOWER($D1300)),"*") = "*","",LEFT(I$1,FIND("=",I$1) -1))</f>
        <v/>
      </c>
      <c r="J1300" s="10" t="str">
        <f t="shared" si="3900"/>
        <v/>
      </c>
      <c r="K1300" s="10" t="str">
        <f t="shared" si="3900"/>
        <v/>
      </c>
      <c r="L1300" s="10" t="str">
        <f t="shared" si="3900"/>
        <v/>
      </c>
      <c r="M1300" s="8"/>
      <c r="N1300" s="9" t="str">
        <f t="shared" si="8"/>
        <v>Geospatial Data,Location Data</v>
      </c>
      <c r="O1300" s="10" t="str">
        <f t="shared" ref="O1300:P1300" si="3901">IF(IFERROR(FIND( TRIM(LOWER( RIGHT(O$1,LEN(O$1)- FIND("=",O$1)))),LOWER($D1300)),"*") = "*","",LEFT(O$1,FIND("=",O$1) -1))</f>
        <v/>
      </c>
      <c r="P1300" s="10" t="str">
        <f t="shared" si="3901"/>
        <v/>
      </c>
      <c r="Q1300" s="5" t="s">
        <v>14</v>
      </c>
      <c r="R1300" s="5" t="s">
        <v>15</v>
      </c>
      <c r="S1300" s="10" t="str">
        <f t="shared" si="10"/>
        <v/>
      </c>
      <c r="T1300" s="8"/>
      <c r="U1300" s="8"/>
      <c r="V1300" s="8"/>
    </row>
    <row r="1301" ht="15.75" customHeight="1">
      <c r="A1301" s="8" t="s">
        <v>3494</v>
      </c>
      <c r="B1301" s="8" t="s">
        <v>3495</v>
      </c>
      <c r="C1301" s="8" t="s">
        <v>19</v>
      </c>
      <c r="D1301" s="8" t="s">
        <v>3496</v>
      </c>
      <c r="E1301" s="9" t="str">
        <f t="shared" si="4"/>
        <v/>
      </c>
      <c r="F1301" s="10" t="str">
        <f t="shared" ref="F1301:G1301" si="3902">IF(IFERROR(FIND( TRIM(LOWER( RIGHT(F$1,LEN(F$1)- FIND("=",F$1)))),LOWER($D1301)),"*") = "*","",LEFT(F$1,FIND("=",F$1) -1))</f>
        <v/>
      </c>
      <c r="G1301" s="10" t="str">
        <f t="shared" si="3902"/>
        <v/>
      </c>
      <c r="H1301" s="10" t="str">
        <f t="shared" si="6"/>
        <v/>
      </c>
      <c r="I1301" s="10" t="str">
        <f t="shared" ref="I1301:L1301" si="3903">IF(IFERROR(FIND( TRIM(LOWER( RIGHT(I$1,LEN(I$1)- FIND("=",I$1)))),LOWER($D1301)),"*") = "*","",LEFT(I$1,FIND("=",I$1) -1))</f>
        <v/>
      </c>
      <c r="J1301" s="10" t="str">
        <f t="shared" si="3903"/>
        <v/>
      </c>
      <c r="K1301" s="10" t="str">
        <f t="shared" si="3903"/>
        <v/>
      </c>
      <c r="L1301" s="10" t="str">
        <f t="shared" si="3903"/>
        <v/>
      </c>
      <c r="M1301" s="8"/>
      <c r="N1301" s="9" t="str">
        <f t="shared" si="8"/>
        <v>Geospatial Data,Location Data</v>
      </c>
      <c r="O1301" s="10" t="str">
        <f t="shared" ref="O1301:P1301" si="3904">IF(IFERROR(FIND( TRIM(LOWER( RIGHT(O$1,LEN(O$1)- FIND("=",O$1)))),LOWER($D1301)),"*") = "*","",LEFT(O$1,FIND("=",O$1) -1))</f>
        <v/>
      </c>
      <c r="P1301" s="10" t="str">
        <f t="shared" si="3904"/>
        <v/>
      </c>
      <c r="Q1301" s="5" t="s">
        <v>14</v>
      </c>
      <c r="R1301" s="5" t="s">
        <v>15</v>
      </c>
      <c r="S1301" s="10" t="str">
        <f t="shared" si="10"/>
        <v/>
      </c>
      <c r="T1301" s="8"/>
      <c r="U1301" s="8"/>
      <c r="V1301" s="8"/>
    </row>
    <row r="1302" ht="15.75" customHeight="1">
      <c r="A1302" s="8" t="s">
        <v>3497</v>
      </c>
      <c r="B1302" s="8" t="s">
        <v>3498</v>
      </c>
      <c r="C1302" s="8" t="s">
        <v>19</v>
      </c>
      <c r="D1302" s="8" t="s">
        <v>3499</v>
      </c>
      <c r="E1302" s="9" t="str">
        <f t="shared" si="4"/>
        <v/>
      </c>
      <c r="F1302" s="10" t="str">
        <f t="shared" ref="F1302:G1302" si="3905">IF(IFERROR(FIND( TRIM(LOWER( RIGHT(F$1,LEN(F$1)- FIND("=",F$1)))),LOWER($D1302)),"*") = "*","",LEFT(F$1,FIND("=",F$1) -1))</f>
        <v/>
      </c>
      <c r="G1302" s="10" t="str">
        <f t="shared" si="3905"/>
        <v/>
      </c>
      <c r="H1302" s="10" t="str">
        <f t="shared" si="6"/>
        <v/>
      </c>
      <c r="I1302" s="10" t="str">
        <f t="shared" ref="I1302:L1302" si="3906">IF(IFERROR(FIND( TRIM(LOWER( RIGHT(I$1,LEN(I$1)- FIND("=",I$1)))),LOWER($D1302)),"*") = "*","",LEFT(I$1,FIND("=",I$1) -1))</f>
        <v/>
      </c>
      <c r="J1302" s="10" t="str">
        <f t="shared" si="3906"/>
        <v/>
      </c>
      <c r="K1302" s="10" t="str">
        <f t="shared" si="3906"/>
        <v/>
      </c>
      <c r="L1302" s="10" t="str">
        <f t="shared" si="3906"/>
        <v/>
      </c>
      <c r="M1302" s="8"/>
      <c r="N1302" s="9" t="str">
        <f t="shared" si="8"/>
        <v>Geospatial Data,Location Data</v>
      </c>
      <c r="O1302" s="10" t="str">
        <f t="shared" ref="O1302:P1302" si="3907">IF(IFERROR(FIND( TRIM(LOWER( RIGHT(O$1,LEN(O$1)- FIND("=",O$1)))),LOWER($D1302)),"*") = "*","",LEFT(O$1,FIND("=",O$1) -1))</f>
        <v/>
      </c>
      <c r="P1302" s="10" t="str">
        <f t="shared" si="3907"/>
        <v/>
      </c>
      <c r="Q1302" s="5" t="s">
        <v>14</v>
      </c>
      <c r="R1302" s="5" t="s">
        <v>15</v>
      </c>
      <c r="S1302" s="10" t="str">
        <f t="shared" si="10"/>
        <v/>
      </c>
      <c r="T1302" s="8"/>
      <c r="U1302" s="8"/>
      <c r="V1302" s="8"/>
    </row>
    <row r="1303" ht="15.75" customHeight="1">
      <c r="A1303" s="8" t="s">
        <v>3500</v>
      </c>
      <c r="B1303" s="8" t="s">
        <v>3501</v>
      </c>
      <c r="C1303" s="8" t="s">
        <v>19</v>
      </c>
      <c r="D1303" s="8" t="s">
        <v>3502</v>
      </c>
      <c r="E1303" s="9" t="str">
        <f t="shared" si="4"/>
        <v/>
      </c>
      <c r="F1303" s="10" t="str">
        <f t="shared" ref="F1303:G1303" si="3908">IF(IFERROR(FIND( TRIM(LOWER( RIGHT(F$1,LEN(F$1)- FIND("=",F$1)))),LOWER($D1303)),"*") = "*","",LEFT(F$1,FIND("=",F$1) -1))</f>
        <v/>
      </c>
      <c r="G1303" s="10" t="str">
        <f t="shared" si="3908"/>
        <v/>
      </c>
      <c r="H1303" s="10" t="str">
        <f t="shared" si="6"/>
        <v/>
      </c>
      <c r="I1303" s="10" t="str">
        <f t="shared" ref="I1303:L1303" si="3909">IF(IFERROR(FIND( TRIM(LOWER( RIGHT(I$1,LEN(I$1)- FIND("=",I$1)))),LOWER($D1303)),"*") = "*","",LEFT(I$1,FIND("=",I$1) -1))</f>
        <v/>
      </c>
      <c r="J1303" s="10" t="str">
        <f t="shared" si="3909"/>
        <v/>
      </c>
      <c r="K1303" s="10" t="str">
        <f t="shared" si="3909"/>
        <v/>
      </c>
      <c r="L1303" s="10" t="str">
        <f t="shared" si="3909"/>
        <v/>
      </c>
      <c r="M1303" s="8"/>
      <c r="N1303" s="9" t="str">
        <f t="shared" si="8"/>
        <v>Geospatial Data,Location Data</v>
      </c>
      <c r="O1303" s="10" t="str">
        <f t="shared" ref="O1303:P1303" si="3910">IF(IFERROR(FIND( TRIM(LOWER( RIGHT(O$1,LEN(O$1)- FIND("=",O$1)))),LOWER($D1303)),"*") = "*","",LEFT(O$1,FIND("=",O$1) -1))</f>
        <v/>
      </c>
      <c r="P1303" s="10" t="str">
        <f t="shared" si="3910"/>
        <v/>
      </c>
      <c r="Q1303" s="5" t="s">
        <v>14</v>
      </c>
      <c r="R1303" s="5" t="s">
        <v>15</v>
      </c>
      <c r="S1303" s="10" t="str">
        <f t="shared" si="10"/>
        <v/>
      </c>
      <c r="T1303" s="8"/>
      <c r="U1303" s="8"/>
      <c r="V1303" s="8"/>
    </row>
    <row r="1304" ht="15.75" customHeight="1">
      <c r="A1304" s="8" t="s">
        <v>3503</v>
      </c>
      <c r="B1304" s="8" t="s">
        <v>3504</v>
      </c>
      <c r="C1304" s="8" t="s">
        <v>19</v>
      </c>
      <c r="D1304" s="8" t="s">
        <v>3505</v>
      </c>
      <c r="E1304" s="9" t="str">
        <f t="shared" si="4"/>
        <v/>
      </c>
      <c r="F1304" s="10" t="str">
        <f t="shared" ref="F1304:G1304" si="3911">IF(IFERROR(FIND( TRIM(LOWER( RIGHT(F$1,LEN(F$1)- FIND("=",F$1)))),LOWER($D1304)),"*") = "*","",LEFT(F$1,FIND("=",F$1) -1))</f>
        <v/>
      </c>
      <c r="G1304" s="10" t="str">
        <f t="shared" si="3911"/>
        <v/>
      </c>
      <c r="H1304" s="10" t="str">
        <f t="shared" si="6"/>
        <v/>
      </c>
      <c r="I1304" s="10" t="str">
        <f t="shared" ref="I1304:L1304" si="3912">IF(IFERROR(FIND( TRIM(LOWER( RIGHT(I$1,LEN(I$1)- FIND("=",I$1)))),LOWER($D1304)),"*") = "*","",LEFT(I$1,FIND("=",I$1) -1))</f>
        <v/>
      </c>
      <c r="J1304" s="10" t="str">
        <f t="shared" si="3912"/>
        <v/>
      </c>
      <c r="K1304" s="10" t="str">
        <f t="shared" si="3912"/>
        <v/>
      </c>
      <c r="L1304" s="10" t="str">
        <f t="shared" si="3912"/>
        <v/>
      </c>
      <c r="M1304" s="8"/>
      <c r="N1304" s="9" t="str">
        <f t="shared" si="8"/>
        <v>Geospatial Data,Location Data</v>
      </c>
      <c r="O1304" s="10" t="str">
        <f t="shared" ref="O1304:P1304" si="3913">IF(IFERROR(FIND( TRIM(LOWER( RIGHT(O$1,LEN(O$1)- FIND("=",O$1)))),LOWER($D1304)),"*") = "*","",LEFT(O$1,FIND("=",O$1) -1))</f>
        <v/>
      </c>
      <c r="P1304" s="10" t="str">
        <f t="shared" si="3913"/>
        <v/>
      </c>
      <c r="Q1304" s="5" t="s">
        <v>14</v>
      </c>
      <c r="R1304" s="5" t="s">
        <v>15</v>
      </c>
      <c r="S1304" s="10" t="str">
        <f t="shared" si="10"/>
        <v/>
      </c>
      <c r="T1304" s="8"/>
      <c r="U1304" s="8"/>
      <c r="V1304" s="8"/>
    </row>
    <row r="1305" ht="15.75" customHeight="1">
      <c r="A1305" s="8" t="s">
        <v>3506</v>
      </c>
      <c r="B1305" s="8" t="s">
        <v>3507</v>
      </c>
      <c r="C1305" s="8" t="s">
        <v>19</v>
      </c>
      <c r="D1305" s="8" t="s">
        <v>3508</v>
      </c>
      <c r="E1305" s="9" t="str">
        <f t="shared" si="4"/>
        <v/>
      </c>
      <c r="F1305" s="10" t="str">
        <f t="shared" ref="F1305:G1305" si="3914">IF(IFERROR(FIND( TRIM(LOWER( RIGHT(F$1,LEN(F$1)- FIND("=",F$1)))),LOWER($D1305)),"*") = "*","",LEFT(F$1,FIND("=",F$1) -1))</f>
        <v/>
      </c>
      <c r="G1305" s="10" t="str">
        <f t="shared" si="3914"/>
        <v/>
      </c>
      <c r="H1305" s="10" t="str">
        <f t="shared" si="6"/>
        <v/>
      </c>
      <c r="I1305" s="10" t="str">
        <f t="shared" ref="I1305:L1305" si="3915">IF(IFERROR(FIND( TRIM(LOWER( RIGHT(I$1,LEN(I$1)- FIND("=",I$1)))),LOWER($D1305)),"*") = "*","",LEFT(I$1,FIND("=",I$1) -1))</f>
        <v/>
      </c>
      <c r="J1305" s="10" t="str">
        <f t="shared" si="3915"/>
        <v/>
      </c>
      <c r="K1305" s="10" t="str">
        <f t="shared" si="3915"/>
        <v/>
      </c>
      <c r="L1305" s="10" t="str">
        <f t="shared" si="3915"/>
        <v/>
      </c>
      <c r="M1305" s="8"/>
      <c r="N1305" s="9" t="str">
        <f t="shared" si="8"/>
        <v>Geospatial Data,Location Data</v>
      </c>
      <c r="O1305" s="10" t="str">
        <f t="shared" ref="O1305:P1305" si="3916">IF(IFERROR(FIND( TRIM(LOWER( RIGHT(O$1,LEN(O$1)- FIND("=",O$1)))),LOWER($D1305)),"*") = "*","",LEFT(O$1,FIND("=",O$1) -1))</f>
        <v/>
      </c>
      <c r="P1305" s="10" t="str">
        <f t="shared" si="3916"/>
        <v/>
      </c>
      <c r="Q1305" s="5" t="s">
        <v>14</v>
      </c>
      <c r="R1305" s="5" t="s">
        <v>15</v>
      </c>
      <c r="S1305" s="10" t="str">
        <f t="shared" si="10"/>
        <v/>
      </c>
      <c r="T1305" s="8"/>
      <c r="U1305" s="8"/>
      <c r="V1305" s="8"/>
    </row>
    <row r="1306" ht="15.75" customHeight="1">
      <c r="A1306" s="8" t="s">
        <v>3509</v>
      </c>
      <c r="B1306" s="8" t="s">
        <v>3510</v>
      </c>
      <c r="C1306" s="8" t="s">
        <v>19</v>
      </c>
      <c r="D1306" s="8" t="s">
        <v>3511</v>
      </c>
      <c r="E1306" s="9" t="str">
        <f t="shared" si="4"/>
        <v/>
      </c>
      <c r="F1306" s="10" t="str">
        <f t="shared" ref="F1306:G1306" si="3917">IF(IFERROR(FIND( TRIM(LOWER( RIGHT(F$1,LEN(F$1)- FIND("=",F$1)))),LOWER($D1306)),"*") = "*","",LEFT(F$1,FIND("=",F$1) -1))</f>
        <v/>
      </c>
      <c r="G1306" s="10" t="str">
        <f t="shared" si="3917"/>
        <v/>
      </c>
      <c r="H1306" s="10" t="str">
        <f t="shared" si="6"/>
        <v/>
      </c>
      <c r="I1306" s="10" t="str">
        <f t="shared" ref="I1306:L1306" si="3918">IF(IFERROR(FIND( TRIM(LOWER( RIGHT(I$1,LEN(I$1)- FIND("=",I$1)))),LOWER($D1306)),"*") = "*","",LEFT(I$1,FIND("=",I$1) -1))</f>
        <v/>
      </c>
      <c r="J1306" s="10" t="str">
        <f t="shared" si="3918"/>
        <v/>
      </c>
      <c r="K1306" s="10" t="str">
        <f t="shared" si="3918"/>
        <v/>
      </c>
      <c r="L1306" s="10" t="str">
        <f t="shared" si="3918"/>
        <v/>
      </c>
      <c r="M1306" s="8"/>
      <c r="N1306" s="9" t="str">
        <f t="shared" si="8"/>
        <v>Geospatial Data,Location Data</v>
      </c>
      <c r="O1306" s="10" t="str">
        <f t="shared" ref="O1306:P1306" si="3919">IF(IFERROR(FIND( TRIM(LOWER( RIGHT(O$1,LEN(O$1)- FIND("=",O$1)))),LOWER($D1306)),"*") = "*","",LEFT(O$1,FIND("=",O$1) -1))</f>
        <v/>
      </c>
      <c r="P1306" s="10" t="str">
        <f t="shared" si="3919"/>
        <v/>
      </c>
      <c r="Q1306" s="5" t="s">
        <v>14</v>
      </c>
      <c r="R1306" s="5" t="s">
        <v>15</v>
      </c>
      <c r="S1306" s="10" t="str">
        <f t="shared" si="10"/>
        <v/>
      </c>
      <c r="T1306" s="8"/>
      <c r="U1306" s="8"/>
      <c r="V1306" s="8"/>
    </row>
    <row r="1307" ht="15.75" customHeight="1">
      <c r="A1307" s="8" t="s">
        <v>3512</v>
      </c>
      <c r="B1307" s="8" t="s">
        <v>3513</v>
      </c>
      <c r="C1307" s="8" t="s">
        <v>19</v>
      </c>
      <c r="D1307" s="8" t="s">
        <v>3514</v>
      </c>
      <c r="E1307" s="9" t="str">
        <f t="shared" si="4"/>
        <v/>
      </c>
      <c r="F1307" s="10" t="str">
        <f t="shared" ref="F1307:G1307" si="3920">IF(IFERROR(FIND( TRIM(LOWER( RIGHT(F$1,LEN(F$1)- FIND("=",F$1)))),LOWER($D1307)),"*") = "*","",LEFT(F$1,FIND("=",F$1) -1))</f>
        <v/>
      </c>
      <c r="G1307" s="10" t="str">
        <f t="shared" si="3920"/>
        <v/>
      </c>
      <c r="H1307" s="10" t="str">
        <f t="shared" si="6"/>
        <v/>
      </c>
      <c r="I1307" s="10" t="str">
        <f t="shared" ref="I1307:L1307" si="3921">IF(IFERROR(FIND( TRIM(LOWER( RIGHT(I$1,LEN(I$1)- FIND("=",I$1)))),LOWER($D1307)),"*") = "*","",LEFT(I$1,FIND("=",I$1) -1))</f>
        <v/>
      </c>
      <c r="J1307" s="10" t="str">
        <f t="shared" si="3921"/>
        <v/>
      </c>
      <c r="K1307" s="10" t="str">
        <f t="shared" si="3921"/>
        <v/>
      </c>
      <c r="L1307" s="10" t="str">
        <f t="shared" si="3921"/>
        <v/>
      </c>
      <c r="M1307" s="8"/>
      <c r="N1307" s="9" t="str">
        <f t="shared" si="8"/>
        <v>Geospatial Data,Location Data</v>
      </c>
      <c r="O1307" s="10" t="str">
        <f t="shared" ref="O1307:P1307" si="3922">IF(IFERROR(FIND( TRIM(LOWER( RIGHT(O$1,LEN(O$1)- FIND("=",O$1)))),LOWER($D1307)),"*") = "*","",LEFT(O$1,FIND("=",O$1) -1))</f>
        <v/>
      </c>
      <c r="P1307" s="10" t="str">
        <f t="shared" si="3922"/>
        <v/>
      </c>
      <c r="Q1307" s="5" t="s">
        <v>14</v>
      </c>
      <c r="R1307" s="5" t="s">
        <v>15</v>
      </c>
      <c r="S1307" s="10" t="str">
        <f t="shared" si="10"/>
        <v/>
      </c>
      <c r="T1307" s="8"/>
      <c r="U1307" s="8"/>
      <c r="V1307" s="8"/>
    </row>
    <row r="1308" ht="15.75" customHeight="1">
      <c r="A1308" s="8" t="s">
        <v>3515</v>
      </c>
      <c r="B1308" s="8" t="s">
        <v>3516</v>
      </c>
      <c r="C1308" s="8" t="s">
        <v>19</v>
      </c>
      <c r="D1308" s="8" t="s">
        <v>3517</v>
      </c>
      <c r="E1308" s="9" t="str">
        <f t="shared" si="4"/>
        <v/>
      </c>
      <c r="F1308" s="10" t="str">
        <f t="shared" ref="F1308:G1308" si="3923">IF(IFERROR(FIND( TRIM(LOWER( RIGHT(F$1,LEN(F$1)- FIND("=",F$1)))),LOWER($D1308)),"*") = "*","",LEFT(F$1,FIND("=",F$1) -1))</f>
        <v/>
      </c>
      <c r="G1308" s="10" t="str">
        <f t="shared" si="3923"/>
        <v/>
      </c>
      <c r="H1308" s="10" t="str">
        <f t="shared" si="6"/>
        <v/>
      </c>
      <c r="I1308" s="10" t="str">
        <f t="shared" ref="I1308:L1308" si="3924">IF(IFERROR(FIND( TRIM(LOWER( RIGHT(I$1,LEN(I$1)- FIND("=",I$1)))),LOWER($D1308)),"*") = "*","",LEFT(I$1,FIND("=",I$1) -1))</f>
        <v/>
      </c>
      <c r="J1308" s="10" t="str">
        <f t="shared" si="3924"/>
        <v/>
      </c>
      <c r="K1308" s="10" t="str">
        <f t="shared" si="3924"/>
        <v/>
      </c>
      <c r="L1308" s="10" t="str">
        <f t="shared" si="3924"/>
        <v/>
      </c>
      <c r="M1308" s="8"/>
      <c r="N1308" s="9" t="str">
        <f t="shared" si="8"/>
        <v>Geospatial Data,Location Data</v>
      </c>
      <c r="O1308" s="10" t="str">
        <f t="shared" ref="O1308:P1308" si="3925">IF(IFERROR(FIND( TRIM(LOWER( RIGHT(O$1,LEN(O$1)- FIND("=",O$1)))),LOWER($D1308)),"*") = "*","",LEFT(O$1,FIND("=",O$1) -1))</f>
        <v/>
      </c>
      <c r="P1308" s="10" t="str">
        <f t="shared" si="3925"/>
        <v/>
      </c>
      <c r="Q1308" s="5" t="s">
        <v>14</v>
      </c>
      <c r="R1308" s="5" t="s">
        <v>15</v>
      </c>
      <c r="S1308" s="10" t="str">
        <f t="shared" si="10"/>
        <v/>
      </c>
      <c r="T1308" s="8"/>
      <c r="U1308" s="8"/>
      <c r="V1308" s="8"/>
    </row>
    <row r="1309" ht="15.75" customHeight="1">
      <c r="A1309" s="8" t="s">
        <v>3518</v>
      </c>
      <c r="B1309" s="8" t="s">
        <v>3519</v>
      </c>
      <c r="C1309" s="8" t="s">
        <v>19</v>
      </c>
      <c r="D1309" s="8" t="s">
        <v>3520</v>
      </c>
      <c r="E1309" s="9" t="str">
        <f t="shared" si="4"/>
        <v/>
      </c>
      <c r="F1309" s="10" t="str">
        <f t="shared" ref="F1309:G1309" si="3926">IF(IFERROR(FIND( TRIM(LOWER( RIGHT(F$1,LEN(F$1)- FIND("=",F$1)))),LOWER($D1309)),"*") = "*","",LEFT(F$1,FIND("=",F$1) -1))</f>
        <v/>
      </c>
      <c r="G1309" s="10" t="str">
        <f t="shared" si="3926"/>
        <v/>
      </c>
      <c r="H1309" s="10" t="str">
        <f t="shared" si="6"/>
        <v/>
      </c>
      <c r="I1309" s="10" t="str">
        <f t="shared" ref="I1309:L1309" si="3927">IF(IFERROR(FIND( TRIM(LOWER( RIGHT(I$1,LEN(I$1)- FIND("=",I$1)))),LOWER($D1309)),"*") = "*","",LEFT(I$1,FIND("=",I$1) -1))</f>
        <v/>
      </c>
      <c r="J1309" s="10" t="str">
        <f t="shared" si="3927"/>
        <v/>
      </c>
      <c r="K1309" s="10" t="str">
        <f t="shared" si="3927"/>
        <v/>
      </c>
      <c r="L1309" s="10" t="str">
        <f t="shared" si="3927"/>
        <v/>
      </c>
      <c r="M1309" s="8"/>
      <c r="N1309" s="9" t="str">
        <f t="shared" si="8"/>
        <v>Geospatial Data,Location Data</v>
      </c>
      <c r="O1309" s="10" t="str">
        <f t="shared" ref="O1309:P1309" si="3928">IF(IFERROR(FIND( TRIM(LOWER( RIGHT(O$1,LEN(O$1)- FIND("=",O$1)))),LOWER($D1309)),"*") = "*","",LEFT(O$1,FIND("=",O$1) -1))</f>
        <v/>
      </c>
      <c r="P1309" s="10" t="str">
        <f t="shared" si="3928"/>
        <v/>
      </c>
      <c r="Q1309" s="5" t="s">
        <v>14</v>
      </c>
      <c r="R1309" s="5" t="s">
        <v>15</v>
      </c>
      <c r="S1309" s="10" t="str">
        <f t="shared" si="10"/>
        <v/>
      </c>
      <c r="T1309" s="8"/>
      <c r="U1309" s="8"/>
      <c r="V1309" s="8"/>
    </row>
    <row r="1310" ht="15.75" customHeight="1">
      <c r="A1310" s="8" t="s">
        <v>3521</v>
      </c>
      <c r="B1310" s="8" t="s">
        <v>3522</v>
      </c>
      <c r="C1310" s="8" t="s">
        <v>19</v>
      </c>
      <c r="D1310" s="8" t="s">
        <v>3523</v>
      </c>
      <c r="E1310" s="9" t="str">
        <f t="shared" si="4"/>
        <v/>
      </c>
      <c r="F1310" s="10" t="str">
        <f t="shared" ref="F1310:G1310" si="3929">IF(IFERROR(FIND( TRIM(LOWER( RIGHT(F$1,LEN(F$1)- FIND("=",F$1)))),LOWER($D1310)),"*") = "*","",LEFT(F$1,FIND("=",F$1) -1))</f>
        <v/>
      </c>
      <c r="G1310" s="10" t="str">
        <f t="shared" si="3929"/>
        <v/>
      </c>
      <c r="H1310" s="10" t="str">
        <f t="shared" si="6"/>
        <v/>
      </c>
      <c r="I1310" s="10" t="str">
        <f t="shared" ref="I1310:L1310" si="3930">IF(IFERROR(FIND( TRIM(LOWER( RIGHT(I$1,LEN(I$1)- FIND("=",I$1)))),LOWER($D1310)),"*") = "*","",LEFT(I$1,FIND("=",I$1) -1))</f>
        <v/>
      </c>
      <c r="J1310" s="10" t="str">
        <f t="shared" si="3930"/>
        <v/>
      </c>
      <c r="K1310" s="10" t="str">
        <f t="shared" si="3930"/>
        <v/>
      </c>
      <c r="L1310" s="10" t="str">
        <f t="shared" si="3930"/>
        <v/>
      </c>
      <c r="M1310" s="8"/>
      <c r="N1310" s="9" t="str">
        <f t="shared" si="8"/>
        <v>Geospatial Data,Location Data</v>
      </c>
      <c r="O1310" s="10" t="str">
        <f t="shared" ref="O1310:P1310" si="3931">IF(IFERROR(FIND( TRIM(LOWER( RIGHT(O$1,LEN(O$1)- FIND("=",O$1)))),LOWER($D1310)),"*") = "*","",LEFT(O$1,FIND("=",O$1) -1))</f>
        <v/>
      </c>
      <c r="P1310" s="10" t="str">
        <f t="shared" si="3931"/>
        <v/>
      </c>
      <c r="Q1310" s="5" t="s">
        <v>14</v>
      </c>
      <c r="R1310" s="5" t="s">
        <v>15</v>
      </c>
      <c r="S1310" s="10" t="str">
        <f t="shared" si="10"/>
        <v/>
      </c>
      <c r="T1310" s="8"/>
      <c r="U1310" s="8"/>
      <c r="V1310" s="8"/>
    </row>
    <row r="1311" ht="15.75" customHeight="1">
      <c r="A1311" s="8" t="s">
        <v>3524</v>
      </c>
      <c r="B1311" s="8" t="s">
        <v>3525</v>
      </c>
      <c r="C1311" s="8" t="s">
        <v>19</v>
      </c>
      <c r="D1311" s="8" t="s">
        <v>3526</v>
      </c>
      <c r="E1311" s="9" t="str">
        <f t="shared" si="4"/>
        <v/>
      </c>
      <c r="F1311" s="10" t="str">
        <f t="shared" ref="F1311:G1311" si="3932">IF(IFERROR(FIND( TRIM(LOWER( RIGHT(F$1,LEN(F$1)- FIND("=",F$1)))),LOWER($D1311)),"*") = "*","",LEFT(F$1,FIND("=",F$1) -1))</f>
        <v/>
      </c>
      <c r="G1311" s="10" t="str">
        <f t="shared" si="3932"/>
        <v/>
      </c>
      <c r="H1311" s="10" t="str">
        <f t="shared" si="6"/>
        <v/>
      </c>
      <c r="I1311" s="10" t="str">
        <f t="shared" ref="I1311:L1311" si="3933">IF(IFERROR(FIND( TRIM(LOWER( RIGHT(I$1,LEN(I$1)- FIND("=",I$1)))),LOWER($D1311)),"*") = "*","",LEFT(I$1,FIND("=",I$1) -1))</f>
        <v/>
      </c>
      <c r="J1311" s="10" t="str">
        <f t="shared" si="3933"/>
        <v/>
      </c>
      <c r="K1311" s="10" t="str">
        <f t="shared" si="3933"/>
        <v/>
      </c>
      <c r="L1311" s="10" t="str">
        <f t="shared" si="3933"/>
        <v/>
      </c>
      <c r="M1311" s="8"/>
      <c r="N1311" s="9" t="str">
        <f t="shared" si="8"/>
        <v>Geospatial Data,Location Data</v>
      </c>
      <c r="O1311" s="10" t="str">
        <f t="shared" ref="O1311:P1311" si="3934">IF(IFERROR(FIND( TRIM(LOWER( RIGHT(O$1,LEN(O$1)- FIND("=",O$1)))),LOWER($D1311)),"*") = "*","",LEFT(O$1,FIND("=",O$1) -1))</f>
        <v/>
      </c>
      <c r="P1311" s="10" t="str">
        <f t="shared" si="3934"/>
        <v/>
      </c>
      <c r="Q1311" s="5" t="s">
        <v>14</v>
      </c>
      <c r="R1311" s="5" t="s">
        <v>15</v>
      </c>
      <c r="S1311" s="10" t="str">
        <f t="shared" si="10"/>
        <v/>
      </c>
      <c r="T1311" s="8"/>
      <c r="U1311" s="8"/>
      <c r="V1311" s="8"/>
    </row>
    <row r="1312" ht="15.75" customHeight="1">
      <c r="A1312" s="8" t="s">
        <v>3527</v>
      </c>
      <c r="B1312" s="8" t="s">
        <v>3528</v>
      </c>
      <c r="C1312" s="8" t="s">
        <v>19</v>
      </c>
      <c r="D1312" s="8" t="s">
        <v>3529</v>
      </c>
      <c r="E1312" s="9" t="str">
        <f t="shared" si="4"/>
        <v/>
      </c>
      <c r="F1312" s="10" t="str">
        <f t="shared" ref="F1312:G1312" si="3935">IF(IFERROR(FIND( TRIM(LOWER( RIGHT(F$1,LEN(F$1)- FIND("=",F$1)))),LOWER($D1312)),"*") = "*","",LEFT(F$1,FIND("=",F$1) -1))</f>
        <v/>
      </c>
      <c r="G1312" s="10" t="str">
        <f t="shared" si="3935"/>
        <v/>
      </c>
      <c r="H1312" s="10" t="str">
        <f t="shared" si="6"/>
        <v/>
      </c>
      <c r="I1312" s="10" t="str">
        <f t="shared" ref="I1312:L1312" si="3936">IF(IFERROR(FIND( TRIM(LOWER( RIGHT(I$1,LEN(I$1)- FIND("=",I$1)))),LOWER($D1312)),"*") = "*","",LEFT(I$1,FIND("=",I$1) -1))</f>
        <v/>
      </c>
      <c r="J1312" s="10" t="str">
        <f t="shared" si="3936"/>
        <v/>
      </c>
      <c r="K1312" s="10" t="str">
        <f t="shared" si="3936"/>
        <v/>
      </c>
      <c r="L1312" s="10" t="str">
        <f t="shared" si="3936"/>
        <v/>
      </c>
      <c r="M1312" s="8"/>
      <c r="N1312" s="9" t="str">
        <f t="shared" si="8"/>
        <v>Geospatial Data,Location Data</v>
      </c>
      <c r="O1312" s="10" t="str">
        <f t="shared" ref="O1312:P1312" si="3937">IF(IFERROR(FIND( TRIM(LOWER( RIGHT(O$1,LEN(O$1)- FIND("=",O$1)))),LOWER($D1312)),"*") = "*","",LEFT(O$1,FIND("=",O$1) -1))</f>
        <v/>
      </c>
      <c r="P1312" s="10" t="str">
        <f t="shared" si="3937"/>
        <v/>
      </c>
      <c r="Q1312" s="5" t="s">
        <v>14</v>
      </c>
      <c r="R1312" s="5" t="s">
        <v>15</v>
      </c>
      <c r="S1312" s="10" t="str">
        <f t="shared" si="10"/>
        <v/>
      </c>
      <c r="T1312" s="8"/>
      <c r="U1312" s="8"/>
      <c r="V1312" s="8"/>
    </row>
    <row r="1313" ht="15.75" customHeight="1">
      <c r="A1313" s="8" t="s">
        <v>3530</v>
      </c>
      <c r="B1313" s="8" t="s">
        <v>3531</v>
      </c>
      <c r="C1313" s="8" t="s">
        <v>19</v>
      </c>
      <c r="D1313" s="8" t="s">
        <v>3532</v>
      </c>
      <c r="E1313" s="9" t="str">
        <f t="shared" si="4"/>
        <v/>
      </c>
      <c r="F1313" s="10" t="str">
        <f t="shared" ref="F1313:G1313" si="3938">IF(IFERROR(FIND( TRIM(LOWER( RIGHT(F$1,LEN(F$1)- FIND("=",F$1)))),LOWER($D1313)),"*") = "*","",LEFT(F$1,FIND("=",F$1) -1))</f>
        <v/>
      </c>
      <c r="G1313" s="10" t="str">
        <f t="shared" si="3938"/>
        <v/>
      </c>
      <c r="H1313" s="10" t="str">
        <f t="shared" si="6"/>
        <v/>
      </c>
      <c r="I1313" s="10" t="str">
        <f t="shared" ref="I1313:L1313" si="3939">IF(IFERROR(FIND( TRIM(LOWER( RIGHT(I$1,LEN(I$1)- FIND("=",I$1)))),LOWER($D1313)),"*") = "*","",LEFT(I$1,FIND("=",I$1) -1))</f>
        <v/>
      </c>
      <c r="J1313" s="10" t="str">
        <f t="shared" si="3939"/>
        <v/>
      </c>
      <c r="K1313" s="10" t="str">
        <f t="shared" si="3939"/>
        <v/>
      </c>
      <c r="L1313" s="10" t="str">
        <f t="shared" si="3939"/>
        <v/>
      </c>
      <c r="M1313" s="8"/>
      <c r="N1313" s="9" t="str">
        <f t="shared" si="8"/>
        <v>Map Data ,Geospatial Data,Location Data</v>
      </c>
      <c r="O1313" s="10" t="str">
        <f t="shared" ref="O1313:P1313" si="3940">IF(IFERROR(FIND( TRIM(LOWER( RIGHT(O$1,LEN(O$1)- FIND("=",O$1)))),LOWER($D1313)),"*") = "*","",LEFT(O$1,FIND("=",O$1) -1))</f>
        <v>Map Data </v>
      </c>
      <c r="P1313" s="10" t="str">
        <f t="shared" si="3940"/>
        <v/>
      </c>
      <c r="Q1313" s="5" t="s">
        <v>14</v>
      </c>
      <c r="R1313" s="5" t="s">
        <v>15</v>
      </c>
      <c r="S1313" s="10" t="str">
        <f t="shared" si="10"/>
        <v/>
      </c>
      <c r="T1313" s="8"/>
      <c r="U1313" s="8"/>
      <c r="V1313" s="8"/>
    </row>
    <row r="1314" ht="15.75" customHeight="1">
      <c r="A1314" s="8" t="s">
        <v>3533</v>
      </c>
      <c r="B1314" s="8" t="s">
        <v>3534</v>
      </c>
      <c r="C1314" s="8" t="s">
        <v>19</v>
      </c>
      <c r="D1314" s="8" t="s">
        <v>3535</v>
      </c>
      <c r="E1314" s="9" t="str">
        <f t="shared" si="4"/>
        <v>Smart Cities</v>
      </c>
      <c r="F1314" s="10" t="str">
        <f t="shared" ref="F1314:G1314" si="3941">IF(IFERROR(FIND( TRIM(LOWER( RIGHT(F$1,LEN(F$1)- FIND("=",F$1)))),LOWER($D1314)),"*") = "*","",LEFT(F$1,FIND("=",F$1) -1))</f>
        <v>Smart Cities </v>
      </c>
      <c r="G1314" s="10" t="str">
        <f t="shared" si="3941"/>
        <v/>
      </c>
      <c r="H1314" s="10" t="str">
        <f t="shared" si="6"/>
        <v>Smart Cities</v>
      </c>
      <c r="I1314" s="10" t="str">
        <f t="shared" ref="I1314:L1314" si="3942">IF(IFERROR(FIND( TRIM(LOWER( RIGHT(I$1,LEN(I$1)- FIND("=",I$1)))),LOWER($D1314)),"*") = "*","",LEFT(I$1,FIND("=",I$1) -1))</f>
        <v/>
      </c>
      <c r="J1314" s="10" t="str">
        <f t="shared" si="3942"/>
        <v/>
      </c>
      <c r="K1314" s="10" t="str">
        <f t="shared" si="3942"/>
        <v/>
      </c>
      <c r="L1314" s="10" t="str">
        <f t="shared" si="3942"/>
        <v/>
      </c>
      <c r="M1314" s="8"/>
      <c r="N1314" s="9" t="str">
        <f t="shared" si="8"/>
        <v>Geospatial Data,Location Data</v>
      </c>
      <c r="O1314" s="10" t="str">
        <f t="shared" ref="O1314:P1314" si="3943">IF(IFERROR(FIND( TRIM(LOWER( RIGHT(O$1,LEN(O$1)- FIND("=",O$1)))),LOWER($D1314)),"*") = "*","",LEFT(O$1,FIND("=",O$1) -1))</f>
        <v/>
      </c>
      <c r="P1314" s="10" t="str">
        <f t="shared" si="3943"/>
        <v/>
      </c>
      <c r="Q1314" s="5" t="s">
        <v>14</v>
      </c>
      <c r="R1314" s="5" t="s">
        <v>15</v>
      </c>
      <c r="S1314" s="10" t="str">
        <f t="shared" si="10"/>
        <v/>
      </c>
      <c r="T1314" s="8"/>
      <c r="U1314" s="8"/>
      <c r="V1314" s="8"/>
    </row>
    <row r="1315" ht="15.75" customHeight="1">
      <c r="A1315" s="8" t="s">
        <v>3536</v>
      </c>
      <c r="B1315" s="8" t="s">
        <v>3537</v>
      </c>
      <c r="C1315" s="8" t="s">
        <v>19</v>
      </c>
      <c r="D1315" s="8" t="s">
        <v>3538</v>
      </c>
      <c r="E1315" s="9" t="str">
        <f t="shared" si="4"/>
        <v/>
      </c>
      <c r="F1315" s="10" t="str">
        <f t="shared" ref="F1315:G1315" si="3944">IF(IFERROR(FIND( TRIM(LOWER( RIGHT(F$1,LEN(F$1)- FIND("=",F$1)))),LOWER($D1315)),"*") = "*","",LEFT(F$1,FIND("=",F$1) -1))</f>
        <v/>
      </c>
      <c r="G1315" s="10" t="str">
        <f t="shared" si="3944"/>
        <v/>
      </c>
      <c r="H1315" s="10" t="str">
        <f t="shared" si="6"/>
        <v/>
      </c>
      <c r="I1315" s="10" t="str">
        <f t="shared" ref="I1315:L1315" si="3945">IF(IFERROR(FIND( TRIM(LOWER( RIGHT(I$1,LEN(I$1)- FIND("=",I$1)))),LOWER($D1315)),"*") = "*","",LEFT(I$1,FIND("=",I$1) -1))</f>
        <v/>
      </c>
      <c r="J1315" s="10" t="str">
        <f t="shared" si="3945"/>
        <v/>
      </c>
      <c r="K1315" s="10" t="str">
        <f t="shared" si="3945"/>
        <v/>
      </c>
      <c r="L1315" s="10" t="str">
        <f t="shared" si="3945"/>
        <v/>
      </c>
      <c r="M1315" s="8"/>
      <c r="N1315" s="9" t="str">
        <f t="shared" si="8"/>
        <v>Map Data ,Geospatial Data,Location Data</v>
      </c>
      <c r="O1315" s="10" t="str">
        <f t="shared" ref="O1315:P1315" si="3946">IF(IFERROR(FIND( TRIM(LOWER( RIGHT(O$1,LEN(O$1)- FIND("=",O$1)))),LOWER($D1315)),"*") = "*","",LEFT(O$1,FIND("=",O$1) -1))</f>
        <v>Map Data </v>
      </c>
      <c r="P1315" s="10" t="str">
        <f t="shared" si="3946"/>
        <v/>
      </c>
      <c r="Q1315" s="5" t="s">
        <v>14</v>
      </c>
      <c r="R1315" s="5" t="s">
        <v>15</v>
      </c>
      <c r="S1315" s="10" t="str">
        <f t="shared" si="10"/>
        <v/>
      </c>
      <c r="T1315" s="8"/>
      <c r="U1315" s="8"/>
      <c r="V1315" s="8"/>
    </row>
    <row r="1316" ht="15.75" customHeight="1">
      <c r="A1316" s="8" t="s">
        <v>3539</v>
      </c>
      <c r="B1316" s="8" t="s">
        <v>3540</v>
      </c>
      <c r="C1316" s="8" t="s">
        <v>19</v>
      </c>
      <c r="D1316" s="8" t="s">
        <v>3541</v>
      </c>
      <c r="E1316" s="9" t="str">
        <f t="shared" si="4"/>
        <v/>
      </c>
      <c r="F1316" s="10" t="str">
        <f t="shared" ref="F1316:G1316" si="3947">IF(IFERROR(FIND( TRIM(LOWER( RIGHT(F$1,LEN(F$1)- FIND("=",F$1)))),LOWER($D1316)),"*") = "*","",LEFT(F$1,FIND("=",F$1) -1))</f>
        <v/>
      </c>
      <c r="G1316" s="10" t="str">
        <f t="shared" si="3947"/>
        <v/>
      </c>
      <c r="H1316" s="10" t="str">
        <f t="shared" si="6"/>
        <v/>
      </c>
      <c r="I1316" s="10" t="str">
        <f t="shared" ref="I1316:L1316" si="3948">IF(IFERROR(FIND( TRIM(LOWER( RIGHT(I$1,LEN(I$1)- FIND("=",I$1)))),LOWER($D1316)),"*") = "*","",LEFT(I$1,FIND("=",I$1) -1))</f>
        <v/>
      </c>
      <c r="J1316" s="10" t="str">
        <f t="shared" si="3948"/>
        <v/>
      </c>
      <c r="K1316" s="10" t="str">
        <f t="shared" si="3948"/>
        <v/>
      </c>
      <c r="L1316" s="10" t="str">
        <f t="shared" si="3948"/>
        <v/>
      </c>
      <c r="M1316" s="8"/>
      <c r="N1316" s="9" t="str">
        <f t="shared" si="8"/>
        <v>Geospatial Data,Location Data</v>
      </c>
      <c r="O1316" s="10" t="str">
        <f t="shared" ref="O1316:P1316" si="3949">IF(IFERROR(FIND( TRIM(LOWER( RIGHT(O$1,LEN(O$1)- FIND("=",O$1)))),LOWER($D1316)),"*") = "*","",LEFT(O$1,FIND("=",O$1) -1))</f>
        <v/>
      </c>
      <c r="P1316" s="10" t="str">
        <f t="shared" si="3949"/>
        <v/>
      </c>
      <c r="Q1316" s="5" t="s">
        <v>14</v>
      </c>
      <c r="R1316" s="5" t="s">
        <v>15</v>
      </c>
      <c r="S1316" s="10" t="str">
        <f t="shared" si="10"/>
        <v/>
      </c>
      <c r="T1316" s="8"/>
      <c r="U1316" s="8"/>
      <c r="V1316" s="8"/>
    </row>
    <row r="1317" ht="15.75" customHeight="1">
      <c r="A1317" s="8" t="s">
        <v>3542</v>
      </c>
      <c r="B1317" s="8" t="s">
        <v>3543</v>
      </c>
      <c r="C1317" s="8" t="s">
        <v>19</v>
      </c>
      <c r="D1317" s="8" t="s">
        <v>3544</v>
      </c>
      <c r="E1317" s="9" t="str">
        <f t="shared" si="4"/>
        <v/>
      </c>
      <c r="F1317" s="10" t="str">
        <f t="shared" ref="F1317:G1317" si="3950">IF(IFERROR(FIND( TRIM(LOWER( RIGHT(F$1,LEN(F$1)- FIND("=",F$1)))),LOWER($D1317)),"*") = "*","",LEFT(F$1,FIND("=",F$1) -1))</f>
        <v/>
      </c>
      <c r="G1317" s="10" t="str">
        <f t="shared" si="3950"/>
        <v/>
      </c>
      <c r="H1317" s="10" t="str">
        <f t="shared" si="6"/>
        <v/>
      </c>
      <c r="I1317" s="10" t="str">
        <f t="shared" ref="I1317:L1317" si="3951">IF(IFERROR(FIND( TRIM(LOWER( RIGHT(I$1,LEN(I$1)- FIND("=",I$1)))),LOWER($D1317)),"*") = "*","",LEFT(I$1,FIND("=",I$1) -1))</f>
        <v/>
      </c>
      <c r="J1317" s="10" t="str">
        <f t="shared" si="3951"/>
        <v/>
      </c>
      <c r="K1317" s="10" t="str">
        <f t="shared" si="3951"/>
        <v/>
      </c>
      <c r="L1317" s="10" t="str">
        <f t="shared" si="3951"/>
        <v/>
      </c>
      <c r="M1317" s="8"/>
      <c r="N1317" s="9" t="str">
        <f t="shared" si="8"/>
        <v>Map Data ,Geospatial Data,Location Data</v>
      </c>
      <c r="O1317" s="10" t="str">
        <f t="shared" ref="O1317:P1317" si="3952">IF(IFERROR(FIND( TRIM(LOWER( RIGHT(O$1,LEN(O$1)- FIND("=",O$1)))),LOWER($D1317)),"*") = "*","",LEFT(O$1,FIND("=",O$1) -1))</f>
        <v>Map Data </v>
      </c>
      <c r="P1317" s="10" t="str">
        <f t="shared" si="3952"/>
        <v/>
      </c>
      <c r="Q1317" s="5" t="s">
        <v>14</v>
      </c>
      <c r="R1317" s="5" t="s">
        <v>15</v>
      </c>
      <c r="S1317" s="10" t="str">
        <f t="shared" si="10"/>
        <v/>
      </c>
      <c r="T1317" s="8"/>
      <c r="U1317" s="8"/>
      <c r="V1317" s="8"/>
    </row>
    <row r="1318" ht="15.75" customHeight="1">
      <c r="A1318" s="8" t="s">
        <v>3545</v>
      </c>
      <c r="B1318" s="8" t="s">
        <v>3546</v>
      </c>
      <c r="C1318" s="8" t="s">
        <v>19</v>
      </c>
      <c r="D1318" s="8" t="s">
        <v>3547</v>
      </c>
      <c r="E1318" s="9" t="str">
        <f t="shared" si="4"/>
        <v/>
      </c>
      <c r="F1318" s="10" t="str">
        <f t="shared" ref="F1318:G1318" si="3953">IF(IFERROR(FIND( TRIM(LOWER( RIGHT(F$1,LEN(F$1)- FIND("=",F$1)))),LOWER($D1318)),"*") = "*","",LEFT(F$1,FIND("=",F$1) -1))</f>
        <v/>
      </c>
      <c r="G1318" s="10" t="str">
        <f t="shared" si="3953"/>
        <v/>
      </c>
      <c r="H1318" s="10" t="str">
        <f t="shared" si="6"/>
        <v/>
      </c>
      <c r="I1318" s="10" t="str">
        <f t="shared" ref="I1318:L1318" si="3954">IF(IFERROR(FIND( TRIM(LOWER( RIGHT(I$1,LEN(I$1)- FIND("=",I$1)))),LOWER($D1318)),"*") = "*","",LEFT(I$1,FIND("=",I$1) -1))</f>
        <v/>
      </c>
      <c r="J1318" s="10" t="str">
        <f t="shared" si="3954"/>
        <v/>
      </c>
      <c r="K1318" s="10" t="str">
        <f t="shared" si="3954"/>
        <v/>
      </c>
      <c r="L1318" s="10" t="str">
        <f t="shared" si="3954"/>
        <v/>
      </c>
      <c r="M1318" s="8"/>
      <c r="N1318" s="9" t="str">
        <f t="shared" si="8"/>
        <v>Map Data ,Geospatial Data,Location Data</v>
      </c>
      <c r="O1318" s="10" t="str">
        <f t="shared" ref="O1318:P1318" si="3955">IF(IFERROR(FIND( TRIM(LOWER( RIGHT(O$1,LEN(O$1)- FIND("=",O$1)))),LOWER($D1318)),"*") = "*","",LEFT(O$1,FIND("=",O$1) -1))</f>
        <v>Map Data </v>
      </c>
      <c r="P1318" s="10" t="str">
        <f t="shared" si="3955"/>
        <v/>
      </c>
      <c r="Q1318" s="5" t="s">
        <v>14</v>
      </c>
      <c r="R1318" s="5" t="s">
        <v>15</v>
      </c>
      <c r="S1318" s="10" t="str">
        <f t="shared" si="10"/>
        <v/>
      </c>
      <c r="T1318" s="8"/>
      <c r="U1318" s="8"/>
      <c r="V1318" s="8"/>
    </row>
    <row r="1319" ht="15.75" customHeight="1">
      <c r="A1319" s="8" t="s">
        <v>3548</v>
      </c>
      <c r="B1319" s="8" t="s">
        <v>3549</v>
      </c>
      <c r="C1319" s="8" t="s">
        <v>19</v>
      </c>
      <c r="D1319" s="8" t="s">
        <v>3550</v>
      </c>
      <c r="E1319" s="9" t="str">
        <f t="shared" si="4"/>
        <v/>
      </c>
      <c r="F1319" s="10" t="str">
        <f t="shared" ref="F1319:G1319" si="3956">IF(IFERROR(FIND( TRIM(LOWER( RIGHT(F$1,LEN(F$1)- FIND("=",F$1)))),LOWER($D1319)),"*") = "*","",LEFT(F$1,FIND("=",F$1) -1))</f>
        <v/>
      </c>
      <c r="G1319" s="10" t="str">
        <f t="shared" si="3956"/>
        <v/>
      </c>
      <c r="H1319" s="10" t="str">
        <f t="shared" si="6"/>
        <v/>
      </c>
      <c r="I1319" s="10" t="str">
        <f t="shared" ref="I1319:L1319" si="3957">IF(IFERROR(FIND( TRIM(LOWER( RIGHT(I$1,LEN(I$1)- FIND("=",I$1)))),LOWER($D1319)),"*") = "*","",LEFT(I$1,FIND("=",I$1) -1))</f>
        <v/>
      </c>
      <c r="J1319" s="10" t="str">
        <f t="shared" si="3957"/>
        <v/>
      </c>
      <c r="K1319" s="10" t="str">
        <f t="shared" si="3957"/>
        <v/>
      </c>
      <c r="L1319" s="10" t="str">
        <f t="shared" si="3957"/>
        <v/>
      </c>
      <c r="M1319" s="8"/>
      <c r="N1319" s="9" t="str">
        <f t="shared" si="8"/>
        <v>Geospatial Data,Location Data</v>
      </c>
      <c r="O1319" s="10" t="str">
        <f t="shared" ref="O1319:P1319" si="3958">IF(IFERROR(FIND( TRIM(LOWER( RIGHT(O$1,LEN(O$1)- FIND("=",O$1)))),LOWER($D1319)),"*") = "*","",LEFT(O$1,FIND("=",O$1) -1))</f>
        <v/>
      </c>
      <c r="P1319" s="10" t="str">
        <f t="shared" si="3958"/>
        <v/>
      </c>
      <c r="Q1319" s="5" t="s">
        <v>14</v>
      </c>
      <c r="R1319" s="5" t="s">
        <v>15</v>
      </c>
      <c r="S1319" s="10" t="str">
        <f t="shared" si="10"/>
        <v/>
      </c>
      <c r="T1319" s="8"/>
      <c r="U1319" s="8"/>
      <c r="V1319" s="8"/>
    </row>
    <row r="1320" ht="15.75" customHeight="1">
      <c r="A1320" s="8" t="s">
        <v>3551</v>
      </c>
      <c r="B1320" s="8" t="s">
        <v>3552</v>
      </c>
      <c r="C1320" s="8" t="s">
        <v>19</v>
      </c>
      <c r="D1320" s="8" t="s">
        <v>3553</v>
      </c>
      <c r="E1320" s="9" t="str">
        <f t="shared" si="4"/>
        <v/>
      </c>
      <c r="F1320" s="10" t="str">
        <f t="shared" ref="F1320:G1320" si="3959">IF(IFERROR(FIND( TRIM(LOWER( RIGHT(F$1,LEN(F$1)- FIND("=",F$1)))),LOWER($D1320)),"*") = "*","",LEFT(F$1,FIND("=",F$1) -1))</f>
        <v/>
      </c>
      <c r="G1320" s="10" t="str">
        <f t="shared" si="3959"/>
        <v/>
      </c>
      <c r="H1320" s="10" t="str">
        <f t="shared" si="6"/>
        <v/>
      </c>
      <c r="I1320" s="10" t="str">
        <f t="shared" ref="I1320:L1320" si="3960">IF(IFERROR(FIND( TRIM(LOWER( RIGHT(I$1,LEN(I$1)- FIND("=",I$1)))),LOWER($D1320)),"*") = "*","",LEFT(I$1,FIND("=",I$1) -1))</f>
        <v/>
      </c>
      <c r="J1320" s="10" t="str">
        <f t="shared" si="3960"/>
        <v/>
      </c>
      <c r="K1320" s="10" t="str">
        <f t="shared" si="3960"/>
        <v/>
      </c>
      <c r="L1320" s="10" t="str">
        <f t="shared" si="3960"/>
        <v/>
      </c>
      <c r="M1320" s="8"/>
      <c r="N1320" s="9" t="str">
        <f t="shared" si="8"/>
        <v>Geospatial Data,Location Data</v>
      </c>
      <c r="O1320" s="10" t="str">
        <f t="shared" ref="O1320:P1320" si="3961">IF(IFERROR(FIND( TRIM(LOWER( RIGHT(O$1,LEN(O$1)- FIND("=",O$1)))),LOWER($D1320)),"*") = "*","",LEFT(O$1,FIND("=",O$1) -1))</f>
        <v/>
      </c>
      <c r="P1320" s="10" t="str">
        <f t="shared" si="3961"/>
        <v/>
      </c>
      <c r="Q1320" s="5" t="s">
        <v>14</v>
      </c>
      <c r="R1320" s="5" t="s">
        <v>15</v>
      </c>
      <c r="S1320" s="10" t="str">
        <f t="shared" si="10"/>
        <v/>
      </c>
      <c r="T1320" s="8"/>
      <c r="U1320" s="8"/>
      <c r="V1320" s="8"/>
    </row>
    <row r="1321" ht="15.75" customHeight="1">
      <c r="A1321" s="8" t="s">
        <v>3554</v>
      </c>
      <c r="B1321" s="8" t="s">
        <v>3555</v>
      </c>
      <c r="C1321" s="8" t="s">
        <v>19</v>
      </c>
      <c r="D1321" s="8" t="s">
        <v>3556</v>
      </c>
      <c r="E1321" s="9" t="str">
        <f t="shared" si="4"/>
        <v/>
      </c>
      <c r="F1321" s="10" t="str">
        <f t="shared" ref="F1321:G1321" si="3962">IF(IFERROR(FIND( TRIM(LOWER( RIGHT(F$1,LEN(F$1)- FIND("=",F$1)))),LOWER($D1321)),"*") = "*","",LEFT(F$1,FIND("=",F$1) -1))</f>
        <v/>
      </c>
      <c r="G1321" s="10" t="str">
        <f t="shared" si="3962"/>
        <v/>
      </c>
      <c r="H1321" s="10" t="str">
        <f t="shared" si="6"/>
        <v/>
      </c>
      <c r="I1321" s="10" t="str">
        <f t="shared" ref="I1321:L1321" si="3963">IF(IFERROR(FIND( TRIM(LOWER( RIGHT(I$1,LEN(I$1)- FIND("=",I$1)))),LOWER($D1321)),"*") = "*","",LEFT(I$1,FIND("=",I$1) -1))</f>
        <v/>
      </c>
      <c r="J1321" s="10" t="str">
        <f t="shared" si="3963"/>
        <v/>
      </c>
      <c r="K1321" s="10" t="str">
        <f t="shared" si="3963"/>
        <v/>
      </c>
      <c r="L1321" s="10" t="str">
        <f t="shared" si="3963"/>
        <v/>
      </c>
      <c r="M1321" s="8"/>
      <c r="N1321" s="9" t="str">
        <f t="shared" si="8"/>
        <v>Geospatial Data,Location Data</v>
      </c>
      <c r="O1321" s="10" t="str">
        <f t="shared" ref="O1321:P1321" si="3964">IF(IFERROR(FIND( TRIM(LOWER( RIGHT(O$1,LEN(O$1)- FIND("=",O$1)))),LOWER($D1321)),"*") = "*","",LEFT(O$1,FIND("=",O$1) -1))</f>
        <v/>
      </c>
      <c r="P1321" s="10" t="str">
        <f t="shared" si="3964"/>
        <v/>
      </c>
      <c r="Q1321" s="5" t="s">
        <v>14</v>
      </c>
      <c r="R1321" s="5" t="s">
        <v>15</v>
      </c>
      <c r="S1321" s="10" t="str">
        <f t="shared" si="10"/>
        <v/>
      </c>
      <c r="T1321" s="8"/>
      <c r="U1321" s="8"/>
      <c r="V1321" s="8"/>
    </row>
    <row r="1322" ht="15.75" customHeight="1">
      <c r="A1322" s="8" t="s">
        <v>3557</v>
      </c>
      <c r="B1322" s="8" t="s">
        <v>3558</v>
      </c>
      <c r="C1322" s="8" t="s">
        <v>19</v>
      </c>
      <c r="D1322" s="8" t="s">
        <v>3559</v>
      </c>
      <c r="E1322" s="9" t="str">
        <f t="shared" si="4"/>
        <v/>
      </c>
      <c r="F1322" s="10" t="str">
        <f t="shared" ref="F1322:G1322" si="3965">IF(IFERROR(FIND( TRIM(LOWER( RIGHT(F$1,LEN(F$1)- FIND("=",F$1)))),LOWER($D1322)),"*") = "*","",LEFT(F$1,FIND("=",F$1) -1))</f>
        <v/>
      </c>
      <c r="G1322" s="10" t="str">
        <f t="shared" si="3965"/>
        <v/>
      </c>
      <c r="H1322" s="10" t="str">
        <f t="shared" si="6"/>
        <v/>
      </c>
      <c r="I1322" s="10" t="str">
        <f t="shared" ref="I1322:L1322" si="3966">IF(IFERROR(FIND( TRIM(LOWER( RIGHT(I$1,LEN(I$1)- FIND("=",I$1)))),LOWER($D1322)),"*") = "*","",LEFT(I$1,FIND("=",I$1) -1))</f>
        <v/>
      </c>
      <c r="J1322" s="10" t="str">
        <f t="shared" si="3966"/>
        <v/>
      </c>
      <c r="K1322" s="10" t="str">
        <f t="shared" si="3966"/>
        <v/>
      </c>
      <c r="L1322" s="10" t="str">
        <f t="shared" si="3966"/>
        <v/>
      </c>
      <c r="M1322" s="8"/>
      <c r="N1322" s="9" t="str">
        <f t="shared" si="8"/>
        <v>Geospatial Data,Location Data</v>
      </c>
      <c r="O1322" s="10" t="str">
        <f t="shared" ref="O1322:P1322" si="3967">IF(IFERROR(FIND( TRIM(LOWER( RIGHT(O$1,LEN(O$1)- FIND("=",O$1)))),LOWER($D1322)),"*") = "*","",LEFT(O$1,FIND("=",O$1) -1))</f>
        <v/>
      </c>
      <c r="P1322" s="10" t="str">
        <f t="shared" si="3967"/>
        <v/>
      </c>
      <c r="Q1322" s="5" t="s">
        <v>14</v>
      </c>
      <c r="R1322" s="5" t="s">
        <v>15</v>
      </c>
      <c r="S1322" s="10" t="str">
        <f t="shared" si="10"/>
        <v/>
      </c>
      <c r="T1322" s="8"/>
      <c r="U1322" s="8"/>
      <c r="V1322" s="8"/>
    </row>
    <row r="1323" ht="15.75" customHeight="1">
      <c r="A1323" s="8" t="s">
        <v>3560</v>
      </c>
      <c r="B1323" s="8" t="s">
        <v>3561</v>
      </c>
      <c r="C1323" s="8" t="s">
        <v>19</v>
      </c>
      <c r="D1323" s="8" t="s">
        <v>3562</v>
      </c>
      <c r="E1323" s="9" t="str">
        <f t="shared" si="4"/>
        <v/>
      </c>
      <c r="F1323" s="10" t="str">
        <f t="shared" ref="F1323:G1323" si="3968">IF(IFERROR(FIND( TRIM(LOWER( RIGHT(F$1,LEN(F$1)- FIND("=",F$1)))),LOWER($D1323)),"*") = "*","",LEFT(F$1,FIND("=",F$1) -1))</f>
        <v/>
      </c>
      <c r="G1323" s="10" t="str">
        <f t="shared" si="3968"/>
        <v/>
      </c>
      <c r="H1323" s="10" t="str">
        <f t="shared" si="6"/>
        <v/>
      </c>
      <c r="I1323" s="10" t="str">
        <f t="shared" ref="I1323:L1323" si="3969">IF(IFERROR(FIND( TRIM(LOWER( RIGHT(I$1,LEN(I$1)- FIND("=",I$1)))),LOWER($D1323)),"*") = "*","",LEFT(I$1,FIND("=",I$1) -1))</f>
        <v/>
      </c>
      <c r="J1323" s="10" t="str">
        <f t="shared" si="3969"/>
        <v/>
      </c>
      <c r="K1323" s="10" t="str">
        <f t="shared" si="3969"/>
        <v/>
      </c>
      <c r="L1323" s="10" t="str">
        <f t="shared" si="3969"/>
        <v/>
      </c>
      <c r="M1323" s="8"/>
      <c r="N1323" s="9" t="str">
        <f t="shared" si="8"/>
        <v>Geospatial Data,Location Data</v>
      </c>
      <c r="O1323" s="10" t="str">
        <f t="shared" ref="O1323:P1323" si="3970">IF(IFERROR(FIND( TRIM(LOWER( RIGHT(O$1,LEN(O$1)- FIND("=",O$1)))),LOWER($D1323)),"*") = "*","",LEFT(O$1,FIND("=",O$1) -1))</f>
        <v/>
      </c>
      <c r="P1323" s="10" t="str">
        <f t="shared" si="3970"/>
        <v/>
      </c>
      <c r="Q1323" s="5" t="s">
        <v>14</v>
      </c>
      <c r="R1323" s="5" t="s">
        <v>15</v>
      </c>
      <c r="S1323" s="10" t="str">
        <f t="shared" si="10"/>
        <v/>
      </c>
      <c r="T1323" s="8"/>
      <c r="U1323" s="8"/>
      <c r="V1323" s="8"/>
    </row>
    <row r="1324" ht="15.75" customHeight="1">
      <c r="A1324" s="8" t="s">
        <v>3563</v>
      </c>
      <c r="B1324" s="8" t="s">
        <v>3564</v>
      </c>
      <c r="C1324" s="8" t="s">
        <v>19</v>
      </c>
      <c r="D1324" s="8" t="s">
        <v>3565</v>
      </c>
      <c r="E1324" s="9" t="str">
        <f t="shared" si="4"/>
        <v/>
      </c>
      <c r="F1324" s="10" t="str">
        <f t="shared" ref="F1324:G1324" si="3971">IF(IFERROR(FIND( TRIM(LOWER( RIGHT(F$1,LEN(F$1)- FIND("=",F$1)))),LOWER($D1324)),"*") = "*","",LEFT(F$1,FIND("=",F$1) -1))</f>
        <v/>
      </c>
      <c r="G1324" s="10" t="str">
        <f t="shared" si="3971"/>
        <v/>
      </c>
      <c r="H1324" s="10" t="str">
        <f t="shared" si="6"/>
        <v/>
      </c>
      <c r="I1324" s="10" t="str">
        <f t="shared" ref="I1324:L1324" si="3972">IF(IFERROR(FIND( TRIM(LOWER( RIGHT(I$1,LEN(I$1)- FIND("=",I$1)))),LOWER($D1324)),"*") = "*","",LEFT(I$1,FIND("=",I$1) -1))</f>
        <v/>
      </c>
      <c r="J1324" s="10" t="str">
        <f t="shared" si="3972"/>
        <v/>
      </c>
      <c r="K1324" s="10" t="str">
        <f t="shared" si="3972"/>
        <v/>
      </c>
      <c r="L1324" s="10" t="str">
        <f t="shared" si="3972"/>
        <v/>
      </c>
      <c r="M1324" s="8"/>
      <c r="N1324" s="9" t="str">
        <f t="shared" si="8"/>
        <v>Geospatial Data,Location Data</v>
      </c>
      <c r="O1324" s="10" t="str">
        <f t="shared" ref="O1324:P1324" si="3973">IF(IFERROR(FIND( TRIM(LOWER( RIGHT(O$1,LEN(O$1)- FIND("=",O$1)))),LOWER($D1324)),"*") = "*","",LEFT(O$1,FIND("=",O$1) -1))</f>
        <v/>
      </c>
      <c r="P1324" s="10" t="str">
        <f t="shared" si="3973"/>
        <v/>
      </c>
      <c r="Q1324" s="5" t="s">
        <v>14</v>
      </c>
      <c r="R1324" s="5" t="s">
        <v>15</v>
      </c>
      <c r="S1324" s="10" t="str">
        <f t="shared" si="10"/>
        <v/>
      </c>
      <c r="T1324" s="8"/>
      <c r="U1324" s="8"/>
      <c r="V1324" s="8"/>
    </row>
    <row r="1325" ht="15.75" customHeight="1">
      <c r="A1325" s="8" t="s">
        <v>3566</v>
      </c>
      <c r="B1325" s="8" t="s">
        <v>2996</v>
      </c>
      <c r="C1325" s="8" t="s">
        <v>19</v>
      </c>
      <c r="D1325" s="8" t="s">
        <v>2997</v>
      </c>
      <c r="E1325" s="9" t="str">
        <f t="shared" si="4"/>
        <v/>
      </c>
      <c r="F1325" s="10" t="str">
        <f t="shared" ref="F1325:G1325" si="3974">IF(IFERROR(FIND( TRIM(LOWER( RIGHT(F$1,LEN(F$1)- FIND("=",F$1)))),LOWER($D1325)),"*") = "*","",LEFT(F$1,FIND("=",F$1) -1))</f>
        <v/>
      </c>
      <c r="G1325" s="10" t="str">
        <f t="shared" si="3974"/>
        <v/>
      </c>
      <c r="H1325" s="10" t="str">
        <f t="shared" si="6"/>
        <v/>
      </c>
      <c r="I1325" s="10" t="str">
        <f t="shared" ref="I1325:L1325" si="3975">IF(IFERROR(FIND( TRIM(LOWER( RIGHT(I$1,LEN(I$1)- FIND("=",I$1)))),LOWER($D1325)),"*") = "*","",LEFT(I$1,FIND("=",I$1) -1))</f>
        <v/>
      </c>
      <c r="J1325" s="10" t="str">
        <f t="shared" si="3975"/>
        <v/>
      </c>
      <c r="K1325" s="10" t="str">
        <f t="shared" si="3975"/>
        <v/>
      </c>
      <c r="L1325" s="10" t="str">
        <f t="shared" si="3975"/>
        <v/>
      </c>
      <c r="M1325" s="8"/>
      <c r="N1325" s="9" t="str">
        <f t="shared" si="8"/>
        <v>Geospatial Data,Location Data</v>
      </c>
      <c r="O1325" s="10" t="str">
        <f t="shared" ref="O1325:P1325" si="3976">IF(IFERROR(FIND( TRIM(LOWER( RIGHT(O$1,LEN(O$1)- FIND("=",O$1)))),LOWER($D1325)),"*") = "*","",LEFT(O$1,FIND("=",O$1) -1))</f>
        <v/>
      </c>
      <c r="P1325" s="10" t="str">
        <f t="shared" si="3976"/>
        <v/>
      </c>
      <c r="Q1325" s="5" t="s">
        <v>14</v>
      </c>
      <c r="R1325" s="5" t="s">
        <v>15</v>
      </c>
      <c r="S1325" s="10" t="str">
        <f t="shared" si="10"/>
        <v/>
      </c>
      <c r="T1325" s="8"/>
      <c r="U1325" s="8"/>
      <c r="V1325" s="8"/>
    </row>
    <row r="1326" ht="15.75" customHeight="1">
      <c r="A1326" s="8" t="s">
        <v>3567</v>
      </c>
      <c r="B1326" s="8" t="s">
        <v>3568</v>
      </c>
      <c r="C1326" s="8" t="s">
        <v>19</v>
      </c>
      <c r="D1326" s="8" t="s">
        <v>3569</v>
      </c>
      <c r="E1326" s="9" t="str">
        <f t="shared" si="4"/>
        <v/>
      </c>
      <c r="F1326" s="10" t="str">
        <f t="shared" ref="F1326:G1326" si="3977">IF(IFERROR(FIND( TRIM(LOWER( RIGHT(F$1,LEN(F$1)- FIND("=",F$1)))),LOWER($D1326)),"*") = "*","",LEFT(F$1,FIND("=",F$1) -1))</f>
        <v/>
      </c>
      <c r="G1326" s="10" t="str">
        <f t="shared" si="3977"/>
        <v/>
      </c>
      <c r="H1326" s="10" t="str">
        <f t="shared" si="6"/>
        <v/>
      </c>
      <c r="I1326" s="10" t="str">
        <f t="shared" ref="I1326:L1326" si="3978">IF(IFERROR(FIND( TRIM(LOWER( RIGHT(I$1,LEN(I$1)- FIND("=",I$1)))),LOWER($D1326)),"*") = "*","",LEFT(I$1,FIND("=",I$1) -1))</f>
        <v/>
      </c>
      <c r="J1326" s="10" t="str">
        <f t="shared" si="3978"/>
        <v/>
      </c>
      <c r="K1326" s="10" t="str">
        <f t="shared" si="3978"/>
        <v/>
      </c>
      <c r="L1326" s="10" t="str">
        <f t="shared" si="3978"/>
        <v/>
      </c>
      <c r="M1326" s="8"/>
      <c r="N1326" s="9" t="str">
        <f t="shared" si="8"/>
        <v>Geospatial Data,Location Data</v>
      </c>
      <c r="O1326" s="10" t="str">
        <f t="shared" ref="O1326:P1326" si="3979">IF(IFERROR(FIND( TRIM(LOWER( RIGHT(O$1,LEN(O$1)- FIND("=",O$1)))),LOWER($D1326)),"*") = "*","",LEFT(O$1,FIND("=",O$1) -1))</f>
        <v/>
      </c>
      <c r="P1326" s="10" t="str">
        <f t="shared" si="3979"/>
        <v/>
      </c>
      <c r="Q1326" s="5" t="s">
        <v>14</v>
      </c>
      <c r="R1326" s="5" t="s">
        <v>15</v>
      </c>
      <c r="S1326" s="10" t="str">
        <f t="shared" si="10"/>
        <v/>
      </c>
      <c r="T1326" s="8"/>
      <c r="U1326" s="8"/>
      <c r="V1326" s="8"/>
    </row>
    <row r="1327" ht="15.75" customHeight="1">
      <c r="A1327" s="8" t="s">
        <v>3570</v>
      </c>
      <c r="B1327" s="8" t="s">
        <v>3571</v>
      </c>
      <c r="C1327" s="8" t="s">
        <v>19</v>
      </c>
      <c r="D1327" s="8" t="s">
        <v>3572</v>
      </c>
      <c r="E1327" s="9" t="str">
        <f t="shared" si="4"/>
        <v/>
      </c>
      <c r="F1327" s="10" t="str">
        <f t="shared" ref="F1327:G1327" si="3980">IF(IFERROR(FIND( TRIM(LOWER( RIGHT(F$1,LEN(F$1)- FIND("=",F$1)))),LOWER($D1327)),"*") = "*","",LEFT(F$1,FIND("=",F$1) -1))</f>
        <v/>
      </c>
      <c r="G1327" s="10" t="str">
        <f t="shared" si="3980"/>
        <v/>
      </c>
      <c r="H1327" s="10" t="str">
        <f t="shared" si="6"/>
        <v/>
      </c>
      <c r="I1327" s="10" t="str">
        <f t="shared" ref="I1327:L1327" si="3981">IF(IFERROR(FIND( TRIM(LOWER( RIGHT(I$1,LEN(I$1)- FIND("=",I$1)))),LOWER($D1327)),"*") = "*","",LEFT(I$1,FIND("=",I$1) -1))</f>
        <v/>
      </c>
      <c r="J1327" s="10" t="str">
        <f t="shared" si="3981"/>
        <v/>
      </c>
      <c r="K1327" s="10" t="str">
        <f t="shared" si="3981"/>
        <v/>
      </c>
      <c r="L1327" s="10" t="str">
        <f t="shared" si="3981"/>
        <v/>
      </c>
      <c r="M1327" s="8"/>
      <c r="N1327" s="9" t="str">
        <f t="shared" si="8"/>
        <v>Geospatial Data,Location Data</v>
      </c>
      <c r="O1327" s="10" t="str">
        <f t="shared" ref="O1327:P1327" si="3982">IF(IFERROR(FIND( TRIM(LOWER( RIGHT(O$1,LEN(O$1)- FIND("=",O$1)))),LOWER($D1327)),"*") = "*","",LEFT(O$1,FIND("=",O$1) -1))</f>
        <v/>
      </c>
      <c r="P1327" s="10" t="str">
        <f t="shared" si="3982"/>
        <v/>
      </c>
      <c r="Q1327" s="5" t="s">
        <v>14</v>
      </c>
      <c r="R1327" s="5" t="s">
        <v>15</v>
      </c>
      <c r="S1327" s="10" t="str">
        <f t="shared" si="10"/>
        <v/>
      </c>
      <c r="T1327" s="8"/>
      <c r="U1327" s="8"/>
      <c r="V1327" s="8"/>
    </row>
    <row r="1328" ht="15.75" customHeight="1">
      <c r="A1328" s="8" t="s">
        <v>3573</v>
      </c>
      <c r="B1328" s="8" t="s">
        <v>3574</v>
      </c>
      <c r="C1328" s="8" t="s">
        <v>19</v>
      </c>
      <c r="D1328" s="8" t="s">
        <v>3575</v>
      </c>
      <c r="E1328" s="9" t="str">
        <f t="shared" si="4"/>
        <v/>
      </c>
      <c r="F1328" s="10" t="str">
        <f t="shared" ref="F1328:G1328" si="3983">IF(IFERROR(FIND( TRIM(LOWER( RIGHT(F$1,LEN(F$1)- FIND("=",F$1)))),LOWER($D1328)),"*") = "*","",LEFT(F$1,FIND("=",F$1) -1))</f>
        <v/>
      </c>
      <c r="G1328" s="10" t="str">
        <f t="shared" si="3983"/>
        <v/>
      </c>
      <c r="H1328" s="10" t="str">
        <f t="shared" si="6"/>
        <v/>
      </c>
      <c r="I1328" s="10" t="str">
        <f t="shared" ref="I1328:L1328" si="3984">IF(IFERROR(FIND( TRIM(LOWER( RIGHT(I$1,LEN(I$1)- FIND("=",I$1)))),LOWER($D1328)),"*") = "*","",LEFT(I$1,FIND("=",I$1) -1))</f>
        <v/>
      </c>
      <c r="J1328" s="10" t="str">
        <f t="shared" si="3984"/>
        <v/>
      </c>
      <c r="K1328" s="10" t="str">
        <f t="shared" si="3984"/>
        <v/>
      </c>
      <c r="L1328" s="10" t="str">
        <f t="shared" si="3984"/>
        <v/>
      </c>
      <c r="M1328" s="8"/>
      <c r="N1328" s="9" t="str">
        <f t="shared" si="8"/>
        <v>Geospatial Data,Location Data</v>
      </c>
      <c r="O1328" s="10" t="str">
        <f t="shared" ref="O1328:P1328" si="3985">IF(IFERROR(FIND( TRIM(LOWER( RIGHT(O$1,LEN(O$1)- FIND("=",O$1)))),LOWER($D1328)),"*") = "*","",LEFT(O$1,FIND("=",O$1) -1))</f>
        <v/>
      </c>
      <c r="P1328" s="10" t="str">
        <f t="shared" si="3985"/>
        <v/>
      </c>
      <c r="Q1328" s="5" t="s">
        <v>14</v>
      </c>
      <c r="R1328" s="5" t="s">
        <v>15</v>
      </c>
      <c r="S1328" s="10" t="str">
        <f t="shared" si="10"/>
        <v/>
      </c>
      <c r="T1328" s="8"/>
      <c r="U1328" s="8"/>
      <c r="V1328" s="8"/>
    </row>
    <row r="1329" ht="15.75" customHeight="1">
      <c r="A1329" s="8" t="s">
        <v>3576</v>
      </c>
      <c r="B1329" s="8" t="s">
        <v>3577</v>
      </c>
      <c r="C1329" s="8" t="s">
        <v>19</v>
      </c>
      <c r="D1329" s="8" t="s">
        <v>3578</v>
      </c>
      <c r="E1329" s="9" t="str">
        <f t="shared" si="4"/>
        <v/>
      </c>
      <c r="F1329" s="10" t="str">
        <f t="shared" ref="F1329:G1329" si="3986">IF(IFERROR(FIND( TRIM(LOWER( RIGHT(F$1,LEN(F$1)- FIND("=",F$1)))),LOWER($D1329)),"*") = "*","",LEFT(F$1,FIND("=",F$1) -1))</f>
        <v/>
      </c>
      <c r="G1329" s="10" t="str">
        <f t="shared" si="3986"/>
        <v/>
      </c>
      <c r="H1329" s="10" t="str">
        <f t="shared" si="6"/>
        <v/>
      </c>
      <c r="I1329" s="10" t="str">
        <f t="shared" ref="I1329:L1329" si="3987">IF(IFERROR(FIND( TRIM(LOWER( RIGHT(I$1,LEN(I$1)- FIND("=",I$1)))),LOWER($D1329)),"*") = "*","",LEFT(I$1,FIND("=",I$1) -1))</f>
        <v/>
      </c>
      <c r="J1329" s="10" t="str">
        <f t="shared" si="3987"/>
        <v/>
      </c>
      <c r="K1329" s="10" t="str">
        <f t="shared" si="3987"/>
        <v/>
      </c>
      <c r="L1329" s="10" t="str">
        <f t="shared" si="3987"/>
        <v/>
      </c>
      <c r="M1329" s="8"/>
      <c r="N1329" s="9" t="str">
        <f t="shared" si="8"/>
        <v>Geospatial Data,Location Data</v>
      </c>
      <c r="O1329" s="10" t="str">
        <f t="shared" ref="O1329:P1329" si="3988">IF(IFERROR(FIND( TRIM(LOWER( RIGHT(O$1,LEN(O$1)- FIND("=",O$1)))),LOWER($D1329)),"*") = "*","",LEFT(O$1,FIND("=",O$1) -1))</f>
        <v/>
      </c>
      <c r="P1329" s="10" t="str">
        <f t="shared" si="3988"/>
        <v/>
      </c>
      <c r="Q1329" s="5" t="s">
        <v>14</v>
      </c>
      <c r="R1329" s="5" t="s">
        <v>15</v>
      </c>
      <c r="S1329" s="10" t="str">
        <f t="shared" si="10"/>
        <v/>
      </c>
      <c r="T1329" s="8"/>
      <c r="U1329" s="8"/>
      <c r="V1329" s="8"/>
    </row>
    <row r="1330" ht="15.75" customHeight="1">
      <c r="A1330" s="8" t="s">
        <v>3579</v>
      </c>
      <c r="B1330" s="8" t="s">
        <v>3580</v>
      </c>
      <c r="C1330" s="8" t="s">
        <v>19</v>
      </c>
      <c r="D1330" s="8" t="s">
        <v>3581</v>
      </c>
      <c r="E1330" s="9" t="str">
        <f t="shared" si="4"/>
        <v/>
      </c>
      <c r="F1330" s="10" t="str">
        <f t="shared" ref="F1330:G1330" si="3989">IF(IFERROR(FIND( TRIM(LOWER( RIGHT(F$1,LEN(F$1)- FIND("=",F$1)))),LOWER($D1330)),"*") = "*","",LEFT(F$1,FIND("=",F$1) -1))</f>
        <v/>
      </c>
      <c r="G1330" s="10" t="str">
        <f t="shared" si="3989"/>
        <v/>
      </c>
      <c r="H1330" s="10" t="str">
        <f t="shared" si="6"/>
        <v/>
      </c>
      <c r="I1330" s="10" t="str">
        <f t="shared" ref="I1330:L1330" si="3990">IF(IFERROR(FIND( TRIM(LOWER( RIGHT(I$1,LEN(I$1)- FIND("=",I$1)))),LOWER($D1330)),"*") = "*","",LEFT(I$1,FIND("=",I$1) -1))</f>
        <v/>
      </c>
      <c r="J1330" s="10" t="str">
        <f t="shared" si="3990"/>
        <v/>
      </c>
      <c r="K1330" s="10" t="str">
        <f t="shared" si="3990"/>
        <v/>
      </c>
      <c r="L1330" s="10" t="str">
        <f t="shared" si="3990"/>
        <v/>
      </c>
      <c r="M1330" s="8"/>
      <c r="N1330" s="9" t="str">
        <f t="shared" si="8"/>
        <v>Geospatial Data,Location Data</v>
      </c>
      <c r="O1330" s="10" t="str">
        <f t="shared" ref="O1330:P1330" si="3991">IF(IFERROR(FIND( TRIM(LOWER( RIGHT(O$1,LEN(O$1)- FIND("=",O$1)))),LOWER($D1330)),"*") = "*","",LEFT(O$1,FIND("=",O$1) -1))</f>
        <v/>
      </c>
      <c r="P1330" s="10" t="str">
        <f t="shared" si="3991"/>
        <v/>
      </c>
      <c r="Q1330" s="5" t="s">
        <v>14</v>
      </c>
      <c r="R1330" s="5" t="s">
        <v>15</v>
      </c>
      <c r="S1330" s="10" t="str">
        <f t="shared" si="10"/>
        <v/>
      </c>
      <c r="T1330" s="8"/>
      <c r="U1330" s="8"/>
      <c r="V1330" s="8"/>
    </row>
    <row r="1331" ht="15.75" customHeight="1">
      <c r="A1331" s="8" t="s">
        <v>3582</v>
      </c>
      <c r="B1331" s="8" t="s">
        <v>3583</v>
      </c>
      <c r="C1331" s="8" t="s">
        <v>19</v>
      </c>
      <c r="D1331" s="8" t="s">
        <v>3584</v>
      </c>
      <c r="E1331" s="9" t="str">
        <f t="shared" si="4"/>
        <v/>
      </c>
      <c r="F1331" s="10" t="str">
        <f t="shared" ref="F1331:G1331" si="3992">IF(IFERROR(FIND( TRIM(LOWER( RIGHT(F$1,LEN(F$1)- FIND("=",F$1)))),LOWER($D1331)),"*") = "*","",LEFT(F$1,FIND("=",F$1) -1))</f>
        <v/>
      </c>
      <c r="G1331" s="10" t="str">
        <f t="shared" si="3992"/>
        <v/>
      </c>
      <c r="H1331" s="10" t="str">
        <f t="shared" si="6"/>
        <v/>
      </c>
      <c r="I1331" s="10" t="str">
        <f t="shared" ref="I1331:L1331" si="3993">IF(IFERROR(FIND( TRIM(LOWER( RIGHT(I$1,LEN(I$1)- FIND("=",I$1)))),LOWER($D1331)),"*") = "*","",LEFT(I$1,FIND("=",I$1) -1))</f>
        <v/>
      </c>
      <c r="J1331" s="10" t="str">
        <f t="shared" si="3993"/>
        <v/>
      </c>
      <c r="K1331" s="10" t="str">
        <f t="shared" si="3993"/>
        <v/>
      </c>
      <c r="L1331" s="10" t="str">
        <f t="shared" si="3993"/>
        <v/>
      </c>
      <c r="M1331" s="8"/>
      <c r="N1331" s="9" t="str">
        <f t="shared" si="8"/>
        <v>Geospatial Data,Location Data</v>
      </c>
      <c r="O1331" s="10" t="str">
        <f t="shared" ref="O1331:P1331" si="3994">IF(IFERROR(FIND( TRIM(LOWER( RIGHT(O$1,LEN(O$1)- FIND("=",O$1)))),LOWER($D1331)),"*") = "*","",LEFT(O$1,FIND("=",O$1) -1))</f>
        <v/>
      </c>
      <c r="P1331" s="10" t="str">
        <f t="shared" si="3994"/>
        <v/>
      </c>
      <c r="Q1331" s="5" t="s">
        <v>14</v>
      </c>
      <c r="R1331" s="5" t="s">
        <v>15</v>
      </c>
      <c r="S1331" s="10" t="str">
        <f t="shared" si="10"/>
        <v/>
      </c>
      <c r="T1331" s="8"/>
      <c r="U1331" s="8"/>
      <c r="V1331" s="8"/>
    </row>
    <row r="1332" ht="15.75" customHeight="1">
      <c r="A1332" s="8" t="s">
        <v>3585</v>
      </c>
      <c r="B1332" s="8" t="s">
        <v>3586</v>
      </c>
      <c r="C1332" s="8" t="s">
        <v>19</v>
      </c>
      <c r="D1332" s="8" t="s">
        <v>3587</v>
      </c>
      <c r="E1332" s="9" t="str">
        <f t="shared" si="4"/>
        <v/>
      </c>
      <c r="F1332" s="10" t="str">
        <f t="shared" ref="F1332:G1332" si="3995">IF(IFERROR(FIND( TRIM(LOWER( RIGHT(F$1,LEN(F$1)- FIND("=",F$1)))),LOWER($D1332)),"*") = "*","",LEFT(F$1,FIND("=",F$1) -1))</f>
        <v/>
      </c>
      <c r="G1332" s="10" t="str">
        <f t="shared" si="3995"/>
        <v/>
      </c>
      <c r="H1332" s="10" t="str">
        <f t="shared" si="6"/>
        <v/>
      </c>
      <c r="I1332" s="10" t="str">
        <f t="shared" ref="I1332:L1332" si="3996">IF(IFERROR(FIND( TRIM(LOWER( RIGHT(I$1,LEN(I$1)- FIND("=",I$1)))),LOWER($D1332)),"*") = "*","",LEFT(I$1,FIND("=",I$1) -1))</f>
        <v/>
      </c>
      <c r="J1332" s="10" t="str">
        <f t="shared" si="3996"/>
        <v/>
      </c>
      <c r="K1332" s="10" t="str">
        <f t="shared" si="3996"/>
        <v/>
      </c>
      <c r="L1332" s="10" t="str">
        <f t="shared" si="3996"/>
        <v/>
      </c>
      <c r="M1332" s="8"/>
      <c r="N1332" s="9" t="str">
        <f t="shared" si="8"/>
        <v>Geospatial Data,Location Data</v>
      </c>
      <c r="O1332" s="10" t="str">
        <f t="shared" ref="O1332:P1332" si="3997">IF(IFERROR(FIND( TRIM(LOWER( RIGHT(O$1,LEN(O$1)- FIND("=",O$1)))),LOWER($D1332)),"*") = "*","",LEFT(O$1,FIND("=",O$1) -1))</f>
        <v/>
      </c>
      <c r="P1332" s="10" t="str">
        <f t="shared" si="3997"/>
        <v/>
      </c>
      <c r="Q1332" s="5" t="s">
        <v>14</v>
      </c>
      <c r="R1332" s="5" t="s">
        <v>15</v>
      </c>
      <c r="S1332" s="10" t="str">
        <f t="shared" si="10"/>
        <v/>
      </c>
      <c r="T1332" s="8"/>
      <c r="U1332" s="8"/>
      <c r="V1332" s="8"/>
    </row>
    <row r="1333" ht="15.75" customHeight="1">
      <c r="A1333" s="8" t="s">
        <v>3588</v>
      </c>
      <c r="B1333" s="8" t="s">
        <v>3589</v>
      </c>
      <c r="C1333" s="8" t="s">
        <v>19</v>
      </c>
      <c r="D1333" s="8" t="s">
        <v>3590</v>
      </c>
      <c r="E1333" s="9" t="str">
        <f t="shared" si="4"/>
        <v>Smart Cities</v>
      </c>
      <c r="F1333" s="10" t="str">
        <f t="shared" ref="F1333:G1333" si="3998">IF(IFERROR(FIND( TRIM(LOWER( RIGHT(F$1,LEN(F$1)- FIND("=",F$1)))),LOWER($D1333)),"*") = "*","",LEFT(F$1,FIND("=",F$1) -1))</f>
        <v>Smart Cities </v>
      </c>
      <c r="G1333" s="10" t="str">
        <f t="shared" si="3998"/>
        <v/>
      </c>
      <c r="H1333" s="10" t="str">
        <f t="shared" si="6"/>
        <v>Smart Cities</v>
      </c>
      <c r="I1333" s="10" t="str">
        <f t="shared" ref="I1333:L1333" si="3999">IF(IFERROR(FIND( TRIM(LOWER( RIGHT(I$1,LEN(I$1)- FIND("=",I$1)))),LOWER($D1333)),"*") = "*","",LEFT(I$1,FIND("=",I$1) -1))</f>
        <v/>
      </c>
      <c r="J1333" s="10" t="str">
        <f t="shared" si="3999"/>
        <v/>
      </c>
      <c r="K1333" s="10" t="str">
        <f t="shared" si="3999"/>
        <v/>
      </c>
      <c r="L1333" s="10" t="str">
        <f t="shared" si="3999"/>
        <v/>
      </c>
      <c r="M1333" s="8"/>
      <c r="N1333" s="9" t="str">
        <f t="shared" si="8"/>
        <v>Map Data ,Geospatial Data,Location Data</v>
      </c>
      <c r="O1333" s="10" t="str">
        <f t="shared" ref="O1333:P1333" si="4000">IF(IFERROR(FIND( TRIM(LOWER( RIGHT(O$1,LEN(O$1)- FIND("=",O$1)))),LOWER($D1333)),"*") = "*","",LEFT(O$1,FIND("=",O$1) -1))</f>
        <v>Map Data </v>
      </c>
      <c r="P1333" s="10" t="str">
        <f t="shared" si="4000"/>
        <v/>
      </c>
      <c r="Q1333" s="5" t="s">
        <v>14</v>
      </c>
      <c r="R1333" s="5" t="s">
        <v>15</v>
      </c>
      <c r="S1333" s="10" t="str">
        <f t="shared" si="10"/>
        <v/>
      </c>
      <c r="T1333" s="8"/>
      <c r="U1333" s="8"/>
      <c r="V1333" s="8"/>
    </row>
    <row r="1334" ht="15.75" customHeight="1">
      <c r="A1334" s="8" t="s">
        <v>3591</v>
      </c>
      <c r="B1334" s="8" t="s">
        <v>3592</v>
      </c>
      <c r="C1334" s="8" t="s">
        <v>19</v>
      </c>
      <c r="D1334" s="8" t="s">
        <v>3593</v>
      </c>
      <c r="E1334" s="9" t="str">
        <f t="shared" si="4"/>
        <v/>
      </c>
      <c r="F1334" s="10" t="str">
        <f t="shared" ref="F1334:G1334" si="4001">IF(IFERROR(FIND( TRIM(LOWER( RIGHT(F$1,LEN(F$1)- FIND("=",F$1)))),LOWER($D1334)),"*") = "*","",LEFT(F$1,FIND("=",F$1) -1))</f>
        <v/>
      </c>
      <c r="G1334" s="10" t="str">
        <f t="shared" si="4001"/>
        <v/>
      </c>
      <c r="H1334" s="10" t="str">
        <f t="shared" si="6"/>
        <v/>
      </c>
      <c r="I1334" s="10" t="str">
        <f t="shared" ref="I1334:L1334" si="4002">IF(IFERROR(FIND( TRIM(LOWER( RIGHT(I$1,LEN(I$1)- FIND("=",I$1)))),LOWER($D1334)),"*") = "*","",LEFT(I$1,FIND("=",I$1) -1))</f>
        <v/>
      </c>
      <c r="J1334" s="10" t="str">
        <f t="shared" si="4002"/>
        <v/>
      </c>
      <c r="K1334" s="10" t="str">
        <f t="shared" si="4002"/>
        <v/>
      </c>
      <c r="L1334" s="10" t="str">
        <f t="shared" si="4002"/>
        <v/>
      </c>
      <c r="M1334" s="8"/>
      <c r="N1334" s="9" t="str">
        <f t="shared" si="8"/>
        <v>Geospatial Data,Location Data</v>
      </c>
      <c r="O1334" s="10" t="str">
        <f t="shared" ref="O1334:P1334" si="4003">IF(IFERROR(FIND( TRIM(LOWER( RIGHT(O$1,LEN(O$1)- FIND("=",O$1)))),LOWER($D1334)),"*") = "*","",LEFT(O$1,FIND("=",O$1) -1))</f>
        <v/>
      </c>
      <c r="P1334" s="10" t="str">
        <f t="shared" si="4003"/>
        <v/>
      </c>
      <c r="Q1334" s="5" t="s">
        <v>14</v>
      </c>
      <c r="R1334" s="5" t="s">
        <v>15</v>
      </c>
      <c r="S1334" s="10" t="str">
        <f t="shared" si="10"/>
        <v/>
      </c>
      <c r="T1334" s="8"/>
      <c r="U1334" s="8"/>
      <c r="V1334" s="8"/>
    </row>
    <row r="1335" ht="15.75" customHeight="1">
      <c r="A1335" s="8" t="s">
        <v>3594</v>
      </c>
      <c r="B1335" s="8" t="s">
        <v>3595</v>
      </c>
      <c r="C1335" s="8" t="s">
        <v>19</v>
      </c>
      <c r="D1335" s="8" t="s">
        <v>3596</v>
      </c>
      <c r="E1335" s="9" t="str">
        <f t="shared" si="4"/>
        <v/>
      </c>
      <c r="F1335" s="10" t="str">
        <f t="shared" ref="F1335:G1335" si="4004">IF(IFERROR(FIND( TRIM(LOWER( RIGHT(F$1,LEN(F$1)- FIND("=",F$1)))),LOWER($D1335)),"*") = "*","",LEFT(F$1,FIND("=",F$1) -1))</f>
        <v/>
      </c>
      <c r="G1335" s="10" t="str">
        <f t="shared" si="4004"/>
        <v/>
      </c>
      <c r="H1335" s="10" t="str">
        <f t="shared" si="6"/>
        <v/>
      </c>
      <c r="I1335" s="10" t="str">
        <f t="shared" ref="I1335:L1335" si="4005">IF(IFERROR(FIND( TRIM(LOWER( RIGHT(I$1,LEN(I$1)- FIND("=",I$1)))),LOWER($D1335)),"*") = "*","",LEFT(I$1,FIND("=",I$1) -1))</f>
        <v/>
      </c>
      <c r="J1335" s="10" t="str">
        <f t="shared" si="4005"/>
        <v/>
      </c>
      <c r="K1335" s="10" t="str">
        <f t="shared" si="4005"/>
        <v/>
      </c>
      <c r="L1335" s="10" t="str">
        <f t="shared" si="4005"/>
        <v/>
      </c>
      <c r="M1335" s="8"/>
      <c r="N1335" s="9" t="str">
        <f t="shared" si="8"/>
        <v>Geospatial Data,Location Data</v>
      </c>
      <c r="O1335" s="10" t="str">
        <f t="shared" ref="O1335:P1335" si="4006">IF(IFERROR(FIND( TRIM(LOWER( RIGHT(O$1,LEN(O$1)- FIND("=",O$1)))),LOWER($D1335)),"*") = "*","",LEFT(O$1,FIND("=",O$1) -1))</f>
        <v/>
      </c>
      <c r="P1335" s="10" t="str">
        <f t="shared" si="4006"/>
        <v/>
      </c>
      <c r="Q1335" s="5" t="s">
        <v>14</v>
      </c>
      <c r="R1335" s="5" t="s">
        <v>15</v>
      </c>
      <c r="S1335" s="10" t="str">
        <f t="shared" si="10"/>
        <v/>
      </c>
      <c r="T1335" s="8"/>
      <c r="U1335" s="8"/>
      <c r="V1335" s="8"/>
    </row>
    <row r="1336" ht="15.75" customHeight="1">
      <c r="A1336" s="8" t="s">
        <v>3597</v>
      </c>
      <c r="B1336" s="8" t="s">
        <v>3598</v>
      </c>
      <c r="C1336" s="8" t="s">
        <v>19</v>
      </c>
      <c r="D1336" s="8" t="s">
        <v>3599</v>
      </c>
      <c r="E1336" s="9" t="str">
        <f t="shared" si="4"/>
        <v/>
      </c>
      <c r="F1336" s="10" t="str">
        <f t="shared" ref="F1336:G1336" si="4007">IF(IFERROR(FIND( TRIM(LOWER( RIGHT(F$1,LEN(F$1)- FIND("=",F$1)))),LOWER($D1336)),"*") = "*","",LEFT(F$1,FIND("=",F$1) -1))</f>
        <v/>
      </c>
      <c r="G1336" s="10" t="str">
        <f t="shared" si="4007"/>
        <v/>
      </c>
      <c r="H1336" s="10" t="str">
        <f t="shared" si="6"/>
        <v/>
      </c>
      <c r="I1336" s="10" t="str">
        <f t="shared" ref="I1336:L1336" si="4008">IF(IFERROR(FIND( TRIM(LOWER( RIGHT(I$1,LEN(I$1)- FIND("=",I$1)))),LOWER($D1336)),"*") = "*","",LEFT(I$1,FIND("=",I$1) -1))</f>
        <v/>
      </c>
      <c r="J1336" s="10" t="str">
        <f t="shared" si="4008"/>
        <v/>
      </c>
      <c r="K1336" s="10" t="str">
        <f t="shared" si="4008"/>
        <v/>
      </c>
      <c r="L1336" s="10" t="str">
        <f t="shared" si="4008"/>
        <v/>
      </c>
      <c r="M1336" s="8"/>
      <c r="N1336" s="9" t="str">
        <f t="shared" si="8"/>
        <v>Geospatial Data,Location Data</v>
      </c>
      <c r="O1336" s="10" t="str">
        <f t="shared" ref="O1336:P1336" si="4009">IF(IFERROR(FIND( TRIM(LOWER( RIGHT(O$1,LEN(O$1)- FIND("=",O$1)))),LOWER($D1336)),"*") = "*","",LEFT(O$1,FIND("=",O$1) -1))</f>
        <v/>
      </c>
      <c r="P1336" s="10" t="str">
        <f t="shared" si="4009"/>
        <v/>
      </c>
      <c r="Q1336" s="5" t="s">
        <v>14</v>
      </c>
      <c r="R1336" s="5" t="s">
        <v>15</v>
      </c>
      <c r="S1336" s="10" t="str">
        <f t="shared" si="10"/>
        <v/>
      </c>
      <c r="T1336" s="8"/>
      <c r="U1336" s="8"/>
      <c r="V1336" s="8"/>
    </row>
    <row r="1337" ht="15.75" customHeight="1">
      <c r="A1337" s="8" t="s">
        <v>3600</v>
      </c>
      <c r="B1337" s="8" t="s">
        <v>3601</v>
      </c>
      <c r="C1337" s="8" t="s">
        <v>19</v>
      </c>
      <c r="D1337" s="8" t="s">
        <v>3602</v>
      </c>
      <c r="E1337" s="9" t="str">
        <f t="shared" si="4"/>
        <v/>
      </c>
      <c r="F1337" s="10" t="str">
        <f t="shared" ref="F1337:G1337" si="4010">IF(IFERROR(FIND( TRIM(LOWER( RIGHT(F$1,LEN(F$1)- FIND("=",F$1)))),LOWER($D1337)),"*") = "*","",LEFT(F$1,FIND("=",F$1) -1))</f>
        <v/>
      </c>
      <c r="G1337" s="10" t="str">
        <f t="shared" si="4010"/>
        <v/>
      </c>
      <c r="H1337" s="10" t="str">
        <f t="shared" si="6"/>
        <v/>
      </c>
      <c r="I1337" s="10" t="str">
        <f t="shared" ref="I1337:L1337" si="4011">IF(IFERROR(FIND( TRIM(LOWER( RIGHT(I$1,LEN(I$1)- FIND("=",I$1)))),LOWER($D1337)),"*") = "*","",LEFT(I$1,FIND("=",I$1) -1))</f>
        <v/>
      </c>
      <c r="J1337" s="10" t="str">
        <f t="shared" si="4011"/>
        <v/>
      </c>
      <c r="K1337" s="10" t="str">
        <f t="shared" si="4011"/>
        <v/>
      </c>
      <c r="L1337" s="10" t="str">
        <f t="shared" si="4011"/>
        <v/>
      </c>
      <c r="M1337" s="8"/>
      <c r="N1337" s="9" t="str">
        <f t="shared" si="8"/>
        <v>Geospatial Data,Location Data</v>
      </c>
      <c r="O1337" s="10" t="str">
        <f t="shared" ref="O1337:P1337" si="4012">IF(IFERROR(FIND( TRIM(LOWER( RIGHT(O$1,LEN(O$1)- FIND("=",O$1)))),LOWER($D1337)),"*") = "*","",LEFT(O$1,FIND("=",O$1) -1))</f>
        <v/>
      </c>
      <c r="P1337" s="10" t="str">
        <f t="shared" si="4012"/>
        <v/>
      </c>
      <c r="Q1337" s="5" t="s">
        <v>14</v>
      </c>
      <c r="R1337" s="5" t="s">
        <v>15</v>
      </c>
      <c r="S1337" s="10" t="str">
        <f t="shared" si="10"/>
        <v/>
      </c>
      <c r="T1337" s="8"/>
      <c r="U1337" s="8"/>
      <c r="V1337" s="8"/>
    </row>
    <row r="1338" ht="15.75" customHeight="1">
      <c r="A1338" s="8" t="s">
        <v>3603</v>
      </c>
      <c r="B1338" s="8" t="s">
        <v>3604</v>
      </c>
      <c r="C1338" s="8" t="s">
        <v>19</v>
      </c>
      <c r="D1338" s="8" t="s">
        <v>3605</v>
      </c>
      <c r="E1338" s="9" t="str">
        <f t="shared" si="4"/>
        <v/>
      </c>
      <c r="F1338" s="10" t="str">
        <f t="shared" ref="F1338:G1338" si="4013">IF(IFERROR(FIND( TRIM(LOWER( RIGHT(F$1,LEN(F$1)- FIND("=",F$1)))),LOWER($D1338)),"*") = "*","",LEFT(F$1,FIND("=",F$1) -1))</f>
        <v/>
      </c>
      <c r="G1338" s="10" t="str">
        <f t="shared" si="4013"/>
        <v/>
      </c>
      <c r="H1338" s="10" t="str">
        <f t="shared" si="6"/>
        <v/>
      </c>
      <c r="I1338" s="10" t="str">
        <f t="shared" ref="I1338:L1338" si="4014">IF(IFERROR(FIND( TRIM(LOWER( RIGHT(I$1,LEN(I$1)- FIND("=",I$1)))),LOWER($D1338)),"*") = "*","",LEFT(I$1,FIND("=",I$1) -1))</f>
        <v/>
      </c>
      <c r="J1338" s="10" t="str">
        <f t="shared" si="4014"/>
        <v/>
      </c>
      <c r="K1338" s="10" t="str">
        <f t="shared" si="4014"/>
        <v/>
      </c>
      <c r="L1338" s="10" t="str">
        <f t="shared" si="4014"/>
        <v/>
      </c>
      <c r="M1338" s="8"/>
      <c r="N1338" s="9" t="str">
        <f t="shared" si="8"/>
        <v>Geospatial Data,Location Data</v>
      </c>
      <c r="O1338" s="10" t="str">
        <f t="shared" ref="O1338:P1338" si="4015">IF(IFERROR(FIND( TRIM(LOWER( RIGHT(O$1,LEN(O$1)- FIND("=",O$1)))),LOWER($D1338)),"*") = "*","",LEFT(O$1,FIND("=",O$1) -1))</f>
        <v/>
      </c>
      <c r="P1338" s="10" t="str">
        <f t="shared" si="4015"/>
        <v/>
      </c>
      <c r="Q1338" s="5" t="s">
        <v>14</v>
      </c>
      <c r="R1338" s="5" t="s">
        <v>15</v>
      </c>
      <c r="S1338" s="10" t="str">
        <f t="shared" si="10"/>
        <v/>
      </c>
      <c r="T1338" s="8"/>
      <c r="U1338" s="8"/>
      <c r="V1338" s="8"/>
    </row>
    <row r="1339" ht="15.75" customHeight="1">
      <c r="A1339" s="8" t="s">
        <v>3606</v>
      </c>
      <c r="B1339" s="8" t="s">
        <v>3607</v>
      </c>
      <c r="C1339" s="8" t="s">
        <v>19</v>
      </c>
      <c r="D1339" s="8" t="s">
        <v>3608</v>
      </c>
      <c r="E1339" s="9" t="str">
        <f t="shared" si="4"/>
        <v/>
      </c>
      <c r="F1339" s="10" t="str">
        <f t="shared" ref="F1339:G1339" si="4016">IF(IFERROR(FIND( TRIM(LOWER( RIGHT(F$1,LEN(F$1)- FIND("=",F$1)))),LOWER($D1339)),"*") = "*","",LEFT(F$1,FIND("=",F$1) -1))</f>
        <v/>
      </c>
      <c r="G1339" s="10" t="str">
        <f t="shared" si="4016"/>
        <v/>
      </c>
      <c r="H1339" s="10" t="str">
        <f t="shared" si="6"/>
        <v/>
      </c>
      <c r="I1339" s="10" t="str">
        <f t="shared" ref="I1339:L1339" si="4017">IF(IFERROR(FIND( TRIM(LOWER( RIGHT(I$1,LEN(I$1)- FIND("=",I$1)))),LOWER($D1339)),"*") = "*","",LEFT(I$1,FIND("=",I$1) -1))</f>
        <v/>
      </c>
      <c r="J1339" s="10" t="str">
        <f t="shared" si="4017"/>
        <v/>
      </c>
      <c r="K1339" s="10" t="str">
        <f t="shared" si="4017"/>
        <v/>
      </c>
      <c r="L1339" s="10" t="str">
        <f t="shared" si="4017"/>
        <v/>
      </c>
      <c r="M1339" s="8"/>
      <c r="N1339" s="9" t="str">
        <f t="shared" si="8"/>
        <v>Geospatial Data,Location Data</v>
      </c>
      <c r="O1339" s="10" t="str">
        <f t="shared" ref="O1339:P1339" si="4018">IF(IFERROR(FIND( TRIM(LOWER( RIGHT(O$1,LEN(O$1)- FIND("=",O$1)))),LOWER($D1339)),"*") = "*","",LEFT(O$1,FIND("=",O$1) -1))</f>
        <v/>
      </c>
      <c r="P1339" s="10" t="str">
        <f t="shared" si="4018"/>
        <v/>
      </c>
      <c r="Q1339" s="5" t="s">
        <v>14</v>
      </c>
      <c r="R1339" s="5" t="s">
        <v>15</v>
      </c>
      <c r="S1339" s="10" t="str">
        <f t="shared" si="10"/>
        <v/>
      </c>
      <c r="T1339" s="8"/>
      <c r="U1339" s="8"/>
      <c r="V1339" s="8"/>
    </row>
    <row r="1340" ht="15.75" customHeight="1">
      <c r="A1340" s="8" t="s">
        <v>3609</v>
      </c>
      <c r="B1340" s="8" t="s">
        <v>2264</v>
      </c>
      <c r="C1340" s="8" t="s">
        <v>19</v>
      </c>
      <c r="D1340" s="8" t="s">
        <v>3610</v>
      </c>
      <c r="E1340" s="9" t="str">
        <f t="shared" si="4"/>
        <v/>
      </c>
      <c r="F1340" s="10" t="str">
        <f t="shared" ref="F1340:G1340" si="4019">IF(IFERROR(FIND( TRIM(LOWER( RIGHT(F$1,LEN(F$1)- FIND("=",F$1)))),LOWER($D1340)),"*") = "*","",LEFT(F$1,FIND("=",F$1) -1))</f>
        <v/>
      </c>
      <c r="G1340" s="10" t="str">
        <f t="shared" si="4019"/>
        <v/>
      </c>
      <c r="H1340" s="10" t="str">
        <f t="shared" si="6"/>
        <v/>
      </c>
      <c r="I1340" s="10" t="str">
        <f t="shared" ref="I1340:L1340" si="4020">IF(IFERROR(FIND( TRIM(LOWER( RIGHT(I$1,LEN(I$1)- FIND("=",I$1)))),LOWER($D1340)),"*") = "*","",LEFT(I$1,FIND("=",I$1) -1))</f>
        <v/>
      </c>
      <c r="J1340" s="10" t="str">
        <f t="shared" si="4020"/>
        <v/>
      </c>
      <c r="K1340" s="10" t="str">
        <f t="shared" si="4020"/>
        <v/>
      </c>
      <c r="L1340" s="10" t="str">
        <f t="shared" si="4020"/>
        <v/>
      </c>
      <c r="M1340" s="8"/>
      <c r="N1340" s="9" t="str">
        <f t="shared" si="8"/>
        <v>Map Data ,Geospatial Data,Location Data</v>
      </c>
      <c r="O1340" s="10" t="str">
        <f t="shared" ref="O1340:P1340" si="4021">IF(IFERROR(FIND( TRIM(LOWER( RIGHT(O$1,LEN(O$1)- FIND("=",O$1)))),LOWER($D1340)),"*") = "*","",LEFT(O$1,FIND("=",O$1) -1))</f>
        <v>Map Data </v>
      </c>
      <c r="P1340" s="10" t="str">
        <f t="shared" si="4021"/>
        <v/>
      </c>
      <c r="Q1340" s="5" t="s">
        <v>14</v>
      </c>
      <c r="R1340" s="5" t="s">
        <v>15</v>
      </c>
      <c r="S1340" s="10" t="str">
        <f t="shared" si="10"/>
        <v/>
      </c>
      <c r="T1340" s="8"/>
      <c r="U1340" s="8"/>
      <c r="V1340" s="8"/>
    </row>
    <row r="1341" ht="15.75" customHeight="1">
      <c r="A1341" s="8" t="s">
        <v>3611</v>
      </c>
      <c r="B1341" s="8" t="s">
        <v>2264</v>
      </c>
      <c r="C1341" s="8" t="s">
        <v>19</v>
      </c>
      <c r="D1341" s="8" t="s">
        <v>3612</v>
      </c>
      <c r="E1341" s="9" t="str">
        <f t="shared" si="4"/>
        <v/>
      </c>
      <c r="F1341" s="10" t="str">
        <f t="shared" ref="F1341:G1341" si="4022">IF(IFERROR(FIND( TRIM(LOWER( RIGHT(F$1,LEN(F$1)- FIND("=",F$1)))),LOWER($D1341)),"*") = "*","",LEFT(F$1,FIND("=",F$1) -1))</f>
        <v/>
      </c>
      <c r="G1341" s="10" t="str">
        <f t="shared" si="4022"/>
        <v/>
      </c>
      <c r="H1341" s="10" t="str">
        <f t="shared" si="6"/>
        <v/>
      </c>
      <c r="I1341" s="10" t="str">
        <f t="shared" ref="I1341:L1341" si="4023">IF(IFERROR(FIND( TRIM(LOWER( RIGHT(I$1,LEN(I$1)- FIND("=",I$1)))),LOWER($D1341)),"*") = "*","",LEFT(I$1,FIND("=",I$1) -1))</f>
        <v/>
      </c>
      <c r="J1341" s="10" t="str">
        <f t="shared" si="4023"/>
        <v/>
      </c>
      <c r="K1341" s="10" t="str">
        <f t="shared" si="4023"/>
        <v/>
      </c>
      <c r="L1341" s="10" t="str">
        <f t="shared" si="4023"/>
        <v/>
      </c>
      <c r="M1341" s="8"/>
      <c r="N1341" s="9" t="str">
        <f t="shared" si="8"/>
        <v>Geospatial Data,Location Data</v>
      </c>
      <c r="O1341" s="10" t="str">
        <f t="shared" ref="O1341:P1341" si="4024">IF(IFERROR(FIND( TRIM(LOWER( RIGHT(O$1,LEN(O$1)- FIND("=",O$1)))),LOWER($D1341)),"*") = "*","",LEFT(O$1,FIND("=",O$1) -1))</f>
        <v/>
      </c>
      <c r="P1341" s="10" t="str">
        <f t="shared" si="4024"/>
        <v/>
      </c>
      <c r="Q1341" s="5" t="s">
        <v>14</v>
      </c>
      <c r="R1341" s="5" t="s">
        <v>15</v>
      </c>
      <c r="S1341" s="10" t="str">
        <f t="shared" si="10"/>
        <v/>
      </c>
      <c r="T1341" s="8"/>
      <c r="U1341" s="8"/>
      <c r="V1341" s="8"/>
    </row>
    <row r="1342" ht="15.75" customHeight="1">
      <c r="A1342" s="8" t="s">
        <v>3613</v>
      </c>
      <c r="B1342" s="8" t="s">
        <v>2264</v>
      </c>
      <c r="C1342" s="8" t="s">
        <v>19</v>
      </c>
      <c r="D1342" s="8" t="s">
        <v>2265</v>
      </c>
      <c r="E1342" s="9" t="str">
        <f t="shared" si="4"/>
        <v/>
      </c>
      <c r="F1342" s="10" t="str">
        <f t="shared" ref="F1342:G1342" si="4025">IF(IFERROR(FIND( TRIM(LOWER( RIGHT(F$1,LEN(F$1)- FIND("=",F$1)))),LOWER($D1342)),"*") = "*","",LEFT(F$1,FIND("=",F$1) -1))</f>
        <v/>
      </c>
      <c r="G1342" s="10" t="str">
        <f t="shared" si="4025"/>
        <v/>
      </c>
      <c r="H1342" s="10" t="str">
        <f t="shared" si="6"/>
        <v/>
      </c>
      <c r="I1342" s="10" t="str">
        <f t="shared" ref="I1342:L1342" si="4026">IF(IFERROR(FIND( TRIM(LOWER( RIGHT(I$1,LEN(I$1)- FIND("=",I$1)))),LOWER($D1342)),"*") = "*","",LEFT(I$1,FIND("=",I$1) -1))</f>
        <v/>
      </c>
      <c r="J1342" s="10" t="str">
        <f t="shared" si="4026"/>
        <v/>
      </c>
      <c r="K1342" s="10" t="str">
        <f t="shared" si="4026"/>
        <v/>
      </c>
      <c r="L1342" s="10" t="str">
        <f t="shared" si="4026"/>
        <v/>
      </c>
      <c r="M1342" s="8"/>
      <c r="N1342" s="9" t="str">
        <f t="shared" si="8"/>
        <v>Geospatial Data,Location Data</v>
      </c>
      <c r="O1342" s="10" t="str">
        <f t="shared" ref="O1342:P1342" si="4027">IF(IFERROR(FIND( TRIM(LOWER( RIGHT(O$1,LEN(O$1)- FIND("=",O$1)))),LOWER($D1342)),"*") = "*","",LEFT(O$1,FIND("=",O$1) -1))</f>
        <v/>
      </c>
      <c r="P1342" s="10" t="str">
        <f t="shared" si="4027"/>
        <v/>
      </c>
      <c r="Q1342" s="5" t="s">
        <v>14</v>
      </c>
      <c r="R1342" s="5" t="s">
        <v>15</v>
      </c>
      <c r="S1342" s="10" t="str">
        <f t="shared" si="10"/>
        <v/>
      </c>
      <c r="T1342" s="8"/>
      <c r="U1342" s="8"/>
      <c r="V1342" s="8"/>
    </row>
    <row r="1343" ht="15.75" customHeight="1">
      <c r="A1343" s="8" t="s">
        <v>3614</v>
      </c>
      <c r="B1343" s="8" t="s">
        <v>2264</v>
      </c>
      <c r="C1343" s="8" t="s">
        <v>19</v>
      </c>
      <c r="D1343" s="8" t="s">
        <v>2265</v>
      </c>
      <c r="E1343" s="9" t="str">
        <f t="shared" si="4"/>
        <v/>
      </c>
      <c r="F1343" s="10" t="str">
        <f t="shared" ref="F1343:G1343" si="4028">IF(IFERROR(FIND( TRIM(LOWER( RIGHT(F$1,LEN(F$1)- FIND("=",F$1)))),LOWER($D1343)),"*") = "*","",LEFT(F$1,FIND("=",F$1) -1))</f>
        <v/>
      </c>
      <c r="G1343" s="10" t="str">
        <f t="shared" si="4028"/>
        <v/>
      </c>
      <c r="H1343" s="10" t="str">
        <f t="shared" si="6"/>
        <v/>
      </c>
      <c r="I1343" s="10" t="str">
        <f t="shared" ref="I1343:L1343" si="4029">IF(IFERROR(FIND( TRIM(LOWER( RIGHT(I$1,LEN(I$1)- FIND("=",I$1)))),LOWER($D1343)),"*") = "*","",LEFT(I$1,FIND("=",I$1) -1))</f>
        <v/>
      </c>
      <c r="J1343" s="10" t="str">
        <f t="shared" si="4029"/>
        <v/>
      </c>
      <c r="K1343" s="10" t="str">
        <f t="shared" si="4029"/>
        <v/>
      </c>
      <c r="L1343" s="10" t="str">
        <f t="shared" si="4029"/>
        <v/>
      </c>
      <c r="M1343" s="8"/>
      <c r="N1343" s="9" t="str">
        <f t="shared" si="8"/>
        <v>Geospatial Data,Location Data</v>
      </c>
      <c r="O1343" s="10" t="str">
        <f t="shared" ref="O1343:P1343" si="4030">IF(IFERROR(FIND( TRIM(LOWER( RIGHT(O$1,LEN(O$1)- FIND("=",O$1)))),LOWER($D1343)),"*") = "*","",LEFT(O$1,FIND("=",O$1) -1))</f>
        <v/>
      </c>
      <c r="P1343" s="10" t="str">
        <f t="shared" si="4030"/>
        <v/>
      </c>
      <c r="Q1343" s="5" t="s">
        <v>14</v>
      </c>
      <c r="R1343" s="5" t="s">
        <v>15</v>
      </c>
      <c r="S1343" s="10" t="str">
        <f t="shared" si="10"/>
        <v/>
      </c>
      <c r="T1343" s="8"/>
      <c r="U1343" s="8"/>
      <c r="V1343" s="8"/>
    </row>
    <row r="1344" ht="15.75" customHeight="1">
      <c r="A1344" s="8" t="s">
        <v>3615</v>
      </c>
      <c r="B1344" s="8" t="s">
        <v>2264</v>
      </c>
      <c r="C1344" s="8" t="s">
        <v>19</v>
      </c>
      <c r="D1344" s="8" t="s">
        <v>2265</v>
      </c>
      <c r="E1344" s="9" t="str">
        <f t="shared" si="4"/>
        <v/>
      </c>
      <c r="F1344" s="10" t="str">
        <f t="shared" ref="F1344:G1344" si="4031">IF(IFERROR(FIND( TRIM(LOWER( RIGHT(F$1,LEN(F$1)- FIND("=",F$1)))),LOWER($D1344)),"*") = "*","",LEFT(F$1,FIND("=",F$1) -1))</f>
        <v/>
      </c>
      <c r="G1344" s="10" t="str">
        <f t="shared" si="4031"/>
        <v/>
      </c>
      <c r="H1344" s="10" t="str">
        <f t="shared" si="6"/>
        <v/>
      </c>
      <c r="I1344" s="10" t="str">
        <f t="shared" ref="I1344:L1344" si="4032">IF(IFERROR(FIND( TRIM(LOWER( RIGHT(I$1,LEN(I$1)- FIND("=",I$1)))),LOWER($D1344)),"*") = "*","",LEFT(I$1,FIND("=",I$1) -1))</f>
        <v/>
      </c>
      <c r="J1344" s="10" t="str">
        <f t="shared" si="4032"/>
        <v/>
      </c>
      <c r="K1344" s="10" t="str">
        <f t="shared" si="4032"/>
        <v/>
      </c>
      <c r="L1344" s="10" t="str">
        <f t="shared" si="4032"/>
        <v/>
      </c>
      <c r="M1344" s="8"/>
      <c r="N1344" s="9" t="str">
        <f t="shared" si="8"/>
        <v>Geospatial Data,Location Data</v>
      </c>
      <c r="O1344" s="10" t="str">
        <f t="shared" ref="O1344:P1344" si="4033">IF(IFERROR(FIND( TRIM(LOWER( RIGHT(O$1,LEN(O$1)- FIND("=",O$1)))),LOWER($D1344)),"*") = "*","",LEFT(O$1,FIND("=",O$1) -1))</f>
        <v/>
      </c>
      <c r="P1344" s="10" t="str">
        <f t="shared" si="4033"/>
        <v/>
      </c>
      <c r="Q1344" s="5" t="s">
        <v>14</v>
      </c>
      <c r="R1344" s="5" t="s">
        <v>15</v>
      </c>
      <c r="S1344" s="10" t="str">
        <f t="shared" si="10"/>
        <v/>
      </c>
      <c r="T1344" s="8"/>
      <c r="U1344" s="8"/>
      <c r="V1344" s="8"/>
    </row>
    <row r="1345" ht="15.75" customHeight="1">
      <c r="A1345" s="8" t="s">
        <v>3616</v>
      </c>
      <c r="B1345" s="8" t="s">
        <v>2264</v>
      </c>
      <c r="C1345" s="8" t="s">
        <v>19</v>
      </c>
      <c r="D1345" s="8" t="s">
        <v>2265</v>
      </c>
      <c r="E1345" s="9" t="str">
        <f t="shared" si="4"/>
        <v/>
      </c>
      <c r="F1345" s="10" t="str">
        <f t="shared" ref="F1345:G1345" si="4034">IF(IFERROR(FIND( TRIM(LOWER( RIGHT(F$1,LEN(F$1)- FIND("=",F$1)))),LOWER($D1345)),"*") = "*","",LEFT(F$1,FIND("=",F$1) -1))</f>
        <v/>
      </c>
      <c r="G1345" s="10" t="str">
        <f t="shared" si="4034"/>
        <v/>
      </c>
      <c r="H1345" s="10" t="str">
        <f t="shared" si="6"/>
        <v/>
      </c>
      <c r="I1345" s="10" t="str">
        <f t="shared" ref="I1345:L1345" si="4035">IF(IFERROR(FIND( TRIM(LOWER( RIGHT(I$1,LEN(I$1)- FIND("=",I$1)))),LOWER($D1345)),"*") = "*","",LEFT(I$1,FIND("=",I$1) -1))</f>
        <v/>
      </c>
      <c r="J1345" s="10" t="str">
        <f t="shared" si="4035"/>
        <v/>
      </c>
      <c r="K1345" s="10" t="str">
        <f t="shared" si="4035"/>
        <v/>
      </c>
      <c r="L1345" s="10" t="str">
        <f t="shared" si="4035"/>
        <v/>
      </c>
      <c r="M1345" s="8"/>
      <c r="N1345" s="9" t="str">
        <f t="shared" si="8"/>
        <v>Geospatial Data,Location Data</v>
      </c>
      <c r="O1345" s="10" t="str">
        <f t="shared" ref="O1345:P1345" si="4036">IF(IFERROR(FIND( TRIM(LOWER( RIGHT(O$1,LEN(O$1)- FIND("=",O$1)))),LOWER($D1345)),"*") = "*","",LEFT(O$1,FIND("=",O$1) -1))</f>
        <v/>
      </c>
      <c r="P1345" s="10" t="str">
        <f t="shared" si="4036"/>
        <v/>
      </c>
      <c r="Q1345" s="5" t="s">
        <v>14</v>
      </c>
      <c r="R1345" s="5" t="s">
        <v>15</v>
      </c>
      <c r="S1345" s="10" t="str">
        <f t="shared" si="10"/>
        <v/>
      </c>
      <c r="T1345" s="8"/>
      <c r="U1345" s="8"/>
      <c r="V1345" s="8"/>
    </row>
    <row r="1346" ht="15.75" customHeight="1">
      <c r="A1346" s="8" t="s">
        <v>3617</v>
      </c>
      <c r="B1346" s="8" t="s">
        <v>2264</v>
      </c>
      <c r="C1346" s="8" t="s">
        <v>19</v>
      </c>
      <c r="D1346" s="8" t="s">
        <v>2265</v>
      </c>
      <c r="E1346" s="9" t="str">
        <f t="shared" si="4"/>
        <v/>
      </c>
      <c r="F1346" s="10" t="str">
        <f t="shared" ref="F1346:G1346" si="4037">IF(IFERROR(FIND( TRIM(LOWER( RIGHT(F$1,LEN(F$1)- FIND("=",F$1)))),LOWER($D1346)),"*") = "*","",LEFT(F$1,FIND("=",F$1) -1))</f>
        <v/>
      </c>
      <c r="G1346" s="10" t="str">
        <f t="shared" si="4037"/>
        <v/>
      </c>
      <c r="H1346" s="10" t="str">
        <f t="shared" si="6"/>
        <v/>
      </c>
      <c r="I1346" s="10" t="str">
        <f t="shared" ref="I1346:L1346" si="4038">IF(IFERROR(FIND( TRIM(LOWER( RIGHT(I$1,LEN(I$1)- FIND("=",I$1)))),LOWER($D1346)),"*") = "*","",LEFT(I$1,FIND("=",I$1) -1))</f>
        <v/>
      </c>
      <c r="J1346" s="10" t="str">
        <f t="shared" si="4038"/>
        <v/>
      </c>
      <c r="K1346" s="10" t="str">
        <f t="shared" si="4038"/>
        <v/>
      </c>
      <c r="L1346" s="10" t="str">
        <f t="shared" si="4038"/>
        <v/>
      </c>
      <c r="M1346" s="8"/>
      <c r="N1346" s="9" t="str">
        <f t="shared" si="8"/>
        <v>Geospatial Data,Location Data</v>
      </c>
      <c r="O1346" s="10" t="str">
        <f t="shared" ref="O1346:P1346" si="4039">IF(IFERROR(FIND( TRIM(LOWER( RIGHT(O$1,LEN(O$1)- FIND("=",O$1)))),LOWER($D1346)),"*") = "*","",LEFT(O$1,FIND("=",O$1) -1))</f>
        <v/>
      </c>
      <c r="P1346" s="10" t="str">
        <f t="shared" si="4039"/>
        <v/>
      </c>
      <c r="Q1346" s="5" t="s">
        <v>14</v>
      </c>
      <c r="R1346" s="5" t="s">
        <v>15</v>
      </c>
      <c r="S1346" s="10" t="str">
        <f t="shared" si="10"/>
        <v/>
      </c>
      <c r="T1346" s="8"/>
      <c r="U1346" s="8"/>
      <c r="V1346" s="8"/>
    </row>
    <row r="1347" ht="15.75" customHeight="1">
      <c r="A1347" s="8" t="s">
        <v>3618</v>
      </c>
      <c r="B1347" s="8" t="s">
        <v>2475</v>
      </c>
      <c r="C1347" s="8" t="s">
        <v>19</v>
      </c>
      <c r="D1347" s="8" t="s">
        <v>2476</v>
      </c>
      <c r="E1347" s="9" t="str">
        <f t="shared" si="4"/>
        <v/>
      </c>
      <c r="F1347" s="10" t="str">
        <f t="shared" ref="F1347:G1347" si="4040">IF(IFERROR(FIND( TRIM(LOWER( RIGHT(F$1,LEN(F$1)- FIND("=",F$1)))),LOWER($D1347)),"*") = "*","",LEFT(F$1,FIND("=",F$1) -1))</f>
        <v/>
      </c>
      <c r="G1347" s="10" t="str">
        <f t="shared" si="4040"/>
        <v/>
      </c>
      <c r="H1347" s="10" t="str">
        <f t="shared" si="6"/>
        <v/>
      </c>
      <c r="I1347" s="10" t="str">
        <f t="shared" ref="I1347:L1347" si="4041">IF(IFERROR(FIND( TRIM(LOWER( RIGHT(I$1,LEN(I$1)- FIND("=",I$1)))),LOWER($D1347)),"*") = "*","",LEFT(I$1,FIND("=",I$1) -1))</f>
        <v/>
      </c>
      <c r="J1347" s="10" t="str">
        <f t="shared" si="4041"/>
        <v/>
      </c>
      <c r="K1347" s="10" t="str">
        <f t="shared" si="4041"/>
        <v/>
      </c>
      <c r="L1347" s="10" t="str">
        <f t="shared" si="4041"/>
        <v/>
      </c>
      <c r="M1347" s="8"/>
      <c r="N1347" s="9" t="str">
        <f t="shared" si="8"/>
        <v>Map Data ,Geospatial Data,Location Data</v>
      </c>
      <c r="O1347" s="10" t="str">
        <f t="shared" ref="O1347:P1347" si="4042">IF(IFERROR(FIND( TRIM(LOWER( RIGHT(O$1,LEN(O$1)- FIND("=",O$1)))),LOWER($D1347)),"*") = "*","",LEFT(O$1,FIND("=",O$1) -1))</f>
        <v>Map Data </v>
      </c>
      <c r="P1347" s="10" t="str">
        <f t="shared" si="4042"/>
        <v/>
      </c>
      <c r="Q1347" s="5" t="s">
        <v>14</v>
      </c>
      <c r="R1347" s="5" t="s">
        <v>15</v>
      </c>
      <c r="S1347" s="10" t="str">
        <f t="shared" si="10"/>
        <v/>
      </c>
      <c r="T1347" s="8"/>
      <c r="U1347" s="8"/>
      <c r="V1347" s="8"/>
    </row>
    <row r="1348" ht="15.75" customHeight="1">
      <c r="A1348" s="8" t="s">
        <v>3619</v>
      </c>
      <c r="B1348" s="8" t="s">
        <v>2475</v>
      </c>
      <c r="C1348" s="8" t="s">
        <v>19</v>
      </c>
      <c r="D1348" s="8" t="s">
        <v>2476</v>
      </c>
      <c r="E1348" s="9" t="str">
        <f t="shared" si="4"/>
        <v/>
      </c>
      <c r="F1348" s="10" t="str">
        <f t="shared" ref="F1348:G1348" si="4043">IF(IFERROR(FIND( TRIM(LOWER( RIGHT(F$1,LEN(F$1)- FIND("=",F$1)))),LOWER($D1348)),"*") = "*","",LEFT(F$1,FIND("=",F$1) -1))</f>
        <v/>
      </c>
      <c r="G1348" s="10" t="str">
        <f t="shared" si="4043"/>
        <v/>
      </c>
      <c r="H1348" s="10" t="str">
        <f t="shared" si="6"/>
        <v/>
      </c>
      <c r="I1348" s="10" t="str">
        <f t="shared" ref="I1348:L1348" si="4044">IF(IFERROR(FIND( TRIM(LOWER( RIGHT(I$1,LEN(I$1)- FIND("=",I$1)))),LOWER($D1348)),"*") = "*","",LEFT(I$1,FIND("=",I$1) -1))</f>
        <v/>
      </c>
      <c r="J1348" s="10" t="str">
        <f t="shared" si="4044"/>
        <v/>
      </c>
      <c r="K1348" s="10" t="str">
        <f t="shared" si="4044"/>
        <v/>
      </c>
      <c r="L1348" s="10" t="str">
        <f t="shared" si="4044"/>
        <v/>
      </c>
      <c r="M1348" s="8"/>
      <c r="N1348" s="9" t="str">
        <f t="shared" si="8"/>
        <v>Map Data ,Geospatial Data,Location Data</v>
      </c>
      <c r="O1348" s="10" t="str">
        <f t="shared" ref="O1348:P1348" si="4045">IF(IFERROR(FIND( TRIM(LOWER( RIGHT(O$1,LEN(O$1)- FIND("=",O$1)))),LOWER($D1348)),"*") = "*","",LEFT(O$1,FIND("=",O$1) -1))</f>
        <v>Map Data </v>
      </c>
      <c r="P1348" s="10" t="str">
        <f t="shared" si="4045"/>
        <v/>
      </c>
      <c r="Q1348" s="5" t="s">
        <v>14</v>
      </c>
      <c r="R1348" s="5" t="s">
        <v>15</v>
      </c>
      <c r="S1348" s="10" t="str">
        <f t="shared" si="10"/>
        <v/>
      </c>
      <c r="T1348" s="8"/>
      <c r="U1348" s="8"/>
      <c r="V1348" s="8"/>
    </row>
    <row r="1349" ht="15.75" customHeight="1">
      <c r="A1349" s="8" t="s">
        <v>3620</v>
      </c>
      <c r="B1349" s="8" t="s">
        <v>2475</v>
      </c>
      <c r="C1349" s="8" t="s">
        <v>19</v>
      </c>
      <c r="D1349" s="8" t="s">
        <v>2476</v>
      </c>
      <c r="E1349" s="9" t="str">
        <f t="shared" si="4"/>
        <v/>
      </c>
      <c r="F1349" s="10" t="str">
        <f t="shared" ref="F1349:G1349" si="4046">IF(IFERROR(FIND( TRIM(LOWER( RIGHT(F$1,LEN(F$1)- FIND("=",F$1)))),LOWER($D1349)),"*") = "*","",LEFT(F$1,FIND("=",F$1) -1))</f>
        <v/>
      </c>
      <c r="G1349" s="10" t="str">
        <f t="shared" si="4046"/>
        <v/>
      </c>
      <c r="H1349" s="10" t="str">
        <f t="shared" si="6"/>
        <v/>
      </c>
      <c r="I1349" s="10" t="str">
        <f t="shared" ref="I1349:L1349" si="4047">IF(IFERROR(FIND( TRIM(LOWER( RIGHT(I$1,LEN(I$1)- FIND("=",I$1)))),LOWER($D1349)),"*") = "*","",LEFT(I$1,FIND("=",I$1) -1))</f>
        <v/>
      </c>
      <c r="J1349" s="10" t="str">
        <f t="shared" si="4047"/>
        <v/>
      </c>
      <c r="K1349" s="10" t="str">
        <f t="shared" si="4047"/>
        <v/>
      </c>
      <c r="L1349" s="10" t="str">
        <f t="shared" si="4047"/>
        <v/>
      </c>
      <c r="M1349" s="8"/>
      <c r="N1349" s="9" t="str">
        <f t="shared" si="8"/>
        <v>Map Data ,Geospatial Data,Location Data</v>
      </c>
      <c r="O1349" s="10" t="str">
        <f t="shared" ref="O1349:P1349" si="4048">IF(IFERROR(FIND( TRIM(LOWER( RIGHT(O$1,LEN(O$1)- FIND("=",O$1)))),LOWER($D1349)),"*") = "*","",LEFT(O$1,FIND("=",O$1) -1))</f>
        <v>Map Data </v>
      </c>
      <c r="P1349" s="10" t="str">
        <f t="shared" si="4048"/>
        <v/>
      </c>
      <c r="Q1349" s="5" t="s">
        <v>14</v>
      </c>
      <c r="R1349" s="5" t="s">
        <v>15</v>
      </c>
      <c r="S1349" s="10" t="str">
        <f t="shared" si="10"/>
        <v/>
      </c>
      <c r="T1349" s="8"/>
      <c r="U1349" s="8"/>
      <c r="V1349" s="8"/>
    </row>
    <row r="1350" ht="15.75" customHeight="1">
      <c r="A1350" s="8" t="s">
        <v>3621</v>
      </c>
      <c r="B1350" s="8" t="s">
        <v>2475</v>
      </c>
      <c r="C1350" s="8" t="s">
        <v>19</v>
      </c>
      <c r="D1350" s="8" t="s">
        <v>2476</v>
      </c>
      <c r="E1350" s="9" t="str">
        <f t="shared" si="4"/>
        <v/>
      </c>
      <c r="F1350" s="10" t="str">
        <f t="shared" ref="F1350:G1350" si="4049">IF(IFERROR(FIND( TRIM(LOWER( RIGHT(F$1,LEN(F$1)- FIND("=",F$1)))),LOWER($D1350)),"*") = "*","",LEFT(F$1,FIND("=",F$1) -1))</f>
        <v/>
      </c>
      <c r="G1350" s="10" t="str">
        <f t="shared" si="4049"/>
        <v/>
      </c>
      <c r="H1350" s="10" t="str">
        <f t="shared" si="6"/>
        <v/>
      </c>
      <c r="I1350" s="10" t="str">
        <f t="shared" ref="I1350:L1350" si="4050">IF(IFERROR(FIND( TRIM(LOWER( RIGHT(I$1,LEN(I$1)- FIND("=",I$1)))),LOWER($D1350)),"*") = "*","",LEFT(I$1,FIND("=",I$1) -1))</f>
        <v/>
      </c>
      <c r="J1350" s="10" t="str">
        <f t="shared" si="4050"/>
        <v/>
      </c>
      <c r="K1350" s="10" t="str">
        <f t="shared" si="4050"/>
        <v/>
      </c>
      <c r="L1350" s="10" t="str">
        <f t="shared" si="4050"/>
        <v/>
      </c>
      <c r="M1350" s="8"/>
      <c r="N1350" s="9" t="str">
        <f t="shared" si="8"/>
        <v>Map Data ,Geospatial Data,Location Data</v>
      </c>
      <c r="O1350" s="10" t="str">
        <f t="shared" ref="O1350:P1350" si="4051">IF(IFERROR(FIND( TRIM(LOWER( RIGHT(O$1,LEN(O$1)- FIND("=",O$1)))),LOWER($D1350)),"*") = "*","",LEFT(O$1,FIND("=",O$1) -1))</f>
        <v>Map Data </v>
      </c>
      <c r="P1350" s="10" t="str">
        <f t="shared" si="4051"/>
        <v/>
      </c>
      <c r="Q1350" s="5" t="s">
        <v>14</v>
      </c>
      <c r="R1350" s="5" t="s">
        <v>15</v>
      </c>
      <c r="S1350" s="10" t="str">
        <f t="shared" si="10"/>
        <v/>
      </c>
      <c r="T1350" s="8"/>
      <c r="U1350" s="8"/>
      <c r="V1350" s="8"/>
    </row>
    <row r="1351" ht="15.75" customHeight="1">
      <c r="A1351" s="8" t="s">
        <v>3622</v>
      </c>
      <c r="B1351" s="8" t="s">
        <v>2546</v>
      </c>
      <c r="C1351" s="8" t="s">
        <v>19</v>
      </c>
      <c r="D1351" s="8" t="s">
        <v>2250</v>
      </c>
      <c r="E1351" s="9" t="str">
        <f t="shared" si="4"/>
        <v>Smart Cities</v>
      </c>
      <c r="F1351" s="10" t="str">
        <f t="shared" ref="F1351:G1351" si="4052">IF(IFERROR(FIND( TRIM(LOWER( RIGHT(F$1,LEN(F$1)- FIND("=",F$1)))),LOWER($D1351)),"*") = "*","",LEFT(F$1,FIND("=",F$1) -1))</f>
        <v/>
      </c>
      <c r="G1351" s="10" t="str">
        <f t="shared" si="4052"/>
        <v>Smart Cities </v>
      </c>
      <c r="H1351" s="10" t="str">
        <f t="shared" si="6"/>
        <v>Smart Cities</v>
      </c>
      <c r="I1351" s="10" t="str">
        <f t="shared" ref="I1351:L1351" si="4053">IF(IFERROR(FIND( TRIM(LOWER( RIGHT(I$1,LEN(I$1)- FIND("=",I$1)))),LOWER($D1351)),"*") = "*","",LEFT(I$1,FIND("=",I$1) -1))</f>
        <v/>
      </c>
      <c r="J1351" s="10" t="str">
        <f t="shared" si="4053"/>
        <v/>
      </c>
      <c r="K1351" s="10" t="str">
        <f t="shared" si="4053"/>
        <v/>
      </c>
      <c r="L1351" s="10" t="str">
        <f t="shared" si="4053"/>
        <v/>
      </c>
      <c r="M1351" s="8"/>
      <c r="N1351" s="9" t="str">
        <f t="shared" si="8"/>
        <v>Map Data ,Geospatial Data,Location Data</v>
      </c>
      <c r="O1351" s="10" t="str">
        <f t="shared" ref="O1351:P1351" si="4054">IF(IFERROR(FIND( TRIM(LOWER( RIGHT(O$1,LEN(O$1)- FIND("=",O$1)))),LOWER($D1351)),"*") = "*","",LEFT(O$1,FIND("=",O$1) -1))</f>
        <v>Map Data </v>
      </c>
      <c r="P1351" s="10" t="str">
        <f t="shared" si="4054"/>
        <v/>
      </c>
      <c r="Q1351" s="5" t="s">
        <v>14</v>
      </c>
      <c r="R1351" s="5" t="s">
        <v>15</v>
      </c>
      <c r="S1351" s="10" t="str">
        <f t="shared" si="10"/>
        <v/>
      </c>
      <c r="T1351" s="8"/>
      <c r="U1351" s="8"/>
      <c r="V1351" s="8"/>
    </row>
    <row r="1352" ht="15.75" customHeight="1">
      <c r="A1352" s="8" t="s">
        <v>3623</v>
      </c>
      <c r="B1352" s="8" t="s">
        <v>193</v>
      </c>
      <c r="C1352" s="8" t="s">
        <v>19</v>
      </c>
      <c r="D1352" s="8" t="s">
        <v>194</v>
      </c>
      <c r="E1352" s="9" t="str">
        <f t="shared" si="4"/>
        <v/>
      </c>
      <c r="F1352" s="10" t="str">
        <f t="shared" ref="F1352:G1352" si="4055">IF(IFERROR(FIND( TRIM(LOWER( RIGHT(F$1,LEN(F$1)- FIND("=",F$1)))),LOWER($D1352)),"*") = "*","",LEFT(F$1,FIND("=",F$1) -1))</f>
        <v/>
      </c>
      <c r="G1352" s="10" t="str">
        <f t="shared" si="4055"/>
        <v/>
      </c>
      <c r="H1352" s="10" t="str">
        <f t="shared" si="6"/>
        <v/>
      </c>
      <c r="I1352" s="10" t="str">
        <f t="shared" ref="I1352:L1352" si="4056">IF(IFERROR(FIND( TRIM(LOWER( RIGHT(I$1,LEN(I$1)- FIND("=",I$1)))),LOWER($D1352)),"*") = "*","",LEFT(I$1,FIND("=",I$1) -1))</f>
        <v/>
      </c>
      <c r="J1352" s="10" t="str">
        <f t="shared" si="4056"/>
        <v/>
      </c>
      <c r="K1352" s="10" t="str">
        <f t="shared" si="4056"/>
        <v/>
      </c>
      <c r="L1352" s="10" t="str">
        <f t="shared" si="4056"/>
        <v/>
      </c>
      <c r="M1352" s="8"/>
      <c r="N1352" s="9" t="str">
        <f t="shared" si="8"/>
        <v>Map Data ,Geospatial Data,Location Data</v>
      </c>
      <c r="O1352" s="10" t="str">
        <f t="shared" ref="O1352:P1352" si="4057">IF(IFERROR(FIND( TRIM(LOWER( RIGHT(O$1,LEN(O$1)- FIND("=",O$1)))),LOWER($D1352)),"*") = "*","",LEFT(O$1,FIND("=",O$1) -1))</f>
        <v>Map Data </v>
      </c>
      <c r="P1352" s="10" t="str">
        <f t="shared" si="4057"/>
        <v/>
      </c>
      <c r="Q1352" s="5" t="s">
        <v>14</v>
      </c>
      <c r="R1352" s="5" t="s">
        <v>15</v>
      </c>
      <c r="S1352" s="10" t="str">
        <f t="shared" si="10"/>
        <v/>
      </c>
      <c r="T1352" s="8"/>
      <c r="U1352" s="8"/>
      <c r="V1352" s="8"/>
    </row>
    <row r="1353" ht="15.75" customHeight="1">
      <c r="A1353" s="8" t="s">
        <v>3624</v>
      </c>
      <c r="B1353" s="8" t="s">
        <v>2261</v>
      </c>
      <c r="C1353" s="8" t="s">
        <v>19</v>
      </c>
      <c r="D1353" s="8" t="s">
        <v>2262</v>
      </c>
      <c r="E1353" s="9" t="str">
        <f t="shared" si="4"/>
        <v/>
      </c>
      <c r="F1353" s="10" t="str">
        <f t="shared" ref="F1353:G1353" si="4058">IF(IFERROR(FIND( TRIM(LOWER( RIGHT(F$1,LEN(F$1)- FIND("=",F$1)))),LOWER($D1353)),"*") = "*","",LEFT(F$1,FIND("=",F$1) -1))</f>
        <v/>
      </c>
      <c r="G1353" s="10" t="str">
        <f t="shared" si="4058"/>
        <v/>
      </c>
      <c r="H1353" s="10" t="str">
        <f t="shared" si="6"/>
        <v/>
      </c>
      <c r="I1353" s="10" t="str">
        <f t="shared" ref="I1353:L1353" si="4059">IF(IFERROR(FIND( TRIM(LOWER( RIGHT(I$1,LEN(I$1)- FIND("=",I$1)))),LOWER($D1353)),"*") = "*","",LEFT(I$1,FIND("=",I$1) -1))</f>
        <v/>
      </c>
      <c r="J1353" s="10" t="str">
        <f t="shared" si="4059"/>
        <v/>
      </c>
      <c r="K1353" s="10" t="str">
        <f t="shared" si="4059"/>
        <v/>
      </c>
      <c r="L1353" s="10" t="str">
        <f t="shared" si="4059"/>
        <v/>
      </c>
      <c r="M1353" s="8"/>
      <c r="N1353" s="9" t="str">
        <f t="shared" si="8"/>
        <v>Map Data ,Geospatial Data,Location Data</v>
      </c>
      <c r="O1353" s="10" t="str">
        <f t="shared" ref="O1353:P1353" si="4060">IF(IFERROR(FIND( TRIM(LOWER( RIGHT(O$1,LEN(O$1)- FIND("=",O$1)))),LOWER($D1353)),"*") = "*","",LEFT(O$1,FIND("=",O$1) -1))</f>
        <v>Map Data </v>
      </c>
      <c r="P1353" s="10" t="str">
        <f t="shared" si="4060"/>
        <v/>
      </c>
      <c r="Q1353" s="5" t="s">
        <v>14</v>
      </c>
      <c r="R1353" s="5" t="s">
        <v>15</v>
      </c>
      <c r="S1353" s="10" t="str">
        <f t="shared" si="10"/>
        <v/>
      </c>
      <c r="T1353" s="8"/>
      <c r="U1353" s="8"/>
      <c r="V1353" s="8"/>
    </row>
    <row r="1354" ht="15.75" customHeight="1">
      <c r="A1354" s="8" t="s">
        <v>3625</v>
      </c>
      <c r="B1354" s="8" t="s">
        <v>2261</v>
      </c>
      <c r="C1354" s="8" t="s">
        <v>19</v>
      </c>
      <c r="D1354" s="8" t="s">
        <v>2262</v>
      </c>
      <c r="E1354" s="9" t="str">
        <f t="shared" si="4"/>
        <v/>
      </c>
      <c r="F1354" s="10" t="str">
        <f t="shared" ref="F1354:G1354" si="4061">IF(IFERROR(FIND( TRIM(LOWER( RIGHT(F$1,LEN(F$1)- FIND("=",F$1)))),LOWER($D1354)),"*") = "*","",LEFT(F$1,FIND("=",F$1) -1))</f>
        <v/>
      </c>
      <c r="G1354" s="10" t="str">
        <f t="shared" si="4061"/>
        <v/>
      </c>
      <c r="H1354" s="10" t="str">
        <f t="shared" si="6"/>
        <v/>
      </c>
      <c r="I1354" s="10" t="str">
        <f t="shared" ref="I1354:L1354" si="4062">IF(IFERROR(FIND( TRIM(LOWER( RIGHT(I$1,LEN(I$1)- FIND("=",I$1)))),LOWER($D1354)),"*") = "*","",LEFT(I$1,FIND("=",I$1) -1))</f>
        <v/>
      </c>
      <c r="J1354" s="10" t="str">
        <f t="shared" si="4062"/>
        <v/>
      </c>
      <c r="K1354" s="10" t="str">
        <f t="shared" si="4062"/>
        <v/>
      </c>
      <c r="L1354" s="10" t="str">
        <f t="shared" si="4062"/>
        <v/>
      </c>
      <c r="M1354" s="8"/>
      <c r="N1354" s="9" t="str">
        <f t="shared" si="8"/>
        <v>Map Data ,Geospatial Data,Location Data</v>
      </c>
      <c r="O1354" s="10" t="str">
        <f t="shared" ref="O1354:P1354" si="4063">IF(IFERROR(FIND( TRIM(LOWER( RIGHT(O$1,LEN(O$1)- FIND("=",O$1)))),LOWER($D1354)),"*") = "*","",LEFT(O$1,FIND("=",O$1) -1))</f>
        <v>Map Data </v>
      </c>
      <c r="P1354" s="10" t="str">
        <f t="shared" si="4063"/>
        <v/>
      </c>
      <c r="Q1354" s="5" t="s">
        <v>14</v>
      </c>
      <c r="R1354" s="5" t="s">
        <v>15</v>
      </c>
      <c r="S1354" s="10" t="str">
        <f t="shared" si="10"/>
        <v/>
      </c>
      <c r="T1354" s="8"/>
      <c r="U1354" s="8"/>
      <c r="V1354" s="8"/>
    </row>
    <row r="1355" ht="15.75" customHeight="1">
      <c r="A1355" s="8" t="s">
        <v>3626</v>
      </c>
      <c r="B1355" s="8" t="s">
        <v>2475</v>
      </c>
      <c r="C1355" s="8" t="s">
        <v>19</v>
      </c>
      <c r="D1355" s="8" t="s">
        <v>2476</v>
      </c>
      <c r="E1355" s="9" t="str">
        <f t="shared" si="4"/>
        <v/>
      </c>
      <c r="F1355" s="10" t="str">
        <f t="shared" ref="F1355:G1355" si="4064">IF(IFERROR(FIND( TRIM(LOWER( RIGHT(F$1,LEN(F$1)- FIND("=",F$1)))),LOWER($D1355)),"*") = "*","",LEFT(F$1,FIND("=",F$1) -1))</f>
        <v/>
      </c>
      <c r="G1355" s="10" t="str">
        <f t="shared" si="4064"/>
        <v/>
      </c>
      <c r="H1355" s="10" t="str">
        <f t="shared" si="6"/>
        <v/>
      </c>
      <c r="I1355" s="10" t="str">
        <f t="shared" ref="I1355:L1355" si="4065">IF(IFERROR(FIND( TRIM(LOWER( RIGHT(I$1,LEN(I$1)- FIND("=",I$1)))),LOWER($D1355)),"*") = "*","",LEFT(I$1,FIND("=",I$1) -1))</f>
        <v/>
      </c>
      <c r="J1355" s="10" t="str">
        <f t="shared" si="4065"/>
        <v/>
      </c>
      <c r="K1355" s="10" t="str">
        <f t="shared" si="4065"/>
        <v/>
      </c>
      <c r="L1355" s="10" t="str">
        <f t="shared" si="4065"/>
        <v/>
      </c>
      <c r="M1355" s="8"/>
      <c r="N1355" s="9" t="str">
        <f t="shared" si="8"/>
        <v>Map Data ,Geospatial Data,Location Data</v>
      </c>
      <c r="O1355" s="10" t="str">
        <f t="shared" ref="O1355:P1355" si="4066">IF(IFERROR(FIND( TRIM(LOWER( RIGHT(O$1,LEN(O$1)- FIND("=",O$1)))),LOWER($D1355)),"*") = "*","",LEFT(O$1,FIND("=",O$1) -1))</f>
        <v>Map Data </v>
      </c>
      <c r="P1355" s="10" t="str">
        <f t="shared" si="4066"/>
        <v/>
      </c>
      <c r="Q1355" s="5" t="s">
        <v>14</v>
      </c>
      <c r="R1355" s="5" t="s">
        <v>15</v>
      </c>
      <c r="S1355" s="10" t="str">
        <f t="shared" si="10"/>
        <v/>
      </c>
      <c r="T1355" s="8"/>
      <c r="U1355" s="8"/>
      <c r="V1355" s="8"/>
    </row>
    <row r="1356" ht="15.75" customHeight="1">
      <c r="A1356" s="8" t="s">
        <v>3627</v>
      </c>
      <c r="B1356" s="8" t="s">
        <v>2546</v>
      </c>
      <c r="C1356" s="8" t="s">
        <v>19</v>
      </c>
      <c r="D1356" s="8" t="s">
        <v>2250</v>
      </c>
      <c r="E1356" s="9" t="str">
        <f t="shared" si="4"/>
        <v>Smart Cities</v>
      </c>
      <c r="F1356" s="10" t="str">
        <f t="shared" ref="F1356:G1356" si="4067">IF(IFERROR(FIND( TRIM(LOWER( RIGHT(F$1,LEN(F$1)- FIND("=",F$1)))),LOWER($D1356)),"*") = "*","",LEFT(F$1,FIND("=",F$1) -1))</f>
        <v/>
      </c>
      <c r="G1356" s="10" t="str">
        <f t="shared" si="4067"/>
        <v>Smart Cities </v>
      </c>
      <c r="H1356" s="10" t="str">
        <f t="shared" si="6"/>
        <v>Smart Cities</v>
      </c>
      <c r="I1356" s="10" t="str">
        <f t="shared" ref="I1356:L1356" si="4068">IF(IFERROR(FIND( TRIM(LOWER( RIGHT(I$1,LEN(I$1)- FIND("=",I$1)))),LOWER($D1356)),"*") = "*","",LEFT(I$1,FIND("=",I$1) -1))</f>
        <v/>
      </c>
      <c r="J1356" s="10" t="str">
        <f t="shared" si="4068"/>
        <v/>
      </c>
      <c r="K1356" s="10" t="str">
        <f t="shared" si="4068"/>
        <v/>
      </c>
      <c r="L1356" s="10" t="str">
        <f t="shared" si="4068"/>
        <v/>
      </c>
      <c r="M1356" s="8"/>
      <c r="N1356" s="9" t="str">
        <f t="shared" si="8"/>
        <v>Map Data ,Geospatial Data,Location Data</v>
      </c>
      <c r="O1356" s="10" t="str">
        <f t="shared" ref="O1356:P1356" si="4069">IF(IFERROR(FIND( TRIM(LOWER( RIGHT(O$1,LEN(O$1)- FIND("=",O$1)))),LOWER($D1356)),"*") = "*","",LEFT(O$1,FIND("=",O$1) -1))</f>
        <v>Map Data </v>
      </c>
      <c r="P1356" s="10" t="str">
        <f t="shared" si="4069"/>
        <v/>
      </c>
      <c r="Q1356" s="5" t="s">
        <v>14</v>
      </c>
      <c r="R1356" s="5" t="s">
        <v>15</v>
      </c>
      <c r="S1356" s="10" t="str">
        <f t="shared" si="10"/>
        <v/>
      </c>
      <c r="T1356" s="8"/>
      <c r="U1356" s="8"/>
      <c r="V1356" s="8"/>
    </row>
    <row r="1357" ht="15.75" customHeight="1">
      <c r="A1357" s="8" t="s">
        <v>3628</v>
      </c>
      <c r="B1357" s="8" t="s">
        <v>2255</v>
      </c>
      <c r="C1357" s="8" t="s">
        <v>19</v>
      </c>
      <c r="D1357" s="8" t="s">
        <v>2256</v>
      </c>
      <c r="E1357" s="9" t="str">
        <f t="shared" si="4"/>
        <v/>
      </c>
      <c r="F1357" s="10" t="str">
        <f t="shared" ref="F1357:G1357" si="4070">IF(IFERROR(FIND( TRIM(LOWER( RIGHT(F$1,LEN(F$1)- FIND("=",F$1)))),LOWER($D1357)),"*") = "*","",LEFT(F$1,FIND("=",F$1) -1))</f>
        <v/>
      </c>
      <c r="G1357" s="10" t="str">
        <f t="shared" si="4070"/>
        <v/>
      </c>
      <c r="H1357" s="10" t="str">
        <f t="shared" si="6"/>
        <v/>
      </c>
      <c r="I1357" s="10" t="str">
        <f t="shared" ref="I1357:L1357" si="4071">IF(IFERROR(FIND( TRIM(LOWER( RIGHT(I$1,LEN(I$1)- FIND("=",I$1)))),LOWER($D1357)),"*") = "*","",LEFT(I$1,FIND("=",I$1) -1))</f>
        <v/>
      </c>
      <c r="J1357" s="10" t="str">
        <f t="shared" si="4071"/>
        <v/>
      </c>
      <c r="K1357" s="10" t="str">
        <f t="shared" si="4071"/>
        <v/>
      </c>
      <c r="L1357" s="10" t="str">
        <f t="shared" si="4071"/>
        <v/>
      </c>
      <c r="M1357" s="8"/>
      <c r="N1357" s="9" t="str">
        <f t="shared" si="8"/>
        <v>Map Data ,Geospatial Data,Location Data</v>
      </c>
      <c r="O1357" s="10" t="str">
        <f t="shared" ref="O1357:P1357" si="4072">IF(IFERROR(FIND( TRIM(LOWER( RIGHT(O$1,LEN(O$1)- FIND("=",O$1)))),LOWER($D1357)),"*") = "*","",LEFT(O$1,FIND("=",O$1) -1))</f>
        <v>Map Data </v>
      </c>
      <c r="P1357" s="10" t="str">
        <f t="shared" si="4072"/>
        <v/>
      </c>
      <c r="Q1357" s="5" t="s">
        <v>14</v>
      </c>
      <c r="R1357" s="5" t="s">
        <v>15</v>
      </c>
      <c r="S1357" s="10" t="str">
        <f t="shared" si="10"/>
        <v/>
      </c>
      <c r="T1357" s="8"/>
      <c r="U1357" s="8"/>
      <c r="V1357" s="8"/>
    </row>
    <row r="1358" ht="15.75" customHeight="1">
      <c r="A1358" s="8" t="s">
        <v>3629</v>
      </c>
      <c r="B1358" s="8" t="s">
        <v>2261</v>
      </c>
      <c r="C1358" s="8" t="s">
        <v>19</v>
      </c>
      <c r="D1358" s="8" t="s">
        <v>2262</v>
      </c>
      <c r="E1358" s="9" t="str">
        <f t="shared" si="4"/>
        <v/>
      </c>
      <c r="F1358" s="10" t="str">
        <f t="shared" ref="F1358:G1358" si="4073">IF(IFERROR(FIND( TRIM(LOWER( RIGHT(F$1,LEN(F$1)- FIND("=",F$1)))),LOWER($D1358)),"*") = "*","",LEFT(F$1,FIND("=",F$1) -1))</f>
        <v/>
      </c>
      <c r="G1358" s="10" t="str">
        <f t="shared" si="4073"/>
        <v/>
      </c>
      <c r="H1358" s="10" t="str">
        <f t="shared" si="6"/>
        <v/>
      </c>
      <c r="I1358" s="10" t="str">
        <f t="shared" ref="I1358:L1358" si="4074">IF(IFERROR(FIND( TRIM(LOWER( RIGHT(I$1,LEN(I$1)- FIND("=",I$1)))),LOWER($D1358)),"*") = "*","",LEFT(I$1,FIND("=",I$1) -1))</f>
        <v/>
      </c>
      <c r="J1358" s="10" t="str">
        <f t="shared" si="4074"/>
        <v/>
      </c>
      <c r="K1358" s="10" t="str">
        <f t="shared" si="4074"/>
        <v/>
      </c>
      <c r="L1358" s="10" t="str">
        <f t="shared" si="4074"/>
        <v/>
      </c>
      <c r="M1358" s="8"/>
      <c r="N1358" s="9" t="str">
        <f t="shared" si="8"/>
        <v>Map Data ,Geospatial Data,Location Data</v>
      </c>
      <c r="O1358" s="10" t="str">
        <f t="shared" ref="O1358:P1358" si="4075">IF(IFERROR(FIND( TRIM(LOWER( RIGHT(O$1,LEN(O$1)- FIND("=",O$1)))),LOWER($D1358)),"*") = "*","",LEFT(O$1,FIND("=",O$1) -1))</f>
        <v>Map Data </v>
      </c>
      <c r="P1358" s="10" t="str">
        <f t="shared" si="4075"/>
        <v/>
      </c>
      <c r="Q1358" s="5" t="s">
        <v>14</v>
      </c>
      <c r="R1358" s="5" t="s">
        <v>15</v>
      </c>
      <c r="S1358" s="10" t="str">
        <f t="shared" si="10"/>
        <v/>
      </c>
      <c r="T1358" s="8"/>
      <c r="U1358" s="8"/>
      <c r="V1358" s="8"/>
    </row>
    <row r="1359" ht="15.75" customHeight="1">
      <c r="A1359" s="8" t="s">
        <v>3630</v>
      </c>
      <c r="B1359" s="8" t="s">
        <v>3631</v>
      </c>
      <c r="C1359" s="8" t="s">
        <v>19</v>
      </c>
      <c r="D1359" s="8" t="s">
        <v>3632</v>
      </c>
      <c r="E1359" s="9" t="str">
        <f t="shared" si="4"/>
        <v/>
      </c>
      <c r="F1359" s="10" t="str">
        <f t="shared" ref="F1359:G1359" si="4076">IF(IFERROR(FIND( TRIM(LOWER( RIGHT(F$1,LEN(F$1)- FIND("=",F$1)))),LOWER($D1359)),"*") = "*","",LEFT(F$1,FIND("=",F$1) -1))</f>
        <v/>
      </c>
      <c r="G1359" s="10" t="str">
        <f t="shared" si="4076"/>
        <v/>
      </c>
      <c r="H1359" s="10" t="str">
        <f t="shared" si="6"/>
        <v/>
      </c>
      <c r="I1359" s="10" t="str">
        <f t="shared" ref="I1359:L1359" si="4077">IF(IFERROR(FIND( TRIM(LOWER( RIGHT(I$1,LEN(I$1)- FIND("=",I$1)))),LOWER($D1359)),"*") = "*","",LEFT(I$1,FIND("=",I$1) -1))</f>
        <v/>
      </c>
      <c r="J1359" s="10" t="str">
        <f t="shared" si="4077"/>
        <v/>
      </c>
      <c r="K1359" s="10" t="str">
        <f t="shared" si="4077"/>
        <v/>
      </c>
      <c r="L1359" s="10" t="str">
        <f t="shared" si="4077"/>
        <v/>
      </c>
      <c r="M1359" s="8"/>
      <c r="N1359" s="9" t="str">
        <f t="shared" si="8"/>
        <v>Map Data ,Geospatial Data,Location Data</v>
      </c>
      <c r="O1359" s="10" t="str">
        <f t="shared" ref="O1359:P1359" si="4078">IF(IFERROR(FIND( TRIM(LOWER( RIGHT(O$1,LEN(O$1)- FIND("=",O$1)))),LOWER($D1359)),"*") = "*","",LEFT(O$1,FIND("=",O$1) -1))</f>
        <v>Map Data </v>
      </c>
      <c r="P1359" s="10" t="str">
        <f t="shared" si="4078"/>
        <v/>
      </c>
      <c r="Q1359" s="5" t="s">
        <v>14</v>
      </c>
      <c r="R1359" s="5" t="s">
        <v>15</v>
      </c>
      <c r="S1359" s="10" t="str">
        <f t="shared" si="10"/>
        <v/>
      </c>
      <c r="T1359" s="8"/>
      <c r="U1359" s="8"/>
      <c r="V1359" s="8"/>
    </row>
    <row r="1360" ht="15.75" customHeight="1">
      <c r="A1360" s="8" t="s">
        <v>3633</v>
      </c>
      <c r="B1360" s="8" t="s">
        <v>3634</v>
      </c>
      <c r="C1360" s="8" t="s">
        <v>19</v>
      </c>
      <c r="D1360" s="8" t="s">
        <v>3635</v>
      </c>
      <c r="E1360" s="9" t="str">
        <f t="shared" si="4"/>
        <v/>
      </c>
      <c r="F1360" s="10" t="str">
        <f t="shared" ref="F1360:G1360" si="4079">IF(IFERROR(FIND( TRIM(LOWER( RIGHT(F$1,LEN(F$1)- FIND("=",F$1)))),LOWER($D1360)),"*") = "*","",LEFT(F$1,FIND("=",F$1) -1))</f>
        <v/>
      </c>
      <c r="G1360" s="10" t="str">
        <f t="shared" si="4079"/>
        <v/>
      </c>
      <c r="H1360" s="10" t="str">
        <f t="shared" si="6"/>
        <v/>
      </c>
      <c r="I1360" s="10" t="str">
        <f t="shared" ref="I1360:L1360" si="4080">IF(IFERROR(FIND( TRIM(LOWER( RIGHT(I$1,LEN(I$1)- FIND("=",I$1)))),LOWER($D1360)),"*") = "*","",LEFT(I$1,FIND("=",I$1) -1))</f>
        <v/>
      </c>
      <c r="J1360" s="10" t="str">
        <f t="shared" si="4080"/>
        <v/>
      </c>
      <c r="K1360" s="10" t="str">
        <f t="shared" si="4080"/>
        <v/>
      </c>
      <c r="L1360" s="10" t="str">
        <f t="shared" si="4080"/>
        <v/>
      </c>
      <c r="M1360" s="8"/>
      <c r="N1360" s="9" t="str">
        <f t="shared" si="8"/>
        <v>Geospatial Data,Location Data</v>
      </c>
      <c r="O1360" s="10" t="str">
        <f t="shared" ref="O1360:P1360" si="4081">IF(IFERROR(FIND( TRIM(LOWER( RIGHT(O$1,LEN(O$1)- FIND("=",O$1)))),LOWER($D1360)),"*") = "*","",LEFT(O$1,FIND("=",O$1) -1))</f>
        <v/>
      </c>
      <c r="P1360" s="10" t="str">
        <f t="shared" si="4081"/>
        <v/>
      </c>
      <c r="Q1360" s="5" t="s">
        <v>14</v>
      </c>
      <c r="R1360" s="5" t="s">
        <v>15</v>
      </c>
      <c r="S1360" s="10" t="str">
        <f t="shared" si="10"/>
        <v/>
      </c>
      <c r="T1360" s="8"/>
      <c r="U1360" s="8"/>
      <c r="V1360" s="8"/>
    </row>
    <row r="1361" ht="15.75" customHeight="1">
      <c r="A1361" s="8" t="s">
        <v>3636</v>
      </c>
      <c r="B1361" s="8" t="s">
        <v>3637</v>
      </c>
      <c r="C1361" s="8" t="s">
        <v>19</v>
      </c>
      <c r="D1361" s="8" t="s">
        <v>3638</v>
      </c>
      <c r="E1361" s="9" t="str">
        <f t="shared" si="4"/>
        <v/>
      </c>
      <c r="F1361" s="10" t="str">
        <f t="shared" ref="F1361:G1361" si="4082">IF(IFERROR(FIND( TRIM(LOWER( RIGHT(F$1,LEN(F$1)- FIND("=",F$1)))),LOWER($D1361)),"*") = "*","",LEFT(F$1,FIND("=",F$1) -1))</f>
        <v/>
      </c>
      <c r="G1361" s="10" t="str">
        <f t="shared" si="4082"/>
        <v/>
      </c>
      <c r="H1361" s="10" t="str">
        <f t="shared" si="6"/>
        <v/>
      </c>
      <c r="I1361" s="10" t="str">
        <f t="shared" ref="I1361:L1361" si="4083">IF(IFERROR(FIND( TRIM(LOWER( RIGHT(I$1,LEN(I$1)- FIND("=",I$1)))),LOWER($D1361)),"*") = "*","",LEFT(I$1,FIND("=",I$1) -1))</f>
        <v/>
      </c>
      <c r="J1361" s="10" t="str">
        <f t="shared" si="4083"/>
        <v/>
      </c>
      <c r="K1361" s="10" t="str">
        <f t="shared" si="4083"/>
        <v/>
      </c>
      <c r="L1361" s="10" t="str">
        <f t="shared" si="4083"/>
        <v/>
      </c>
      <c r="M1361" s="8"/>
      <c r="N1361" s="9" t="str">
        <f t="shared" si="8"/>
        <v>Geospatial Data,Location Data</v>
      </c>
      <c r="O1361" s="10" t="str">
        <f t="shared" ref="O1361:P1361" si="4084">IF(IFERROR(FIND( TRIM(LOWER( RIGHT(O$1,LEN(O$1)- FIND("=",O$1)))),LOWER($D1361)),"*") = "*","",LEFT(O$1,FIND("=",O$1) -1))</f>
        <v/>
      </c>
      <c r="P1361" s="10" t="str">
        <f t="shared" si="4084"/>
        <v/>
      </c>
      <c r="Q1361" s="5" t="s">
        <v>14</v>
      </c>
      <c r="R1361" s="5" t="s">
        <v>15</v>
      </c>
      <c r="S1361" s="10" t="str">
        <f t="shared" si="10"/>
        <v/>
      </c>
      <c r="T1361" s="8"/>
      <c r="U1361" s="8"/>
      <c r="V1361" s="8"/>
    </row>
    <row r="1362" ht="15.75" customHeight="1">
      <c r="A1362" s="8" t="s">
        <v>3639</v>
      </c>
      <c r="B1362" s="8" t="s">
        <v>3640</v>
      </c>
      <c r="C1362" s="8" t="s">
        <v>19</v>
      </c>
      <c r="D1362" s="8" t="s">
        <v>3641</v>
      </c>
      <c r="E1362" s="9" t="str">
        <f t="shared" si="4"/>
        <v/>
      </c>
      <c r="F1362" s="10" t="str">
        <f t="shared" ref="F1362:G1362" si="4085">IF(IFERROR(FIND( TRIM(LOWER( RIGHT(F$1,LEN(F$1)- FIND("=",F$1)))),LOWER($D1362)),"*") = "*","",LEFT(F$1,FIND("=",F$1) -1))</f>
        <v/>
      </c>
      <c r="G1362" s="10" t="str">
        <f t="shared" si="4085"/>
        <v/>
      </c>
      <c r="H1362" s="10" t="str">
        <f t="shared" si="6"/>
        <v/>
      </c>
      <c r="I1362" s="10" t="str">
        <f t="shared" ref="I1362:L1362" si="4086">IF(IFERROR(FIND( TRIM(LOWER( RIGHT(I$1,LEN(I$1)- FIND("=",I$1)))),LOWER($D1362)),"*") = "*","",LEFT(I$1,FIND("=",I$1) -1))</f>
        <v/>
      </c>
      <c r="J1362" s="10" t="str">
        <f t="shared" si="4086"/>
        <v/>
      </c>
      <c r="K1362" s="10" t="str">
        <f t="shared" si="4086"/>
        <v/>
      </c>
      <c r="L1362" s="10" t="str">
        <f t="shared" si="4086"/>
        <v/>
      </c>
      <c r="M1362" s="8"/>
      <c r="N1362" s="9" t="str">
        <f t="shared" si="8"/>
        <v>Map Data ,Geospatial Data,Location Data</v>
      </c>
      <c r="O1362" s="10" t="str">
        <f t="shared" ref="O1362:P1362" si="4087">IF(IFERROR(FIND( TRIM(LOWER( RIGHT(O$1,LEN(O$1)- FIND("=",O$1)))),LOWER($D1362)),"*") = "*","",LEFT(O$1,FIND("=",O$1) -1))</f>
        <v>Map Data </v>
      </c>
      <c r="P1362" s="10" t="str">
        <f t="shared" si="4087"/>
        <v/>
      </c>
      <c r="Q1362" s="5" t="s">
        <v>14</v>
      </c>
      <c r="R1362" s="5" t="s">
        <v>15</v>
      </c>
      <c r="S1362" s="10" t="str">
        <f t="shared" si="10"/>
        <v/>
      </c>
      <c r="T1362" s="8"/>
      <c r="U1362" s="8"/>
      <c r="V1362" s="8"/>
    </row>
    <row r="1363" ht="15.75" customHeight="1">
      <c r="A1363" s="8" t="s">
        <v>3642</v>
      </c>
      <c r="B1363" s="8" t="s">
        <v>3643</v>
      </c>
      <c r="C1363" s="8" t="s">
        <v>19</v>
      </c>
      <c r="D1363" s="8" t="s">
        <v>3644</v>
      </c>
      <c r="E1363" s="9" t="str">
        <f t="shared" si="4"/>
        <v/>
      </c>
      <c r="F1363" s="10" t="str">
        <f t="shared" ref="F1363:G1363" si="4088">IF(IFERROR(FIND( TRIM(LOWER( RIGHT(F$1,LEN(F$1)- FIND("=",F$1)))),LOWER($D1363)),"*") = "*","",LEFT(F$1,FIND("=",F$1) -1))</f>
        <v/>
      </c>
      <c r="G1363" s="10" t="str">
        <f t="shared" si="4088"/>
        <v/>
      </c>
      <c r="H1363" s="10" t="str">
        <f t="shared" si="6"/>
        <v/>
      </c>
      <c r="I1363" s="10" t="str">
        <f t="shared" ref="I1363:L1363" si="4089">IF(IFERROR(FIND( TRIM(LOWER( RIGHT(I$1,LEN(I$1)- FIND("=",I$1)))),LOWER($D1363)),"*") = "*","",LEFT(I$1,FIND("=",I$1) -1))</f>
        <v/>
      </c>
      <c r="J1363" s="10" t="str">
        <f t="shared" si="4089"/>
        <v/>
      </c>
      <c r="K1363" s="10" t="str">
        <f t="shared" si="4089"/>
        <v/>
      </c>
      <c r="L1363" s="10" t="str">
        <f t="shared" si="4089"/>
        <v/>
      </c>
      <c r="M1363" s="8"/>
      <c r="N1363" s="9" t="str">
        <f t="shared" si="8"/>
        <v>Map Data ,Geospatial Data,Location Data</v>
      </c>
      <c r="O1363" s="10" t="str">
        <f t="shared" ref="O1363:P1363" si="4090">IF(IFERROR(FIND( TRIM(LOWER( RIGHT(O$1,LEN(O$1)- FIND("=",O$1)))),LOWER($D1363)),"*") = "*","",LEFT(O$1,FIND("=",O$1) -1))</f>
        <v>Map Data </v>
      </c>
      <c r="P1363" s="10" t="str">
        <f t="shared" si="4090"/>
        <v/>
      </c>
      <c r="Q1363" s="5" t="s">
        <v>14</v>
      </c>
      <c r="R1363" s="5" t="s">
        <v>15</v>
      </c>
      <c r="S1363" s="10" t="str">
        <f t="shared" si="10"/>
        <v/>
      </c>
      <c r="T1363" s="8"/>
      <c r="U1363" s="8"/>
      <c r="V1363" s="8"/>
    </row>
    <row r="1364" ht="15.75" customHeight="1">
      <c r="A1364" s="8" t="s">
        <v>3645</v>
      </c>
      <c r="B1364" s="8" t="s">
        <v>3646</v>
      </c>
      <c r="C1364" s="8" t="s">
        <v>19</v>
      </c>
      <c r="D1364" s="8" t="s">
        <v>3647</v>
      </c>
      <c r="E1364" s="9" t="str">
        <f t="shared" si="4"/>
        <v/>
      </c>
      <c r="F1364" s="10" t="str">
        <f t="shared" ref="F1364:G1364" si="4091">IF(IFERROR(FIND( TRIM(LOWER( RIGHT(F$1,LEN(F$1)- FIND("=",F$1)))),LOWER($D1364)),"*") = "*","",LEFT(F$1,FIND("=",F$1) -1))</f>
        <v/>
      </c>
      <c r="G1364" s="10" t="str">
        <f t="shared" si="4091"/>
        <v/>
      </c>
      <c r="H1364" s="10" t="str">
        <f t="shared" si="6"/>
        <v/>
      </c>
      <c r="I1364" s="10" t="str">
        <f t="shared" ref="I1364:L1364" si="4092">IF(IFERROR(FIND( TRIM(LOWER( RIGHT(I$1,LEN(I$1)- FIND("=",I$1)))),LOWER($D1364)),"*") = "*","",LEFT(I$1,FIND("=",I$1) -1))</f>
        <v/>
      </c>
      <c r="J1364" s="10" t="str">
        <f t="shared" si="4092"/>
        <v/>
      </c>
      <c r="K1364" s="10" t="str">
        <f t="shared" si="4092"/>
        <v/>
      </c>
      <c r="L1364" s="10" t="str">
        <f t="shared" si="4092"/>
        <v/>
      </c>
      <c r="M1364" s="8"/>
      <c r="N1364" s="9" t="str">
        <f t="shared" si="8"/>
        <v>Map Data ,Geospatial Data,Location Data</v>
      </c>
      <c r="O1364" s="10" t="str">
        <f t="shared" ref="O1364:P1364" si="4093">IF(IFERROR(FIND( TRIM(LOWER( RIGHT(O$1,LEN(O$1)- FIND("=",O$1)))),LOWER($D1364)),"*") = "*","",LEFT(O$1,FIND("=",O$1) -1))</f>
        <v>Map Data </v>
      </c>
      <c r="P1364" s="10" t="str">
        <f t="shared" si="4093"/>
        <v/>
      </c>
      <c r="Q1364" s="5" t="s">
        <v>14</v>
      </c>
      <c r="R1364" s="5" t="s">
        <v>15</v>
      </c>
      <c r="S1364" s="10" t="str">
        <f t="shared" si="10"/>
        <v/>
      </c>
      <c r="T1364" s="8"/>
      <c r="U1364" s="8"/>
      <c r="V1364" s="8"/>
    </row>
    <row r="1365" ht="15.75" customHeight="1">
      <c r="A1365" s="8" t="s">
        <v>3648</v>
      </c>
      <c r="B1365" s="8" t="s">
        <v>3649</v>
      </c>
      <c r="C1365" s="8" t="s">
        <v>19</v>
      </c>
      <c r="D1365" s="8" t="s">
        <v>3650</v>
      </c>
      <c r="E1365" s="9" t="str">
        <f t="shared" si="4"/>
        <v/>
      </c>
      <c r="F1365" s="10" t="str">
        <f t="shared" ref="F1365:G1365" si="4094">IF(IFERROR(FIND( TRIM(LOWER( RIGHT(F$1,LEN(F$1)- FIND("=",F$1)))),LOWER($D1365)),"*") = "*","",LEFT(F$1,FIND("=",F$1) -1))</f>
        <v/>
      </c>
      <c r="G1365" s="10" t="str">
        <f t="shared" si="4094"/>
        <v/>
      </c>
      <c r="H1365" s="10" t="str">
        <f t="shared" si="6"/>
        <v/>
      </c>
      <c r="I1365" s="10" t="str">
        <f t="shared" ref="I1365:L1365" si="4095">IF(IFERROR(FIND( TRIM(LOWER( RIGHT(I$1,LEN(I$1)- FIND("=",I$1)))),LOWER($D1365)),"*") = "*","",LEFT(I$1,FIND("=",I$1) -1))</f>
        <v/>
      </c>
      <c r="J1365" s="10" t="str">
        <f t="shared" si="4095"/>
        <v/>
      </c>
      <c r="K1365" s="10" t="str">
        <f t="shared" si="4095"/>
        <v/>
      </c>
      <c r="L1365" s="10" t="str">
        <f t="shared" si="4095"/>
        <v/>
      </c>
      <c r="M1365" s="8"/>
      <c r="N1365" s="9" t="str">
        <f t="shared" si="8"/>
        <v>Map Data ,Geospatial Data,Location Data</v>
      </c>
      <c r="O1365" s="10" t="str">
        <f t="shared" ref="O1365:P1365" si="4096">IF(IFERROR(FIND( TRIM(LOWER( RIGHT(O$1,LEN(O$1)- FIND("=",O$1)))),LOWER($D1365)),"*") = "*","",LEFT(O$1,FIND("=",O$1) -1))</f>
        <v>Map Data </v>
      </c>
      <c r="P1365" s="10" t="str">
        <f t="shared" si="4096"/>
        <v/>
      </c>
      <c r="Q1365" s="5" t="s">
        <v>14</v>
      </c>
      <c r="R1365" s="5" t="s">
        <v>15</v>
      </c>
      <c r="S1365" s="10" t="str">
        <f t="shared" si="10"/>
        <v/>
      </c>
      <c r="T1365" s="8"/>
      <c r="U1365" s="8"/>
      <c r="V1365" s="8"/>
    </row>
    <row r="1366" ht="15.75" customHeight="1">
      <c r="A1366" s="8" t="s">
        <v>3651</v>
      </c>
      <c r="B1366" s="8" t="s">
        <v>3652</v>
      </c>
      <c r="C1366" s="8" t="s">
        <v>19</v>
      </c>
      <c r="D1366" s="8" t="s">
        <v>3653</v>
      </c>
      <c r="E1366" s="9" t="str">
        <f t="shared" si="4"/>
        <v/>
      </c>
      <c r="F1366" s="10" t="str">
        <f t="shared" ref="F1366:G1366" si="4097">IF(IFERROR(FIND( TRIM(LOWER( RIGHT(F$1,LEN(F$1)- FIND("=",F$1)))),LOWER($D1366)),"*") = "*","",LEFT(F$1,FIND("=",F$1) -1))</f>
        <v/>
      </c>
      <c r="G1366" s="10" t="str">
        <f t="shared" si="4097"/>
        <v/>
      </c>
      <c r="H1366" s="10" t="str">
        <f t="shared" si="6"/>
        <v/>
      </c>
      <c r="I1366" s="10" t="str">
        <f t="shared" ref="I1366:L1366" si="4098">IF(IFERROR(FIND( TRIM(LOWER( RIGHT(I$1,LEN(I$1)- FIND("=",I$1)))),LOWER($D1366)),"*") = "*","",LEFT(I$1,FIND("=",I$1) -1))</f>
        <v/>
      </c>
      <c r="J1366" s="10" t="str">
        <f t="shared" si="4098"/>
        <v/>
      </c>
      <c r="K1366" s="10" t="str">
        <f t="shared" si="4098"/>
        <v/>
      </c>
      <c r="L1366" s="10" t="str">
        <f t="shared" si="4098"/>
        <v/>
      </c>
      <c r="M1366" s="8"/>
      <c r="N1366" s="9" t="str">
        <f t="shared" si="8"/>
        <v>Map Data ,Geospatial Data,Location Data</v>
      </c>
      <c r="O1366" s="10" t="str">
        <f t="shared" ref="O1366:P1366" si="4099">IF(IFERROR(FIND( TRIM(LOWER( RIGHT(O$1,LEN(O$1)- FIND("=",O$1)))),LOWER($D1366)),"*") = "*","",LEFT(O$1,FIND("=",O$1) -1))</f>
        <v>Map Data </v>
      </c>
      <c r="P1366" s="10" t="str">
        <f t="shared" si="4099"/>
        <v/>
      </c>
      <c r="Q1366" s="5" t="s">
        <v>14</v>
      </c>
      <c r="R1366" s="5" t="s">
        <v>15</v>
      </c>
      <c r="S1366" s="10" t="str">
        <f t="shared" si="10"/>
        <v/>
      </c>
      <c r="T1366" s="8"/>
      <c r="U1366" s="8"/>
      <c r="V1366" s="8"/>
    </row>
    <row r="1367" ht="15.75" customHeight="1">
      <c r="A1367" s="8" t="s">
        <v>3654</v>
      </c>
      <c r="B1367" s="8" t="s">
        <v>3655</v>
      </c>
      <c r="C1367" s="8" t="s">
        <v>19</v>
      </c>
      <c r="D1367" s="8" t="s">
        <v>3656</v>
      </c>
      <c r="E1367" s="9" t="str">
        <f t="shared" si="4"/>
        <v/>
      </c>
      <c r="F1367" s="10" t="str">
        <f t="shared" ref="F1367:G1367" si="4100">IF(IFERROR(FIND( TRIM(LOWER( RIGHT(F$1,LEN(F$1)- FIND("=",F$1)))),LOWER($D1367)),"*") = "*","",LEFT(F$1,FIND("=",F$1) -1))</f>
        <v/>
      </c>
      <c r="G1367" s="10" t="str">
        <f t="shared" si="4100"/>
        <v/>
      </c>
      <c r="H1367" s="10" t="str">
        <f t="shared" si="6"/>
        <v/>
      </c>
      <c r="I1367" s="10" t="str">
        <f t="shared" ref="I1367:L1367" si="4101">IF(IFERROR(FIND( TRIM(LOWER( RIGHT(I$1,LEN(I$1)- FIND("=",I$1)))),LOWER($D1367)),"*") = "*","",LEFT(I$1,FIND("=",I$1) -1))</f>
        <v/>
      </c>
      <c r="J1367" s="10" t="str">
        <f t="shared" si="4101"/>
        <v/>
      </c>
      <c r="K1367" s="10" t="str">
        <f t="shared" si="4101"/>
        <v/>
      </c>
      <c r="L1367" s="10" t="str">
        <f t="shared" si="4101"/>
        <v/>
      </c>
      <c r="M1367" s="8"/>
      <c r="N1367" s="9" t="str">
        <f t="shared" si="8"/>
        <v>Map Data ,Geospatial Data,Location Data</v>
      </c>
      <c r="O1367" s="10" t="str">
        <f t="shared" ref="O1367:P1367" si="4102">IF(IFERROR(FIND( TRIM(LOWER( RIGHT(O$1,LEN(O$1)- FIND("=",O$1)))),LOWER($D1367)),"*") = "*","",LEFT(O$1,FIND("=",O$1) -1))</f>
        <v>Map Data </v>
      </c>
      <c r="P1367" s="10" t="str">
        <f t="shared" si="4102"/>
        <v/>
      </c>
      <c r="Q1367" s="5" t="s">
        <v>14</v>
      </c>
      <c r="R1367" s="5" t="s">
        <v>15</v>
      </c>
      <c r="S1367" s="10" t="str">
        <f t="shared" si="10"/>
        <v/>
      </c>
      <c r="T1367" s="8"/>
      <c r="U1367" s="8"/>
      <c r="V1367" s="8"/>
    </row>
    <row r="1368" ht="15.75" customHeight="1">
      <c r="A1368" s="8" t="s">
        <v>3657</v>
      </c>
      <c r="B1368" s="8" t="s">
        <v>3658</v>
      </c>
      <c r="C1368" s="8" t="s">
        <v>19</v>
      </c>
      <c r="D1368" s="8" t="s">
        <v>3659</v>
      </c>
      <c r="E1368" s="9" t="str">
        <f t="shared" si="4"/>
        <v/>
      </c>
      <c r="F1368" s="10" t="str">
        <f t="shared" ref="F1368:G1368" si="4103">IF(IFERROR(FIND( TRIM(LOWER( RIGHT(F$1,LEN(F$1)- FIND("=",F$1)))),LOWER($D1368)),"*") = "*","",LEFT(F$1,FIND("=",F$1) -1))</f>
        <v/>
      </c>
      <c r="G1368" s="10" t="str">
        <f t="shared" si="4103"/>
        <v/>
      </c>
      <c r="H1368" s="10" t="str">
        <f t="shared" si="6"/>
        <v/>
      </c>
      <c r="I1368" s="10" t="str">
        <f t="shared" ref="I1368:L1368" si="4104">IF(IFERROR(FIND( TRIM(LOWER( RIGHT(I$1,LEN(I$1)- FIND("=",I$1)))),LOWER($D1368)),"*") = "*","",LEFT(I$1,FIND("=",I$1) -1))</f>
        <v/>
      </c>
      <c r="J1368" s="10" t="str">
        <f t="shared" si="4104"/>
        <v/>
      </c>
      <c r="K1368" s="10" t="str">
        <f t="shared" si="4104"/>
        <v/>
      </c>
      <c r="L1368" s="10" t="str">
        <f t="shared" si="4104"/>
        <v/>
      </c>
      <c r="M1368" s="8"/>
      <c r="N1368" s="9" t="str">
        <f t="shared" si="8"/>
        <v>Map Data ,Geospatial Data,Location Data</v>
      </c>
      <c r="O1368" s="10" t="str">
        <f t="shared" ref="O1368:P1368" si="4105">IF(IFERROR(FIND( TRIM(LOWER( RIGHT(O$1,LEN(O$1)- FIND("=",O$1)))),LOWER($D1368)),"*") = "*","",LEFT(O$1,FIND("=",O$1) -1))</f>
        <v>Map Data </v>
      </c>
      <c r="P1368" s="10" t="str">
        <f t="shared" si="4105"/>
        <v/>
      </c>
      <c r="Q1368" s="5" t="s">
        <v>14</v>
      </c>
      <c r="R1368" s="5" t="s">
        <v>15</v>
      </c>
      <c r="S1368" s="10" t="str">
        <f t="shared" si="10"/>
        <v/>
      </c>
      <c r="T1368" s="8"/>
      <c r="U1368" s="8"/>
      <c r="V1368" s="8"/>
    </row>
    <row r="1369" ht="15.75" customHeight="1">
      <c r="A1369" s="8" t="s">
        <v>3660</v>
      </c>
      <c r="B1369" s="8" t="s">
        <v>3661</v>
      </c>
      <c r="C1369" s="8" t="s">
        <v>19</v>
      </c>
      <c r="D1369" s="8" t="s">
        <v>3662</v>
      </c>
      <c r="E1369" s="9" t="str">
        <f t="shared" si="4"/>
        <v/>
      </c>
      <c r="F1369" s="10" t="str">
        <f t="shared" ref="F1369:G1369" si="4106">IF(IFERROR(FIND( TRIM(LOWER( RIGHT(F$1,LEN(F$1)- FIND("=",F$1)))),LOWER($D1369)),"*") = "*","",LEFT(F$1,FIND("=",F$1) -1))</f>
        <v/>
      </c>
      <c r="G1369" s="10" t="str">
        <f t="shared" si="4106"/>
        <v/>
      </c>
      <c r="H1369" s="10" t="str">
        <f t="shared" si="6"/>
        <v/>
      </c>
      <c r="I1369" s="10" t="str">
        <f t="shared" ref="I1369:L1369" si="4107">IF(IFERROR(FIND( TRIM(LOWER( RIGHT(I$1,LEN(I$1)- FIND("=",I$1)))),LOWER($D1369)),"*") = "*","",LEFT(I$1,FIND("=",I$1) -1))</f>
        <v/>
      </c>
      <c r="J1369" s="10" t="str">
        <f t="shared" si="4107"/>
        <v/>
      </c>
      <c r="K1369" s="10" t="str">
        <f t="shared" si="4107"/>
        <v/>
      </c>
      <c r="L1369" s="10" t="str">
        <f t="shared" si="4107"/>
        <v/>
      </c>
      <c r="M1369" s="8"/>
      <c r="N1369" s="9" t="str">
        <f t="shared" si="8"/>
        <v>Geospatial Data,Location Data</v>
      </c>
      <c r="O1369" s="10" t="str">
        <f t="shared" ref="O1369:P1369" si="4108">IF(IFERROR(FIND( TRIM(LOWER( RIGHT(O$1,LEN(O$1)- FIND("=",O$1)))),LOWER($D1369)),"*") = "*","",LEFT(O$1,FIND("=",O$1) -1))</f>
        <v/>
      </c>
      <c r="P1369" s="10" t="str">
        <f t="shared" si="4108"/>
        <v/>
      </c>
      <c r="Q1369" s="5" t="s">
        <v>14</v>
      </c>
      <c r="R1369" s="5" t="s">
        <v>15</v>
      </c>
      <c r="S1369" s="10" t="str">
        <f t="shared" si="10"/>
        <v/>
      </c>
      <c r="T1369" s="8"/>
      <c r="U1369" s="8"/>
      <c r="V1369" s="8"/>
    </row>
    <row r="1370" ht="15.75" customHeight="1">
      <c r="A1370" s="8" t="s">
        <v>3663</v>
      </c>
      <c r="B1370" s="8" t="s">
        <v>3664</v>
      </c>
      <c r="C1370" s="8" t="s">
        <v>19</v>
      </c>
      <c r="D1370" s="8" t="s">
        <v>3665</v>
      </c>
      <c r="E1370" s="9" t="str">
        <f t="shared" si="4"/>
        <v/>
      </c>
      <c r="F1370" s="10" t="str">
        <f t="shared" ref="F1370:G1370" si="4109">IF(IFERROR(FIND( TRIM(LOWER( RIGHT(F$1,LEN(F$1)- FIND("=",F$1)))),LOWER($D1370)),"*") = "*","",LEFT(F$1,FIND("=",F$1) -1))</f>
        <v/>
      </c>
      <c r="G1370" s="10" t="str">
        <f t="shared" si="4109"/>
        <v/>
      </c>
      <c r="H1370" s="10" t="str">
        <f t="shared" si="6"/>
        <v/>
      </c>
      <c r="I1370" s="10" t="str">
        <f t="shared" ref="I1370:L1370" si="4110">IF(IFERROR(FIND( TRIM(LOWER( RIGHT(I$1,LEN(I$1)- FIND("=",I$1)))),LOWER($D1370)),"*") = "*","",LEFT(I$1,FIND("=",I$1) -1))</f>
        <v/>
      </c>
      <c r="J1370" s="10" t="str">
        <f t="shared" si="4110"/>
        <v/>
      </c>
      <c r="K1370" s="10" t="str">
        <f t="shared" si="4110"/>
        <v/>
      </c>
      <c r="L1370" s="10" t="str">
        <f t="shared" si="4110"/>
        <v/>
      </c>
      <c r="M1370" s="8"/>
      <c r="N1370" s="9" t="str">
        <f t="shared" si="8"/>
        <v>Geospatial Data,Location Data</v>
      </c>
      <c r="O1370" s="10" t="str">
        <f t="shared" ref="O1370:P1370" si="4111">IF(IFERROR(FIND( TRIM(LOWER( RIGHT(O$1,LEN(O$1)- FIND("=",O$1)))),LOWER($D1370)),"*") = "*","",LEFT(O$1,FIND("=",O$1) -1))</f>
        <v/>
      </c>
      <c r="P1370" s="10" t="str">
        <f t="shared" si="4111"/>
        <v/>
      </c>
      <c r="Q1370" s="5" t="s">
        <v>14</v>
      </c>
      <c r="R1370" s="5" t="s">
        <v>15</v>
      </c>
      <c r="S1370" s="10" t="str">
        <f t="shared" si="10"/>
        <v/>
      </c>
      <c r="T1370" s="8"/>
      <c r="U1370" s="8"/>
      <c r="V1370" s="8"/>
    </row>
    <row r="1371" ht="15.75" customHeight="1">
      <c r="A1371" s="8" t="s">
        <v>3666</v>
      </c>
      <c r="B1371" s="8" t="s">
        <v>3667</v>
      </c>
      <c r="C1371" s="8" t="s">
        <v>19</v>
      </c>
      <c r="D1371" s="8" t="s">
        <v>3668</v>
      </c>
      <c r="E1371" s="9" t="str">
        <f t="shared" si="4"/>
        <v/>
      </c>
      <c r="F1371" s="10" t="str">
        <f t="shared" ref="F1371:G1371" si="4112">IF(IFERROR(FIND( TRIM(LOWER( RIGHT(F$1,LEN(F$1)- FIND("=",F$1)))),LOWER($D1371)),"*") = "*","",LEFT(F$1,FIND("=",F$1) -1))</f>
        <v/>
      </c>
      <c r="G1371" s="10" t="str">
        <f t="shared" si="4112"/>
        <v/>
      </c>
      <c r="H1371" s="10" t="str">
        <f t="shared" si="6"/>
        <v/>
      </c>
      <c r="I1371" s="10" t="str">
        <f t="shared" ref="I1371:L1371" si="4113">IF(IFERROR(FIND( TRIM(LOWER( RIGHT(I$1,LEN(I$1)- FIND("=",I$1)))),LOWER($D1371)),"*") = "*","",LEFT(I$1,FIND("=",I$1) -1))</f>
        <v/>
      </c>
      <c r="J1371" s="10" t="str">
        <f t="shared" si="4113"/>
        <v/>
      </c>
      <c r="K1371" s="10" t="str">
        <f t="shared" si="4113"/>
        <v/>
      </c>
      <c r="L1371" s="10" t="str">
        <f t="shared" si="4113"/>
        <v/>
      </c>
      <c r="M1371" s="8"/>
      <c r="N1371" s="9" t="str">
        <f t="shared" si="8"/>
        <v>Geospatial Data,Location Data</v>
      </c>
      <c r="O1371" s="10" t="str">
        <f t="shared" ref="O1371:P1371" si="4114">IF(IFERROR(FIND( TRIM(LOWER( RIGHT(O$1,LEN(O$1)- FIND("=",O$1)))),LOWER($D1371)),"*") = "*","",LEFT(O$1,FIND("=",O$1) -1))</f>
        <v/>
      </c>
      <c r="P1371" s="10" t="str">
        <f t="shared" si="4114"/>
        <v/>
      </c>
      <c r="Q1371" s="5" t="s">
        <v>14</v>
      </c>
      <c r="R1371" s="5" t="s">
        <v>15</v>
      </c>
      <c r="S1371" s="10" t="str">
        <f t="shared" si="10"/>
        <v/>
      </c>
      <c r="T1371" s="8"/>
      <c r="U1371" s="8"/>
      <c r="V1371" s="8"/>
    </row>
    <row r="1372" ht="15.75" customHeight="1">
      <c r="A1372" s="8" t="s">
        <v>3669</v>
      </c>
      <c r="B1372" s="8" t="s">
        <v>3670</v>
      </c>
      <c r="C1372" s="8" t="s">
        <v>19</v>
      </c>
      <c r="D1372" s="8" t="s">
        <v>3671</v>
      </c>
      <c r="E1372" s="9" t="str">
        <f t="shared" si="4"/>
        <v/>
      </c>
      <c r="F1372" s="10" t="str">
        <f t="shared" ref="F1372:G1372" si="4115">IF(IFERROR(FIND( TRIM(LOWER( RIGHT(F$1,LEN(F$1)- FIND("=",F$1)))),LOWER($D1372)),"*") = "*","",LEFT(F$1,FIND("=",F$1) -1))</f>
        <v/>
      </c>
      <c r="G1372" s="10" t="str">
        <f t="shared" si="4115"/>
        <v/>
      </c>
      <c r="H1372" s="10" t="str">
        <f t="shared" si="6"/>
        <v/>
      </c>
      <c r="I1372" s="10" t="str">
        <f t="shared" ref="I1372:L1372" si="4116">IF(IFERROR(FIND( TRIM(LOWER( RIGHT(I$1,LEN(I$1)- FIND("=",I$1)))),LOWER($D1372)),"*") = "*","",LEFT(I$1,FIND("=",I$1) -1))</f>
        <v/>
      </c>
      <c r="J1372" s="10" t="str">
        <f t="shared" si="4116"/>
        <v/>
      </c>
      <c r="K1372" s="10" t="str">
        <f t="shared" si="4116"/>
        <v/>
      </c>
      <c r="L1372" s="10" t="str">
        <f t="shared" si="4116"/>
        <v/>
      </c>
      <c r="M1372" s="8"/>
      <c r="N1372" s="9" t="str">
        <f t="shared" si="8"/>
        <v>Geospatial Data,Location Data</v>
      </c>
      <c r="O1372" s="10" t="str">
        <f t="shared" ref="O1372:P1372" si="4117">IF(IFERROR(FIND( TRIM(LOWER( RIGHT(O$1,LEN(O$1)- FIND("=",O$1)))),LOWER($D1372)),"*") = "*","",LEFT(O$1,FIND("=",O$1) -1))</f>
        <v/>
      </c>
      <c r="P1372" s="10" t="str">
        <f t="shared" si="4117"/>
        <v/>
      </c>
      <c r="Q1372" s="5" t="s">
        <v>14</v>
      </c>
      <c r="R1372" s="5" t="s">
        <v>15</v>
      </c>
      <c r="S1372" s="10" t="str">
        <f t="shared" si="10"/>
        <v/>
      </c>
      <c r="T1372" s="8"/>
      <c r="U1372" s="8"/>
      <c r="V1372" s="8"/>
    </row>
    <row r="1373" ht="15.75" customHeight="1">
      <c r="A1373" s="8" t="s">
        <v>3672</v>
      </c>
      <c r="B1373" s="8" t="s">
        <v>3673</v>
      </c>
      <c r="C1373" s="8" t="s">
        <v>19</v>
      </c>
      <c r="D1373" s="8" t="s">
        <v>3674</v>
      </c>
      <c r="E1373" s="9" t="str">
        <f t="shared" si="4"/>
        <v/>
      </c>
      <c r="F1373" s="10" t="str">
        <f t="shared" ref="F1373:G1373" si="4118">IF(IFERROR(FIND( TRIM(LOWER( RIGHT(F$1,LEN(F$1)- FIND("=",F$1)))),LOWER($D1373)),"*") = "*","",LEFT(F$1,FIND("=",F$1) -1))</f>
        <v/>
      </c>
      <c r="G1373" s="10" t="str">
        <f t="shared" si="4118"/>
        <v/>
      </c>
      <c r="H1373" s="10" t="str">
        <f t="shared" si="6"/>
        <v/>
      </c>
      <c r="I1373" s="10" t="str">
        <f t="shared" ref="I1373:L1373" si="4119">IF(IFERROR(FIND( TRIM(LOWER( RIGHT(I$1,LEN(I$1)- FIND("=",I$1)))),LOWER($D1373)),"*") = "*","",LEFT(I$1,FIND("=",I$1) -1))</f>
        <v/>
      </c>
      <c r="J1373" s="10" t="str">
        <f t="shared" si="4119"/>
        <v/>
      </c>
      <c r="K1373" s="10" t="str">
        <f t="shared" si="4119"/>
        <v/>
      </c>
      <c r="L1373" s="10" t="str">
        <f t="shared" si="4119"/>
        <v/>
      </c>
      <c r="M1373" s="8"/>
      <c r="N1373" s="9" t="str">
        <f t="shared" si="8"/>
        <v>Geospatial Data,Location Data</v>
      </c>
      <c r="O1373" s="10" t="str">
        <f t="shared" ref="O1373:P1373" si="4120">IF(IFERROR(FIND( TRIM(LOWER( RIGHT(O$1,LEN(O$1)- FIND("=",O$1)))),LOWER($D1373)),"*") = "*","",LEFT(O$1,FIND("=",O$1) -1))</f>
        <v/>
      </c>
      <c r="P1373" s="10" t="str">
        <f t="shared" si="4120"/>
        <v/>
      </c>
      <c r="Q1373" s="5" t="s">
        <v>14</v>
      </c>
      <c r="R1373" s="5" t="s">
        <v>15</v>
      </c>
      <c r="S1373" s="10" t="str">
        <f t="shared" si="10"/>
        <v/>
      </c>
      <c r="T1373" s="8"/>
      <c r="U1373" s="8"/>
      <c r="V1373" s="8"/>
    </row>
    <row r="1374" ht="15.75" customHeight="1">
      <c r="A1374" s="8" t="s">
        <v>3675</v>
      </c>
      <c r="B1374" s="8" t="s">
        <v>3676</v>
      </c>
      <c r="C1374" s="8" t="s">
        <v>19</v>
      </c>
      <c r="D1374" s="8" t="s">
        <v>3677</v>
      </c>
      <c r="E1374" s="9" t="str">
        <f t="shared" si="4"/>
        <v/>
      </c>
      <c r="F1374" s="10" t="str">
        <f t="shared" ref="F1374:G1374" si="4121">IF(IFERROR(FIND( TRIM(LOWER( RIGHT(F$1,LEN(F$1)- FIND("=",F$1)))),LOWER($D1374)),"*") = "*","",LEFT(F$1,FIND("=",F$1) -1))</f>
        <v/>
      </c>
      <c r="G1374" s="10" t="str">
        <f t="shared" si="4121"/>
        <v/>
      </c>
      <c r="H1374" s="10" t="str">
        <f t="shared" si="6"/>
        <v/>
      </c>
      <c r="I1374" s="10" t="str">
        <f t="shared" ref="I1374:L1374" si="4122">IF(IFERROR(FIND( TRIM(LOWER( RIGHT(I$1,LEN(I$1)- FIND("=",I$1)))),LOWER($D1374)),"*") = "*","",LEFT(I$1,FIND("=",I$1) -1))</f>
        <v/>
      </c>
      <c r="J1374" s="10" t="str">
        <f t="shared" si="4122"/>
        <v/>
      </c>
      <c r="K1374" s="10" t="str">
        <f t="shared" si="4122"/>
        <v/>
      </c>
      <c r="L1374" s="10" t="str">
        <f t="shared" si="4122"/>
        <v/>
      </c>
      <c r="M1374" s="8"/>
      <c r="N1374" s="9" t="str">
        <f t="shared" si="8"/>
        <v>Geospatial Data,Location Data</v>
      </c>
      <c r="O1374" s="10" t="str">
        <f t="shared" ref="O1374:P1374" si="4123">IF(IFERROR(FIND( TRIM(LOWER( RIGHT(O$1,LEN(O$1)- FIND("=",O$1)))),LOWER($D1374)),"*") = "*","",LEFT(O$1,FIND("=",O$1) -1))</f>
        <v/>
      </c>
      <c r="P1374" s="10" t="str">
        <f t="shared" si="4123"/>
        <v/>
      </c>
      <c r="Q1374" s="5" t="s">
        <v>14</v>
      </c>
      <c r="R1374" s="5" t="s">
        <v>15</v>
      </c>
      <c r="S1374" s="10" t="str">
        <f t="shared" si="10"/>
        <v/>
      </c>
      <c r="T1374" s="8"/>
      <c r="U1374" s="8"/>
      <c r="V1374" s="8"/>
    </row>
    <row r="1375" ht="15.75" customHeight="1">
      <c r="A1375" s="8" t="s">
        <v>3678</v>
      </c>
      <c r="B1375" s="8" t="s">
        <v>3679</v>
      </c>
      <c r="C1375" s="8" t="s">
        <v>19</v>
      </c>
      <c r="D1375" s="8" t="s">
        <v>3680</v>
      </c>
      <c r="E1375" s="9" t="str">
        <f t="shared" si="4"/>
        <v/>
      </c>
      <c r="F1375" s="10" t="str">
        <f t="shared" ref="F1375:G1375" si="4124">IF(IFERROR(FIND( TRIM(LOWER( RIGHT(F$1,LEN(F$1)- FIND("=",F$1)))),LOWER($D1375)),"*") = "*","",LEFT(F$1,FIND("=",F$1) -1))</f>
        <v/>
      </c>
      <c r="G1375" s="10" t="str">
        <f t="shared" si="4124"/>
        <v/>
      </c>
      <c r="H1375" s="10" t="str">
        <f t="shared" si="6"/>
        <v/>
      </c>
      <c r="I1375" s="10" t="str">
        <f t="shared" ref="I1375:L1375" si="4125">IF(IFERROR(FIND( TRIM(LOWER( RIGHT(I$1,LEN(I$1)- FIND("=",I$1)))),LOWER($D1375)),"*") = "*","",LEFT(I$1,FIND("=",I$1) -1))</f>
        <v/>
      </c>
      <c r="J1375" s="10" t="str">
        <f t="shared" si="4125"/>
        <v/>
      </c>
      <c r="K1375" s="10" t="str">
        <f t="shared" si="4125"/>
        <v/>
      </c>
      <c r="L1375" s="10" t="str">
        <f t="shared" si="4125"/>
        <v/>
      </c>
      <c r="M1375" s="8"/>
      <c r="N1375" s="9" t="str">
        <f t="shared" si="8"/>
        <v>Geospatial Data,Location Data</v>
      </c>
      <c r="O1375" s="10" t="str">
        <f t="shared" ref="O1375:P1375" si="4126">IF(IFERROR(FIND( TRIM(LOWER( RIGHT(O$1,LEN(O$1)- FIND("=",O$1)))),LOWER($D1375)),"*") = "*","",LEFT(O$1,FIND("=",O$1) -1))</f>
        <v/>
      </c>
      <c r="P1375" s="10" t="str">
        <f t="shared" si="4126"/>
        <v/>
      </c>
      <c r="Q1375" s="5" t="s">
        <v>14</v>
      </c>
      <c r="R1375" s="5" t="s">
        <v>15</v>
      </c>
      <c r="S1375" s="10" t="str">
        <f t="shared" si="10"/>
        <v/>
      </c>
      <c r="T1375" s="8"/>
      <c r="U1375" s="8"/>
      <c r="V1375" s="8"/>
    </row>
    <row r="1376" ht="15.75" customHeight="1">
      <c r="A1376" s="8" t="s">
        <v>3681</v>
      </c>
      <c r="B1376" s="8" t="s">
        <v>3682</v>
      </c>
      <c r="C1376" s="8" t="s">
        <v>19</v>
      </c>
      <c r="D1376" s="8" t="s">
        <v>3683</v>
      </c>
      <c r="E1376" s="9" t="str">
        <f t="shared" si="4"/>
        <v/>
      </c>
      <c r="F1376" s="10" t="str">
        <f t="shared" ref="F1376:G1376" si="4127">IF(IFERROR(FIND( TRIM(LOWER( RIGHT(F$1,LEN(F$1)- FIND("=",F$1)))),LOWER($D1376)),"*") = "*","",LEFT(F$1,FIND("=",F$1) -1))</f>
        <v/>
      </c>
      <c r="G1376" s="10" t="str">
        <f t="shared" si="4127"/>
        <v/>
      </c>
      <c r="H1376" s="10" t="str">
        <f t="shared" si="6"/>
        <v/>
      </c>
      <c r="I1376" s="10" t="str">
        <f t="shared" ref="I1376:L1376" si="4128">IF(IFERROR(FIND( TRIM(LOWER( RIGHT(I$1,LEN(I$1)- FIND("=",I$1)))),LOWER($D1376)),"*") = "*","",LEFT(I$1,FIND("=",I$1) -1))</f>
        <v/>
      </c>
      <c r="J1376" s="10" t="str">
        <f t="shared" si="4128"/>
        <v/>
      </c>
      <c r="K1376" s="10" t="str">
        <f t="shared" si="4128"/>
        <v/>
      </c>
      <c r="L1376" s="10" t="str">
        <f t="shared" si="4128"/>
        <v/>
      </c>
      <c r="M1376" s="8"/>
      <c r="N1376" s="9" t="str">
        <f t="shared" si="8"/>
        <v>Geospatial Data,Location Data</v>
      </c>
      <c r="O1376" s="10" t="str">
        <f t="shared" ref="O1376:P1376" si="4129">IF(IFERROR(FIND( TRIM(LOWER( RIGHT(O$1,LEN(O$1)- FIND("=",O$1)))),LOWER($D1376)),"*") = "*","",LEFT(O$1,FIND("=",O$1) -1))</f>
        <v/>
      </c>
      <c r="P1376" s="10" t="str">
        <f t="shared" si="4129"/>
        <v/>
      </c>
      <c r="Q1376" s="5" t="s">
        <v>14</v>
      </c>
      <c r="R1376" s="5" t="s">
        <v>15</v>
      </c>
      <c r="S1376" s="10" t="str">
        <f t="shared" si="10"/>
        <v/>
      </c>
      <c r="T1376" s="8"/>
      <c r="U1376" s="8"/>
      <c r="V1376" s="8"/>
    </row>
    <row r="1377" ht="15.75" customHeight="1">
      <c r="A1377" s="8" t="s">
        <v>3684</v>
      </c>
      <c r="B1377" s="8" t="s">
        <v>3685</v>
      </c>
      <c r="C1377" s="8" t="s">
        <v>19</v>
      </c>
      <c r="D1377" s="8" t="s">
        <v>3686</v>
      </c>
      <c r="E1377" s="9" t="str">
        <f t="shared" si="4"/>
        <v/>
      </c>
      <c r="F1377" s="10" t="str">
        <f t="shared" ref="F1377:G1377" si="4130">IF(IFERROR(FIND( TRIM(LOWER( RIGHT(F$1,LEN(F$1)- FIND("=",F$1)))),LOWER($D1377)),"*") = "*","",LEFT(F$1,FIND("=",F$1) -1))</f>
        <v/>
      </c>
      <c r="G1377" s="10" t="str">
        <f t="shared" si="4130"/>
        <v/>
      </c>
      <c r="H1377" s="10" t="str">
        <f t="shared" si="6"/>
        <v/>
      </c>
      <c r="I1377" s="10" t="str">
        <f t="shared" ref="I1377:L1377" si="4131">IF(IFERROR(FIND( TRIM(LOWER( RIGHT(I$1,LEN(I$1)- FIND("=",I$1)))),LOWER($D1377)),"*") = "*","",LEFT(I$1,FIND("=",I$1) -1))</f>
        <v/>
      </c>
      <c r="J1377" s="10" t="str">
        <f t="shared" si="4131"/>
        <v/>
      </c>
      <c r="K1377" s="10" t="str">
        <f t="shared" si="4131"/>
        <v/>
      </c>
      <c r="L1377" s="10" t="str">
        <f t="shared" si="4131"/>
        <v/>
      </c>
      <c r="M1377" s="8"/>
      <c r="N1377" s="9" t="str">
        <f t="shared" si="8"/>
        <v>Geospatial Data,Location Data</v>
      </c>
      <c r="O1377" s="10" t="str">
        <f t="shared" ref="O1377:P1377" si="4132">IF(IFERROR(FIND( TRIM(LOWER( RIGHT(O$1,LEN(O$1)- FIND("=",O$1)))),LOWER($D1377)),"*") = "*","",LEFT(O$1,FIND("=",O$1) -1))</f>
        <v/>
      </c>
      <c r="P1377" s="10" t="str">
        <f t="shared" si="4132"/>
        <v/>
      </c>
      <c r="Q1377" s="5" t="s">
        <v>14</v>
      </c>
      <c r="R1377" s="5" t="s">
        <v>15</v>
      </c>
      <c r="S1377" s="10" t="str">
        <f t="shared" si="10"/>
        <v/>
      </c>
      <c r="T1377" s="8"/>
      <c r="U1377" s="8"/>
      <c r="V1377" s="8"/>
    </row>
    <row r="1378" ht="15.75" customHeight="1">
      <c r="A1378" s="8" t="s">
        <v>3687</v>
      </c>
      <c r="B1378" s="8" t="s">
        <v>3688</v>
      </c>
      <c r="C1378" s="8" t="s">
        <v>19</v>
      </c>
      <c r="D1378" s="8" t="s">
        <v>3689</v>
      </c>
      <c r="E1378" s="9" t="str">
        <f t="shared" si="4"/>
        <v/>
      </c>
      <c r="F1378" s="10" t="str">
        <f t="shared" ref="F1378:G1378" si="4133">IF(IFERROR(FIND( TRIM(LOWER( RIGHT(F$1,LEN(F$1)- FIND("=",F$1)))),LOWER($D1378)),"*") = "*","",LEFT(F$1,FIND("=",F$1) -1))</f>
        <v/>
      </c>
      <c r="G1378" s="10" t="str">
        <f t="shared" si="4133"/>
        <v/>
      </c>
      <c r="H1378" s="10" t="str">
        <f t="shared" si="6"/>
        <v/>
      </c>
      <c r="I1378" s="10" t="str">
        <f t="shared" ref="I1378:L1378" si="4134">IF(IFERROR(FIND( TRIM(LOWER( RIGHT(I$1,LEN(I$1)- FIND("=",I$1)))),LOWER($D1378)),"*") = "*","",LEFT(I$1,FIND("=",I$1) -1))</f>
        <v/>
      </c>
      <c r="J1378" s="10" t="str">
        <f t="shared" si="4134"/>
        <v/>
      </c>
      <c r="K1378" s="10" t="str">
        <f t="shared" si="4134"/>
        <v/>
      </c>
      <c r="L1378" s="10" t="str">
        <f t="shared" si="4134"/>
        <v/>
      </c>
      <c r="M1378" s="8"/>
      <c r="N1378" s="9" t="str">
        <f t="shared" si="8"/>
        <v>Geospatial Data,Location Data</v>
      </c>
      <c r="O1378" s="10" t="str">
        <f t="shared" ref="O1378:P1378" si="4135">IF(IFERROR(FIND( TRIM(LOWER( RIGHT(O$1,LEN(O$1)- FIND("=",O$1)))),LOWER($D1378)),"*") = "*","",LEFT(O$1,FIND("=",O$1) -1))</f>
        <v/>
      </c>
      <c r="P1378" s="10" t="str">
        <f t="shared" si="4135"/>
        <v/>
      </c>
      <c r="Q1378" s="5" t="s">
        <v>14</v>
      </c>
      <c r="R1378" s="5" t="s">
        <v>15</v>
      </c>
      <c r="S1378" s="10" t="str">
        <f t="shared" si="10"/>
        <v/>
      </c>
      <c r="T1378" s="8"/>
      <c r="U1378" s="8"/>
      <c r="V1378" s="8"/>
    </row>
    <row r="1379" ht="15.75" customHeight="1">
      <c r="A1379" s="8" t="s">
        <v>3690</v>
      </c>
      <c r="B1379" s="8" t="s">
        <v>3691</v>
      </c>
      <c r="C1379" s="8" t="s">
        <v>19</v>
      </c>
      <c r="D1379" s="8" t="s">
        <v>3692</v>
      </c>
      <c r="E1379" s="9" t="str">
        <f t="shared" si="4"/>
        <v/>
      </c>
      <c r="F1379" s="10" t="str">
        <f t="shared" ref="F1379:G1379" si="4136">IF(IFERROR(FIND( TRIM(LOWER( RIGHT(F$1,LEN(F$1)- FIND("=",F$1)))),LOWER($D1379)),"*") = "*","",LEFT(F$1,FIND("=",F$1) -1))</f>
        <v/>
      </c>
      <c r="G1379" s="10" t="str">
        <f t="shared" si="4136"/>
        <v/>
      </c>
      <c r="H1379" s="10" t="str">
        <f t="shared" si="6"/>
        <v/>
      </c>
      <c r="I1379" s="10" t="str">
        <f t="shared" ref="I1379:L1379" si="4137">IF(IFERROR(FIND( TRIM(LOWER( RIGHT(I$1,LEN(I$1)- FIND("=",I$1)))),LOWER($D1379)),"*") = "*","",LEFT(I$1,FIND("=",I$1) -1))</f>
        <v/>
      </c>
      <c r="J1379" s="10" t="str">
        <f t="shared" si="4137"/>
        <v/>
      </c>
      <c r="K1379" s="10" t="str">
        <f t="shared" si="4137"/>
        <v/>
      </c>
      <c r="L1379" s="10" t="str">
        <f t="shared" si="4137"/>
        <v/>
      </c>
      <c r="M1379" s="8"/>
      <c r="N1379" s="9" t="str">
        <f t="shared" si="8"/>
        <v>Geospatial Data,Location Data</v>
      </c>
      <c r="O1379" s="10" t="str">
        <f t="shared" ref="O1379:P1379" si="4138">IF(IFERROR(FIND( TRIM(LOWER( RIGHT(O$1,LEN(O$1)- FIND("=",O$1)))),LOWER($D1379)),"*") = "*","",LEFT(O$1,FIND("=",O$1) -1))</f>
        <v/>
      </c>
      <c r="P1379" s="10" t="str">
        <f t="shared" si="4138"/>
        <v/>
      </c>
      <c r="Q1379" s="5" t="s">
        <v>14</v>
      </c>
      <c r="R1379" s="5" t="s">
        <v>15</v>
      </c>
      <c r="S1379" s="10" t="str">
        <f t="shared" si="10"/>
        <v/>
      </c>
      <c r="T1379" s="8"/>
      <c r="U1379" s="8"/>
      <c r="V1379" s="8"/>
    </row>
    <row r="1380" ht="15.75" customHeight="1">
      <c r="A1380" s="8" t="s">
        <v>3693</v>
      </c>
      <c r="B1380" s="8" t="s">
        <v>3694</v>
      </c>
      <c r="C1380" s="8" t="s">
        <v>19</v>
      </c>
      <c r="D1380" s="8" t="s">
        <v>3695</v>
      </c>
      <c r="E1380" s="9" t="str">
        <f t="shared" si="4"/>
        <v/>
      </c>
      <c r="F1380" s="10" t="str">
        <f t="shared" ref="F1380:G1380" si="4139">IF(IFERROR(FIND( TRIM(LOWER( RIGHT(F$1,LEN(F$1)- FIND("=",F$1)))),LOWER($D1380)),"*") = "*","",LEFT(F$1,FIND("=",F$1) -1))</f>
        <v/>
      </c>
      <c r="G1380" s="10" t="str">
        <f t="shared" si="4139"/>
        <v/>
      </c>
      <c r="H1380" s="10" t="str">
        <f t="shared" si="6"/>
        <v/>
      </c>
      <c r="I1380" s="10" t="str">
        <f t="shared" ref="I1380:L1380" si="4140">IF(IFERROR(FIND( TRIM(LOWER( RIGHT(I$1,LEN(I$1)- FIND("=",I$1)))),LOWER($D1380)),"*") = "*","",LEFT(I$1,FIND("=",I$1) -1))</f>
        <v/>
      </c>
      <c r="J1380" s="10" t="str">
        <f t="shared" si="4140"/>
        <v/>
      </c>
      <c r="K1380" s="10" t="str">
        <f t="shared" si="4140"/>
        <v/>
      </c>
      <c r="L1380" s="10" t="str">
        <f t="shared" si="4140"/>
        <v/>
      </c>
      <c r="M1380" s="8"/>
      <c r="N1380" s="9" t="str">
        <f t="shared" si="8"/>
        <v>Geospatial Data,Location Data</v>
      </c>
      <c r="O1380" s="10" t="str">
        <f t="shared" ref="O1380:P1380" si="4141">IF(IFERROR(FIND( TRIM(LOWER( RIGHT(O$1,LEN(O$1)- FIND("=",O$1)))),LOWER($D1380)),"*") = "*","",LEFT(O$1,FIND("=",O$1) -1))</f>
        <v/>
      </c>
      <c r="P1380" s="10" t="str">
        <f t="shared" si="4141"/>
        <v/>
      </c>
      <c r="Q1380" s="5" t="s">
        <v>14</v>
      </c>
      <c r="R1380" s="5" t="s">
        <v>15</v>
      </c>
      <c r="S1380" s="10" t="str">
        <f t="shared" si="10"/>
        <v/>
      </c>
      <c r="T1380" s="8"/>
      <c r="U1380" s="8"/>
      <c r="V1380" s="8"/>
    </row>
    <row r="1381" ht="15.75" customHeight="1">
      <c r="A1381" s="8" t="s">
        <v>3696</v>
      </c>
      <c r="B1381" s="8" t="s">
        <v>3697</v>
      </c>
      <c r="C1381" s="8" t="s">
        <v>19</v>
      </c>
      <c r="D1381" s="8" t="s">
        <v>3698</v>
      </c>
      <c r="E1381" s="9" t="str">
        <f t="shared" si="4"/>
        <v/>
      </c>
      <c r="F1381" s="10" t="str">
        <f t="shared" ref="F1381:G1381" si="4142">IF(IFERROR(FIND( TRIM(LOWER( RIGHT(F$1,LEN(F$1)- FIND("=",F$1)))),LOWER($D1381)),"*") = "*","",LEFT(F$1,FIND("=",F$1) -1))</f>
        <v/>
      </c>
      <c r="G1381" s="10" t="str">
        <f t="shared" si="4142"/>
        <v/>
      </c>
      <c r="H1381" s="10" t="str">
        <f t="shared" si="6"/>
        <v/>
      </c>
      <c r="I1381" s="10" t="str">
        <f t="shared" ref="I1381:L1381" si="4143">IF(IFERROR(FIND( TRIM(LOWER( RIGHT(I$1,LEN(I$1)- FIND("=",I$1)))),LOWER($D1381)),"*") = "*","",LEFT(I$1,FIND("=",I$1) -1))</f>
        <v/>
      </c>
      <c r="J1381" s="10" t="str">
        <f t="shared" si="4143"/>
        <v/>
      </c>
      <c r="K1381" s="10" t="str">
        <f t="shared" si="4143"/>
        <v/>
      </c>
      <c r="L1381" s="10" t="str">
        <f t="shared" si="4143"/>
        <v/>
      </c>
      <c r="M1381" s="8"/>
      <c r="N1381" s="9" t="str">
        <f t="shared" si="8"/>
        <v>Geospatial Data,Location Data</v>
      </c>
      <c r="O1381" s="10" t="str">
        <f t="shared" ref="O1381:P1381" si="4144">IF(IFERROR(FIND( TRIM(LOWER( RIGHT(O$1,LEN(O$1)- FIND("=",O$1)))),LOWER($D1381)),"*") = "*","",LEFT(O$1,FIND("=",O$1) -1))</f>
        <v/>
      </c>
      <c r="P1381" s="10" t="str">
        <f t="shared" si="4144"/>
        <v/>
      </c>
      <c r="Q1381" s="5" t="s">
        <v>14</v>
      </c>
      <c r="R1381" s="5" t="s">
        <v>15</v>
      </c>
      <c r="S1381" s="10" t="str">
        <f t="shared" si="10"/>
        <v/>
      </c>
      <c r="T1381" s="8"/>
      <c r="U1381" s="8"/>
      <c r="V1381" s="8"/>
    </row>
    <row r="1382" ht="15.75" customHeight="1">
      <c r="A1382" s="8" t="s">
        <v>3699</v>
      </c>
      <c r="B1382" s="8" t="s">
        <v>3700</v>
      </c>
      <c r="C1382" s="8" t="s">
        <v>19</v>
      </c>
      <c r="D1382" s="8" t="s">
        <v>3701</v>
      </c>
      <c r="E1382" s="9" t="str">
        <f t="shared" si="4"/>
        <v/>
      </c>
      <c r="F1382" s="10" t="str">
        <f t="shared" ref="F1382:G1382" si="4145">IF(IFERROR(FIND( TRIM(LOWER( RIGHT(F$1,LEN(F$1)- FIND("=",F$1)))),LOWER($D1382)),"*") = "*","",LEFT(F$1,FIND("=",F$1) -1))</f>
        <v/>
      </c>
      <c r="G1382" s="10" t="str">
        <f t="shared" si="4145"/>
        <v/>
      </c>
      <c r="H1382" s="10" t="str">
        <f t="shared" si="6"/>
        <v/>
      </c>
      <c r="I1382" s="10" t="str">
        <f t="shared" ref="I1382:L1382" si="4146">IF(IFERROR(FIND( TRIM(LOWER( RIGHT(I$1,LEN(I$1)- FIND("=",I$1)))),LOWER($D1382)),"*") = "*","",LEFT(I$1,FIND("=",I$1) -1))</f>
        <v/>
      </c>
      <c r="J1382" s="10" t="str">
        <f t="shared" si="4146"/>
        <v/>
      </c>
      <c r="K1382" s="10" t="str">
        <f t="shared" si="4146"/>
        <v/>
      </c>
      <c r="L1382" s="10" t="str">
        <f t="shared" si="4146"/>
        <v/>
      </c>
      <c r="M1382" s="8"/>
      <c r="N1382" s="9" t="str">
        <f t="shared" si="8"/>
        <v>Geospatial Data,Location Data</v>
      </c>
      <c r="O1382" s="10" t="str">
        <f t="shared" ref="O1382:P1382" si="4147">IF(IFERROR(FIND( TRIM(LOWER( RIGHT(O$1,LEN(O$1)- FIND("=",O$1)))),LOWER($D1382)),"*") = "*","",LEFT(O$1,FIND("=",O$1) -1))</f>
        <v/>
      </c>
      <c r="P1382" s="10" t="str">
        <f t="shared" si="4147"/>
        <v/>
      </c>
      <c r="Q1382" s="5" t="s">
        <v>14</v>
      </c>
      <c r="R1382" s="5" t="s">
        <v>15</v>
      </c>
      <c r="S1382" s="10" t="str">
        <f t="shared" si="10"/>
        <v/>
      </c>
      <c r="T1382" s="8"/>
      <c r="U1382" s="8"/>
      <c r="V1382" s="8"/>
    </row>
    <row r="1383" ht="15.75" customHeight="1">
      <c r="A1383" s="8" t="s">
        <v>3702</v>
      </c>
      <c r="B1383" s="8" t="s">
        <v>2546</v>
      </c>
      <c r="C1383" s="8" t="s">
        <v>19</v>
      </c>
      <c r="D1383" s="8" t="s">
        <v>2250</v>
      </c>
      <c r="E1383" s="9" t="str">
        <f t="shared" si="4"/>
        <v>Smart Cities</v>
      </c>
      <c r="F1383" s="10" t="str">
        <f t="shared" ref="F1383:G1383" si="4148">IF(IFERROR(FIND( TRIM(LOWER( RIGHT(F$1,LEN(F$1)- FIND("=",F$1)))),LOWER($D1383)),"*") = "*","",LEFT(F$1,FIND("=",F$1) -1))</f>
        <v/>
      </c>
      <c r="G1383" s="10" t="str">
        <f t="shared" si="4148"/>
        <v>Smart Cities </v>
      </c>
      <c r="H1383" s="10" t="str">
        <f t="shared" si="6"/>
        <v>Smart Cities</v>
      </c>
      <c r="I1383" s="10" t="str">
        <f t="shared" ref="I1383:L1383" si="4149">IF(IFERROR(FIND( TRIM(LOWER( RIGHT(I$1,LEN(I$1)- FIND("=",I$1)))),LOWER($D1383)),"*") = "*","",LEFT(I$1,FIND("=",I$1) -1))</f>
        <v/>
      </c>
      <c r="J1383" s="10" t="str">
        <f t="shared" si="4149"/>
        <v/>
      </c>
      <c r="K1383" s="10" t="str">
        <f t="shared" si="4149"/>
        <v/>
      </c>
      <c r="L1383" s="10" t="str">
        <f t="shared" si="4149"/>
        <v/>
      </c>
      <c r="M1383" s="8"/>
      <c r="N1383" s="9" t="str">
        <f t="shared" si="8"/>
        <v>Map Data ,Geospatial Data,Location Data</v>
      </c>
      <c r="O1383" s="10" t="str">
        <f t="shared" ref="O1383:P1383" si="4150">IF(IFERROR(FIND( TRIM(LOWER( RIGHT(O$1,LEN(O$1)- FIND("=",O$1)))),LOWER($D1383)),"*") = "*","",LEFT(O$1,FIND("=",O$1) -1))</f>
        <v>Map Data </v>
      </c>
      <c r="P1383" s="10" t="str">
        <f t="shared" si="4150"/>
        <v/>
      </c>
      <c r="Q1383" s="5" t="s">
        <v>14</v>
      </c>
      <c r="R1383" s="5" t="s">
        <v>15</v>
      </c>
      <c r="S1383" s="10" t="str">
        <f t="shared" si="10"/>
        <v/>
      </c>
      <c r="T1383" s="8"/>
      <c r="U1383" s="8"/>
      <c r="V1383" s="8"/>
    </row>
    <row r="1384" ht="15.75" customHeight="1">
      <c r="A1384" s="8" t="s">
        <v>3703</v>
      </c>
      <c r="B1384" s="8" t="s">
        <v>2258</v>
      </c>
      <c r="C1384" s="8" t="s">
        <v>19</v>
      </c>
      <c r="D1384" s="8" t="s">
        <v>2259</v>
      </c>
      <c r="E1384" s="9" t="str">
        <f t="shared" si="4"/>
        <v/>
      </c>
      <c r="F1384" s="10" t="str">
        <f t="shared" ref="F1384:G1384" si="4151">IF(IFERROR(FIND( TRIM(LOWER( RIGHT(F$1,LEN(F$1)- FIND("=",F$1)))),LOWER($D1384)),"*") = "*","",LEFT(F$1,FIND("=",F$1) -1))</f>
        <v/>
      </c>
      <c r="G1384" s="10" t="str">
        <f t="shared" si="4151"/>
        <v/>
      </c>
      <c r="H1384" s="10" t="str">
        <f t="shared" si="6"/>
        <v/>
      </c>
      <c r="I1384" s="10" t="str">
        <f t="shared" ref="I1384:L1384" si="4152">IF(IFERROR(FIND( TRIM(LOWER( RIGHT(I$1,LEN(I$1)- FIND("=",I$1)))),LOWER($D1384)),"*") = "*","",LEFT(I$1,FIND("=",I$1) -1))</f>
        <v/>
      </c>
      <c r="J1384" s="10" t="str">
        <f t="shared" si="4152"/>
        <v/>
      </c>
      <c r="K1384" s="10" t="str">
        <f t="shared" si="4152"/>
        <v/>
      </c>
      <c r="L1384" s="10" t="str">
        <f t="shared" si="4152"/>
        <v/>
      </c>
      <c r="M1384" s="8"/>
      <c r="N1384" s="9" t="str">
        <f t="shared" si="8"/>
        <v>Map Data ,Geospatial Data,Location Data</v>
      </c>
      <c r="O1384" s="10" t="str">
        <f t="shared" ref="O1384:P1384" si="4153">IF(IFERROR(FIND( TRIM(LOWER( RIGHT(O$1,LEN(O$1)- FIND("=",O$1)))),LOWER($D1384)),"*") = "*","",LEFT(O$1,FIND("=",O$1) -1))</f>
        <v>Map Data </v>
      </c>
      <c r="P1384" s="10" t="str">
        <f t="shared" si="4153"/>
        <v/>
      </c>
      <c r="Q1384" s="5" t="s">
        <v>14</v>
      </c>
      <c r="R1384" s="5" t="s">
        <v>15</v>
      </c>
      <c r="S1384" s="10" t="str">
        <f t="shared" si="10"/>
        <v/>
      </c>
      <c r="T1384" s="8"/>
      <c r="U1384" s="8"/>
      <c r="V1384" s="8"/>
    </row>
    <row r="1385" ht="15.75" customHeight="1">
      <c r="A1385" s="8" t="s">
        <v>3704</v>
      </c>
      <c r="B1385" s="8" t="s">
        <v>2255</v>
      </c>
      <c r="C1385" s="8" t="s">
        <v>19</v>
      </c>
      <c r="D1385" s="8" t="s">
        <v>2256</v>
      </c>
      <c r="E1385" s="9" t="str">
        <f t="shared" si="4"/>
        <v/>
      </c>
      <c r="F1385" s="10" t="str">
        <f t="shared" ref="F1385:G1385" si="4154">IF(IFERROR(FIND( TRIM(LOWER( RIGHT(F$1,LEN(F$1)- FIND("=",F$1)))),LOWER($D1385)),"*") = "*","",LEFT(F$1,FIND("=",F$1) -1))</f>
        <v/>
      </c>
      <c r="G1385" s="10" t="str">
        <f t="shared" si="4154"/>
        <v/>
      </c>
      <c r="H1385" s="10" t="str">
        <f t="shared" si="6"/>
        <v/>
      </c>
      <c r="I1385" s="10" t="str">
        <f t="shared" ref="I1385:L1385" si="4155">IF(IFERROR(FIND( TRIM(LOWER( RIGHT(I$1,LEN(I$1)- FIND("=",I$1)))),LOWER($D1385)),"*") = "*","",LEFT(I$1,FIND("=",I$1) -1))</f>
        <v/>
      </c>
      <c r="J1385" s="10" t="str">
        <f t="shared" si="4155"/>
        <v/>
      </c>
      <c r="K1385" s="10" t="str">
        <f t="shared" si="4155"/>
        <v/>
      </c>
      <c r="L1385" s="10" t="str">
        <f t="shared" si="4155"/>
        <v/>
      </c>
      <c r="M1385" s="8"/>
      <c r="N1385" s="9" t="str">
        <f t="shared" si="8"/>
        <v>Map Data ,Geospatial Data,Location Data</v>
      </c>
      <c r="O1385" s="10" t="str">
        <f t="shared" ref="O1385:P1385" si="4156">IF(IFERROR(FIND( TRIM(LOWER( RIGHT(O$1,LEN(O$1)- FIND("=",O$1)))),LOWER($D1385)),"*") = "*","",LEFT(O$1,FIND("=",O$1) -1))</f>
        <v>Map Data </v>
      </c>
      <c r="P1385" s="10" t="str">
        <f t="shared" si="4156"/>
        <v/>
      </c>
      <c r="Q1385" s="5" t="s">
        <v>14</v>
      </c>
      <c r="R1385" s="5" t="s">
        <v>15</v>
      </c>
      <c r="S1385" s="10" t="str">
        <f t="shared" si="10"/>
        <v/>
      </c>
      <c r="T1385" s="8"/>
      <c r="U1385" s="8"/>
      <c r="V1385" s="8"/>
    </row>
    <row r="1386" ht="15.75" customHeight="1">
      <c r="A1386" s="8" t="s">
        <v>3705</v>
      </c>
      <c r="B1386" s="8" t="s">
        <v>2258</v>
      </c>
      <c r="C1386" s="8" t="s">
        <v>19</v>
      </c>
      <c r="D1386" s="8" t="s">
        <v>2259</v>
      </c>
      <c r="E1386" s="9" t="str">
        <f t="shared" si="4"/>
        <v/>
      </c>
      <c r="F1386" s="10" t="str">
        <f t="shared" ref="F1386:G1386" si="4157">IF(IFERROR(FIND( TRIM(LOWER( RIGHT(F$1,LEN(F$1)- FIND("=",F$1)))),LOWER($D1386)),"*") = "*","",LEFT(F$1,FIND("=",F$1) -1))</f>
        <v/>
      </c>
      <c r="G1386" s="10" t="str">
        <f t="shared" si="4157"/>
        <v/>
      </c>
      <c r="H1386" s="10" t="str">
        <f t="shared" si="6"/>
        <v/>
      </c>
      <c r="I1386" s="10" t="str">
        <f t="shared" ref="I1386:L1386" si="4158">IF(IFERROR(FIND( TRIM(LOWER( RIGHT(I$1,LEN(I$1)- FIND("=",I$1)))),LOWER($D1386)),"*") = "*","",LEFT(I$1,FIND("=",I$1) -1))</f>
        <v/>
      </c>
      <c r="J1386" s="10" t="str">
        <f t="shared" si="4158"/>
        <v/>
      </c>
      <c r="K1386" s="10" t="str">
        <f t="shared" si="4158"/>
        <v/>
      </c>
      <c r="L1386" s="10" t="str">
        <f t="shared" si="4158"/>
        <v/>
      </c>
      <c r="M1386" s="8"/>
      <c r="N1386" s="9" t="str">
        <f t="shared" si="8"/>
        <v>Map Data ,Geospatial Data,Location Data</v>
      </c>
      <c r="O1386" s="10" t="str">
        <f t="shared" ref="O1386:P1386" si="4159">IF(IFERROR(FIND( TRIM(LOWER( RIGHT(O$1,LEN(O$1)- FIND("=",O$1)))),LOWER($D1386)),"*") = "*","",LEFT(O$1,FIND("=",O$1) -1))</f>
        <v>Map Data </v>
      </c>
      <c r="P1386" s="10" t="str">
        <f t="shared" si="4159"/>
        <v/>
      </c>
      <c r="Q1386" s="5" t="s">
        <v>14</v>
      </c>
      <c r="R1386" s="5" t="s">
        <v>15</v>
      </c>
      <c r="S1386" s="10" t="str">
        <f t="shared" si="10"/>
        <v/>
      </c>
      <c r="T1386" s="8"/>
      <c r="U1386" s="8"/>
      <c r="V1386" s="8"/>
    </row>
    <row r="1387" ht="15.75" customHeight="1">
      <c r="A1387" s="8" t="s">
        <v>3706</v>
      </c>
      <c r="B1387" s="8" t="s">
        <v>2491</v>
      </c>
      <c r="C1387" s="8" t="s">
        <v>19</v>
      </c>
      <c r="D1387" s="8" t="s">
        <v>3610</v>
      </c>
      <c r="E1387" s="9" t="str">
        <f t="shared" si="4"/>
        <v/>
      </c>
      <c r="F1387" s="10" t="str">
        <f t="shared" ref="F1387:G1387" si="4160">IF(IFERROR(FIND( TRIM(LOWER( RIGHT(F$1,LEN(F$1)- FIND("=",F$1)))),LOWER($D1387)),"*") = "*","",LEFT(F$1,FIND("=",F$1) -1))</f>
        <v/>
      </c>
      <c r="G1387" s="10" t="str">
        <f t="shared" si="4160"/>
        <v/>
      </c>
      <c r="H1387" s="10" t="str">
        <f t="shared" si="6"/>
        <v/>
      </c>
      <c r="I1387" s="10" t="str">
        <f t="shared" ref="I1387:L1387" si="4161">IF(IFERROR(FIND( TRIM(LOWER( RIGHT(I$1,LEN(I$1)- FIND("=",I$1)))),LOWER($D1387)),"*") = "*","",LEFT(I$1,FIND("=",I$1) -1))</f>
        <v/>
      </c>
      <c r="J1387" s="10" t="str">
        <f t="shared" si="4161"/>
        <v/>
      </c>
      <c r="K1387" s="10" t="str">
        <f t="shared" si="4161"/>
        <v/>
      </c>
      <c r="L1387" s="10" t="str">
        <f t="shared" si="4161"/>
        <v/>
      </c>
      <c r="M1387" s="8"/>
      <c r="N1387" s="9" t="str">
        <f t="shared" si="8"/>
        <v>Map Data ,Geospatial Data,Location Data</v>
      </c>
      <c r="O1387" s="10" t="str">
        <f t="shared" ref="O1387:P1387" si="4162">IF(IFERROR(FIND( TRIM(LOWER( RIGHT(O$1,LEN(O$1)- FIND("=",O$1)))),LOWER($D1387)),"*") = "*","",LEFT(O$1,FIND("=",O$1) -1))</f>
        <v>Map Data </v>
      </c>
      <c r="P1387" s="10" t="str">
        <f t="shared" si="4162"/>
        <v/>
      </c>
      <c r="Q1387" s="5" t="s">
        <v>14</v>
      </c>
      <c r="R1387" s="5" t="s">
        <v>15</v>
      </c>
      <c r="S1387" s="10" t="str">
        <f t="shared" si="10"/>
        <v/>
      </c>
      <c r="T1387" s="8"/>
      <c r="U1387" s="8"/>
      <c r="V1387" s="8"/>
    </row>
    <row r="1388" ht="15.75" customHeight="1">
      <c r="A1388" s="8" t="s">
        <v>3707</v>
      </c>
      <c r="B1388" s="8" t="s">
        <v>2491</v>
      </c>
      <c r="C1388" s="8" t="s">
        <v>19</v>
      </c>
      <c r="D1388" s="8" t="s">
        <v>2492</v>
      </c>
      <c r="E1388" s="9" t="str">
        <f t="shared" si="4"/>
        <v/>
      </c>
      <c r="F1388" s="10" t="str">
        <f t="shared" ref="F1388:G1388" si="4163">IF(IFERROR(FIND( TRIM(LOWER( RIGHT(F$1,LEN(F$1)- FIND("=",F$1)))),LOWER($D1388)),"*") = "*","",LEFT(F$1,FIND("=",F$1) -1))</f>
        <v/>
      </c>
      <c r="G1388" s="10" t="str">
        <f t="shared" si="4163"/>
        <v/>
      </c>
      <c r="H1388" s="10" t="str">
        <f t="shared" si="6"/>
        <v/>
      </c>
      <c r="I1388" s="10" t="str">
        <f t="shared" ref="I1388:L1388" si="4164">IF(IFERROR(FIND( TRIM(LOWER( RIGHT(I$1,LEN(I$1)- FIND("=",I$1)))),LOWER($D1388)),"*") = "*","",LEFT(I$1,FIND("=",I$1) -1))</f>
        <v/>
      </c>
      <c r="J1388" s="10" t="str">
        <f t="shared" si="4164"/>
        <v/>
      </c>
      <c r="K1388" s="10" t="str">
        <f t="shared" si="4164"/>
        <v/>
      </c>
      <c r="L1388" s="10" t="str">
        <f t="shared" si="4164"/>
        <v/>
      </c>
      <c r="M1388" s="8"/>
      <c r="N1388" s="9" t="str">
        <f t="shared" si="8"/>
        <v>Map Data ,Geospatial Data,Location Data</v>
      </c>
      <c r="O1388" s="10" t="str">
        <f t="shared" ref="O1388:P1388" si="4165">IF(IFERROR(FIND( TRIM(LOWER( RIGHT(O$1,LEN(O$1)- FIND("=",O$1)))),LOWER($D1388)),"*") = "*","",LEFT(O$1,FIND("=",O$1) -1))</f>
        <v>Map Data </v>
      </c>
      <c r="P1388" s="10" t="str">
        <f t="shared" si="4165"/>
        <v/>
      </c>
      <c r="Q1388" s="5" t="s">
        <v>14</v>
      </c>
      <c r="R1388" s="5" t="s">
        <v>15</v>
      </c>
      <c r="S1388" s="10" t="str">
        <f t="shared" si="10"/>
        <v/>
      </c>
      <c r="T1388" s="8"/>
      <c r="U1388" s="8"/>
      <c r="V1388" s="8"/>
    </row>
    <row r="1389" ht="15.75" customHeight="1">
      <c r="A1389" s="8" t="s">
        <v>3708</v>
      </c>
      <c r="B1389" s="8" t="s">
        <v>2491</v>
      </c>
      <c r="C1389" s="8" t="s">
        <v>19</v>
      </c>
      <c r="D1389" s="8" t="s">
        <v>2492</v>
      </c>
      <c r="E1389" s="9" t="str">
        <f t="shared" si="4"/>
        <v/>
      </c>
      <c r="F1389" s="10" t="str">
        <f t="shared" ref="F1389:G1389" si="4166">IF(IFERROR(FIND( TRIM(LOWER( RIGHT(F$1,LEN(F$1)- FIND("=",F$1)))),LOWER($D1389)),"*") = "*","",LEFT(F$1,FIND("=",F$1) -1))</f>
        <v/>
      </c>
      <c r="G1389" s="10" t="str">
        <f t="shared" si="4166"/>
        <v/>
      </c>
      <c r="H1389" s="10" t="str">
        <f t="shared" si="6"/>
        <v/>
      </c>
      <c r="I1389" s="10" t="str">
        <f t="shared" ref="I1389:L1389" si="4167">IF(IFERROR(FIND( TRIM(LOWER( RIGHT(I$1,LEN(I$1)- FIND("=",I$1)))),LOWER($D1389)),"*") = "*","",LEFT(I$1,FIND("=",I$1) -1))</f>
        <v/>
      </c>
      <c r="J1389" s="10" t="str">
        <f t="shared" si="4167"/>
        <v/>
      </c>
      <c r="K1389" s="10" t="str">
        <f t="shared" si="4167"/>
        <v/>
      </c>
      <c r="L1389" s="10" t="str">
        <f t="shared" si="4167"/>
        <v/>
      </c>
      <c r="M1389" s="8"/>
      <c r="N1389" s="9" t="str">
        <f t="shared" si="8"/>
        <v>Map Data ,Geospatial Data,Location Data</v>
      </c>
      <c r="O1389" s="10" t="str">
        <f t="shared" ref="O1389:P1389" si="4168">IF(IFERROR(FIND( TRIM(LOWER( RIGHT(O$1,LEN(O$1)- FIND("=",O$1)))),LOWER($D1389)),"*") = "*","",LEFT(O$1,FIND("=",O$1) -1))</f>
        <v>Map Data </v>
      </c>
      <c r="P1389" s="10" t="str">
        <f t="shared" si="4168"/>
        <v/>
      </c>
      <c r="Q1389" s="5" t="s">
        <v>14</v>
      </c>
      <c r="R1389" s="5" t="s">
        <v>15</v>
      </c>
      <c r="S1389" s="10" t="str">
        <f t="shared" si="10"/>
        <v/>
      </c>
      <c r="T1389" s="8"/>
      <c r="U1389" s="8"/>
      <c r="V1389" s="8"/>
    </row>
    <row r="1390" ht="15.75" customHeight="1">
      <c r="A1390" s="8" t="s">
        <v>3709</v>
      </c>
      <c r="B1390" s="8" t="s">
        <v>2261</v>
      </c>
      <c r="C1390" s="8" t="s">
        <v>19</v>
      </c>
      <c r="D1390" s="8" t="s">
        <v>2262</v>
      </c>
      <c r="E1390" s="9" t="str">
        <f t="shared" si="4"/>
        <v/>
      </c>
      <c r="F1390" s="10" t="str">
        <f t="shared" ref="F1390:G1390" si="4169">IF(IFERROR(FIND( TRIM(LOWER( RIGHT(F$1,LEN(F$1)- FIND("=",F$1)))),LOWER($D1390)),"*") = "*","",LEFT(F$1,FIND("=",F$1) -1))</f>
        <v/>
      </c>
      <c r="G1390" s="10" t="str">
        <f t="shared" si="4169"/>
        <v/>
      </c>
      <c r="H1390" s="10" t="str">
        <f t="shared" si="6"/>
        <v/>
      </c>
      <c r="I1390" s="10" t="str">
        <f t="shared" ref="I1390:L1390" si="4170">IF(IFERROR(FIND( TRIM(LOWER( RIGHT(I$1,LEN(I$1)- FIND("=",I$1)))),LOWER($D1390)),"*") = "*","",LEFT(I$1,FIND("=",I$1) -1))</f>
        <v/>
      </c>
      <c r="J1390" s="10" t="str">
        <f t="shared" si="4170"/>
        <v/>
      </c>
      <c r="K1390" s="10" t="str">
        <f t="shared" si="4170"/>
        <v/>
      </c>
      <c r="L1390" s="10" t="str">
        <f t="shared" si="4170"/>
        <v/>
      </c>
      <c r="M1390" s="8"/>
      <c r="N1390" s="9" t="str">
        <f t="shared" si="8"/>
        <v>Map Data ,Geospatial Data,Location Data</v>
      </c>
      <c r="O1390" s="10" t="str">
        <f t="shared" ref="O1390:P1390" si="4171">IF(IFERROR(FIND( TRIM(LOWER( RIGHT(O$1,LEN(O$1)- FIND("=",O$1)))),LOWER($D1390)),"*") = "*","",LEFT(O$1,FIND("=",O$1) -1))</f>
        <v>Map Data </v>
      </c>
      <c r="P1390" s="10" t="str">
        <f t="shared" si="4171"/>
        <v/>
      </c>
      <c r="Q1390" s="5" t="s">
        <v>14</v>
      </c>
      <c r="R1390" s="5" t="s">
        <v>15</v>
      </c>
      <c r="S1390" s="10" t="str">
        <f t="shared" si="10"/>
        <v/>
      </c>
      <c r="T1390" s="8"/>
      <c r="U1390" s="8"/>
      <c r="V1390" s="8"/>
    </row>
    <row r="1391" ht="15.75" customHeight="1">
      <c r="A1391" s="8" t="s">
        <v>3710</v>
      </c>
      <c r="B1391" s="8" t="s">
        <v>3711</v>
      </c>
      <c r="C1391" s="8" t="s">
        <v>19</v>
      </c>
      <c r="D1391" s="8" t="s">
        <v>3712</v>
      </c>
      <c r="E1391" s="9" t="str">
        <f t="shared" si="4"/>
        <v/>
      </c>
      <c r="F1391" s="10" t="str">
        <f t="shared" ref="F1391:G1391" si="4172">IF(IFERROR(FIND( TRIM(LOWER( RIGHT(F$1,LEN(F$1)- FIND("=",F$1)))),LOWER($D1391)),"*") = "*","",LEFT(F$1,FIND("=",F$1) -1))</f>
        <v/>
      </c>
      <c r="G1391" s="10" t="str">
        <f t="shared" si="4172"/>
        <v/>
      </c>
      <c r="H1391" s="10" t="str">
        <f t="shared" si="6"/>
        <v/>
      </c>
      <c r="I1391" s="10" t="str">
        <f t="shared" ref="I1391:L1391" si="4173">IF(IFERROR(FIND( TRIM(LOWER( RIGHT(I$1,LEN(I$1)- FIND("=",I$1)))),LOWER($D1391)),"*") = "*","",LEFT(I$1,FIND("=",I$1) -1))</f>
        <v/>
      </c>
      <c r="J1391" s="10" t="str">
        <f t="shared" si="4173"/>
        <v/>
      </c>
      <c r="K1391" s="10" t="str">
        <f t="shared" si="4173"/>
        <v/>
      </c>
      <c r="L1391" s="10" t="str">
        <f t="shared" si="4173"/>
        <v/>
      </c>
      <c r="M1391" s="8"/>
      <c r="N1391" s="9" t="str">
        <f t="shared" si="8"/>
        <v>Geospatial Data,Location Data</v>
      </c>
      <c r="O1391" s="10" t="str">
        <f t="shared" ref="O1391:P1391" si="4174">IF(IFERROR(FIND( TRIM(LOWER( RIGHT(O$1,LEN(O$1)- FIND("=",O$1)))),LOWER($D1391)),"*") = "*","",LEFT(O$1,FIND("=",O$1) -1))</f>
        <v/>
      </c>
      <c r="P1391" s="10" t="str">
        <f t="shared" si="4174"/>
        <v/>
      </c>
      <c r="Q1391" s="5" t="s">
        <v>14</v>
      </c>
      <c r="R1391" s="5" t="s">
        <v>15</v>
      </c>
      <c r="S1391" s="10" t="str">
        <f t="shared" si="10"/>
        <v/>
      </c>
      <c r="T1391" s="8"/>
      <c r="U1391" s="8"/>
      <c r="V1391" s="8"/>
    </row>
    <row r="1392" ht="15.75" customHeight="1">
      <c r="A1392" s="8" t="s">
        <v>3713</v>
      </c>
      <c r="B1392" s="8" t="s">
        <v>3714</v>
      </c>
      <c r="C1392" s="8" t="s">
        <v>19</v>
      </c>
      <c r="D1392" s="8" t="s">
        <v>3715</v>
      </c>
      <c r="E1392" s="9" t="str">
        <f t="shared" si="4"/>
        <v/>
      </c>
      <c r="F1392" s="10" t="str">
        <f t="shared" ref="F1392:G1392" si="4175">IF(IFERROR(FIND( TRIM(LOWER( RIGHT(F$1,LEN(F$1)- FIND("=",F$1)))),LOWER($D1392)),"*") = "*","",LEFT(F$1,FIND("=",F$1) -1))</f>
        <v/>
      </c>
      <c r="G1392" s="10" t="str">
        <f t="shared" si="4175"/>
        <v/>
      </c>
      <c r="H1392" s="10" t="str">
        <f t="shared" si="6"/>
        <v/>
      </c>
      <c r="I1392" s="10" t="str">
        <f t="shared" ref="I1392:L1392" si="4176">IF(IFERROR(FIND( TRIM(LOWER( RIGHT(I$1,LEN(I$1)- FIND("=",I$1)))),LOWER($D1392)),"*") = "*","",LEFT(I$1,FIND("=",I$1) -1))</f>
        <v/>
      </c>
      <c r="J1392" s="10" t="str">
        <f t="shared" si="4176"/>
        <v/>
      </c>
      <c r="K1392" s="10" t="str">
        <f t="shared" si="4176"/>
        <v/>
      </c>
      <c r="L1392" s="10" t="str">
        <f t="shared" si="4176"/>
        <v/>
      </c>
      <c r="M1392" s="8"/>
      <c r="N1392" s="9" t="str">
        <f t="shared" si="8"/>
        <v>Geospatial Data,Location Data</v>
      </c>
      <c r="O1392" s="10" t="str">
        <f t="shared" ref="O1392:P1392" si="4177">IF(IFERROR(FIND( TRIM(LOWER( RIGHT(O$1,LEN(O$1)- FIND("=",O$1)))),LOWER($D1392)),"*") = "*","",LEFT(O$1,FIND("=",O$1) -1))</f>
        <v/>
      </c>
      <c r="P1392" s="10" t="str">
        <f t="shared" si="4177"/>
        <v/>
      </c>
      <c r="Q1392" s="5" t="s">
        <v>14</v>
      </c>
      <c r="R1392" s="5" t="s">
        <v>15</v>
      </c>
      <c r="S1392" s="10" t="str">
        <f t="shared" si="10"/>
        <v/>
      </c>
      <c r="T1392" s="8"/>
      <c r="U1392" s="8"/>
      <c r="V1392" s="8"/>
    </row>
    <row r="1393" ht="15.75" customHeight="1">
      <c r="A1393" s="8" t="s">
        <v>3716</v>
      </c>
      <c r="B1393" s="8" t="s">
        <v>3717</v>
      </c>
      <c r="C1393" s="8" t="s">
        <v>19</v>
      </c>
      <c r="D1393" s="8" t="s">
        <v>3715</v>
      </c>
      <c r="E1393" s="9" t="str">
        <f t="shared" si="4"/>
        <v/>
      </c>
      <c r="F1393" s="10" t="str">
        <f t="shared" ref="F1393:G1393" si="4178">IF(IFERROR(FIND( TRIM(LOWER( RIGHT(F$1,LEN(F$1)- FIND("=",F$1)))),LOWER($D1393)),"*") = "*","",LEFT(F$1,FIND("=",F$1) -1))</f>
        <v/>
      </c>
      <c r="G1393" s="10" t="str">
        <f t="shared" si="4178"/>
        <v/>
      </c>
      <c r="H1393" s="10" t="str">
        <f t="shared" si="6"/>
        <v/>
      </c>
      <c r="I1393" s="10" t="str">
        <f t="shared" ref="I1393:L1393" si="4179">IF(IFERROR(FIND( TRIM(LOWER( RIGHT(I$1,LEN(I$1)- FIND("=",I$1)))),LOWER($D1393)),"*") = "*","",LEFT(I$1,FIND("=",I$1) -1))</f>
        <v/>
      </c>
      <c r="J1393" s="10" t="str">
        <f t="shared" si="4179"/>
        <v/>
      </c>
      <c r="K1393" s="10" t="str">
        <f t="shared" si="4179"/>
        <v/>
      </c>
      <c r="L1393" s="10" t="str">
        <f t="shared" si="4179"/>
        <v/>
      </c>
      <c r="M1393" s="8"/>
      <c r="N1393" s="9" t="str">
        <f t="shared" si="8"/>
        <v>Geospatial Data,Location Data</v>
      </c>
      <c r="O1393" s="10" t="str">
        <f t="shared" ref="O1393:P1393" si="4180">IF(IFERROR(FIND( TRIM(LOWER( RIGHT(O$1,LEN(O$1)- FIND("=",O$1)))),LOWER($D1393)),"*") = "*","",LEFT(O$1,FIND("=",O$1) -1))</f>
        <v/>
      </c>
      <c r="P1393" s="10" t="str">
        <f t="shared" si="4180"/>
        <v/>
      </c>
      <c r="Q1393" s="5" t="s">
        <v>14</v>
      </c>
      <c r="R1393" s="5" t="s">
        <v>15</v>
      </c>
      <c r="S1393" s="10" t="str">
        <f t="shared" si="10"/>
        <v/>
      </c>
      <c r="T1393" s="8"/>
      <c r="U1393" s="8"/>
      <c r="V1393" s="8"/>
    </row>
    <row r="1394" ht="15.75" customHeight="1">
      <c r="A1394" s="8" t="s">
        <v>3718</v>
      </c>
      <c r="B1394" s="8" t="s">
        <v>3719</v>
      </c>
      <c r="C1394" s="8" t="s">
        <v>19</v>
      </c>
      <c r="D1394" s="8" t="s">
        <v>3715</v>
      </c>
      <c r="E1394" s="9" t="str">
        <f t="shared" si="4"/>
        <v/>
      </c>
      <c r="F1394" s="10" t="str">
        <f t="shared" ref="F1394:G1394" si="4181">IF(IFERROR(FIND( TRIM(LOWER( RIGHT(F$1,LEN(F$1)- FIND("=",F$1)))),LOWER($D1394)),"*") = "*","",LEFT(F$1,FIND("=",F$1) -1))</f>
        <v/>
      </c>
      <c r="G1394" s="10" t="str">
        <f t="shared" si="4181"/>
        <v/>
      </c>
      <c r="H1394" s="10" t="str">
        <f t="shared" si="6"/>
        <v/>
      </c>
      <c r="I1394" s="10" t="str">
        <f t="shared" ref="I1394:L1394" si="4182">IF(IFERROR(FIND( TRIM(LOWER( RIGHT(I$1,LEN(I$1)- FIND("=",I$1)))),LOWER($D1394)),"*") = "*","",LEFT(I$1,FIND("=",I$1) -1))</f>
        <v/>
      </c>
      <c r="J1394" s="10" t="str">
        <f t="shared" si="4182"/>
        <v/>
      </c>
      <c r="K1394" s="10" t="str">
        <f t="shared" si="4182"/>
        <v/>
      </c>
      <c r="L1394" s="10" t="str">
        <f t="shared" si="4182"/>
        <v/>
      </c>
      <c r="M1394" s="8"/>
      <c r="N1394" s="9" t="str">
        <f t="shared" si="8"/>
        <v>Geospatial Data,Location Data</v>
      </c>
      <c r="O1394" s="10" t="str">
        <f t="shared" ref="O1394:P1394" si="4183">IF(IFERROR(FIND( TRIM(LOWER( RIGHT(O$1,LEN(O$1)- FIND("=",O$1)))),LOWER($D1394)),"*") = "*","",LEFT(O$1,FIND("=",O$1) -1))</f>
        <v/>
      </c>
      <c r="P1394" s="10" t="str">
        <f t="shared" si="4183"/>
        <v/>
      </c>
      <c r="Q1394" s="5" t="s">
        <v>14</v>
      </c>
      <c r="R1394" s="5" t="s">
        <v>15</v>
      </c>
      <c r="S1394" s="10" t="str">
        <f t="shared" si="10"/>
        <v/>
      </c>
      <c r="T1394" s="8"/>
      <c r="U1394" s="8"/>
      <c r="V1394" s="8"/>
    </row>
    <row r="1395" ht="15.75" customHeight="1">
      <c r="A1395" s="8" t="s">
        <v>3720</v>
      </c>
      <c r="B1395" s="8" t="s">
        <v>3721</v>
      </c>
      <c r="C1395" s="8" t="s">
        <v>19</v>
      </c>
      <c r="D1395" s="8" t="s">
        <v>3715</v>
      </c>
      <c r="E1395" s="9" t="str">
        <f t="shared" si="4"/>
        <v/>
      </c>
      <c r="F1395" s="10" t="str">
        <f t="shared" ref="F1395:G1395" si="4184">IF(IFERROR(FIND( TRIM(LOWER( RIGHT(F$1,LEN(F$1)- FIND("=",F$1)))),LOWER($D1395)),"*") = "*","",LEFT(F$1,FIND("=",F$1) -1))</f>
        <v/>
      </c>
      <c r="G1395" s="10" t="str">
        <f t="shared" si="4184"/>
        <v/>
      </c>
      <c r="H1395" s="10" t="str">
        <f t="shared" si="6"/>
        <v/>
      </c>
      <c r="I1395" s="10" t="str">
        <f t="shared" ref="I1395:L1395" si="4185">IF(IFERROR(FIND( TRIM(LOWER( RIGHT(I$1,LEN(I$1)- FIND("=",I$1)))),LOWER($D1395)),"*") = "*","",LEFT(I$1,FIND("=",I$1) -1))</f>
        <v/>
      </c>
      <c r="J1395" s="10" t="str">
        <f t="shared" si="4185"/>
        <v/>
      </c>
      <c r="K1395" s="10" t="str">
        <f t="shared" si="4185"/>
        <v/>
      </c>
      <c r="L1395" s="10" t="str">
        <f t="shared" si="4185"/>
        <v/>
      </c>
      <c r="M1395" s="8"/>
      <c r="N1395" s="9" t="str">
        <f t="shared" si="8"/>
        <v>Geospatial Data,Location Data</v>
      </c>
      <c r="O1395" s="10" t="str">
        <f t="shared" ref="O1395:P1395" si="4186">IF(IFERROR(FIND( TRIM(LOWER( RIGHT(O$1,LEN(O$1)- FIND("=",O$1)))),LOWER($D1395)),"*") = "*","",LEFT(O$1,FIND("=",O$1) -1))</f>
        <v/>
      </c>
      <c r="P1395" s="10" t="str">
        <f t="shared" si="4186"/>
        <v/>
      </c>
      <c r="Q1395" s="5" t="s">
        <v>14</v>
      </c>
      <c r="R1395" s="5" t="s">
        <v>15</v>
      </c>
      <c r="S1395" s="10" t="str">
        <f t="shared" si="10"/>
        <v/>
      </c>
      <c r="T1395" s="8"/>
      <c r="U1395" s="8"/>
      <c r="V1395" s="8"/>
    </row>
    <row r="1396" ht="15.75" customHeight="1">
      <c r="A1396" s="8" t="s">
        <v>3722</v>
      </c>
      <c r="B1396" s="8" t="s">
        <v>3723</v>
      </c>
      <c r="C1396" s="8" t="s">
        <v>19</v>
      </c>
      <c r="D1396" s="8" t="s">
        <v>3724</v>
      </c>
      <c r="E1396" s="9" t="str">
        <f t="shared" si="4"/>
        <v/>
      </c>
      <c r="F1396" s="10" t="str">
        <f t="shared" ref="F1396:G1396" si="4187">IF(IFERROR(FIND( TRIM(LOWER( RIGHT(F$1,LEN(F$1)- FIND("=",F$1)))),LOWER($D1396)),"*") = "*","",LEFT(F$1,FIND("=",F$1) -1))</f>
        <v/>
      </c>
      <c r="G1396" s="10" t="str">
        <f t="shared" si="4187"/>
        <v/>
      </c>
      <c r="H1396" s="10" t="str">
        <f t="shared" si="6"/>
        <v/>
      </c>
      <c r="I1396" s="10" t="str">
        <f t="shared" ref="I1396:L1396" si="4188">IF(IFERROR(FIND( TRIM(LOWER( RIGHT(I$1,LEN(I$1)- FIND("=",I$1)))),LOWER($D1396)),"*") = "*","",LEFT(I$1,FIND("=",I$1) -1))</f>
        <v/>
      </c>
      <c r="J1396" s="10" t="str">
        <f t="shared" si="4188"/>
        <v/>
      </c>
      <c r="K1396" s="10" t="str">
        <f t="shared" si="4188"/>
        <v/>
      </c>
      <c r="L1396" s="10" t="str">
        <f t="shared" si="4188"/>
        <v/>
      </c>
      <c r="M1396" s="8"/>
      <c r="N1396" s="9" t="str">
        <f t="shared" si="8"/>
        <v>Geospatial Data,Location Data</v>
      </c>
      <c r="O1396" s="10" t="str">
        <f t="shared" ref="O1396:P1396" si="4189">IF(IFERROR(FIND( TRIM(LOWER( RIGHT(O$1,LEN(O$1)- FIND("=",O$1)))),LOWER($D1396)),"*") = "*","",LEFT(O$1,FIND("=",O$1) -1))</f>
        <v/>
      </c>
      <c r="P1396" s="10" t="str">
        <f t="shared" si="4189"/>
        <v/>
      </c>
      <c r="Q1396" s="5" t="s">
        <v>14</v>
      </c>
      <c r="R1396" s="5" t="s">
        <v>15</v>
      </c>
      <c r="S1396" s="10" t="str">
        <f t="shared" si="10"/>
        <v/>
      </c>
      <c r="T1396" s="8"/>
      <c r="U1396" s="8"/>
      <c r="V1396" s="8"/>
    </row>
    <row r="1397" ht="15.75" customHeight="1">
      <c r="A1397" s="8" t="s">
        <v>3725</v>
      </c>
      <c r="B1397" s="8" t="s">
        <v>3726</v>
      </c>
      <c r="C1397" s="8" t="s">
        <v>19</v>
      </c>
      <c r="D1397" s="8" t="s">
        <v>3727</v>
      </c>
      <c r="E1397" s="9" t="str">
        <f t="shared" si="4"/>
        <v/>
      </c>
      <c r="F1397" s="10" t="str">
        <f t="shared" ref="F1397:G1397" si="4190">IF(IFERROR(FIND( TRIM(LOWER( RIGHT(F$1,LEN(F$1)- FIND("=",F$1)))),LOWER($D1397)),"*") = "*","",LEFT(F$1,FIND("=",F$1) -1))</f>
        <v/>
      </c>
      <c r="G1397" s="10" t="str">
        <f t="shared" si="4190"/>
        <v/>
      </c>
      <c r="H1397" s="10" t="str">
        <f t="shared" si="6"/>
        <v/>
      </c>
      <c r="I1397" s="10" t="str">
        <f t="shared" ref="I1397:L1397" si="4191">IF(IFERROR(FIND( TRIM(LOWER( RIGHT(I$1,LEN(I$1)- FIND("=",I$1)))),LOWER($D1397)),"*") = "*","",LEFT(I$1,FIND("=",I$1) -1))</f>
        <v/>
      </c>
      <c r="J1397" s="10" t="str">
        <f t="shared" si="4191"/>
        <v/>
      </c>
      <c r="K1397" s="10" t="str">
        <f t="shared" si="4191"/>
        <v/>
      </c>
      <c r="L1397" s="10" t="str">
        <f t="shared" si="4191"/>
        <v/>
      </c>
      <c r="M1397" s="8"/>
      <c r="N1397" s="9" t="str">
        <f t="shared" si="8"/>
        <v>Geospatial Data,Location Data,Soil Health Data </v>
      </c>
      <c r="O1397" s="10" t="str">
        <f t="shared" ref="O1397:P1397" si="4192">IF(IFERROR(FIND( TRIM(LOWER( RIGHT(O$1,LEN(O$1)- FIND("=",O$1)))),LOWER($D1397)),"*") = "*","",LEFT(O$1,FIND("=",O$1) -1))</f>
        <v/>
      </c>
      <c r="P1397" s="10" t="str">
        <f t="shared" si="4192"/>
        <v/>
      </c>
      <c r="Q1397" s="5" t="s">
        <v>14</v>
      </c>
      <c r="R1397" s="5" t="s">
        <v>15</v>
      </c>
      <c r="S1397" s="10" t="str">
        <f t="shared" si="10"/>
        <v>Soil Health Data </v>
      </c>
      <c r="T1397" s="8"/>
      <c r="U1397" s="8"/>
      <c r="V1397" s="8"/>
    </row>
    <row r="1398" ht="15.75" customHeight="1">
      <c r="A1398" s="8" t="s">
        <v>3728</v>
      </c>
      <c r="B1398" s="8" t="s">
        <v>3729</v>
      </c>
      <c r="C1398" s="8" t="s">
        <v>19</v>
      </c>
      <c r="D1398" s="8" t="s">
        <v>3730</v>
      </c>
      <c r="E1398" s="9" t="str">
        <f t="shared" si="4"/>
        <v/>
      </c>
      <c r="F1398" s="10" t="str">
        <f t="shared" ref="F1398:G1398" si="4193">IF(IFERROR(FIND( TRIM(LOWER( RIGHT(F$1,LEN(F$1)- FIND("=",F$1)))),LOWER($D1398)),"*") = "*","",LEFT(F$1,FIND("=",F$1) -1))</f>
        <v/>
      </c>
      <c r="G1398" s="10" t="str">
        <f t="shared" si="4193"/>
        <v/>
      </c>
      <c r="H1398" s="10" t="str">
        <f t="shared" si="6"/>
        <v/>
      </c>
      <c r="I1398" s="10" t="str">
        <f t="shared" ref="I1398:L1398" si="4194">IF(IFERROR(FIND( TRIM(LOWER( RIGHT(I$1,LEN(I$1)- FIND("=",I$1)))),LOWER($D1398)),"*") = "*","",LEFT(I$1,FIND("=",I$1) -1))</f>
        <v/>
      </c>
      <c r="J1398" s="10" t="str">
        <f t="shared" si="4194"/>
        <v/>
      </c>
      <c r="K1398" s="10" t="str">
        <f t="shared" si="4194"/>
        <v/>
      </c>
      <c r="L1398" s="10" t="str">
        <f t="shared" si="4194"/>
        <v/>
      </c>
      <c r="M1398" s="8"/>
      <c r="N1398" s="9" t="str">
        <f t="shared" si="8"/>
        <v>Geospatial Data,Location Data</v>
      </c>
      <c r="O1398" s="10" t="str">
        <f t="shared" ref="O1398:P1398" si="4195">IF(IFERROR(FIND( TRIM(LOWER( RIGHT(O$1,LEN(O$1)- FIND("=",O$1)))),LOWER($D1398)),"*") = "*","",LEFT(O$1,FIND("=",O$1) -1))</f>
        <v/>
      </c>
      <c r="P1398" s="10" t="str">
        <f t="shared" si="4195"/>
        <v/>
      </c>
      <c r="Q1398" s="5" t="s">
        <v>14</v>
      </c>
      <c r="R1398" s="5" t="s">
        <v>15</v>
      </c>
      <c r="S1398" s="10" t="str">
        <f t="shared" si="10"/>
        <v/>
      </c>
      <c r="T1398" s="8"/>
      <c r="U1398" s="8"/>
      <c r="V1398" s="8"/>
    </row>
    <row r="1399" ht="15.75" customHeight="1">
      <c r="A1399" s="8" t="s">
        <v>3731</v>
      </c>
      <c r="B1399" s="8" t="s">
        <v>3732</v>
      </c>
      <c r="C1399" s="8" t="s">
        <v>19</v>
      </c>
      <c r="D1399" s="8" t="s">
        <v>3733</v>
      </c>
      <c r="E1399" s="9" t="str">
        <f t="shared" si="4"/>
        <v/>
      </c>
      <c r="F1399" s="10" t="str">
        <f t="shared" ref="F1399:G1399" si="4196">IF(IFERROR(FIND( TRIM(LOWER( RIGHT(F$1,LEN(F$1)- FIND("=",F$1)))),LOWER($D1399)),"*") = "*","",LEFT(F$1,FIND("=",F$1) -1))</f>
        <v/>
      </c>
      <c r="G1399" s="10" t="str">
        <f t="shared" si="4196"/>
        <v/>
      </c>
      <c r="H1399" s="10" t="str">
        <f t="shared" si="6"/>
        <v/>
      </c>
      <c r="I1399" s="10" t="str">
        <f t="shared" ref="I1399:L1399" si="4197">IF(IFERROR(FIND( TRIM(LOWER( RIGHT(I$1,LEN(I$1)- FIND("=",I$1)))),LOWER($D1399)),"*") = "*","",LEFT(I$1,FIND("=",I$1) -1))</f>
        <v/>
      </c>
      <c r="J1399" s="10" t="str">
        <f t="shared" si="4197"/>
        <v/>
      </c>
      <c r="K1399" s="10" t="str">
        <f t="shared" si="4197"/>
        <v/>
      </c>
      <c r="L1399" s="10" t="str">
        <f t="shared" si="4197"/>
        <v/>
      </c>
      <c r="M1399" s="8"/>
      <c r="N1399" s="9" t="str">
        <f t="shared" si="8"/>
        <v>Geospatial Data,Location Data</v>
      </c>
      <c r="O1399" s="10" t="str">
        <f t="shared" ref="O1399:P1399" si="4198">IF(IFERROR(FIND( TRIM(LOWER( RIGHT(O$1,LEN(O$1)- FIND("=",O$1)))),LOWER($D1399)),"*") = "*","",LEFT(O$1,FIND("=",O$1) -1))</f>
        <v/>
      </c>
      <c r="P1399" s="10" t="str">
        <f t="shared" si="4198"/>
        <v/>
      </c>
      <c r="Q1399" s="5" t="s">
        <v>14</v>
      </c>
      <c r="R1399" s="5" t="s">
        <v>15</v>
      </c>
      <c r="S1399" s="10" t="str">
        <f t="shared" si="10"/>
        <v/>
      </c>
      <c r="T1399" s="8"/>
      <c r="U1399" s="8"/>
      <c r="V1399" s="8"/>
    </row>
    <row r="1400" ht="15.75" customHeight="1">
      <c r="A1400" s="8" t="s">
        <v>3734</v>
      </c>
      <c r="B1400" s="8" t="s">
        <v>3735</v>
      </c>
      <c r="C1400" s="8" t="s">
        <v>19</v>
      </c>
      <c r="D1400" s="8" t="s">
        <v>3736</v>
      </c>
      <c r="E1400" s="9" t="str">
        <f t="shared" si="4"/>
        <v/>
      </c>
      <c r="F1400" s="10" t="str">
        <f t="shared" ref="F1400:G1400" si="4199">IF(IFERROR(FIND( TRIM(LOWER( RIGHT(F$1,LEN(F$1)- FIND("=",F$1)))),LOWER($D1400)),"*") = "*","",LEFT(F$1,FIND("=",F$1) -1))</f>
        <v/>
      </c>
      <c r="G1400" s="10" t="str">
        <f t="shared" si="4199"/>
        <v/>
      </c>
      <c r="H1400" s="10" t="str">
        <f t="shared" si="6"/>
        <v/>
      </c>
      <c r="I1400" s="10" t="str">
        <f t="shared" ref="I1400:L1400" si="4200">IF(IFERROR(FIND( TRIM(LOWER( RIGHT(I$1,LEN(I$1)- FIND("=",I$1)))),LOWER($D1400)),"*") = "*","",LEFT(I$1,FIND("=",I$1) -1))</f>
        <v/>
      </c>
      <c r="J1400" s="10" t="str">
        <f t="shared" si="4200"/>
        <v/>
      </c>
      <c r="K1400" s="10" t="str">
        <f t="shared" si="4200"/>
        <v/>
      </c>
      <c r="L1400" s="10" t="str">
        <f t="shared" si="4200"/>
        <v/>
      </c>
      <c r="M1400" s="8"/>
      <c r="N1400" s="9" t="str">
        <f t="shared" si="8"/>
        <v>Geospatial Data,Location Data</v>
      </c>
      <c r="O1400" s="10" t="str">
        <f t="shared" ref="O1400:P1400" si="4201">IF(IFERROR(FIND( TRIM(LOWER( RIGHT(O$1,LEN(O$1)- FIND("=",O$1)))),LOWER($D1400)),"*") = "*","",LEFT(O$1,FIND("=",O$1) -1))</f>
        <v/>
      </c>
      <c r="P1400" s="10" t="str">
        <f t="shared" si="4201"/>
        <v/>
      </c>
      <c r="Q1400" s="5" t="s">
        <v>14</v>
      </c>
      <c r="R1400" s="5" t="s">
        <v>15</v>
      </c>
      <c r="S1400" s="10" t="str">
        <f t="shared" si="10"/>
        <v/>
      </c>
      <c r="T1400" s="8"/>
      <c r="U1400" s="8"/>
      <c r="V1400" s="8"/>
    </row>
    <row r="1401" ht="15.75" customHeight="1">
      <c r="A1401" s="8" t="s">
        <v>3737</v>
      </c>
      <c r="B1401" s="8" t="s">
        <v>3738</v>
      </c>
      <c r="C1401" s="8" t="s">
        <v>19</v>
      </c>
      <c r="D1401" s="8" t="s">
        <v>3739</v>
      </c>
      <c r="E1401" s="9" t="str">
        <f t="shared" si="4"/>
        <v/>
      </c>
      <c r="F1401" s="10" t="str">
        <f t="shared" ref="F1401:G1401" si="4202">IF(IFERROR(FIND( TRIM(LOWER( RIGHT(F$1,LEN(F$1)- FIND("=",F$1)))),LOWER($D1401)),"*") = "*","",LEFT(F$1,FIND("=",F$1) -1))</f>
        <v/>
      </c>
      <c r="G1401" s="10" t="str">
        <f t="shared" si="4202"/>
        <v/>
      </c>
      <c r="H1401" s="10" t="str">
        <f t="shared" si="6"/>
        <v/>
      </c>
      <c r="I1401" s="10" t="str">
        <f t="shared" ref="I1401:L1401" si="4203">IF(IFERROR(FIND( TRIM(LOWER( RIGHT(I$1,LEN(I$1)- FIND("=",I$1)))),LOWER($D1401)),"*") = "*","",LEFT(I$1,FIND("=",I$1) -1))</f>
        <v/>
      </c>
      <c r="J1401" s="10" t="str">
        <f t="shared" si="4203"/>
        <v/>
      </c>
      <c r="K1401" s="10" t="str">
        <f t="shared" si="4203"/>
        <v/>
      </c>
      <c r="L1401" s="10" t="str">
        <f t="shared" si="4203"/>
        <v/>
      </c>
      <c r="M1401" s="8"/>
      <c r="N1401" s="9" t="str">
        <f t="shared" si="8"/>
        <v>Geospatial Data,Location Data</v>
      </c>
      <c r="O1401" s="10" t="str">
        <f t="shared" ref="O1401:P1401" si="4204">IF(IFERROR(FIND( TRIM(LOWER( RIGHT(O$1,LEN(O$1)- FIND("=",O$1)))),LOWER($D1401)),"*") = "*","",LEFT(O$1,FIND("=",O$1) -1))</f>
        <v/>
      </c>
      <c r="P1401" s="10" t="str">
        <f t="shared" si="4204"/>
        <v/>
      </c>
      <c r="Q1401" s="5" t="s">
        <v>14</v>
      </c>
      <c r="R1401" s="5" t="s">
        <v>15</v>
      </c>
      <c r="S1401" s="10" t="str">
        <f t="shared" si="10"/>
        <v/>
      </c>
      <c r="T1401" s="8"/>
      <c r="U1401" s="8"/>
      <c r="V1401" s="8"/>
    </row>
    <row r="1402" ht="15.75" customHeight="1">
      <c r="A1402" s="8" t="s">
        <v>3740</v>
      </c>
      <c r="B1402" s="8" t="s">
        <v>3741</v>
      </c>
      <c r="C1402" s="8" t="s">
        <v>19</v>
      </c>
      <c r="D1402" s="8" t="s">
        <v>3739</v>
      </c>
      <c r="E1402" s="9" t="str">
        <f t="shared" si="4"/>
        <v/>
      </c>
      <c r="F1402" s="10" t="str">
        <f t="shared" ref="F1402:G1402" si="4205">IF(IFERROR(FIND( TRIM(LOWER( RIGHT(F$1,LEN(F$1)- FIND("=",F$1)))),LOWER($D1402)),"*") = "*","",LEFT(F$1,FIND("=",F$1) -1))</f>
        <v/>
      </c>
      <c r="G1402" s="10" t="str">
        <f t="shared" si="4205"/>
        <v/>
      </c>
      <c r="H1402" s="10" t="str">
        <f t="shared" si="6"/>
        <v/>
      </c>
      <c r="I1402" s="10" t="str">
        <f t="shared" ref="I1402:L1402" si="4206">IF(IFERROR(FIND( TRIM(LOWER( RIGHT(I$1,LEN(I$1)- FIND("=",I$1)))),LOWER($D1402)),"*") = "*","",LEFT(I$1,FIND("=",I$1) -1))</f>
        <v/>
      </c>
      <c r="J1402" s="10" t="str">
        <f t="shared" si="4206"/>
        <v/>
      </c>
      <c r="K1402" s="10" t="str">
        <f t="shared" si="4206"/>
        <v/>
      </c>
      <c r="L1402" s="10" t="str">
        <f t="shared" si="4206"/>
        <v/>
      </c>
      <c r="M1402" s="8"/>
      <c r="N1402" s="9" t="str">
        <f t="shared" si="8"/>
        <v>Geospatial Data,Location Data</v>
      </c>
      <c r="O1402" s="10" t="str">
        <f t="shared" ref="O1402:P1402" si="4207">IF(IFERROR(FIND( TRIM(LOWER( RIGHT(O$1,LEN(O$1)- FIND("=",O$1)))),LOWER($D1402)),"*") = "*","",LEFT(O$1,FIND("=",O$1) -1))</f>
        <v/>
      </c>
      <c r="P1402" s="10" t="str">
        <f t="shared" si="4207"/>
        <v/>
      </c>
      <c r="Q1402" s="5" t="s">
        <v>14</v>
      </c>
      <c r="R1402" s="5" t="s">
        <v>15</v>
      </c>
      <c r="S1402" s="10" t="str">
        <f t="shared" si="10"/>
        <v/>
      </c>
      <c r="T1402" s="8"/>
      <c r="U1402" s="8"/>
      <c r="V1402" s="8"/>
    </row>
    <row r="1403" ht="15.75" customHeight="1">
      <c r="A1403" s="8" t="s">
        <v>3742</v>
      </c>
      <c r="B1403" s="8" t="s">
        <v>3743</v>
      </c>
      <c r="C1403" s="8" t="s">
        <v>19</v>
      </c>
      <c r="D1403" s="8" t="s">
        <v>3744</v>
      </c>
      <c r="E1403" s="9" t="str">
        <f t="shared" si="4"/>
        <v/>
      </c>
      <c r="F1403" s="10" t="str">
        <f t="shared" ref="F1403:G1403" si="4208">IF(IFERROR(FIND( TRIM(LOWER( RIGHT(F$1,LEN(F$1)- FIND("=",F$1)))),LOWER($D1403)),"*") = "*","",LEFT(F$1,FIND("=",F$1) -1))</f>
        <v/>
      </c>
      <c r="G1403" s="10" t="str">
        <f t="shared" si="4208"/>
        <v/>
      </c>
      <c r="H1403" s="10" t="str">
        <f t="shared" si="6"/>
        <v/>
      </c>
      <c r="I1403" s="10" t="str">
        <f t="shared" ref="I1403:L1403" si="4209">IF(IFERROR(FIND( TRIM(LOWER( RIGHT(I$1,LEN(I$1)- FIND("=",I$1)))),LOWER($D1403)),"*") = "*","",LEFT(I$1,FIND("=",I$1) -1))</f>
        <v/>
      </c>
      <c r="J1403" s="10" t="str">
        <f t="shared" si="4209"/>
        <v/>
      </c>
      <c r="K1403" s="10" t="str">
        <f t="shared" si="4209"/>
        <v/>
      </c>
      <c r="L1403" s="10" t="str">
        <f t="shared" si="4209"/>
        <v/>
      </c>
      <c r="M1403" s="8"/>
      <c r="N1403" s="9" t="str">
        <f t="shared" si="8"/>
        <v>Geospatial Data,Location Data</v>
      </c>
      <c r="O1403" s="10" t="str">
        <f t="shared" ref="O1403:P1403" si="4210">IF(IFERROR(FIND( TRIM(LOWER( RIGHT(O$1,LEN(O$1)- FIND("=",O$1)))),LOWER($D1403)),"*") = "*","",LEFT(O$1,FIND("=",O$1) -1))</f>
        <v/>
      </c>
      <c r="P1403" s="10" t="str">
        <f t="shared" si="4210"/>
        <v/>
      </c>
      <c r="Q1403" s="5" t="s">
        <v>14</v>
      </c>
      <c r="R1403" s="5" t="s">
        <v>15</v>
      </c>
      <c r="S1403" s="10" t="str">
        <f t="shared" si="10"/>
        <v/>
      </c>
      <c r="T1403" s="8"/>
      <c r="U1403" s="8"/>
      <c r="V1403" s="8"/>
    </row>
    <row r="1404" ht="15.75" customHeight="1">
      <c r="A1404" s="8" t="s">
        <v>3745</v>
      </c>
      <c r="B1404" s="8" t="s">
        <v>3746</v>
      </c>
      <c r="C1404" s="8" t="s">
        <v>19</v>
      </c>
      <c r="D1404" s="8" t="s">
        <v>2525</v>
      </c>
      <c r="E1404" s="9" t="str">
        <f t="shared" si="4"/>
        <v/>
      </c>
      <c r="F1404" s="10" t="str">
        <f t="shared" ref="F1404:G1404" si="4211">IF(IFERROR(FIND( TRIM(LOWER( RIGHT(F$1,LEN(F$1)- FIND("=",F$1)))),LOWER($D1404)),"*") = "*","",LEFT(F$1,FIND("=",F$1) -1))</f>
        <v/>
      </c>
      <c r="G1404" s="10" t="str">
        <f t="shared" si="4211"/>
        <v/>
      </c>
      <c r="H1404" s="10" t="str">
        <f t="shared" si="6"/>
        <v/>
      </c>
      <c r="I1404" s="10" t="str">
        <f t="shared" ref="I1404:L1404" si="4212">IF(IFERROR(FIND( TRIM(LOWER( RIGHT(I$1,LEN(I$1)- FIND("=",I$1)))),LOWER($D1404)),"*") = "*","",LEFT(I$1,FIND("=",I$1) -1))</f>
        <v/>
      </c>
      <c r="J1404" s="10" t="str">
        <f t="shared" si="4212"/>
        <v/>
      </c>
      <c r="K1404" s="10" t="str">
        <f t="shared" si="4212"/>
        <v/>
      </c>
      <c r="L1404" s="10" t="str">
        <f t="shared" si="4212"/>
        <v/>
      </c>
      <c r="M1404" s="8"/>
      <c r="N1404" s="9" t="str">
        <f t="shared" si="8"/>
        <v>Geospatial Data,Location Data</v>
      </c>
      <c r="O1404" s="10" t="str">
        <f t="shared" ref="O1404:P1404" si="4213">IF(IFERROR(FIND( TRIM(LOWER( RIGHT(O$1,LEN(O$1)- FIND("=",O$1)))),LOWER($D1404)),"*") = "*","",LEFT(O$1,FIND("=",O$1) -1))</f>
        <v/>
      </c>
      <c r="P1404" s="10" t="str">
        <f t="shared" si="4213"/>
        <v/>
      </c>
      <c r="Q1404" s="5" t="s">
        <v>14</v>
      </c>
      <c r="R1404" s="5" t="s">
        <v>15</v>
      </c>
      <c r="S1404" s="10" t="str">
        <f t="shared" si="10"/>
        <v/>
      </c>
      <c r="T1404" s="8"/>
      <c r="U1404" s="8"/>
      <c r="V1404" s="8"/>
    </row>
    <row r="1405" ht="15.75" customHeight="1">
      <c r="A1405" s="8" t="s">
        <v>3747</v>
      </c>
      <c r="B1405" s="8" t="s">
        <v>3748</v>
      </c>
      <c r="C1405" s="8" t="s">
        <v>19</v>
      </c>
      <c r="D1405" s="8" t="s">
        <v>3739</v>
      </c>
      <c r="E1405" s="9" t="str">
        <f t="shared" si="4"/>
        <v/>
      </c>
      <c r="F1405" s="10" t="str">
        <f t="shared" ref="F1405:G1405" si="4214">IF(IFERROR(FIND( TRIM(LOWER( RIGHT(F$1,LEN(F$1)- FIND("=",F$1)))),LOWER($D1405)),"*") = "*","",LEFT(F$1,FIND("=",F$1) -1))</f>
        <v/>
      </c>
      <c r="G1405" s="10" t="str">
        <f t="shared" si="4214"/>
        <v/>
      </c>
      <c r="H1405" s="10" t="str">
        <f t="shared" si="6"/>
        <v/>
      </c>
      <c r="I1405" s="10" t="str">
        <f t="shared" ref="I1405:L1405" si="4215">IF(IFERROR(FIND( TRIM(LOWER( RIGHT(I$1,LEN(I$1)- FIND("=",I$1)))),LOWER($D1405)),"*") = "*","",LEFT(I$1,FIND("=",I$1) -1))</f>
        <v/>
      </c>
      <c r="J1405" s="10" t="str">
        <f t="shared" si="4215"/>
        <v/>
      </c>
      <c r="K1405" s="10" t="str">
        <f t="shared" si="4215"/>
        <v/>
      </c>
      <c r="L1405" s="10" t="str">
        <f t="shared" si="4215"/>
        <v/>
      </c>
      <c r="M1405" s="8"/>
      <c r="N1405" s="9" t="str">
        <f t="shared" si="8"/>
        <v>Geospatial Data,Location Data</v>
      </c>
      <c r="O1405" s="10" t="str">
        <f t="shared" ref="O1405:P1405" si="4216">IF(IFERROR(FIND( TRIM(LOWER( RIGHT(O$1,LEN(O$1)- FIND("=",O$1)))),LOWER($D1405)),"*") = "*","",LEFT(O$1,FIND("=",O$1) -1))</f>
        <v/>
      </c>
      <c r="P1405" s="10" t="str">
        <f t="shared" si="4216"/>
        <v/>
      </c>
      <c r="Q1405" s="5" t="s">
        <v>14</v>
      </c>
      <c r="R1405" s="5" t="s">
        <v>15</v>
      </c>
      <c r="S1405" s="10" t="str">
        <f t="shared" si="10"/>
        <v/>
      </c>
      <c r="T1405" s="8"/>
      <c r="U1405" s="8"/>
      <c r="V1405" s="8"/>
    </row>
    <row r="1406" ht="15.75" customHeight="1">
      <c r="A1406" s="8" t="s">
        <v>3749</v>
      </c>
      <c r="B1406" s="8" t="s">
        <v>3750</v>
      </c>
      <c r="C1406" s="8" t="s">
        <v>19</v>
      </c>
      <c r="D1406" s="8" t="s">
        <v>3751</v>
      </c>
      <c r="E1406" s="9" t="str">
        <f t="shared" si="4"/>
        <v/>
      </c>
      <c r="F1406" s="10" t="str">
        <f t="shared" ref="F1406:G1406" si="4217">IF(IFERROR(FIND( TRIM(LOWER( RIGHT(F$1,LEN(F$1)- FIND("=",F$1)))),LOWER($D1406)),"*") = "*","",LEFT(F$1,FIND("=",F$1) -1))</f>
        <v/>
      </c>
      <c r="G1406" s="10" t="str">
        <f t="shared" si="4217"/>
        <v/>
      </c>
      <c r="H1406" s="10" t="str">
        <f t="shared" si="6"/>
        <v/>
      </c>
      <c r="I1406" s="10" t="str">
        <f t="shared" ref="I1406:L1406" si="4218">IF(IFERROR(FIND( TRIM(LOWER( RIGHT(I$1,LEN(I$1)- FIND("=",I$1)))),LOWER($D1406)),"*") = "*","",LEFT(I$1,FIND("=",I$1) -1))</f>
        <v/>
      </c>
      <c r="J1406" s="10" t="str">
        <f t="shared" si="4218"/>
        <v/>
      </c>
      <c r="K1406" s="10" t="str">
        <f t="shared" si="4218"/>
        <v/>
      </c>
      <c r="L1406" s="10" t="str">
        <f t="shared" si="4218"/>
        <v/>
      </c>
      <c r="M1406" s="8"/>
      <c r="N1406" s="9" t="str">
        <f t="shared" si="8"/>
        <v>Map Data ,Geospatial Data,Location Data</v>
      </c>
      <c r="O1406" s="10" t="str">
        <f t="shared" ref="O1406:P1406" si="4219">IF(IFERROR(FIND( TRIM(LOWER( RIGHT(O$1,LEN(O$1)- FIND("=",O$1)))),LOWER($D1406)),"*") = "*","",LEFT(O$1,FIND("=",O$1) -1))</f>
        <v>Map Data </v>
      </c>
      <c r="P1406" s="10" t="str">
        <f t="shared" si="4219"/>
        <v/>
      </c>
      <c r="Q1406" s="5" t="s">
        <v>14</v>
      </c>
      <c r="R1406" s="5" t="s">
        <v>15</v>
      </c>
      <c r="S1406" s="10" t="str">
        <f t="shared" si="10"/>
        <v/>
      </c>
      <c r="T1406" s="8"/>
      <c r="U1406" s="8"/>
      <c r="V1406" s="8"/>
    </row>
    <row r="1407" ht="15.75" customHeight="1">
      <c r="A1407" s="8" t="s">
        <v>3752</v>
      </c>
      <c r="B1407" s="8" t="s">
        <v>3753</v>
      </c>
      <c r="C1407" s="8" t="s">
        <v>19</v>
      </c>
      <c r="D1407" s="8" t="s">
        <v>3754</v>
      </c>
      <c r="E1407" s="9" t="str">
        <f t="shared" si="4"/>
        <v/>
      </c>
      <c r="F1407" s="10" t="str">
        <f t="shared" ref="F1407:G1407" si="4220">IF(IFERROR(FIND( TRIM(LOWER( RIGHT(F$1,LEN(F$1)- FIND("=",F$1)))),LOWER($D1407)),"*") = "*","",LEFT(F$1,FIND("=",F$1) -1))</f>
        <v/>
      </c>
      <c r="G1407" s="10" t="str">
        <f t="shared" si="4220"/>
        <v/>
      </c>
      <c r="H1407" s="10" t="str">
        <f t="shared" si="6"/>
        <v/>
      </c>
      <c r="I1407" s="10" t="str">
        <f t="shared" ref="I1407:L1407" si="4221">IF(IFERROR(FIND( TRIM(LOWER( RIGHT(I$1,LEN(I$1)- FIND("=",I$1)))),LOWER($D1407)),"*") = "*","",LEFT(I$1,FIND("=",I$1) -1))</f>
        <v/>
      </c>
      <c r="J1407" s="10" t="str">
        <f t="shared" si="4221"/>
        <v/>
      </c>
      <c r="K1407" s="10" t="str">
        <f t="shared" si="4221"/>
        <v/>
      </c>
      <c r="L1407" s="10" t="str">
        <f t="shared" si="4221"/>
        <v/>
      </c>
      <c r="M1407" s="8"/>
      <c r="N1407" s="9" t="str">
        <f t="shared" si="8"/>
        <v>Geospatial Data,Location Data</v>
      </c>
      <c r="O1407" s="10" t="str">
        <f t="shared" ref="O1407:P1407" si="4222">IF(IFERROR(FIND( TRIM(LOWER( RIGHT(O$1,LEN(O$1)- FIND("=",O$1)))),LOWER($D1407)),"*") = "*","",LEFT(O$1,FIND("=",O$1) -1))</f>
        <v/>
      </c>
      <c r="P1407" s="10" t="str">
        <f t="shared" si="4222"/>
        <v/>
      </c>
      <c r="Q1407" s="5" t="s">
        <v>14</v>
      </c>
      <c r="R1407" s="5" t="s">
        <v>15</v>
      </c>
      <c r="S1407" s="10" t="str">
        <f t="shared" si="10"/>
        <v/>
      </c>
      <c r="T1407" s="8"/>
      <c r="U1407" s="8"/>
      <c r="V1407" s="8"/>
    </row>
    <row r="1408" ht="15.75" customHeight="1">
      <c r="A1408" s="8" t="s">
        <v>3755</v>
      </c>
      <c r="B1408" s="8" t="s">
        <v>3756</v>
      </c>
      <c r="C1408" s="8" t="s">
        <v>19</v>
      </c>
      <c r="D1408" s="8" t="s">
        <v>3757</v>
      </c>
      <c r="E1408" s="9" t="str">
        <f t="shared" si="4"/>
        <v/>
      </c>
      <c r="F1408" s="10" t="str">
        <f t="shared" ref="F1408:G1408" si="4223">IF(IFERROR(FIND( TRIM(LOWER( RIGHT(F$1,LEN(F$1)- FIND("=",F$1)))),LOWER($D1408)),"*") = "*","",LEFT(F$1,FIND("=",F$1) -1))</f>
        <v/>
      </c>
      <c r="G1408" s="10" t="str">
        <f t="shared" si="4223"/>
        <v/>
      </c>
      <c r="H1408" s="10" t="str">
        <f t="shared" si="6"/>
        <v/>
      </c>
      <c r="I1408" s="10" t="str">
        <f t="shared" ref="I1408:L1408" si="4224">IF(IFERROR(FIND( TRIM(LOWER( RIGHT(I$1,LEN(I$1)- FIND("=",I$1)))),LOWER($D1408)),"*") = "*","",LEFT(I$1,FIND("=",I$1) -1))</f>
        <v/>
      </c>
      <c r="J1408" s="10" t="str">
        <f t="shared" si="4224"/>
        <v/>
      </c>
      <c r="K1408" s="10" t="str">
        <f t="shared" si="4224"/>
        <v/>
      </c>
      <c r="L1408" s="10" t="str">
        <f t="shared" si="4224"/>
        <v/>
      </c>
      <c r="M1408" s="8"/>
      <c r="N1408" s="9" t="str">
        <f t="shared" si="8"/>
        <v>Geospatial Data,Location Data</v>
      </c>
      <c r="O1408" s="10" t="str">
        <f t="shared" ref="O1408:P1408" si="4225">IF(IFERROR(FIND( TRIM(LOWER( RIGHT(O$1,LEN(O$1)- FIND("=",O$1)))),LOWER($D1408)),"*") = "*","",LEFT(O$1,FIND("=",O$1) -1))</f>
        <v/>
      </c>
      <c r="P1408" s="10" t="str">
        <f t="shared" si="4225"/>
        <v/>
      </c>
      <c r="Q1408" s="5" t="s">
        <v>14</v>
      </c>
      <c r="R1408" s="5" t="s">
        <v>15</v>
      </c>
      <c r="S1408" s="10" t="str">
        <f t="shared" si="10"/>
        <v/>
      </c>
      <c r="T1408" s="8"/>
      <c r="U1408" s="8"/>
      <c r="V1408" s="8"/>
    </row>
    <row r="1409" ht="15.75" customHeight="1">
      <c r="A1409" s="8" t="s">
        <v>3758</v>
      </c>
      <c r="B1409" s="8" t="s">
        <v>3759</v>
      </c>
      <c r="C1409" s="8" t="s">
        <v>19</v>
      </c>
      <c r="D1409" s="8" t="s">
        <v>3760</v>
      </c>
      <c r="E1409" s="9" t="str">
        <f t="shared" si="4"/>
        <v/>
      </c>
      <c r="F1409" s="10" t="str">
        <f t="shared" ref="F1409:G1409" si="4226">IF(IFERROR(FIND( TRIM(LOWER( RIGHT(F$1,LEN(F$1)- FIND("=",F$1)))),LOWER($D1409)),"*") = "*","",LEFT(F$1,FIND("=",F$1) -1))</f>
        <v/>
      </c>
      <c r="G1409" s="10" t="str">
        <f t="shared" si="4226"/>
        <v/>
      </c>
      <c r="H1409" s="10" t="str">
        <f t="shared" si="6"/>
        <v/>
      </c>
      <c r="I1409" s="10" t="str">
        <f t="shared" ref="I1409:L1409" si="4227">IF(IFERROR(FIND( TRIM(LOWER( RIGHT(I$1,LEN(I$1)- FIND("=",I$1)))),LOWER($D1409)),"*") = "*","",LEFT(I$1,FIND("=",I$1) -1))</f>
        <v/>
      </c>
      <c r="J1409" s="10" t="str">
        <f t="shared" si="4227"/>
        <v/>
      </c>
      <c r="K1409" s="10" t="str">
        <f t="shared" si="4227"/>
        <v/>
      </c>
      <c r="L1409" s="10" t="str">
        <f t="shared" si="4227"/>
        <v/>
      </c>
      <c r="M1409" s="8"/>
      <c r="N1409" s="9" t="str">
        <f t="shared" si="8"/>
        <v>Geospatial Data,Location Data</v>
      </c>
      <c r="O1409" s="10" t="str">
        <f t="shared" ref="O1409:P1409" si="4228">IF(IFERROR(FIND( TRIM(LOWER( RIGHT(O$1,LEN(O$1)- FIND("=",O$1)))),LOWER($D1409)),"*") = "*","",LEFT(O$1,FIND("=",O$1) -1))</f>
        <v/>
      </c>
      <c r="P1409" s="10" t="str">
        <f t="shared" si="4228"/>
        <v/>
      </c>
      <c r="Q1409" s="5" t="s">
        <v>14</v>
      </c>
      <c r="R1409" s="5" t="s">
        <v>15</v>
      </c>
      <c r="S1409" s="10" t="str">
        <f t="shared" si="10"/>
        <v/>
      </c>
      <c r="T1409" s="8"/>
      <c r="U1409" s="8"/>
      <c r="V1409" s="8"/>
    </row>
    <row r="1410" ht="15.75" customHeight="1">
      <c r="A1410" s="8" t="s">
        <v>3761</v>
      </c>
      <c r="B1410" s="8" t="s">
        <v>3762</v>
      </c>
      <c r="C1410" s="8" t="s">
        <v>19</v>
      </c>
      <c r="D1410" s="8" t="s">
        <v>3763</v>
      </c>
      <c r="E1410" s="9" t="str">
        <f t="shared" si="4"/>
        <v/>
      </c>
      <c r="F1410" s="10" t="str">
        <f t="shared" ref="F1410:G1410" si="4229">IF(IFERROR(FIND( TRIM(LOWER( RIGHT(F$1,LEN(F$1)- FIND("=",F$1)))),LOWER($D1410)),"*") = "*","",LEFT(F$1,FIND("=",F$1) -1))</f>
        <v/>
      </c>
      <c r="G1410" s="10" t="str">
        <f t="shared" si="4229"/>
        <v/>
      </c>
      <c r="H1410" s="10" t="str">
        <f t="shared" si="6"/>
        <v/>
      </c>
      <c r="I1410" s="10" t="str">
        <f t="shared" ref="I1410:L1410" si="4230">IF(IFERROR(FIND( TRIM(LOWER( RIGHT(I$1,LEN(I$1)- FIND("=",I$1)))),LOWER($D1410)),"*") = "*","",LEFT(I$1,FIND("=",I$1) -1))</f>
        <v/>
      </c>
      <c r="J1410" s="10" t="str">
        <f t="shared" si="4230"/>
        <v/>
      </c>
      <c r="K1410" s="10" t="str">
        <f t="shared" si="4230"/>
        <v/>
      </c>
      <c r="L1410" s="10" t="str">
        <f t="shared" si="4230"/>
        <v/>
      </c>
      <c r="M1410" s="8"/>
      <c r="N1410" s="9" t="str">
        <f t="shared" si="8"/>
        <v>Geospatial Data,Location Data</v>
      </c>
      <c r="O1410" s="10" t="str">
        <f t="shared" ref="O1410:P1410" si="4231">IF(IFERROR(FIND( TRIM(LOWER( RIGHT(O$1,LEN(O$1)- FIND("=",O$1)))),LOWER($D1410)),"*") = "*","",LEFT(O$1,FIND("=",O$1) -1))</f>
        <v/>
      </c>
      <c r="P1410" s="10" t="str">
        <f t="shared" si="4231"/>
        <v/>
      </c>
      <c r="Q1410" s="5" t="s">
        <v>14</v>
      </c>
      <c r="R1410" s="5" t="s">
        <v>15</v>
      </c>
      <c r="S1410" s="10" t="str">
        <f t="shared" si="10"/>
        <v/>
      </c>
      <c r="T1410" s="8"/>
      <c r="U1410" s="8"/>
      <c r="V1410" s="8"/>
    </row>
    <row r="1411" ht="15.75" customHeight="1">
      <c r="A1411" s="8" t="s">
        <v>3764</v>
      </c>
      <c r="B1411" s="8" t="s">
        <v>3765</v>
      </c>
      <c r="C1411" s="8" t="s">
        <v>19</v>
      </c>
      <c r="D1411" s="8" t="s">
        <v>3766</v>
      </c>
      <c r="E1411" s="9" t="str">
        <f t="shared" si="4"/>
        <v/>
      </c>
      <c r="F1411" s="10" t="str">
        <f t="shared" ref="F1411:G1411" si="4232">IF(IFERROR(FIND( TRIM(LOWER( RIGHT(F$1,LEN(F$1)- FIND("=",F$1)))),LOWER($D1411)),"*") = "*","",LEFT(F$1,FIND("=",F$1) -1))</f>
        <v/>
      </c>
      <c r="G1411" s="10" t="str">
        <f t="shared" si="4232"/>
        <v/>
      </c>
      <c r="H1411" s="10" t="str">
        <f t="shared" si="6"/>
        <v/>
      </c>
      <c r="I1411" s="10" t="str">
        <f t="shared" ref="I1411:L1411" si="4233">IF(IFERROR(FIND( TRIM(LOWER( RIGHT(I$1,LEN(I$1)- FIND("=",I$1)))),LOWER($D1411)),"*") = "*","",LEFT(I$1,FIND("=",I$1) -1))</f>
        <v/>
      </c>
      <c r="J1411" s="10" t="str">
        <f t="shared" si="4233"/>
        <v/>
      </c>
      <c r="K1411" s="10" t="str">
        <f t="shared" si="4233"/>
        <v/>
      </c>
      <c r="L1411" s="10" t="str">
        <f t="shared" si="4233"/>
        <v/>
      </c>
      <c r="M1411" s="8"/>
      <c r="N1411" s="9" t="str">
        <f t="shared" si="8"/>
        <v>Geospatial Data,Location Data</v>
      </c>
      <c r="O1411" s="10" t="str">
        <f t="shared" ref="O1411:P1411" si="4234">IF(IFERROR(FIND( TRIM(LOWER( RIGHT(O$1,LEN(O$1)- FIND("=",O$1)))),LOWER($D1411)),"*") = "*","",LEFT(O$1,FIND("=",O$1) -1))</f>
        <v/>
      </c>
      <c r="P1411" s="10" t="str">
        <f t="shared" si="4234"/>
        <v/>
      </c>
      <c r="Q1411" s="5" t="s">
        <v>14</v>
      </c>
      <c r="R1411" s="5" t="s">
        <v>15</v>
      </c>
      <c r="S1411" s="10" t="str">
        <f t="shared" si="10"/>
        <v/>
      </c>
      <c r="T1411" s="8"/>
      <c r="U1411" s="8"/>
      <c r="V1411" s="8"/>
    </row>
    <row r="1412" ht="15.75" customHeight="1">
      <c r="A1412" s="8" t="s">
        <v>3767</v>
      </c>
      <c r="B1412" s="8" t="s">
        <v>3768</v>
      </c>
      <c r="C1412" s="8" t="s">
        <v>19</v>
      </c>
      <c r="D1412" s="8" t="s">
        <v>3769</v>
      </c>
      <c r="E1412" s="9" t="str">
        <f t="shared" si="4"/>
        <v>Smart Cities,Smart Factory </v>
      </c>
      <c r="F1412" s="10" t="str">
        <f t="shared" ref="F1412:G1412" si="4235">IF(IFERROR(FIND( TRIM(LOWER( RIGHT(F$1,LEN(F$1)- FIND("=",F$1)))),LOWER($D1412)),"*") = "*","",LEFT(F$1,FIND("=",F$1) -1))</f>
        <v>Smart Cities </v>
      </c>
      <c r="G1412" s="10" t="str">
        <f t="shared" si="4235"/>
        <v/>
      </c>
      <c r="H1412" s="10" t="str">
        <f t="shared" si="6"/>
        <v>Smart Cities</v>
      </c>
      <c r="I1412" s="10" t="str">
        <f t="shared" ref="I1412:L1412" si="4236">IF(IFERROR(FIND( TRIM(LOWER( RIGHT(I$1,LEN(I$1)- FIND("=",I$1)))),LOWER($D1412)),"*") = "*","",LEFT(I$1,FIND("=",I$1) -1))</f>
        <v>Smart Factory </v>
      </c>
      <c r="J1412" s="10" t="str">
        <f t="shared" si="4236"/>
        <v/>
      </c>
      <c r="K1412" s="10" t="str">
        <f t="shared" si="4236"/>
        <v/>
      </c>
      <c r="L1412" s="10" t="str">
        <f t="shared" si="4236"/>
        <v/>
      </c>
      <c r="M1412" s="8"/>
      <c r="N1412" s="9" t="str">
        <f t="shared" si="8"/>
        <v>Map Data ,Geospatial Data,Location Data</v>
      </c>
      <c r="O1412" s="10" t="str">
        <f t="shared" ref="O1412:P1412" si="4237">IF(IFERROR(FIND( TRIM(LOWER( RIGHT(O$1,LEN(O$1)- FIND("=",O$1)))),LOWER($D1412)),"*") = "*","",LEFT(O$1,FIND("=",O$1) -1))</f>
        <v>Map Data </v>
      </c>
      <c r="P1412" s="10" t="str">
        <f t="shared" si="4237"/>
        <v/>
      </c>
      <c r="Q1412" s="5" t="s">
        <v>14</v>
      </c>
      <c r="R1412" s="5" t="s">
        <v>15</v>
      </c>
      <c r="S1412" s="10" t="str">
        <f t="shared" si="10"/>
        <v/>
      </c>
      <c r="T1412" s="8"/>
      <c r="U1412" s="8"/>
      <c r="V1412" s="8"/>
    </row>
    <row r="1413" ht="15.75" customHeight="1">
      <c r="A1413" s="8" t="s">
        <v>3770</v>
      </c>
      <c r="B1413" s="8" t="s">
        <v>3771</v>
      </c>
      <c r="C1413" s="8" t="s">
        <v>19</v>
      </c>
      <c r="D1413" s="8" t="s">
        <v>3772</v>
      </c>
      <c r="E1413" s="9" t="str">
        <f t="shared" si="4"/>
        <v/>
      </c>
      <c r="F1413" s="10" t="str">
        <f t="shared" ref="F1413:G1413" si="4238">IF(IFERROR(FIND( TRIM(LOWER( RIGHT(F$1,LEN(F$1)- FIND("=",F$1)))),LOWER($D1413)),"*") = "*","",LEFT(F$1,FIND("=",F$1) -1))</f>
        <v/>
      </c>
      <c r="G1413" s="10" t="str">
        <f t="shared" si="4238"/>
        <v/>
      </c>
      <c r="H1413" s="10" t="str">
        <f t="shared" si="6"/>
        <v/>
      </c>
      <c r="I1413" s="10" t="str">
        <f t="shared" ref="I1413:L1413" si="4239">IF(IFERROR(FIND( TRIM(LOWER( RIGHT(I$1,LEN(I$1)- FIND("=",I$1)))),LOWER($D1413)),"*") = "*","",LEFT(I$1,FIND("=",I$1) -1))</f>
        <v/>
      </c>
      <c r="J1413" s="10" t="str">
        <f t="shared" si="4239"/>
        <v/>
      </c>
      <c r="K1413" s="10" t="str">
        <f t="shared" si="4239"/>
        <v/>
      </c>
      <c r="L1413" s="10" t="str">
        <f t="shared" si="4239"/>
        <v/>
      </c>
      <c r="M1413" s="8"/>
      <c r="N1413" s="9" t="str">
        <f t="shared" si="8"/>
        <v>Map Data ,Geospatial Data,Location Data</v>
      </c>
      <c r="O1413" s="10" t="str">
        <f t="shared" ref="O1413:P1413" si="4240">IF(IFERROR(FIND( TRIM(LOWER( RIGHT(O$1,LEN(O$1)- FIND("=",O$1)))),LOWER($D1413)),"*") = "*","",LEFT(O$1,FIND("=",O$1) -1))</f>
        <v>Map Data </v>
      </c>
      <c r="P1413" s="10" t="str">
        <f t="shared" si="4240"/>
        <v/>
      </c>
      <c r="Q1413" s="5" t="s">
        <v>14</v>
      </c>
      <c r="R1413" s="5" t="s">
        <v>15</v>
      </c>
      <c r="S1413" s="10" t="str">
        <f t="shared" si="10"/>
        <v/>
      </c>
      <c r="T1413" s="8"/>
      <c r="U1413" s="8"/>
      <c r="V1413" s="8"/>
    </row>
    <row r="1414" ht="15.75" customHeight="1">
      <c r="A1414" s="8" t="s">
        <v>3773</v>
      </c>
      <c r="B1414" s="8" t="s">
        <v>3774</v>
      </c>
      <c r="C1414" s="8" t="s">
        <v>19</v>
      </c>
      <c r="D1414" s="8" t="s">
        <v>897</v>
      </c>
      <c r="E1414" s="9" t="str">
        <f t="shared" si="4"/>
        <v>Smart Cities,Smart Factory </v>
      </c>
      <c r="F1414" s="10" t="str">
        <f t="shared" ref="F1414:G1414" si="4241">IF(IFERROR(FIND( TRIM(LOWER( RIGHT(F$1,LEN(F$1)- FIND("=",F$1)))),LOWER($D1414)),"*") = "*","",LEFT(F$1,FIND("=",F$1) -1))</f>
        <v>Smart Cities </v>
      </c>
      <c r="G1414" s="10" t="str">
        <f t="shared" si="4241"/>
        <v/>
      </c>
      <c r="H1414" s="10" t="str">
        <f t="shared" si="6"/>
        <v>Smart Cities</v>
      </c>
      <c r="I1414" s="10" t="str">
        <f t="shared" ref="I1414:L1414" si="4242">IF(IFERROR(FIND( TRIM(LOWER( RIGHT(I$1,LEN(I$1)- FIND("=",I$1)))),LOWER($D1414)),"*") = "*","",LEFT(I$1,FIND("=",I$1) -1))</f>
        <v>Smart Factory </v>
      </c>
      <c r="J1414" s="10" t="str">
        <f t="shared" si="4242"/>
        <v/>
      </c>
      <c r="K1414" s="10" t="str">
        <f t="shared" si="4242"/>
        <v/>
      </c>
      <c r="L1414" s="10" t="str">
        <f t="shared" si="4242"/>
        <v/>
      </c>
      <c r="M1414" s="8"/>
      <c r="N1414" s="9" t="str">
        <f t="shared" si="8"/>
        <v>Map Data ,Geospatial Data,Location Data</v>
      </c>
      <c r="O1414" s="10" t="str">
        <f t="shared" ref="O1414:P1414" si="4243">IF(IFERROR(FIND( TRIM(LOWER( RIGHT(O$1,LEN(O$1)- FIND("=",O$1)))),LOWER($D1414)),"*") = "*","",LEFT(O$1,FIND("=",O$1) -1))</f>
        <v>Map Data </v>
      </c>
      <c r="P1414" s="10" t="str">
        <f t="shared" si="4243"/>
        <v/>
      </c>
      <c r="Q1414" s="5" t="s">
        <v>14</v>
      </c>
      <c r="R1414" s="5" t="s">
        <v>15</v>
      </c>
      <c r="S1414" s="10" t="str">
        <f t="shared" si="10"/>
        <v/>
      </c>
      <c r="T1414" s="8"/>
      <c r="U1414" s="8"/>
      <c r="V1414" s="8"/>
    </row>
    <row r="1415" ht="15.75" customHeight="1">
      <c r="A1415" s="8" t="s">
        <v>3775</v>
      </c>
      <c r="B1415" s="8" t="s">
        <v>3776</v>
      </c>
      <c r="C1415" s="8" t="s">
        <v>19</v>
      </c>
      <c r="D1415" s="8" t="s">
        <v>3777</v>
      </c>
      <c r="E1415" s="9" t="str">
        <f t="shared" si="4"/>
        <v/>
      </c>
      <c r="F1415" s="10" t="str">
        <f t="shared" ref="F1415:G1415" si="4244">IF(IFERROR(FIND( TRIM(LOWER( RIGHT(F$1,LEN(F$1)- FIND("=",F$1)))),LOWER($D1415)),"*") = "*","",LEFT(F$1,FIND("=",F$1) -1))</f>
        <v/>
      </c>
      <c r="G1415" s="10" t="str">
        <f t="shared" si="4244"/>
        <v/>
      </c>
      <c r="H1415" s="10" t="str">
        <f t="shared" si="6"/>
        <v/>
      </c>
      <c r="I1415" s="10" t="str">
        <f t="shared" ref="I1415:L1415" si="4245">IF(IFERROR(FIND( TRIM(LOWER( RIGHT(I$1,LEN(I$1)- FIND("=",I$1)))),LOWER($D1415)),"*") = "*","",LEFT(I$1,FIND("=",I$1) -1))</f>
        <v/>
      </c>
      <c r="J1415" s="10" t="str">
        <f t="shared" si="4245"/>
        <v/>
      </c>
      <c r="K1415" s="10" t="str">
        <f t="shared" si="4245"/>
        <v/>
      </c>
      <c r="L1415" s="10" t="str">
        <f t="shared" si="4245"/>
        <v/>
      </c>
      <c r="M1415" s="8"/>
      <c r="N1415" s="9" t="str">
        <f t="shared" si="8"/>
        <v>Geospatial Data,Location Data</v>
      </c>
      <c r="O1415" s="10" t="str">
        <f t="shared" ref="O1415:P1415" si="4246">IF(IFERROR(FIND( TRIM(LOWER( RIGHT(O$1,LEN(O$1)- FIND("=",O$1)))),LOWER($D1415)),"*") = "*","",LEFT(O$1,FIND("=",O$1) -1))</f>
        <v/>
      </c>
      <c r="P1415" s="10" t="str">
        <f t="shared" si="4246"/>
        <v/>
      </c>
      <c r="Q1415" s="5" t="s">
        <v>14</v>
      </c>
      <c r="R1415" s="5" t="s">
        <v>15</v>
      </c>
      <c r="S1415" s="10" t="str">
        <f t="shared" si="10"/>
        <v/>
      </c>
      <c r="T1415" s="8"/>
      <c r="U1415" s="8"/>
      <c r="V1415" s="8"/>
    </row>
    <row r="1416" ht="15.75" customHeight="1">
      <c r="A1416" s="8" t="s">
        <v>3778</v>
      </c>
      <c r="B1416" s="8" t="s">
        <v>3779</v>
      </c>
      <c r="C1416" s="8" t="s">
        <v>19</v>
      </c>
      <c r="D1416" s="8" t="s">
        <v>3780</v>
      </c>
      <c r="E1416" s="9" t="str">
        <f t="shared" si="4"/>
        <v/>
      </c>
      <c r="F1416" s="10" t="str">
        <f t="shared" ref="F1416:G1416" si="4247">IF(IFERROR(FIND( TRIM(LOWER( RIGHT(F$1,LEN(F$1)- FIND("=",F$1)))),LOWER($D1416)),"*") = "*","",LEFT(F$1,FIND("=",F$1) -1))</f>
        <v/>
      </c>
      <c r="G1416" s="10" t="str">
        <f t="shared" si="4247"/>
        <v/>
      </c>
      <c r="H1416" s="10" t="str">
        <f t="shared" si="6"/>
        <v/>
      </c>
      <c r="I1416" s="10" t="str">
        <f t="shared" ref="I1416:L1416" si="4248">IF(IFERROR(FIND( TRIM(LOWER( RIGHT(I$1,LEN(I$1)- FIND("=",I$1)))),LOWER($D1416)),"*") = "*","",LEFT(I$1,FIND("=",I$1) -1))</f>
        <v/>
      </c>
      <c r="J1416" s="10" t="str">
        <f t="shared" si="4248"/>
        <v/>
      </c>
      <c r="K1416" s="10" t="str">
        <f t="shared" si="4248"/>
        <v/>
      </c>
      <c r="L1416" s="10" t="str">
        <f t="shared" si="4248"/>
        <v/>
      </c>
      <c r="M1416" s="8"/>
      <c r="N1416" s="9" t="str">
        <f t="shared" si="8"/>
        <v>Map Data ,Geospatial Data,Location Data</v>
      </c>
      <c r="O1416" s="10" t="str">
        <f t="shared" ref="O1416:P1416" si="4249">IF(IFERROR(FIND( TRIM(LOWER( RIGHT(O$1,LEN(O$1)- FIND("=",O$1)))),LOWER($D1416)),"*") = "*","",LEFT(O$1,FIND("=",O$1) -1))</f>
        <v>Map Data </v>
      </c>
      <c r="P1416" s="10" t="str">
        <f t="shared" si="4249"/>
        <v/>
      </c>
      <c r="Q1416" s="5" t="s">
        <v>14</v>
      </c>
      <c r="R1416" s="5" t="s">
        <v>15</v>
      </c>
      <c r="S1416" s="10" t="str">
        <f t="shared" si="10"/>
        <v/>
      </c>
      <c r="T1416" s="8"/>
      <c r="U1416" s="8"/>
      <c r="V1416" s="8"/>
    </row>
    <row r="1417" ht="15.75" customHeight="1">
      <c r="A1417" s="8" t="s">
        <v>3781</v>
      </c>
      <c r="B1417" s="8" t="s">
        <v>3782</v>
      </c>
      <c r="C1417" s="8" t="s">
        <v>19</v>
      </c>
      <c r="D1417" s="8" t="s">
        <v>3783</v>
      </c>
      <c r="E1417" s="9" t="str">
        <f t="shared" si="4"/>
        <v/>
      </c>
      <c r="F1417" s="10" t="str">
        <f t="shared" ref="F1417:G1417" si="4250">IF(IFERROR(FIND( TRIM(LOWER( RIGHT(F$1,LEN(F$1)- FIND("=",F$1)))),LOWER($D1417)),"*") = "*","",LEFT(F$1,FIND("=",F$1) -1))</f>
        <v/>
      </c>
      <c r="G1417" s="10" t="str">
        <f t="shared" si="4250"/>
        <v/>
      </c>
      <c r="H1417" s="10" t="str">
        <f t="shared" si="6"/>
        <v/>
      </c>
      <c r="I1417" s="10" t="str">
        <f t="shared" ref="I1417:L1417" si="4251">IF(IFERROR(FIND( TRIM(LOWER( RIGHT(I$1,LEN(I$1)- FIND("=",I$1)))),LOWER($D1417)),"*") = "*","",LEFT(I$1,FIND("=",I$1) -1))</f>
        <v/>
      </c>
      <c r="J1417" s="10" t="str">
        <f t="shared" si="4251"/>
        <v/>
      </c>
      <c r="K1417" s="10" t="str">
        <f t="shared" si="4251"/>
        <v/>
      </c>
      <c r="L1417" s="10" t="str">
        <f t="shared" si="4251"/>
        <v/>
      </c>
      <c r="M1417" s="8"/>
      <c r="N1417" s="9" t="str">
        <f t="shared" si="8"/>
        <v>Map Data ,Geospatial Data,Location Data</v>
      </c>
      <c r="O1417" s="10" t="str">
        <f t="shared" ref="O1417:P1417" si="4252">IF(IFERROR(FIND( TRIM(LOWER( RIGHT(O$1,LEN(O$1)- FIND("=",O$1)))),LOWER($D1417)),"*") = "*","",LEFT(O$1,FIND("=",O$1) -1))</f>
        <v>Map Data </v>
      </c>
      <c r="P1417" s="10" t="str">
        <f t="shared" si="4252"/>
        <v/>
      </c>
      <c r="Q1417" s="5" t="s">
        <v>14</v>
      </c>
      <c r="R1417" s="5" t="s">
        <v>15</v>
      </c>
      <c r="S1417" s="10" t="str">
        <f t="shared" si="10"/>
        <v/>
      </c>
      <c r="T1417" s="8"/>
      <c r="U1417" s="8"/>
      <c r="V1417" s="8"/>
    </row>
    <row r="1418" ht="15.75" customHeight="1">
      <c r="A1418" s="8" t="s">
        <v>3784</v>
      </c>
      <c r="B1418" s="8" t="s">
        <v>3785</v>
      </c>
      <c r="C1418" s="8" t="s">
        <v>19</v>
      </c>
      <c r="D1418" s="8" t="s">
        <v>3786</v>
      </c>
      <c r="E1418" s="9" t="str">
        <f t="shared" si="4"/>
        <v/>
      </c>
      <c r="F1418" s="10" t="str">
        <f t="shared" ref="F1418:G1418" si="4253">IF(IFERROR(FIND( TRIM(LOWER( RIGHT(F$1,LEN(F$1)- FIND("=",F$1)))),LOWER($D1418)),"*") = "*","",LEFT(F$1,FIND("=",F$1) -1))</f>
        <v/>
      </c>
      <c r="G1418" s="10" t="str">
        <f t="shared" si="4253"/>
        <v/>
      </c>
      <c r="H1418" s="10" t="str">
        <f t="shared" si="6"/>
        <v/>
      </c>
      <c r="I1418" s="10" t="str">
        <f t="shared" ref="I1418:L1418" si="4254">IF(IFERROR(FIND( TRIM(LOWER( RIGHT(I$1,LEN(I$1)- FIND("=",I$1)))),LOWER($D1418)),"*") = "*","",LEFT(I$1,FIND("=",I$1) -1))</f>
        <v/>
      </c>
      <c r="J1418" s="10" t="str">
        <f t="shared" si="4254"/>
        <v/>
      </c>
      <c r="K1418" s="10" t="str">
        <f t="shared" si="4254"/>
        <v/>
      </c>
      <c r="L1418" s="10" t="str">
        <f t="shared" si="4254"/>
        <v/>
      </c>
      <c r="M1418" s="8"/>
      <c r="N1418" s="9" t="str">
        <f t="shared" si="8"/>
        <v>Geospatial Data,Location Data,Soil Health Data </v>
      </c>
      <c r="O1418" s="10" t="str">
        <f t="shared" ref="O1418:P1418" si="4255">IF(IFERROR(FIND( TRIM(LOWER( RIGHT(O$1,LEN(O$1)- FIND("=",O$1)))),LOWER($D1418)),"*") = "*","",LEFT(O$1,FIND("=",O$1) -1))</f>
        <v/>
      </c>
      <c r="P1418" s="10" t="str">
        <f t="shared" si="4255"/>
        <v/>
      </c>
      <c r="Q1418" s="5" t="s">
        <v>14</v>
      </c>
      <c r="R1418" s="5" t="s">
        <v>15</v>
      </c>
      <c r="S1418" s="10" t="str">
        <f t="shared" si="10"/>
        <v>Soil Health Data </v>
      </c>
      <c r="T1418" s="8"/>
      <c r="U1418" s="8"/>
      <c r="V1418" s="8"/>
    </row>
    <row r="1419" ht="15.75" customHeight="1">
      <c r="A1419" s="8" t="s">
        <v>3787</v>
      </c>
      <c r="B1419" s="8" t="s">
        <v>3788</v>
      </c>
      <c r="C1419" s="8" t="s">
        <v>19</v>
      </c>
      <c r="D1419" s="8" t="s">
        <v>3789</v>
      </c>
      <c r="E1419" s="9" t="str">
        <f t="shared" si="4"/>
        <v/>
      </c>
      <c r="F1419" s="10" t="str">
        <f t="shared" ref="F1419:G1419" si="4256">IF(IFERROR(FIND( TRIM(LOWER( RIGHT(F$1,LEN(F$1)- FIND("=",F$1)))),LOWER($D1419)),"*") = "*","",LEFT(F$1,FIND("=",F$1) -1))</f>
        <v/>
      </c>
      <c r="G1419" s="10" t="str">
        <f t="shared" si="4256"/>
        <v/>
      </c>
      <c r="H1419" s="10" t="str">
        <f t="shared" si="6"/>
        <v/>
      </c>
      <c r="I1419" s="10" t="str">
        <f t="shared" ref="I1419:L1419" si="4257">IF(IFERROR(FIND( TRIM(LOWER( RIGHT(I$1,LEN(I$1)- FIND("=",I$1)))),LOWER($D1419)),"*") = "*","",LEFT(I$1,FIND("=",I$1) -1))</f>
        <v/>
      </c>
      <c r="J1419" s="10" t="str">
        <f t="shared" si="4257"/>
        <v/>
      </c>
      <c r="K1419" s="10" t="str">
        <f t="shared" si="4257"/>
        <v/>
      </c>
      <c r="L1419" s="10" t="str">
        <f t="shared" si="4257"/>
        <v/>
      </c>
      <c r="M1419" s="8"/>
      <c r="N1419" s="9" t="str">
        <f t="shared" si="8"/>
        <v>Geospatial Data,Location Data</v>
      </c>
      <c r="O1419" s="10" t="str">
        <f t="shared" ref="O1419:P1419" si="4258">IF(IFERROR(FIND( TRIM(LOWER( RIGHT(O$1,LEN(O$1)- FIND("=",O$1)))),LOWER($D1419)),"*") = "*","",LEFT(O$1,FIND("=",O$1) -1))</f>
        <v/>
      </c>
      <c r="P1419" s="10" t="str">
        <f t="shared" si="4258"/>
        <v/>
      </c>
      <c r="Q1419" s="5" t="s">
        <v>14</v>
      </c>
      <c r="R1419" s="5" t="s">
        <v>15</v>
      </c>
      <c r="S1419" s="10" t="str">
        <f t="shared" si="10"/>
        <v/>
      </c>
      <c r="T1419" s="8"/>
      <c r="U1419" s="8"/>
      <c r="V1419" s="8"/>
    </row>
    <row r="1420" ht="15.75" customHeight="1">
      <c r="A1420" s="8" t="s">
        <v>3790</v>
      </c>
      <c r="B1420" s="8" t="s">
        <v>3791</v>
      </c>
      <c r="C1420" s="8" t="s">
        <v>19</v>
      </c>
      <c r="D1420" s="8" t="s">
        <v>843</v>
      </c>
      <c r="E1420" s="9" t="str">
        <f t="shared" si="4"/>
        <v>Smart Cities</v>
      </c>
      <c r="F1420" s="10" t="str">
        <f t="shared" ref="F1420:G1420" si="4259">IF(IFERROR(FIND( TRIM(LOWER( RIGHT(F$1,LEN(F$1)- FIND("=",F$1)))),LOWER($D1420)),"*") = "*","",LEFT(F$1,FIND("=",F$1) -1))</f>
        <v>Smart Cities </v>
      </c>
      <c r="G1420" s="10" t="str">
        <f t="shared" si="4259"/>
        <v>Smart Cities </v>
      </c>
      <c r="H1420" s="10" t="str">
        <f t="shared" si="6"/>
        <v>Smart Cities</v>
      </c>
      <c r="I1420" s="10" t="str">
        <f t="shared" ref="I1420:L1420" si="4260">IF(IFERROR(FIND( TRIM(LOWER( RIGHT(I$1,LEN(I$1)- FIND("=",I$1)))),LOWER($D1420)),"*") = "*","",LEFT(I$1,FIND("=",I$1) -1))</f>
        <v/>
      </c>
      <c r="J1420" s="10" t="str">
        <f t="shared" si="4260"/>
        <v/>
      </c>
      <c r="K1420" s="10" t="str">
        <f t="shared" si="4260"/>
        <v/>
      </c>
      <c r="L1420" s="10" t="str">
        <f t="shared" si="4260"/>
        <v/>
      </c>
      <c r="M1420" s="8"/>
      <c r="N1420" s="9" t="str">
        <f t="shared" si="8"/>
        <v>Map Data ,Satellite Data ,Geospatial Data,Location Data,Soil Health Data </v>
      </c>
      <c r="O1420" s="10" t="str">
        <f t="shared" ref="O1420:P1420" si="4261">IF(IFERROR(FIND( TRIM(LOWER( RIGHT(O$1,LEN(O$1)- FIND("=",O$1)))),LOWER($D1420)),"*") = "*","",LEFT(O$1,FIND("=",O$1) -1))</f>
        <v>Map Data </v>
      </c>
      <c r="P1420" s="10" t="str">
        <f t="shared" si="4261"/>
        <v>Satellite Data </v>
      </c>
      <c r="Q1420" s="5" t="s">
        <v>14</v>
      </c>
      <c r="R1420" s="5" t="s">
        <v>15</v>
      </c>
      <c r="S1420" s="10" t="str">
        <f t="shared" si="10"/>
        <v>Soil Health Data </v>
      </c>
      <c r="T1420" s="8"/>
      <c r="U1420" s="8"/>
      <c r="V1420" s="8"/>
    </row>
    <row r="1421" ht="15.75" customHeight="1">
      <c r="A1421" s="8" t="s">
        <v>3792</v>
      </c>
      <c r="B1421" s="8" t="s">
        <v>3793</v>
      </c>
      <c r="C1421" s="8" t="s">
        <v>19</v>
      </c>
      <c r="D1421" s="8" t="s">
        <v>3794</v>
      </c>
      <c r="E1421" s="9" t="str">
        <f t="shared" si="4"/>
        <v/>
      </c>
      <c r="F1421" s="10" t="str">
        <f t="shared" ref="F1421:G1421" si="4262">IF(IFERROR(FIND( TRIM(LOWER( RIGHT(F$1,LEN(F$1)- FIND("=",F$1)))),LOWER($D1421)),"*") = "*","",LEFT(F$1,FIND("=",F$1) -1))</f>
        <v/>
      </c>
      <c r="G1421" s="10" t="str">
        <f t="shared" si="4262"/>
        <v/>
      </c>
      <c r="H1421" s="10" t="str">
        <f t="shared" si="6"/>
        <v/>
      </c>
      <c r="I1421" s="10" t="str">
        <f t="shared" ref="I1421:L1421" si="4263">IF(IFERROR(FIND( TRIM(LOWER( RIGHT(I$1,LEN(I$1)- FIND("=",I$1)))),LOWER($D1421)),"*") = "*","",LEFT(I$1,FIND("=",I$1) -1))</f>
        <v/>
      </c>
      <c r="J1421" s="10" t="str">
        <f t="shared" si="4263"/>
        <v/>
      </c>
      <c r="K1421" s="10" t="str">
        <f t="shared" si="4263"/>
        <v/>
      </c>
      <c r="L1421" s="10" t="str">
        <f t="shared" si="4263"/>
        <v/>
      </c>
      <c r="M1421" s="8"/>
      <c r="N1421" s="9" t="str">
        <f t="shared" si="8"/>
        <v>Geospatial Data,Location Data</v>
      </c>
      <c r="O1421" s="10" t="str">
        <f t="shared" ref="O1421:P1421" si="4264">IF(IFERROR(FIND( TRIM(LOWER( RIGHT(O$1,LEN(O$1)- FIND("=",O$1)))),LOWER($D1421)),"*") = "*","",LEFT(O$1,FIND("=",O$1) -1))</f>
        <v/>
      </c>
      <c r="P1421" s="10" t="str">
        <f t="shared" si="4264"/>
        <v/>
      </c>
      <c r="Q1421" s="5" t="s">
        <v>14</v>
      </c>
      <c r="R1421" s="5" t="s">
        <v>15</v>
      </c>
      <c r="S1421" s="10" t="str">
        <f t="shared" si="10"/>
        <v/>
      </c>
      <c r="T1421" s="8"/>
      <c r="U1421" s="8"/>
      <c r="V1421" s="8"/>
    </row>
    <row r="1422" ht="15.75" customHeight="1">
      <c r="A1422" s="8" t="s">
        <v>3795</v>
      </c>
      <c r="B1422" s="8" t="s">
        <v>3796</v>
      </c>
      <c r="C1422" s="8" t="s">
        <v>19</v>
      </c>
      <c r="D1422" s="8" t="s">
        <v>3797</v>
      </c>
      <c r="E1422" s="9" t="str">
        <f t="shared" si="4"/>
        <v/>
      </c>
      <c r="F1422" s="10" t="str">
        <f t="shared" ref="F1422:G1422" si="4265">IF(IFERROR(FIND( TRIM(LOWER( RIGHT(F$1,LEN(F$1)- FIND("=",F$1)))),LOWER($D1422)),"*") = "*","",LEFT(F$1,FIND("=",F$1) -1))</f>
        <v/>
      </c>
      <c r="G1422" s="10" t="str">
        <f t="shared" si="4265"/>
        <v/>
      </c>
      <c r="H1422" s="10" t="str">
        <f t="shared" si="6"/>
        <v/>
      </c>
      <c r="I1422" s="10" t="str">
        <f t="shared" ref="I1422:L1422" si="4266">IF(IFERROR(FIND( TRIM(LOWER( RIGHT(I$1,LEN(I$1)- FIND("=",I$1)))),LOWER($D1422)),"*") = "*","",LEFT(I$1,FIND("=",I$1) -1))</f>
        <v/>
      </c>
      <c r="J1422" s="10" t="str">
        <f t="shared" si="4266"/>
        <v/>
      </c>
      <c r="K1422" s="10" t="str">
        <f t="shared" si="4266"/>
        <v/>
      </c>
      <c r="L1422" s="10" t="str">
        <f t="shared" si="4266"/>
        <v/>
      </c>
      <c r="M1422" s="8"/>
      <c r="N1422" s="9" t="str">
        <f t="shared" si="8"/>
        <v>Geospatial Data,Location Data</v>
      </c>
      <c r="O1422" s="10" t="str">
        <f t="shared" ref="O1422:P1422" si="4267">IF(IFERROR(FIND( TRIM(LOWER( RIGHT(O$1,LEN(O$1)- FIND("=",O$1)))),LOWER($D1422)),"*") = "*","",LEFT(O$1,FIND("=",O$1) -1))</f>
        <v/>
      </c>
      <c r="P1422" s="10" t="str">
        <f t="shared" si="4267"/>
        <v/>
      </c>
      <c r="Q1422" s="5" t="s">
        <v>14</v>
      </c>
      <c r="R1422" s="5" t="s">
        <v>15</v>
      </c>
      <c r="S1422" s="10" t="str">
        <f t="shared" si="10"/>
        <v/>
      </c>
      <c r="T1422" s="8"/>
      <c r="U1422" s="8"/>
      <c r="V1422" s="8"/>
    </row>
    <row r="1423" ht="15.75" customHeight="1">
      <c r="A1423" s="8" t="s">
        <v>3798</v>
      </c>
      <c r="B1423" s="8" t="s">
        <v>3799</v>
      </c>
      <c r="C1423" s="8" t="s">
        <v>19</v>
      </c>
      <c r="D1423" s="8" t="s">
        <v>3800</v>
      </c>
      <c r="E1423" s="9" t="str">
        <f t="shared" si="4"/>
        <v>Smart Factory </v>
      </c>
      <c r="F1423" s="10" t="str">
        <f t="shared" ref="F1423:G1423" si="4268">IF(IFERROR(FIND( TRIM(LOWER( RIGHT(F$1,LEN(F$1)- FIND("=",F$1)))),LOWER($D1423)),"*") = "*","",LEFT(F$1,FIND("=",F$1) -1))</f>
        <v/>
      </c>
      <c r="G1423" s="10" t="str">
        <f t="shared" si="4268"/>
        <v/>
      </c>
      <c r="H1423" s="10" t="str">
        <f t="shared" si="6"/>
        <v/>
      </c>
      <c r="I1423" s="10" t="str">
        <f t="shared" ref="I1423:L1423" si="4269">IF(IFERROR(FIND( TRIM(LOWER( RIGHT(I$1,LEN(I$1)- FIND("=",I$1)))),LOWER($D1423)),"*") = "*","",LEFT(I$1,FIND("=",I$1) -1))</f>
        <v>Smart Factory </v>
      </c>
      <c r="J1423" s="10" t="str">
        <f t="shared" si="4269"/>
        <v/>
      </c>
      <c r="K1423" s="10" t="str">
        <f t="shared" si="4269"/>
        <v/>
      </c>
      <c r="L1423" s="10" t="str">
        <f t="shared" si="4269"/>
        <v/>
      </c>
      <c r="M1423" s="8"/>
      <c r="N1423" s="9" t="str">
        <f t="shared" si="8"/>
        <v>Geospatial Data,Location Data</v>
      </c>
      <c r="O1423" s="10" t="str">
        <f t="shared" ref="O1423:P1423" si="4270">IF(IFERROR(FIND( TRIM(LOWER( RIGHT(O$1,LEN(O$1)- FIND("=",O$1)))),LOWER($D1423)),"*") = "*","",LEFT(O$1,FIND("=",O$1) -1))</f>
        <v/>
      </c>
      <c r="P1423" s="10" t="str">
        <f t="shared" si="4270"/>
        <v/>
      </c>
      <c r="Q1423" s="5" t="s">
        <v>14</v>
      </c>
      <c r="R1423" s="5" t="s">
        <v>15</v>
      </c>
      <c r="S1423" s="10" t="str">
        <f t="shared" si="10"/>
        <v/>
      </c>
      <c r="T1423" s="8"/>
      <c r="U1423" s="8"/>
      <c r="V1423" s="8"/>
    </row>
    <row r="1424" ht="15.75" customHeight="1">
      <c r="A1424" s="8" t="s">
        <v>3801</v>
      </c>
      <c r="B1424" s="8" t="s">
        <v>3802</v>
      </c>
      <c r="C1424" s="8" t="s">
        <v>19</v>
      </c>
      <c r="D1424" s="8" t="s">
        <v>3803</v>
      </c>
      <c r="E1424" s="9" t="str">
        <f t="shared" si="4"/>
        <v/>
      </c>
      <c r="F1424" s="10" t="str">
        <f t="shared" ref="F1424:G1424" si="4271">IF(IFERROR(FIND( TRIM(LOWER( RIGHT(F$1,LEN(F$1)- FIND("=",F$1)))),LOWER($D1424)),"*") = "*","",LEFT(F$1,FIND("=",F$1) -1))</f>
        <v/>
      </c>
      <c r="G1424" s="10" t="str">
        <f t="shared" si="4271"/>
        <v/>
      </c>
      <c r="H1424" s="10" t="str">
        <f t="shared" si="6"/>
        <v/>
      </c>
      <c r="I1424" s="10" t="str">
        <f t="shared" ref="I1424:L1424" si="4272">IF(IFERROR(FIND( TRIM(LOWER( RIGHT(I$1,LEN(I$1)- FIND("=",I$1)))),LOWER($D1424)),"*") = "*","",LEFT(I$1,FIND("=",I$1) -1))</f>
        <v/>
      </c>
      <c r="J1424" s="10" t="str">
        <f t="shared" si="4272"/>
        <v/>
      </c>
      <c r="K1424" s="10" t="str">
        <f t="shared" si="4272"/>
        <v/>
      </c>
      <c r="L1424" s="10" t="str">
        <f t="shared" si="4272"/>
        <v/>
      </c>
      <c r="M1424" s="8"/>
      <c r="N1424" s="9" t="str">
        <f t="shared" si="8"/>
        <v>Geospatial Data,Location Data</v>
      </c>
      <c r="O1424" s="10" t="str">
        <f t="shared" ref="O1424:P1424" si="4273">IF(IFERROR(FIND( TRIM(LOWER( RIGHT(O$1,LEN(O$1)- FIND("=",O$1)))),LOWER($D1424)),"*") = "*","",LEFT(O$1,FIND("=",O$1) -1))</f>
        <v/>
      </c>
      <c r="P1424" s="10" t="str">
        <f t="shared" si="4273"/>
        <v/>
      </c>
      <c r="Q1424" s="5" t="s">
        <v>14</v>
      </c>
      <c r="R1424" s="5" t="s">
        <v>15</v>
      </c>
      <c r="S1424" s="10" t="str">
        <f t="shared" si="10"/>
        <v/>
      </c>
      <c r="T1424" s="8"/>
      <c r="U1424" s="8"/>
      <c r="V1424" s="8"/>
    </row>
    <row r="1425" ht="15.75" customHeight="1">
      <c r="A1425" s="8" t="s">
        <v>3804</v>
      </c>
      <c r="B1425" s="8" t="s">
        <v>3805</v>
      </c>
      <c r="C1425" s="8" t="s">
        <v>19</v>
      </c>
      <c r="D1425" s="8" t="s">
        <v>3806</v>
      </c>
      <c r="E1425" s="9" t="str">
        <f t="shared" si="4"/>
        <v>Smart Cities,Smart Factory </v>
      </c>
      <c r="F1425" s="10" t="str">
        <f t="shared" ref="F1425:G1425" si="4274">IF(IFERROR(FIND( TRIM(LOWER( RIGHT(F$1,LEN(F$1)- FIND("=",F$1)))),LOWER($D1425)),"*") = "*","",LEFT(F$1,FIND("=",F$1) -1))</f>
        <v>Smart Cities </v>
      </c>
      <c r="G1425" s="10" t="str">
        <f t="shared" si="4274"/>
        <v/>
      </c>
      <c r="H1425" s="10" t="str">
        <f t="shared" si="6"/>
        <v>Smart Cities</v>
      </c>
      <c r="I1425" s="10" t="str">
        <f t="shared" ref="I1425:L1425" si="4275">IF(IFERROR(FIND( TRIM(LOWER( RIGHT(I$1,LEN(I$1)- FIND("=",I$1)))),LOWER($D1425)),"*") = "*","",LEFT(I$1,FIND("=",I$1) -1))</f>
        <v>Smart Factory </v>
      </c>
      <c r="J1425" s="10" t="str">
        <f t="shared" si="4275"/>
        <v/>
      </c>
      <c r="K1425" s="10" t="str">
        <f t="shared" si="4275"/>
        <v/>
      </c>
      <c r="L1425" s="10" t="str">
        <f t="shared" si="4275"/>
        <v/>
      </c>
      <c r="M1425" s="8"/>
      <c r="N1425" s="9" t="str">
        <f t="shared" si="8"/>
        <v>Map Data ,Geospatial Data,Location Data</v>
      </c>
      <c r="O1425" s="10" t="str">
        <f t="shared" ref="O1425:P1425" si="4276">IF(IFERROR(FIND( TRIM(LOWER( RIGHT(O$1,LEN(O$1)- FIND("=",O$1)))),LOWER($D1425)),"*") = "*","",LEFT(O$1,FIND("=",O$1) -1))</f>
        <v>Map Data </v>
      </c>
      <c r="P1425" s="10" t="str">
        <f t="shared" si="4276"/>
        <v/>
      </c>
      <c r="Q1425" s="5" t="s">
        <v>14</v>
      </c>
      <c r="R1425" s="5" t="s">
        <v>15</v>
      </c>
      <c r="S1425" s="10" t="str">
        <f t="shared" si="10"/>
        <v/>
      </c>
      <c r="T1425" s="8"/>
      <c r="U1425" s="8"/>
      <c r="V1425" s="8"/>
    </row>
    <row r="1426" ht="15.75" customHeight="1">
      <c r="A1426" s="8" t="s">
        <v>3807</v>
      </c>
      <c r="B1426" s="8" t="s">
        <v>3808</v>
      </c>
      <c r="C1426" s="8" t="s">
        <v>19</v>
      </c>
      <c r="D1426" s="8" t="s">
        <v>3809</v>
      </c>
      <c r="E1426" s="9" t="str">
        <f t="shared" si="4"/>
        <v/>
      </c>
      <c r="F1426" s="10" t="str">
        <f t="shared" ref="F1426:G1426" si="4277">IF(IFERROR(FIND( TRIM(LOWER( RIGHT(F$1,LEN(F$1)- FIND("=",F$1)))),LOWER($D1426)),"*") = "*","",LEFT(F$1,FIND("=",F$1) -1))</f>
        <v/>
      </c>
      <c r="G1426" s="10" t="str">
        <f t="shared" si="4277"/>
        <v/>
      </c>
      <c r="H1426" s="10" t="str">
        <f t="shared" si="6"/>
        <v/>
      </c>
      <c r="I1426" s="10" t="str">
        <f t="shared" ref="I1426:L1426" si="4278">IF(IFERROR(FIND( TRIM(LOWER( RIGHT(I$1,LEN(I$1)- FIND("=",I$1)))),LOWER($D1426)),"*") = "*","",LEFT(I$1,FIND("=",I$1) -1))</f>
        <v/>
      </c>
      <c r="J1426" s="10" t="str">
        <f t="shared" si="4278"/>
        <v/>
      </c>
      <c r="K1426" s="10" t="str">
        <f t="shared" si="4278"/>
        <v/>
      </c>
      <c r="L1426" s="10" t="str">
        <f t="shared" si="4278"/>
        <v/>
      </c>
      <c r="M1426" s="8"/>
      <c r="N1426" s="9" t="str">
        <f t="shared" si="8"/>
        <v>Map Data ,Geospatial Data,Location Data,Soil Health Data </v>
      </c>
      <c r="O1426" s="10" t="str">
        <f t="shared" ref="O1426:P1426" si="4279">IF(IFERROR(FIND( TRIM(LOWER( RIGHT(O$1,LEN(O$1)- FIND("=",O$1)))),LOWER($D1426)),"*") = "*","",LEFT(O$1,FIND("=",O$1) -1))</f>
        <v>Map Data </v>
      </c>
      <c r="P1426" s="10" t="str">
        <f t="shared" si="4279"/>
        <v/>
      </c>
      <c r="Q1426" s="5" t="s">
        <v>14</v>
      </c>
      <c r="R1426" s="5" t="s">
        <v>15</v>
      </c>
      <c r="S1426" s="10" t="str">
        <f t="shared" si="10"/>
        <v>Soil Health Data </v>
      </c>
      <c r="T1426" s="8"/>
      <c r="U1426" s="8"/>
      <c r="V1426" s="8"/>
    </row>
    <row r="1427" ht="15.75" customHeight="1">
      <c r="A1427" s="8" t="s">
        <v>3810</v>
      </c>
      <c r="B1427" s="8" t="s">
        <v>3811</v>
      </c>
      <c r="C1427" s="8" t="s">
        <v>19</v>
      </c>
      <c r="D1427" s="8" t="s">
        <v>1160</v>
      </c>
      <c r="E1427" s="9" t="str">
        <f t="shared" si="4"/>
        <v/>
      </c>
      <c r="F1427" s="10" t="str">
        <f t="shared" ref="F1427:G1427" si="4280">IF(IFERROR(FIND( TRIM(LOWER( RIGHT(F$1,LEN(F$1)- FIND("=",F$1)))),LOWER($D1427)),"*") = "*","",LEFT(F$1,FIND("=",F$1) -1))</f>
        <v/>
      </c>
      <c r="G1427" s="10" t="str">
        <f t="shared" si="4280"/>
        <v/>
      </c>
      <c r="H1427" s="10" t="str">
        <f t="shared" si="6"/>
        <v/>
      </c>
      <c r="I1427" s="10" t="str">
        <f t="shared" ref="I1427:L1427" si="4281">IF(IFERROR(FIND( TRIM(LOWER( RIGHT(I$1,LEN(I$1)- FIND("=",I$1)))),LOWER($D1427)),"*") = "*","",LEFT(I$1,FIND("=",I$1) -1))</f>
        <v/>
      </c>
      <c r="J1427" s="10" t="str">
        <f t="shared" si="4281"/>
        <v/>
      </c>
      <c r="K1427" s="10" t="str">
        <f t="shared" si="4281"/>
        <v/>
      </c>
      <c r="L1427" s="10" t="str">
        <f t="shared" si="4281"/>
        <v/>
      </c>
      <c r="M1427" s="8"/>
      <c r="N1427" s="9" t="str">
        <f t="shared" si="8"/>
        <v>Map Data ,Geospatial Data,Location Data</v>
      </c>
      <c r="O1427" s="10" t="str">
        <f t="shared" ref="O1427:P1427" si="4282">IF(IFERROR(FIND( TRIM(LOWER( RIGHT(O$1,LEN(O$1)- FIND("=",O$1)))),LOWER($D1427)),"*") = "*","",LEFT(O$1,FIND("=",O$1) -1))</f>
        <v>Map Data </v>
      </c>
      <c r="P1427" s="10" t="str">
        <f t="shared" si="4282"/>
        <v/>
      </c>
      <c r="Q1427" s="5" t="s">
        <v>14</v>
      </c>
      <c r="R1427" s="5" t="s">
        <v>15</v>
      </c>
      <c r="S1427" s="10" t="str">
        <f t="shared" si="10"/>
        <v/>
      </c>
      <c r="T1427" s="8"/>
      <c r="U1427" s="8"/>
      <c r="V1427" s="8"/>
    </row>
    <row r="1428" ht="15.75" customHeight="1">
      <c r="A1428" s="8" t="s">
        <v>3812</v>
      </c>
      <c r="B1428" s="8" t="s">
        <v>3813</v>
      </c>
      <c r="C1428" s="8" t="s">
        <v>19</v>
      </c>
      <c r="D1428" s="8" t="s">
        <v>3814</v>
      </c>
      <c r="E1428" s="9" t="str">
        <f t="shared" si="4"/>
        <v>Smart Cities,Smart Factory </v>
      </c>
      <c r="F1428" s="10" t="str">
        <f t="shared" ref="F1428:G1428" si="4283">IF(IFERROR(FIND( TRIM(LOWER( RIGHT(F$1,LEN(F$1)- FIND("=",F$1)))),LOWER($D1428)),"*") = "*","",LEFT(F$1,FIND("=",F$1) -1))</f>
        <v>Smart Cities </v>
      </c>
      <c r="G1428" s="10" t="str">
        <f t="shared" si="4283"/>
        <v/>
      </c>
      <c r="H1428" s="10" t="str">
        <f t="shared" si="6"/>
        <v>Smart Cities</v>
      </c>
      <c r="I1428" s="10" t="str">
        <f t="shared" ref="I1428:L1428" si="4284">IF(IFERROR(FIND( TRIM(LOWER( RIGHT(I$1,LEN(I$1)- FIND("=",I$1)))),LOWER($D1428)),"*") = "*","",LEFT(I$1,FIND("=",I$1) -1))</f>
        <v>Smart Factory </v>
      </c>
      <c r="J1428" s="10" t="str">
        <f t="shared" si="4284"/>
        <v/>
      </c>
      <c r="K1428" s="10" t="str">
        <f t="shared" si="4284"/>
        <v/>
      </c>
      <c r="L1428" s="10" t="str">
        <f t="shared" si="4284"/>
        <v/>
      </c>
      <c r="M1428" s="8"/>
      <c r="N1428" s="9" t="str">
        <f t="shared" si="8"/>
        <v>Map Data ,Geospatial Data,Location Data</v>
      </c>
      <c r="O1428" s="10" t="str">
        <f t="shared" ref="O1428:P1428" si="4285">IF(IFERROR(FIND( TRIM(LOWER( RIGHT(O$1,LEN(O$1)- FIND("=",O$1)))),LOWER($D1428)),"*") = "*","",LEFT(O$1,FIND("=",O$1) -1))</f>
        <v>Map Data </v>
      </c>
      <c r="P1428" s="10" t="str">
        <f t="shared" si="4285"/>
        <v/>
      </c>
      <c r="Q1428" s="5" t="s">
        <v>14</v>
      </c>
      <c r="R1428" s="5" t="s">
        <v>15</v>
      </c>
      <c r="S1428" s="10" t="str">
        <f t="shared" si="10"/>
        <v/>
      </c>
      <c r="T1428" s="8"/>
      <c r="U1428" s="8"/>
      <c r="V1428" s="8"/>
    </row>
    <row r="1429" ht="15.75" customHeight="1">
      <c r="A1429" s="8" t="s">
        <v>3815</v>
      </c>
      <c r="B1429" s="8" t="s">
        <v>3816</v>
      </c>
      <c r="C1429" s="8" t="s">
        <v>19</v>
      </c>
      <c r="D1429" s="8" t="s">
        <v>3817</v>
      </c>
      <c r="E1429" s="9" t="str">
        <f t="shared" si="4"/>
        <v/>
      </c>
      <c r="F1429" s="10" t="str">
        <f t="shared" ref="F1429:G1429" si="4286">IF(IFERROR(FIND( TRIM(LOWER( RIGHT(F$1,LEN(F$1)- FIND("=",F$1)))),LOWER($D1429)),"*") = "*","",LEFT(F$1,FIND("=",F$1) -1))</f>
        <v/>
      </c>
      <c r="G1429" s="10" t="str">
        <f t="shared" si="4286"/>
        <v/>
      </c>
      <c r="H1429" s="10" t="str">
        <f t="shared" si="6"/>
        <v/>
      </c>
      <c r="I1429" s="10" t="str">
        <f t="shared" ref="I1429:L1429" si="4287">IF(IFERROR(FIND( TRIM(LOWER( RIGHT(I$1,LEN(I$1)- FIND("=",I$1)))),LOWER($D1429)),"*") = "*","",LEFT(I$1,FIND("=",I$1) -1))</f>
        <v/>
      </c>
      <c r="J1429" s="10" t="str">
        <f t="shared" si="4287"/>
        <v/>
      </c>
      <c r="K1429" s="10" t="str">
        <f t="shared" si="4287"/>
        <v/>
      </c>
      <c r="L1429" s="10" t="str">
        <f t="shared" si="4287"/>
        <v/>
      </c>
      <c r="M1429" s="8"/>
      <c r="N1429" s="9" t="str">
        <f t="shared" si="8"/>
        <v>Geospatial Data,Location Data</v>
      </c>
      <c r="O1429" s="10" t="str">
        <f t="shared" ref="O1429:P1429" si="4288">IF(IFERROR(FIND( TRIM(LOWER( RIGHT(O$1,LEN(O$1)- FIND("=",O$1)))),LOWER($D1429)),"*") = "*","",LEFT(O$1,FIND("=",O$1) -1))</f>
        <v/>
      </c>
      <c r="P1429" s="10" t="str">
        <f t="shared" si="4288"/>
        <v/>
      </c>
      <c r="Q1429" s="5" t="s">
        <v>14</v>
      </c>
      <c r="R1429" s="5" t="s">
        <v>15</v>
      </c>
      <c r="S1429" s="10" t="str">
        <f t="shared" si="10"/>
        <v/>
      </c>
      <c r="T1429" s="8"/>
      <c r="U1429" s="8"/>
      <c r="V1429" s="8"/>
    </row>
    <row r="1430" ht="15.75" customHeight="1">
      <c r="A1430" s="8" t="s">
        <v>3818</v>
      </c>
      <c r="B1430" s="8" t="s">
        <v>3819</v>
      </c>
      <c r="C1430" s="8" t="s">
        <v>19</v>
      </c>
      <c r="D1430" s="8" t="s">
        <v>2756</v>
      </c>
      <c r="E1430" s="9" t="str">
        <f t="shared" si="4"/>
        <v>Smart Factory </v>
      </c>
      <c r="F1430" s="10" t="str">
        <f t="shared" ref="F1430:G1430" si="4289">IF(IFERROR(FIND( TRIM(LOWER( RIGHT(F$1,LEN(F$1)- FIND("=",F$1)))),LOWER($D1430)),"*") = "*","",LEFT(F$1,FIND("=",F$1) -1))</f>
        <v/>
      </c>
      <c r="G1430" s="10" t="str">
        <f t="shared" si="4289"/>
        <v/>
      </c>
      <c r="H1430" s="10" t="str">
        <f t="shared" si="6"/>
        <v/>
      </c>
      <c r="I1430" s="10" t="str">
        <f t="shared" ref="I1430:L1430" si="4290">IF(IFERROR(FIND( TRIM(LOWER( RIGHT(I$1,LEN(I$1)- FIND("=",I$1)))),LOWER($D1430)),"*") = "*","",LEFT(I$1,FIND("=",I$1) -1))</f>
        <v>Smart Factory </v>
      </c>
      <c r="J1430" s="10" t="str">
        <f t="shared" si="4290"/>
        <v/>
      </c>
      <c r="K1430" s="10" t="str">
        <f t="shared" si="4290"/>
        <v/>
      </c>
      <c r="L1430" s="10" t="str">
        <f t="shared" si="4290"/>
        <v/>
      </c>
      <c r="M1430" s="8"/>
      <c r="N1430" s="9" t="str">
        <f t="shared" si="8"/>
        <v>Map Data ,Geospatial Data,Location Data,Soil Health Data </v>
      </c>
      <c r="O1430" s="10" t="str">
        <f t="shared" ref="O1430:P1430" si="4291">IF(IFERROR(FIND( TRIM(LOWER( RIGHT(O$1,LEN(O$1)- FIND("=",O$1)))),LOWER($D1430)),"*") = "*","",LEFT(O$1,FIND("=",O$1) -1))</f>
        <v>Map Data </v>
      </c>
      <c r="P1430" s="10" t="str">
        <f t="shared" si="4291"/>
        <v/>
      </c>
      <c r="Q1430" s="5" t="s">
        <v>14</v>
      </c>
      <c r="R1430" s="5" t="s">
        <v>15</v>
      </c>
      <c r="S1430" s="10" t="str">
        <f t="shared" si="10"/>
        <v>Soil Health Data </v>
      </c>
      <c r="T1430" s="8"/>
      <c r="U1430" s="8"/>
      <c r="V1430" s="8"/>
    </row>
    <row r="1431" ht="15.75" customHeight="1">
      <c r="A1431" s="8" t="s">
        <v>3820</v>
      </c>
      <c r="B1431" s="8" t="s">
        <v>3821</v>
      </c>
      <c r="C1431" s="8" t="s">
        <v>19</v>
      </c>
      <c r="D1431" s="8" t="s">
        <v>637</v>
      </c>
      <c r="E1431" s="9" t="str">
        <f t="shared" si="4"/>
        <v/>
      </c>
      <c r="F1431" s="10" t="str">
        <f t="shared" ref="F1431:G1431" si="4292">IF(IFERROR(FIND( TRIM(LOWER( RIGHT(F$1,LEN(F$1)- FIND("=",F$1)))),LOWER($D1431)),"*") = "*","",LEFT(F$1,FIND("=",F$1) -1))</f>
        <v/>
      </c>
      <c r="G1431" s="10" t="str">
        <f t="shared" si="4292"/>
        <v/>
      </c>
      <c r="H1431" s="10" t="str">
        <f t="shared" si="6"/>
        <v/>
      </c>
      <c r="I1431" s="10" t="str">
        <f t="shared" ref="I1431:L1431" si="4293">IF(IFERROR(FIND( TRIM(LOWER( RIGHT(I$1,LEN(I$1)- FIND("=",I$1)))),LOWER($D1431)),"*") = "*","",LEFT(I$1,FIND("=",I$1) -1))</f>
        <v/>
      </c>
      <c r="J1431" s="10" t="str">
        <f t="shared" si="4293"/>
        <v/>
      </c>
      <c r="K1431" s="10" t="str">
        <f t="shared" si="4293"/>
        <v/>
      </c>
      <c r="L1431" s="10" t="str">
        <f t="shared" si="4293"/>
        <v/>
      </c>
      <c r="M1431" s="8"/>
      <c r="N1431" s="9" t="str">
        <f t="shared" si="8"/>
        <v>Geospatial Data,Location Data</v>
      </c>
      <c r="O1431" s="10" t="str">
        <f t="shared" ref="O1431:P1431" si="4294">IF(IFERROR(FIND( TRIM(LOWER( RIGHT(O$1,LEN(O$1)- FIND("=",O$1)))),LOWER($D1431)),"*") = "*","",LEFT(O$1,FIND("=",O$1) -1))</f>
        <v/>
      </c>
      <c r="P1431" s="10" t="str">
        <f t="shared" si="4294"/>
        <v/>
      </c>
      <c r="Q1431" s="5" t="s">
        <v>14</v>
      </c>
      <c r="R1431" s="5" t="s">
        <v>15</v>
      </c>
      <c r="S1431" s="10" t="str">
        <f t="shared" si="10"/>
        <v/>
      </c>
      <c r="T1431" s="8"/>
      <c r="U1431" s="8"/>
      <c r="V1431" s="8"/>
    </row>
    <row r="1432" ht="15.75" customHeight="1">
      <c r="A1432" s="8" t="s">
        <v>3822</v>
      </c>
      <c r="B1432" s="8" t="s">
        <v>3823</v>
      </c>
      <c r="C1432" s="8" t="s">
        <v>19</v>
      </c>
      <c r="D1432" s="8" t="s">
        <v>3824</v>
      </c>
      <c r="E1432" s="9" t="str">
        <f t="shared" si="4"/>
        <v>Smart Cities</v>
      </c>
      <c r="F1432" s="10" t="str">
        <f t="shared" ref="F1432:G1432" si="4295">IF(IFERROR(FIND( TRIM(LOWER( RIGHT(F$1,LEN(F$1)- FIND("=",F$1)))),LOWER($D1432)),"*") = "*","",LEFT(F$1,FIND("=",F$1) -1))</f>
        <v>Smart Cities </v>
      </c>
      <c r="G1432" s="10" t="str">
        <f t="shared" si="4295"/>
        <v/>
      </c>
      <c r="H1432" s="10" t="str">
        <f t="shared" si="6"/>
        <v>Smart Cities</v>
      </c>
      <c r="I1432" s="10" t="str">
        <f t="shared" ref="I1432:L1432" si="4296">IF(IFERROR(FIND( TRIM(LOWER( RIGHT(I$1,LEN(I$1)- FIND("=",I$1)))),LOWER($D1432)),"*") = "*","",LEFT(I$1,FIND("=",I$1) -1))</f>
        <v/>
      </c>
      <c r="J1432" s="10" t="str">
        <f t="shared" si="4296"/>
        <v/>
      </c>
      <c r="K1432" s="10" t="str">
        <f t="shared" si="4296"/>
        <v/>
      </c>
      <c r="L1432" s="10" t="str">
        <f t="shared" si="4296"/>
        <v/>
      </c>
      <c r="M1432" s="8"/>
      <c r="N1432" s="9" t="str">
        <f t="shared" si="8"/>
        <v>Geospatial Data,Location Data</v>
      </c>
      <c r="O1432" s="10" t="str">
        <f t="shared" ref="O1432:P1432" si="4297">IF(IFERROR(FIND( TRIM(LOWER( RIGHT(O$1,LEN(O$1)- FIND("=",O$1)))),LOWER($D1432)),"*") = "*","",LEFT(O$1,FIND("=",O$1) -1))</f>
        <v/>
      </c>
      <c r="P1432" s="10" t="str">
        <f t="shared" si="4297"/>
        <v/>
      </c>
      <c r="Q1432" s="5" t="s">
        <v>14</v>
      </c>
      <c r="R1432" s="5" t="s">
        <v>15</v>
      </c>
      <c r="S1432" s="10" t="str">
        <f t="shared" si="10"/>
        <v/>
      </c>
      <c r="T1432" s="8"/>
      <c r="U1432" s="8"/>
      <c r="V1432" s="8"/>
    </row>
    <row r="1433" ht="15.75" customHeight="1">
      <c r="A1433" s="8" t="s">
        <v>3825</v>
      </c>
      <c r="B1433" s="8" t="s">
        <v>3826</v>
      </c>
      <c r="C1433" s="8" t="s">
        <v>19</v>
      </c>
      <c r="D1433" s="8" t="s">
        <v>575</v>
      </c>
      <c r="E1433" s="9" t="str">
        <f t="shared" si="4"/>
        <v/>
      </c>
      <c r="F1433" s="10" t="str">
        <f t="shared" ref="F1433:G1433" si="4298">IF(IFERROR(FIND( TRIM(LOWER( RIGHT(F$1,LEN(F$1)- FIND("=",F$1)))),LOWER($D1433)),"*") = "*","",LEFT(F$1,FIND("=",F$1) -1))</f>
        <v/>
      </c>
      <c r="G1433" s="10" t="str">
        <f t="shared" si="4298"/>
        <v/>
      </c>
      <c r="H1433" s="10" t="str">
        <f t="shared" si="6"/>
        <v/>
      </c>
      <c r="I1433" s="10" t="str">
        <f t="shared" ref="I1433:L1433" si="4299">IF(IFERROR(FIND( TRIM(LOWER( RIGHT(I$1,LEN(I$1)- FIND("=",I$1)))),LOWER($D1433)),"*") = "*","",LEFT(I$1,FIND("=",I$1) -1))</f>
        <v/>
      </c>
      <c r="J1433" s="10" t="str">
        <f t="shared" si="4299"/>
        <v/>
      </c>
      <c r="K1433" s="10" t="str">
        <f t="shared" si="4299"/>
        <v/>
      </c>
      <c r="L1433" s="10" t="str">
        <f t="shared" si="4299"/>
        <v/>
      </c>
      <c r="M1433" s="8"/>
      <c r="N1433" s="9" t="str">
        <f t="shared" si="8"/>
        <v>Geospatial Data,Location Data</v>
      </c>
      <c r="O1433" s="10" t="str">
        <f t="shared" ref="O1433:P1433" si="4300">IF(IFERROR(FIND( TRIM(LOWER( RIGHT(O$1,LEN(O$1)- FIND("=",O$1)))),LOWER($D1433)),"*") = "*","",LEFT(O$1,FIND("=",O$1) -1))</f>
        <v/>
      </c>
      <c r="P1433" s="10" t="str">
        <f t="shared" si="4300"/>
        <v/>
      </c>
      <c r="Q1433" s="5" t="s">
        <v>14</v>
      </c>
      <c r="R1433" s="5" t="s">
        <v>15</v>
      </c>
      <c r="S1433" s="10" t="str">
        <f t="shared" si="10"/>
        <v/>
      </c>
      <c r="T1433" s="8"/>
      <c r="U1433" s="8"/>
      <c r="V1433" s="8"/>
    </row>
    <row r="1434" ht="15.75" customHeight="1">
      <c r="A1434" s="8" t="s">
        <v>3827</v>
      </c>
      <c r="B1434" s="8" t="s">
        <v>3828</v>
      </c>
      <c r="C1434" s="8" t="s">
        <v>19</v>
      </c>
      <c r="D1434" s="8" t="s">
        <v>3829</v>
      </c>
      <c r="E1434" s="9" t="str">
        <f t="shared" si="4"/>
        <v/>
      </c>
      <c r="F1434" s="10" t="str">
        <f t="shared" ref="F1434:G1434" si="4301">IF(IFERROR(FIND( TRIM(LOWER( RIGHT(F$1,LEN(F$1)- FIND("=",F$1)))),LOWER($D1434)),"*") = "*","",LEFT(F$1,FIND("=",F$1) -1))</f>
        <v/>
      </c>
      <c r="G1434" s="10" t="str">
        <f t="shared" si="4301"/>
        <v/>
      </c>
      <c r="H1434" s="10" t="str">
        <f t="shared" si="6"/>
        <v/>
      </c>
      <c r="I1434" s="10" t="str">
        <f t="shared" ref="I1434:L1434" si="4302">IF(IFERROR(FIND( TRIM(LOWER( RIGHT(I$1,LEN(I$1)- FIND("=",I$1)))),LOWER($D1434)),"*") = "*","",LEFT(I$1,FIND("=",I$1) -1))</f>
        <v/>
      </c>
      <c r="J1434" s="10" t="str">
        <f t="shared" si="4302"/>
        <v/>
      </c>
      <c r="K1434" s="10" t="str">
        <f t="shared" si="4302"/>
        <v/>
      </c>
      <c r="L1434" s="10" t="str">
        <f t="shared" si="4302"/>
        <v/>
      </c>
      <c r="M1434" s="8"/>
      <c r="N1434" s="9" t="str">
        <f t="shared" si="8"/>
        <v>Geospatial Data,Location Data</v>
      </c>
      <c r="O1434" s="10" t="str">
        <f t="shared" ref="O1434:P1434" si="4303">IF(IFERROR(FIND( TRIM(LOWER( RIGHT(O$1,LEN(O$1)- FIND("=",O$1)))),LOWER($D1434)),"*") = "*","",LEFT(O$1,FIND("=",O$1) -1))</f>
        <v/>
      </c>
      <c r="P1434" s="10" t="str">
        <f t="shared" si="4303"/>
        <v/>
      </c>
      <c r="Q1434" s="5" t="s">
        <v>14</v>
      </c>
      <c r="R1434" s="5" t="s">
        <v>15</v>
      </c>
      <c r="S1434" s="10" t="str">
        <f t="shared" si="10"/>
        <v/>
      </c>
      <c r="T1434" s="8"/>
      <c r="U1434" s="8"/>
      <c r="V1434" s="8"/>
    </row>
    <row r="1435" ht="15.75" customHeight="1">
      <c r="A1435" s="8" t="s">
        <v>3830</v>
      </c>
      <c r="B1435" s="8" t="s">
        <v>3831</v>
      </c>
      <c r="C1435" s="8" t="s">
        <v>19</v>
      </c>
      <c r="D1435" s="8" t="s">
        <v>3832</v>
      </c>
      <c r="E1435" s="9" t="str">
        <f t="shared" si="4"/>
        <v/>
      </c>
      <c r="F1435" s="10" t="str">
        <f t="shared" ref="F1435:G1435" si="4304">IF(IFERROR(FIND( TRIM(LOWER( RIGHT(F$1,LEN(F$1)- FIND("=",F$1)))),LOWER($D1435)),"*") = "*","",LEFT(F$1,FIND("=",F$1) -1))</f>
        <v/>
      </c>
      <c r="G1435" s="10" t="str">
        <f t="shared" si="4304"/>
        <v/>
      </c>
      <c r="H1435" s="10" t="str">
        <f t="shared" si="6"/>
        <v/>
      </c>
      <c r="I1435" s="10" t="str">
        <f t="shared" ref="I1435:L1435" si="4305">IF(IFERROR(FIND( TRIM(LOWER( RIGHT(I$1,LEN(I$1)- FIND("=",I$1)))),LOWER($D1435)),"*") = "*","",LEFT(I$1,FIND("=",I$1) -1))</f>
        <v/>
      </c>
      <c r="J1435" s="10" t="str">
        <f t="shared" si="4305"/>
        <v/>
      </c>
      <c r="K1435" s="10" t="str">
        <f t="shared" si="4305"/>
        <v/>
      </c>
      <c r="L1435" s="10" t="str">
        <f t="shared" si="4305"/>
        <v/>
      </c>
      <c r="M1435" s="8"/>
      <c r="N1435" s="9" t="str">
        <f t="shared" si="8"/>
        <v>Geospatial Data,Location Data</v>
      </c>
      <c r="O1435" s="10" t="str">
        <f t="shared" ref="O1435:P1435" si="4306">IF(IFERROR(FIND( TRIM(LOWER( RIGHT(O$1,LEN(O$1)- FIND("=",O$1)))),LOWER($D1435)),"*") = "*","",LEFT(O$1,FIND("=",O$1) -1))</f>
        <v/>
      </c>
      <c r="P1435" s="10" t="str">
        <f t="shared" si="4306"/>
        <v/>
      </c>
      <c r="Q1435" s="5" t="s">
        <v>14</v>
      </c>
      <c r="R1435" s="5" t="s">
        <v>15</v>
      </c>
      <c r="S1435" s="10" t="str">
        <f t="shared" si="10"/>
        <v/>
      </c>
      <c r="T1435" s="8"/>
      <c r="U1435" s="8"/>
      <c r="V1435" s="8"/>
    </row>
    <row r="1436" ht="15.75" customHeight="1">
      <c r="A1436" s="8" t="s">
        <v>3833</v>
      </c>
      <c r="B1436" s="8" t="s">
        <v>3834</v>
      </c>
      <c r="C1436" s="8" t="s">
        <v>19</v>
      </c>
      <c r="D1436" s="8" t="s">
        <v>2170</v>
      </c>
      <c r="E1436" s="9" t="str">
        <f t="shared" si="4"/>
        <v>Smart Cities</v>
      </c>
      <c r="F1436" s="10" t="str">
        <f t="shared" ref="F1436:G1436" si="4307">IF(IFERROR(FIND( TRIM(LOWER( RIGHT(F$1,LEN(F$1)- FIND("=",F$1)))),LOWER($D1436)),"*") = "*","",LEFT(F$1,FIND("=",F$1) -1))</f>
        <v/>
      </c>
      <c r="G1436" s="10" t="str">
        <f t="shared" si="4307"/>
        <v>Smart Cities </v>
      </c>
      <c r="H1436" s="10" t="str">
        <f t="shared" si="6"/>
        <v>Smart Cities</v>
      </c>
      <c r="I1436" s="10" t="str">
        <f t="shared" ref="I1436:L1436" si="4308">IF(IFERROR(FIND( TRIM(LOWER( RIGHT(I$1,LEN(I$1)- FIND("=",I$1)))),LOWER($D1436)),"*") = "*","",LEFT(I$1,FIND("=",I$1) -1))</f>
        <v/>
      </c>
      <c r="J1436" s="10" t="str">
        <f t="shared" si="4308"/>
        <v/>
      </c>
      <c r="K1436" s="10" t="str">
        <f t="shared" si="4308"/>
        <v/>
      </c>
      <c r="L1436" s="10" t="str">
        <f t="shared" si="4308"/>
        <v/>
      </c>
      <c r="M1436" s="8"/>
      <c r="N1436" s="9" t="str">
        <f t="shared" si="8"/>
        <v>Map Data ,Geospatial Data,Location Data,Soil Health Data </v>
      </c>
      <c r="O1436" s="10" t="str">
        <f t="shared" ref="O1436:P1436" si="4309">IF(IFERROR(FIND( TRIM(LOWER( RIGHT(O$1,LEN(O$1)- FIND("=",O$1)))),LOWER($D1436)),"*") = "*","",LEFT(O$1,FIND("=",O$1) -1))</f>
        <v>Map Data </v>
      </c>
      <c r="P1436" s="10" t="str">
        <f t="shared" si="4309"/>
        <v/>
      </c>
      <c r="Q1436" s="5" t="s">
        <v>14</v>
      </c>
      <c r="R1436" s="5" t="s">
        <v>15</v>
      </c>
      <c r="S1436" s="10" t="str">
        <f t="shared" si="10"/>
        <v>Soil Health Data </v>
      </c>
      <c r="T1436" s="8"/>
      <c r="U1436" s="8"/>
      <c r="V1436" s="8"/>
    </row>
    <row r="1437" ht="15.75" customHeight="1">
      <c r="A1437" s="8" t="s">
        <v>3835</v>
      </c>
      <c r="B1437" s="8" t="s">
        <v>3836</v>
      </c>
      <c r="C1437" s="8" t="s">
        <v>19</v>
      </c>
      <c r="D1437" s="8" t="s">
        <v>912</v>
      </c>
      <c r="E1437" s="9" t="str">
        <f t="shared" si="4"/>
        <v>Smart Cities</v>
      </c>
      <c r="F1437" s="10" t="str">
        <f t="shared" ref="F1437:G1437" si="4310">IF(IFERROR(FIND( TRIM(LOWER( RIGHT(F$1,LEN(F$1)- FIND("=",F$1)))),LOWER($D1437)),"*") = "*","",LEFT(F$1,FIND("=",F$1) -1))</f>
        <v/>
      </c>
      <c r="G1437" s="10" t="str">
        <f t="shared" si="4310"/>
        <v>Smart Cities </v>
      </c>
      <c r="H1437" s="10" t="str">
        <f t="shared" si="6"/>
        <v>Smart Cities</v>
      </c>
      <c r="I1437" s="10" t="str">
        <f t="shared" ref="I1437:L1437" si="4311">IF(IFERROR(FIND( TRIM(LOWER( RIGHT(I$1,LEN(I$1)- FIND("=",I$1)))),LOWER($D1437)),"*") = "*","",LEFT(I$1,FIND("=",I$1) -1))</f>
        <v/>
      </c>
      <c r="J1437" s="10" t="str">
        <f t="shared" si="4311"/>
        <v/>
      </c>
      <c r="K1437" s="10" t="str">
        <f t="shared" si="4311"/>
        <v/>
      </c>
      <c r="L1437" s="10" t="str">
        <f t="shared" si="4311"/>
        <v/>
      </c>
      <c r="M1437" s="8"/>
      <c r="N1437" s="9" t="str">
        <f t="shared" si="8"/>
        <v>Map Data ,Geospatial Data,Location Data,Soil Health Data </v>
      </c>
      <c r="O1437" s="10" t="str">
        <f t="shared" ref="O1437:P1437" si="4312">IF(IFERROR(FIND( TRIM(LOWER( RIGHT(O$1,LEN(O$1)- FIND("=",O$1)))),LOWER($D1437)),"*") = "*","",LEFT(O$1,FIND("=",O$1) -1))</f>
        <v>Map Data </v>
      </c>
      <c r="P1437" s="10" t="str">
        <f t="shared" si="4312"/>
        <v/>
      </c>
      <c r="Q1437" s="5" t="s">
        <v>14</v>
      </c>
      <c r="R1437" s="5" t="s">
        <v>15</v>
      </c>
      <c r="S1437" s="10" t="str">
        <f t="shared" si="10"/>
        <v>Soil Health Data </v>
      </c>
      <c r="T1437" s="8"/>
      <c r="U1437" s="8"/>
      <c r="V1437" s="8"/>
    </row>
    <row r="1438" ht="15.75" customHeight="1">
      <c r="A1438" s="8" t="s">
        <v>3837</v>
      </c>
      <c r="B1438" s="8" t="s">
        <v>3838</v>
      </c>
      <c r="C1438" s="8" t="s">
        <v>19</v>
      </c>
      <c r="D1438" s="8" t="s">
        <v>2212</v>
      </c>
      <c r="E1438" s="9" t="str">
        <f t="shared" si="4"/>
        <v/>
      </c>
      <c r="F1438" s="10" t="str">
        <f t="shared" ref="F1438:G1438" si="4313">IF(IFERROR(FIND( TRIM(LOWER( RIGHT(F$1,LEN(F$1)- FIND("=",F$1)))),LOWER($D1438)),"*") = "*","",LEFT(F$1,FIND("=",F$1) -1))</f>
        <v/>
      </c>
      <c r="G1438" s="10" t="str">
        <f t="shared" si="4313"/>
        <v/>
      </c>
      <c r="H1438" s="10" t="str">
        <f t="shared" si="6"/>
        <v/>
      </c>
      <c r="I1438" s="10" t="str">
        <f t="shared" ref="I1438:L1438" si="4314">IF(IFERROR(FIND( TRIM(LOWER( RIGHT(I$1,LEN(I$1)- FIND("=",I$1)))),LOWER($D1438)),"*") = "*","",LEFT(I$1,FIND("=",I$1) -1))</f>
        <v/>
      </c>
      <c r="J1438" s="10" t="str">
        <f t="shared" si="4314"/>
        <v/>
      </c>
      <c r="K1438" s="10" t="str">
        <f t="shared" si="4314"/>
        <v/>
      </c>
      <c r="L1438" s="10" t="str">
        <f t="shared" si="4314"/>
        <v/>
      </c>
      <c r="M1438" s="8"/>
      <c r="N1438" s="9" t="str">
        <f t="shared" si="8"/>
        <v>Geospatial Data,Location Data</v>
      </c>
      <c r="O1438" s="10" t="str">
        <f t="shared" ref="O1438:P1438" si="4315">IF(IFERROR(FIND( TRIM(LOWER( RIGHT(O$1,LEN(O$1)- FIND("=",O$1)))),LOWER($D1438)),"*") = "*","",LEFT(O$1,FIND("=",O$1) -1))</f>
        <v/>
      </c>
      <c r="P1438" s="10" t="str">
        <f t="shared" si="4315"/>
        <v/>
      </c>
      <c r="Q1438" s="5" t="s">
        <v>14</v>
      </c>
      <c r="R1438" s="5" t="s">
        <v>15</v>
      </c>
      <c r="S1438" s="10" t="str">
        <f t="shared" si="10"/>
        <v/>
      </c>
      <c r="T1438" s="8"/>
      <c r="U1438" s="8"/>
      <c r="V1438" s="8"/>
    </row>
    <row r="1439" ht="15.75" customHeight="1">
      <c r="A1439" s="8" t="s">
        <v>3839</v>
      </c>
      <c r="B1439" s="8" t="s">
        <v>3840</v>
      </c>
      <c r="C1439" s="8" t="s">
        <v>19</v>
      </c>
      <c r="D1439" s="8" t="s">
        <v>2117</v>
      </c>
      <c r="E1439" s="9" t="str">
        <f t="shared" si="4"/>
        <v>Smart Cities,Smart Factory </v>
      </c>
      <c r="F1439" s="10" t="str">
        <f t="shared" ref="F1439:G1439" si="4316">IF(IFERROR(FIND( TRIM(LOWER( RIGHT(F$1,LEN(F$1)- FIND("=",F$1)))),LOWER($D1439)),"*") = "*","",LEFT(F$1,FIND("=",F$1) -1))</f>
        <v>Smart Cities </v>
      </c>
      <c r="G1439" s="10" t="str">
        <f t="shared" si="4316"/>
        <v/>
      </c>
      <c r="H1439" s="10" t="str">
        <f t="shared" si="6"/>
        <v>Smart Cities</v>
      </c>
      <c r="I1439" s="10" t="str">
        <f t="shared" ref="I1439:L1439" si="4317">IF(IFERROR(FIND( TRIM(LOWER( RIGHT(I$1,LEN(I$1)- FIND("=",I$1)))),LOWER($D1439)),"*") = "*","",LEFT(I$1,FIND("=",I$1) -1))</f>
        <v>Smart Factory </v>
      </c>
      <c r="J1439" s="10" t="str">
        <f t="shared" si="4317"/>
        <v/>
      </c>
      <c r="K1439" s="10" t="str">
        <f t="shared" si="4317"/>
        <v/>
      </c>
      <c r="L1439" s="10" t="str">
        <f t="shared" si="4317"/>
        <v/>
      </c>
      <c r="M1439" s="8"/>
      <c r="N1439" s="9" t="str">
        <f t="shared" si="8"/>
        <v>Map Data ,Geospatial Data,Location Data</v>
      </c>
      <c r="O1439" s="10" t="str">
        <f t="shared" ref="O1439:P1439" si="4318">IF(IFERROR(FIND( TRIM(LOWER( RIGHT(O$1,LEN(O$1)- FIND("=",O$1)))),LOWER($D1439)),"*") = "*","",LEFT(O$1,FIND("=",O$1) -1))</f>
        <v>Map Data </v>
      </c>
      <c r="P1439" s="10" t="str">
        <f t="shared" si="4318"/>
        <v/>
      </c>
      <c r="Q1439" s="5" t="s">
        <v>14</v>
      </c>
      <c r="R1439" s="5" t="s">
        <v>15</v>
      </c>
      <c r="S1439" s="10" t="str">
        <f t="shared" si="10"/>
        <v/>
      </c>
      <c r="T1439" s="8"/>
      <c r="U1439" s="8"/>
      <c r="V1439" s="8"/>
    </row>
    <row r="1440" ht="15.75" customHeight="1">
      <c r="A1440" s="8" t="s">
        <v>3841</v>
      </c>
      <c r="B1440" s="8" t="s">
        <v>3842</v>
      </c>
      <c r="C1440" s="8" t="s">
        <v>19</v>
      </c>
      <c r="D1440" s="8" t="s">
        <v>1173</v>
      </c>
      <c r="E1440" s="9" t="str">
        <f t="shared" si="4"/>
        <v>Smart Cities,Smart Factory </v>
      </c>
      <c r="F1440" s="10" t="str">
        <f t="shared" ref="F1440:G1440" si="4319">IF(IFERROR(FIND( TRIM(LOWER( RIGHT(F$1,LEN(F$1)- FIND("=",F$1)))),LOWER($D1440)),"*") = "*","",LEFT(F$1,FIND("=",F$1) -1))</f>
        <v>Smart Cities </v>
      </c>
      <c r="G1440" s="10" t="str">
        <f t="shared" si="4319"/>
        <v/>
      </c>
      <c r="H1440" s="10" t="str">
        <f t="shared" si="6"/>
        <v>Smart Cities</v>
      </c>
      <c r="I1440" s="10" t="str">
        <f t="shared" ref="I1440:L1440" si="4320">IF(IFERROR(FIND( TRIM(LOWER( RIGHT(I$1,LEN(I$1)- FIND("=",I$1)))),LOWER($D1440)),"*") = "*","",LEFT(I$1,FIND("=",I$1) -1))</f>
        <v>Smart Factory </v>
      </c>
      <c r="J1440" s="10" t="str">
        <f t="shared" si="4320"/>
        <v/>
      </c>
      <c r="K1440" s="10" t="str">
        <f t="shared" si="4320"/>
        <v/>
      </c>
      <c r="L1440" s="10" t="str">
        <f t="shared" si="4320"/>
        <v/>
      </c>
      <c r="M1440" s="8"/>
      <c r="N1440" s="9" t="str">
        <f t="shared" si="8"/>
        <v>Map Data ,Geospatial Data,Location Data</v>
      </c>
      <c r="O1440" s="10" t="str">
        <f t="shared" ref="O1440:P1440" si="4321">IF(IFERROR(FIND( TRIM(LOWER( RIGHT(O$1,LEN(O$1)- FIND("=",O$1)))),LOWER($D1440)),"*") = "*","",LEFT(O$1,FIND("=",O$1) -1))</f>
        <v>Map Data </v>
      </c>
      <c r="P1440" s="10" t="str">
        <f t="shared" si="4321"/>
        <v/>
      </c>
      <c r="Q1440" s="5" t="s">
        <v>14</v>
      </c>
      <c r="R1440" s="5" t="s">
        <v>15</v>
      </c>
      <c r="S1440" s="10" t="str">
        <f t="shared" si="10"/>
        <v/>
      </c>
      <c r="T1440" s="8"/>
      <c r="U1440" s="8"/>
      <c r="V1440" s="8"/>
    </row>
    <row r="1441" ht="15.75" customHeight="1">
      <c r="A1441" s="8" t="s">
        <v>3843</v>
      </c>
      <c r="B1441" s="8" t="s">
        <v>3844</v>
      </c>
      <c r="C1441" s="8" t="s">
        <v>19</v>
      </c>
      <c r="D1441" s="8" t="s">
        <v>3845</v>
      </c>
      <c r="E1441" s="9" t="str">
        <f t="shared" si="4"/>
        <v>Smart Cities</v>
      </c>
      <c r="F1441" s="10" t="str">
        <f t="shared" ref="F1441:G1441" si="4322">IF(IFERROR(FIND( TRIM(LOWER( RIGHT(F$1,LEN(F$1)- FIND("=",F$1)))),LOWER($D1441)),"*") = "*","",LEFT(F$1,FIND("=",F$1) -1))</f>
        <v>Smart Cities </v>
      </c>
      <c r="G1441" s="10" t="str">
        <f t="shared" si="4322"/>
        <v/>
      </c>
      <c r="H1441" s="10" t="str">
        <f t="shared" si="6"/>
        <v>Smart Cities</v>
      </c>
      <c r="I1441" s="10" t="str">
        <f t="shared" ref="I1441:L1441" si="4323">IF(IFERROR(FIND( TRIM(LOWER( RIGHT(I$1,LEN(I$1)- FIND("=",I$1)))),LOWER($D1441)),"*") = "*","",LEFT(I$1,FIND("=",I$1) -1))</f>
        <v/>
      </c>
      <c r="J1441" s="10" t="str">
        <f t="shared" si="4323"/>
        <v/>
      </c>
      <c r="K1441" s="10" t="str">
        <f t="shared" si="4323"/>
        <v/>
      </c>
      <c r="L1441" s="10" t="str">
        <f t="shared" si="4323"/>
        <v/>
      </c>
      <c r="M1441" s="8"/>
      <c r="N1441" s="9" t="str">
        <f t="shared" si="8"/>
        <v>Map Data ,Geospatial Data,Location Data</v>
      </c>
      <c r="O1441" s="10" t="str">
        <f t="shared" ref="O1441:P1441" si="4324">IF(IFERROR(FIND( TRIM(LOWER( RIGHT(O$1,LEN(O$1)- FIND("=",O$1)))),LOWER($D1441)),"*") = "*","",LEFT(O$1,FIND("=",O$1) -1))</f>
        <v>Map Data </v>
      </c>
      <c r="P1441" s="10" t="str">
        <f t="shared" si="4324"/>
        <v/>
      </c>
      <c r="Q1441" s="5" t="s">
        <v>14</v>
      </c>
      <c r="R1441" s="5" t="s">
        <v>15</v>
      </c>
      <c r="S1441" s="10" t="str">
        <f t="shared" si="10"/>
        <v/>
      </c>
      <c r="T1441" s="8"/>
      <c r="U1441" s="8"/>
      <c r="V1441" s="8"/>
    </row>
    <row r="1442" ht="15.75" customHeight="1">
      <c r="A1442" s="8" t="s">
        <v>3846</v>
      </c>
      <c r="B1442" s="8" t="s">
        <v>3847</v>
      </c>
      <c r="C1442" s="8" t="s">
        <v>19</v>
      </c>
      <c r="D1442" s="8" t="s">
        <v>1307</v>
      </c>
      <c r="E1442" s="9" t="str">
        <f t="shared" si="4"/>
        <v/>
      </c>
      <c r="F1442" s="10" t="str">
        <f t="shared" ref="F1442:G1442" si="4325">IF(IFERROR(FIND( TRIM(LOWER( RIGHT(F$1,LEN(F$1)- FIND("=",F$1)))),LOWER($D1442)),"*") = "*","",LEFT(F$1,FIND("=",F$1) -1))</f>
        <v/>
      </c>
      <c r="G1442" s="10" t="str">
        <f t="shared" si="4325"/>
        <v/>
      </c>
      <c r="H1442" s="10" t="str">
        <f t="shared" si="6"/>
        <v/>
      </c>
      <c r="I1442" s="10" t="str">
        <f t="shared" ref="I1442:L1442" si="4326">IF(IFERROR(FIND( TRIM(LOWER( RIGHT(I$1,LEN(I$1)- FIND("=",I$1)))),LOWER($D1442)),"*") = "*","",LEFT(I$1,FIND("=",I$1) -1))</f>
        <v/>
      </c>
      <c r="J1442" s="10" t="str">
        <f t="shared" si="4326"/>
        <v/>
      </c>
      <c r="K1442" s="10" t="str">
        <f t="shared" si="4326"/>
        <v/>
      </c>
      <c r="L1442" s="10" t="str">
        <f t="shared" si="4326"/>
        <v/>
      </c>
      <c r="M1442" s="8"/>
      <c r="N1442" s="9" t="str">
        <f t="shared" si="8"/>
        <v>Geospatial Data,Location Data</v>
      </c>
      <c r="O1442" s="10" t="str">
        <f t="shared" ref="O1442:P1442" si="4327">IF(IFERROR(FIND( TRIM(LOWER( RIGHT(O$1,LEN(O$1)- FIND("=",O$1)))),LOWER($D1442)),"*") = "*","",LEFT(O$1,FIND("=",O$1) -1))</f>
        <v/>
      </c>
      <c r="P1442" s="10" t="str">
        <f t="shared" si="4327"/>
        <v/>
      </c>
      <c r="Q1442" s="5" t="s">
        <v>14</v>
      </c>
      <c r="R1442" s="5" t="s">
        <v>15</v>
      </c>
      <c r="S1442" s="10" t="str">
        <f t="shared" si="10"/>
        <v/>
      </c>
      <c r="T1442" s="8"/>
      <c r="U1442" s="8"/>
      <c r="V1442" s="8"/>
    </row>
    <row r="1443" ht="15.75" customHeight="1">
      <c r="A1443" s="8" t="s">
        <v>3848</v>
      </c>
      <c r="B1443" s="8" t="s">
        <v>3849</v>
      </c>
      <c r="C1443" s="8" t="s">
        <v>19</v>
      </c>
      <c r="D1443" s="8" t="s">
        <v>1416</v>
      </c>
      <c r="E1443" s="9" t="str">
        <f t="shared" si="4"/>
        <v/>
      </c>
      <c r="F1443" s="10" t="str">
        <f t="shared" ref="F1443:G1443" si="4328">IF(IFERROR(FIND( TRIM(LOWER( RIGHT(F$1,LEN(F$1)- FIND("=",F$1)))),LOWER($D1443)),"*") = "*","",LEFT(F$1,FIND("=",F$1) -1))</f>
        <v/>
      </c>
      <c r="G1443" s="10" t="str">
        <f t="shared" si="4328"/>
        <v/>
      </c>
      <c r="H1443" s="10" t="str">
        <f t="shared" si="6"/>
        <v/>
      </c>
      <c r="I1443" s="10" t="str">
        <f t="shared" ref="I1443:L1443" si="4329">IF(IFERROR(FIND( TRIM(LOWER( RIGHT(I$1,LEN(I$1)- FIND("=",I$1)))),LOWER($D1443)),"*") = "*","",LEFT(I$1,FIND("=",I$1) -1))</f>
        <v/>
      </c>
      <c r="J1443" s="10" t="str">
        <f t="shared" si="4329"/>
        <v/>
      </c>
      <c r="K1443" s="10" t="str">
        <f t="shared" si="4329"/>
        <v/>
      </c>
      <c r="L1443" s="10" t="str">
        <f t="shared" si="4329"/>
        <v/>
      </c>
      <c r="M1443" s="8"/>
      <c r="N1443" s="9" t="str">
        <f t="shared" si="8"/>
        <v>Geospatial Data,Location Data</v>
      </c>
      <c r="O1443" s="10" t="str">
        <f t="shared" ref="O1443:P1443" si="4330">IF(IFERROR(FIND( TRIM(LOWER( RIGHT(O$1,LEN(O$1)- FIND("=",O$1)))),LOWER($D1443)),"*") = "*","",LEFT(O$1,FIND("=",O$1) -1))</f>
        <v/>
      </c>
      <c r="P1443" s="10" t="str">
        <f t="shared" si="4330"/>
        <v/>
      </c>
      <c r="Q1443" s="5" t="s">
        <v>14</v>
      </c>
      <c r="R1443" s="5" t="s">
        <v>15</v>
      </c>
      <c r="S1443" s="10" t="str">
        <f t="shared" si="10"/>
        <v/>
      </c>
      <c r="T1443" s="8"/>
      <c r="U1443" s="8"/>
      <c r="V1443" s="8"/>
    </row>
    <row r="1444" ht="15.75" customHeight="1">
      <c r="A1444" s="8" t="s">
        <v>3850</v>
      </c>
      <c r="B1444" s="8" t="s">
        <v>3851</v>
      </c>
      <c r="C1444" s="8" t="s">
        <v>19</v>
      </c>
      <c r="D1444" s="8" t="s">
        <v>1135</v>
      </c>
      <c r="E1444" s="9" t="str">
        <f t="shared" si="4"/>
        <v>Smart Cities,Smart Factory </v>
      </c>
      <c r="F1444" s="10" t="str">
        <f t="shared" ref="F1444:G1444" si="4331">IF(IFERROR(FIND( TRIM(LOWER( RIGHT(F$1,LEN(F$1)- FIND("=",F$1)))),LOWER($D1444)),"*") = "*","",LEFT(F$1,FIND("=",F$1) -1))</f>
        <v/>
      </c>
      <c r="G1444" s="10" t="str">
        <f t="shared" si="4331"/>
        <v>Smart Cities </v>
      </c>
      <c r="H1444" s="10" t="str">
        <f t="shared" si="6"/>
        <v>Smart Cities</v>
      </c>
      <c r="I1444" s="10" t="str">
        <f t="shared" ref="I1444:L1444" si="4332">IF(IFERROR(FIND( TRIM(LOWER( RIGHT(I$1,LEN(I$1)- FIND("=",I$1)))),LOWER($D1444)),"*") = "*","",LEFT(I$1,FIND("=",I$1) -1))</f>
        <v>Smart Factory </v>
      </c>
      <c r="J1444" s="10" t="str">
        <f t="shared" si="4332"/>
        <v/>
      </c>
      <c r="K1444" s="10" t="str">
        <f t="shared" si="4332"/>
        <v/>
      </c>
      <c r="L1444" s="10" t="str">
        <f t="shared" si="4332"/>
        <v/>
      </c>
      <c r="M1444" s="8"/>
      <c r="N1444" s="9" t="str">
        <f t="shared" si="8"/>
        <v>Map Data ,Geospatial Data,Location Data</v>
      </c>
      <c r="O1444" s="10" t="str">
        <f t="shared" ref="O1444:P1444" si="4333">IF(IFERROR(FIND( TRIM(LOWER( RIGHT(O$1,LEN(O$1)- FIND("=",O$1)))),LOWER($D1444)),"*") = "*","",LEFT(O$1,FIND("=",O$1) -1))</f>
        <v>Map Data </v>
      </c>
      <c r="P1444" s="10" t="str">
        <f t="shared" si="4333"/>
        <v/>
      </c>
      <c r="Q1444" s="5" t="s">
        <v>14</v>
      </c>
      <c r="R1444" s="5" t="s">
        <v>15</v>
      </c>
      <c r="S1444" s="10" t="str">
        <f t="shared" si="10"/>
        <v/>
      </c>
      <c r="T1444" s="8"/>
      <c r="U1444" s="8"/>
      <c r="V1444" s="8"/>
    </row>
    <row r="1445" ht="15.75" customHeight="1">
      <c r="A1445" s="8" t="s">
        <v>3852</v>
      </c>
      <c r="B1445" s="8" t="s">
        <v>3853</v>
      </c>
      <c r="C1445" s="8" t="s">
        <v>19</v>
      </c>
      <c r="D1445" s="8" t="s">
        <v>3854</v>
      </c>
      <c r="E1445" s="9" t="str">
        <f t="shared" si="4"/>
        <v>Smart Cities</v>
      </c>
      <c r="F1445" s="10" t="str">
        <f t="shared" ref="F1445:G1445" si="4334">IF(IFERROR(FIND( TRIM(LOWER( RIGHT(F$1,LEN(F$1)- FIND("=",F$1)))),LOWER($D1445)),"*") = "*","",LEFT(F$1,FIND("=",F$1) -1))</f>
        <v/>
      </c>
      <c r="G1445" s="10" t="str">
        <f t="shared" si="4334"/>
        <v>Smart Cities </v>
      </c>
      <c r="H1445" s="10" t="str">
        <f t="shared" si="6"/>
        <v>Smart Cities</v>
      </c>
      <c r="I1445" s="10" t="str">
        <f t="shared" ref="I1445:L1445" si="4335">IF(IFERROR(FIND( TRIM(LOWER( RIGHT(I$1,LEN(I$1)- FIND("=",I$1)))),LOWER($D1445)),"*") = "*","",LEFT(I$1,FIND("=",I$1) -1))</f>
        <v/>
      </c>
      <c r="J1445" s="10" t="str">
        <f t="shared" si="4335"/>
        <v/>
      </c>
      <c r="K1445" s="10" t="str">
        <f t="shared" si="4335"/>
        <v/>
      </c>
      <c r="L1445" s="10" t="str">
        <f t="shared" si="4335"/>
        <v/>
      </c>
      <c r="M1445" s="8"/>
      <c r="N1445" s="9" t="str">
        <f t="shared" si="8"/>
        <v>Map Data ,Geospatial Data,Location Data,Soil Health Data </v>
      </c>
      <c r="O1445" s="10" t="str">
        <f t="shared" ref="O1445:P1445" si="4336">IF(IFERROR(FIND( TRIM(LOWER( RIGHT(O$1,LEN(O$1)- FIND("=",O$1)))),LOWER($D1445)),"*") = "*","",LEFT(O$1,FIND("=",O$1) -1))</f>
        <v>Map Data </v>
      </c>
      <c r="P1445" s="10" t="str">
        <f t="shared" si="4336"/>
        <v/>
      </c>
      <c r="Q1445" s="5" t="s">
        <v>14</v>
      </c>
      <c r="R1445" s="5" t="s">
        <v>15</v>
      </c>
      <c r="S1445" s="10" t="str">
        <f t="shared" si="10"/>
        <v>Soil Health Data </v>
      </c>
      <c r="T1445" s="8"/>
      <c r="U1445" s="8"/>
      <c r="V1445" s="8"/>
    </row>
    <row r="1446" ht="15.75" customHeight="1">
      <c r="A1446" s="8" t="s">
        <v>3855</v>
      </c>
      <c r="B1446" s="8" t="s">
        <v>3856</v>
      </c>
      <c r="C1446" s="8" t="s">
        <v>19</v>
      </c>
      <c r="D1446" s="8" t="s">
        <v>607</v>
      </c>
      <c r="E1446" s="9" t="str">
        <f t="shared" si="4"/>
        <v>Geospatial Effort Prioritization/Store Location </v>
      </c>
      <c r="F1446" s="10" t="str">
        <f t="shared" ref="F1446:G1446" si="4337">IF(IFERROR(FIND( TRIM(LOWER( RIGHT(F$1,LEN(F$1)- FIND("=",F$1)))),LOWER($D1446)),"*") = "*","",LEFT(F$1,FIND("=",F$1) -1))</f>
        <v/>
      </c>
      <c r="G1446" s="10" t="str">
        <f t="shared" si="4337"/>
        <v/>
      </c>
      <c r="H1446" s="10" t="str">
        <f t="shared" si="6"/>
        <v/>
      </c>
      <c r="I1446" s="10" t="str">
        <f t="shared" ref="I1446:L1446" si="4338">IF(IFERROR(FIND( TRIM(LOWER( RIGHT(I$1,LEN(I$1)- FIND("=",I$1)))),LOWER($D1446)),"*") = "*","",LEFT(I$1,FIND("=",I$1) -1))</f>
        <v/>
      </c>
      <c r="J1446" s="10" t="str">
        <f t="shared" si="4338"/>
        <v/>
      </c>
      <c r="K1446" s="10" t="str">
        <f t="shared" si="4338"/>
        <v/>
      </c>
      <c r="L1446" s="10" t="str">
        <f t="shared" si="4338"/>
        <v>Geospatial Effort Prioritization/Store Location </v>
      </c>
      <c r="M1446" s="8"/>
      <c r="N1446" s="9" t="str">
        <f t="shared" si="8"/>
        <v>Map Data ,Satellite Data ,Geospatial Data,Location Data</v>
      </c>
      <c r="O1446" s="10" t="str">
        <f t="shared" ref="O1446:P1446" si="4339">IF(IFERROR(FIND( TRIM(LOWER( RIGHT(O$1,LEN(O$1)- FIND("=",O$1)))),LOWER($D1446)),"*") = "*","",LEFT(O$1,FIND("=",O$1) -1))</f>
        <v>Map Data </v>
      </c>
      <c r="P1446" s="10" t="str">
        <f t="shared" si="4339"/>
        <v>Satellite Data </v>
      </c>
      <c r="Q1446" s="5" t="s">
        <v>14</v>
      </c>
      <c r="R1446" s="5" t="s">
        <v>15</v>
      </c>
      <c r="S1446" s="10" t="str">
        <f t="shared" si="10"/>
        <v/>
      </c>
      <c r="T1446" s="8"/>
      <c r="U1446" s="8"/>
      <c r="V1446" s="8"/>
    </row>
    <row r="1447" ht="15.75" customHeight="1">
      <c r="A1447" s="8" t="s">
        <v>3857</v>
      </c>
      <c r="B1447" s="8" t="s">
        <v>3858</v>
      </c>
      <c r="C1447" s="8" t="s">
        <v>19</v>
      </c>
      <c r="D1447" s="8" t="s">
        <v>570</v>
      </c>
      <c r="E1447" s="9" t="str">
        <f t="shared" si="4"/>
        <v/>
      </c>
      <c r="F1447" s="10" t="str">
        <f t="shared" ref="F1447:G1447" si="4340">IF(IFERROR(FIND( TRIM(LOWER( RIGHT(F$1,LEN(F$1)- FIND("=",F$1)))),LOWER($D1447)),"*") = "*","",LEFT(F$1,FIND("=",F$1) -1))</f>
        <v/>
      </c>
      <c r="G1447" s="10" t="str">
        <f t="shared" si="4340"/>
        <v/>
      </c>
      <c r="H1447" s="10" t="str">
        <f t="shared" si="6"/>
        <v/>
      </c>
      <c r="I1447" s="10" t="str">
        <f t="shared" ref="I1447:L1447" si="4341">IF(IFERROR(FIND( TRIM(LOWER( RIGHT(I$1,LEN(I$1)- FIND("=",I$1)))),LOWER($D1447)),"*") = "*","",LEFT(I$1,FIND("=",I$1) -1))</f>
        <v/>
      </c>
      <c r="J1447" s="10" t="str">
        <f t="shared" si="4341"/>
        <v/>
      </c>
      <c r="K1447" s="10" t="str">
        <f t="shared" si="4341"/>
        <v/>
      </c>
      <c r="L1447" s="10" t="str">
        <f t="shared" si="4341"/>
        <v/>
      </c>
      <c r="M1447" s="8"/>
      <c r="N1447" s="9" t="str">
        <f t="shared" si="8"/>
        <v>Map Data ,Geospatial Data,Location Data</v>
      </c>
      <c r="O1447" s="10" t="str">
        <f t="shared" ref="O1447:P1447" si="4342">IF(IFERROR(FIND( TRIM(LOWER( RIGHT(O$1,LEN(O$1)- FIND("=",O$1)))),LOWER($D1447)),"*") = "*","",LEFT(O$1,FIND("=",O$1) -1))</f>
        <v>Map Data </v>
      </c>
      <c r="P1447" s="10" t="str">
        <f t="shared" si="4342"/>
        <v/>
      </c>
      <c r="Q1447" s="5" t="s">
        <v>14</v>
      </c>
      <c r="R1447" s="5" t="s">
        <v>15</v>
      </c>
      <c r="S1447" s="10" t="str">
        <f t="shared" si="10"/>
        <v/>
      </c>
      <c r="T1447" s="8"/>
      <c r="U1447" s="8"/>
      <c r="V1447" s="8"/>
    </row>
    <row r="1448" ht="15.75" customHeight="1">
      <c r="A1448" s="8" t="s">
        <v>3859</v>
      </c>
      <c r="B1448" s="8" t="s">
        <v>3860</v>
      </c>
      <c r="C1448" s="8" t="s">
        <v>19</v>
      </c>
      <c r="D1448" s="8" t="s">
        <v>112</v>
      </c>
      <c r="E1448" s="9" t="str">
        <f t="shared" si="4"/>
        <v/>
      </c>
      <c r="F1448" s="10" t="str">
        <f t="shared" ref="F1448:G1448" si="4343">IF(IFERROR(FIND( TRIM(LOWER( RIGHT(F$1,LEN(F$1)- FIND("=",F$1)))),LOWER($D1448)),"*") = "*","",LEFT(F$1,FIND("=",F$1) -1))</f>
        <v/>
      </c>
      <c r="G1448" s="10" t="str">
        <f t="shared" si="4343"/>
        <v/>
      </c>
      <c r="H1448" s="10" t="str">
        <f t="shared" si="6"/>
        <v/>
      </c>
      <c r="I1448" s="10" t="str">
        <f t="shared" ref="I1448:L1448" si="4344">IF(IFERROR(FIND( TRIM(LOWER( RIGHT(I$1,LEN(I$1)- FIND("=",I$1)))),LOWER($D1448)),"*") = "*","",LEFT(I$1,FIND("=",I$1) -1))</f>
        <v/>
      </c>
      <c r="J1448" s="10" t="str">
        <f t="shared" si="4344"/>
        <v/>
      </c>
      <c r="K1448" s="10" t="str">
        <f t="shared" si="4344"/>
        <v/>
      </c>
      <c r="L1448" s="10" t="str">
        <f t="shared" si="4344"/>
        <v/>
      </c>
      <c r="M1448" s="8"/>
      <c r="N1448" s="9" t="str">
        <f t="shared" si="8"/>
        <v>Geospatial Data,Location Data</v>
      </c>
      <c r="O1448" s="10" t="str">
        <f t="shared" ref="O1448:P1448" si="4345">IF(IFERROR(FIND( TRIM(LOWER( RIGHT(O$1,LEN(O$1)- FIND("=",O$1)))),LOWER($D1448)),"*") = "*","",LEFT(O$1,FIND("=",O$1) -1))</f>
        <v/>
      </c>
      <c r="P1448" s="10" t="str">
        <f t="shared" si="4345"/>
        <v/>
      </c>
      <c r="Q1448" s="5" t="s">
        <v>14</v>
      </c>
      <c r="R1448" s="5" t="s">
        <v>15</v>
      </c>
      <c r="S1448" s="10" t="str">
        <f t="shared" si="10"/>
        <v/>
      </c>
      <c r="T1448" s="8"/>
      <c r="U1448" s="8"/>
      <c r="V1448" s="8"/>
    </row>
    <row r="1449" ht="15.75" customHeight="1">
      <c r="A1449" s="8" t="s">
        <v>3861</v>
      </c>
      <c r="B1449" s="8" t="s">
        <v>3862</v>
      </c>
      <c r="C1449" s="8" t="s">
        <v>19</v>
      </c>
      <c r="D1449" s="8" t="s">
        <v>3863</v>
      </c>
      <c r="E1449" s="9" t="str">
        <f t="shared" si="4"/>
        <v/>
      </c>
      <c r="F1449" s="10" t="str">
        <f t="shared" ref="F1449:G1449" si="4346">IF(IFERROR(FIND( TRIM(LOWER( RIGHT(F$1,LEN(F$1)- FIND("=",F$1)))),LOWER($D1449)),"*") = "*","",LEFT(F$1,FIND("=",F$1) -1))</f>
        <v/>
      </c>
      <c r="G1449" s="10" t="str">
        <f t="shared" si="4346"/>
        <v/>
      </c>
      <c r="H1449" s="10" t="str">
        <f t="shared" si="6"/>
        <v/>
      </c>
      <c r="I1449" s="10" t="str">
        <f t="shared" ref="I1449:L1449" si="4347">IF(IFERROR(FIND( TRIM(LOWER( RIGHT(I$1,LEN(I$1)- FIND("=",I$1)))),LOWER($D1449)),"*") = "*","",LEFT(I$1,FIND("=",I$1) -1))</f>
        <v/>
      </c>
      <c r="J1449" s="10" t="str">
        <f t="shared" si="4347"/>
        <v/>
      </c>
      <c r="K1449" s="10" t="str">
        <f t="shared" si="4347"/>
        <v/>
      </c>
      <c r="L1449" s="10" t="str">
        <f t="shared" si="4347"/>
        <v/>
      </c>
      <c r="M1449" s="8"/>
      <c r="N1449" s="9" t="str">
        <f t="shared" si="8"/>
        <v>Geospatial Data,Location Data</v>
      </c>
      <c r="O1449" s="10" t="str">
        <f t="shared" ref="O1449:P1449" si="4348">IF(IFERROR(FIND( TRIM(LOWER( RIGHT(O$1,LEN(O$1)- FIND("=",O$1)))),LOWER($D1449)),"*") = "*","",LEFT(O$1,FIND("=",O$1) -1))</f>
        <v/>
      </c>
      <c r="P1449" s="10" t="str">
        <f t="shared" si="4348"/>
        <v/>
      </c>
      <c r="Q1449" s="5" t="s">
        <v>14</v>
      </c>
      <c r="R1449" s="5" t="s">
        <v>15</v>
      </c>
      <c r="S1449" s="10" t="str">
        <f t="shared" si="10"/>
        <v/>
      </c>
      <c r="T1449" s="8"/>
      <c r="U1449" s="8"/>
      <c r="V1449" s="8"/>
    </row>
    <row r="1450" ht="15.75" customHeight="1">
      <c r="A1450" s="8" t="s">
        <v>3864</v>
      </c>
      <c r="B1450" s="8" t="s">
        <v>3865</v>
      </c>
      <c r="C1450" s="8" t="s">
        <v>19</v>
      </c>
      <c r="D1450" s="8" t="s">
        <v>112</v>
      </c>
      <c r="E1450" s="9" t="str">
        <f t="shared" si="4"/>
        <v/>
      </c>
      <c r="F1450" s="10" t="str">
        <f t="shared" ref="F1450:G1450" si="4349">IF(IFERROR(FIND( TRIM(LOWER( RIGHT(F$1,LEN(F$1)- FIND("=",F$1)))),LOWER($D1450)),"*") = "*","",LEFT(F$1,FIND("=",F$1) -1))</f>
        <v/>
      </c>
      <c r="G1450" s="10" t="str">
        <f t="shared" si="4349"/>
        <v/>
      </c>
      <c r="H1450" s="10" t="str">
        <f t="shared" si="6"/>
        <v/>
      </c>
      <c r="I1450" s="10" t="str">
        <f t="shared" ref="I1450:L1450" si="4350">IF(IFERROR(FIND( TRIM(LOWER( RIGHT(I$1,LEN(I$1)- FIND("=",I$1)))),LOWER($D1450)),"*") = "*","",LEFT(I$1,FIND("=",I$1) -1))</f>
        <v/>
      </c>
      <c r="J1450" s="10" t="str">
        <f t="shared" si="4350"/>
        <v/>
      </c>
      <c r="K1450" s="10" t="str">
        <f t="shared" si="4350"/>
        <v/>
      </c>
      <c r="L1450" s="10" t="str">
        <f t="shared" si="4350"/>
        <v/>
      </c>
      <c r="M1450" s="8"/>
      <c r="N1450" s="9" t="str">
        <f t="shared" si="8"/>
        <v>Geospatial Data,Location Data</v>
      </c>
      <c r="O1450" s="10" t="str">
        <f t="shared" ref="O1450:P1450" si="4351">IF(IFERROR(FIND( TRIM(LOWER( RIGHT(O$1,LEN(O$1)- FIND("=",O$1)))),LOWER($D1450)),"*") = "*","",LEFT(O$1,FIND("=",O$1) -1))</f>
        <v/>
      </c>
      <c r="P1450" s="10" t="str">
        <f t="shared" si="4351"/>
        <v/>
      </c>
      <c r="Q1450" s="5" t="s">
        <v>14</v>
      </c>
      <c r="R1450" s="5" t="s">
        <v>15</v>
      </c>
      <c r="S1450" s="10" t="str">
        <f t="shared" si="10"/>
        <v/>
      </c>
      <c r="T1450" s="8"/>
      <c r="U1450" s="8"/>
      <c r="V1450" s="8"/>
    </row>
    <row r="1451" ht="15.75" customHeight="1">
      <c r="A1451" s="8" t="s">
        <v>3866</v>
      </c>
      <c r="B1451" s="8" t="s">
        <v>3867</v>
      </c>
      <c r="C1451" s="8" t="s">
        <v>19</v>
      </c>
      <c r="D1451" s="8" t="s">
        <v>3868</v>
      </c>
      <c r="E1451" s="9" t="str">
        <f t="shared" si="4"/>
        <v/>
      </c>
      <c r="F1451" s="10" t="str">
        <f t="shared" ref="F1451:G1451" si="4352">IF(IFERROR(FIND( TRIM(LOWER( RIGHT(F$1,LEN(F$1)- FIND("=",F$1)))),LOWER($D1451)),"*") = "*","",LEFT(F$1,FIND("=",F$1) -1))</f>
        <v/>
      </c>
      <c r="G1451" s="10" t="str">
        <f t="shared" si="4352"/>
        <v/>
      </c>
      <c r="H1451" s="10" t="str">
        <f t="shared" si="6"/>
        <v/>
      </c>
      <c r="I1451" s="10" t="str">
        <f t="shared" ref="I1451:L1451" si="4353">IF(IFERROR(FIND( TRIM(LOWER( RIGHT(I$1,LEN(I$1)- FIND("=",I$1)))),LOWER($D1451)),"*") = "*","",LEFT(I$1,FIND("=",I$1) -1))</f>
        <v/>
      </c>
      <c r="J1451" s="10" t="str">
        <f t="shared" si="4353"/>
        <v/>
      </c>
      <c r="K1451" s="10" t="str">
        <f t="shared" si="4353"/>
        <v/>
      </c>
      <c r="L1451" s="10" t="str">
        <f t="shared" si="4353"/>
        <v/>
      </c>
      <c r="M1451" s="8"/>
      <c r="N1451" s="9" t="str">
        <f t="shared" si="8"/>
        <v>Geospatial Data,Location Data</v>
      </c>
      <c r="O1451" s="10" t="str">
        <f t="shared" ref="O1451:P1451" si="4354">IF(IFERROR(FIND( TRIM(LOWER( RIGHT(O$1,LEN(O$1)- FIND("=",O$1)))),LOWER($D1451)),"*") = "*","",LEFT(O$1,FIND("=",O$1) -1))</f>
        <v/>
      </c>
      <c r="P1451" s="10" t="str">
        <f t="shared" si="4354"/>
        <v/>
      </c>
      <c r="Q1451" s="5" t="s">
        <v>14</v>
      </c>
      <c r="R1451" s="5" t="s">
        <v>15</v>
      </c>
      <c r="S1451" s="10" t="str">
        <f t="shared" si="10"/>
        <v/>
      </c>
      <c r="T1451" s="8"/>
      <c r="U1451" s="8"/>
      <c r="V1451" s="8"/>
    </row>
    <row r="1452" ht="15.75" customHeight="1">
      <c r="A1452" s="8" t="s">
        <v>3869</v>
      </c>
      <c r="B1452" s="8" t="s">
        <v>3870</v>
      </c>
      <c r="C1452" s="8" t="s">
        <v>19</v>
      </c>
      <c r="D1452" s="8" t="s">
        <v>3871</v>
      </c>
      <c r="E1452" s="9" t="str">
        <f t="shared" si="4"/>
        <v/>
      </c>
      <c r="F1452" s="10" t="str">
        <f t="shared" ref="F1452:G1452" si="4355">IF(IFERROR(FIND( TRIM(LOWER( RIGHT(F$1,LEN(F$1)- FIND("=",F$1)))),LOWER($D1452)),"*") = "*","",LEFT(F$1,FIND("=",F$1) -1))</f>
        <v/>
      </c>
      <c r="G1452" s="10" t="str">
        <f t="shared" si="4355"/>
        <v/>
      </c>
      <c r="H1452" s="10" t="str">
        <f t="shared" si="6"/>
        <v/>
      </c>
      <c r="I1452" s="10" t="str">
        <f t="shared" ref="I1452:L1452" si="4356">IF(IFERROR(FIND( TRIM(LOWER( RIGHT(I$1,LEN(I$1)- FIND("=",I$1)))),LOWER($D1452)),"*") = "*","",LEFT(I$1,FIND("=",I$1) -1))</f>
        <v/>
      </c>
      <c r="J1452" s="10" t="str">
        <f t="shared" si="4356"/>
        <v/>
      </c>
      <c r="K1452" s="10" t="str">
        <f t="shared" si="4356"/>
        <v/>
      </c>
      <c r="L1452" s="10" t="str">
        <f t="shared" si="4356"/>
        <v/>
      </c>
      <c r="M1452" s="8"/>
      <c r="N1452" s="9" t="str">
        <f t="shared" si="8"/>
        <v>Geospatial Data,Location Data</v>
      </c>
      <c r="O1452" s="10" t="str">
        <f t="shared" ref="O1452:P1452" si="4357">IF(IFERROR(FIND( TRIM(LOWER( RIGHT(O$1,LEN(O$1)- FIND("=",O$1)))),LOWER($D1452)),"*") = "*","",LEFT(O$1,FIND("=",O$1) -1))</f>
        <v/>
      </c>
      <c r="P1452" s="10" t="str">
        <f t="shared" si="4357"/>
        <v/>
      </c>
      <c r="Q1452" s="5" t="s">
        <v>14</v>
      </c>
      <c r="R1452" s="5" t="s">
        <v>15</v>
      </c>
      <c r="S1452" s="10" t="str">
        <f t="shared" si="10"/>
        <v/>
      </c>
      <c r="T1452" s="8"/>
      <c r="U1452" s="8"/>
      <c r="V1452" s="8"/>
    </row>
    <row r="1453" ht="15.75" customHeight="1">
      <c r="A1453" s="8" t="s">
        <v>3872</v>
      </c>
      <c r="B1453" s="8" t="s">
        <v>3873</v>
      </c>
      <c r="C1453" s="8" t="s">
        <v>19</v>
      </c>
      <c r="D1453" s="8" t="s">
        <v>3874</v>
      </c>
      <c r="E1453" s="9" t="str">
        <f t="shared" si="4"/>
        <v/>
      </c>
      <c r="F1453" s="10" t="str">
        <f t="shared" ref="F1453:G1453" si="4358">IF(IFERROR(FIND( TRIM(LOWER( RIGHT(F$1,LEN(F$1)- FIND("=",F$1)))),LOWER($D1453)),"*") = "*","",LEFT(F$1,FIND("=",F$1) -1))</f>
        <v/>
      </c>
      <c r="G1453" s="10" t="str">
        <f t="shared" si="4358"/>
        <v/>
      </c>
      <c r="H1453" s="10" t="str">
        <f t="shared" si="6"/>
        <v/>
      </c>
      <c r="I1453" s="10" t="str">
        <f t="shared" ref="I1453:L1453" si="4359">IF(IFERROR(FIND( TRIM(LOWER( RIGHT(I$1,LEN(I$1)- FIND("=",I$1)))),LOWER($D1453)),"*") = "*","",LEFT(I$1,FIND("=",I$1) -1))</f>
        <v/>
      </c>
      <c r="J1453" s="10" t="str">
        <f t="shared" si="4359"/>
        <v/>
      </c>
      <c r="K1453" s="10" t="str">
        <f t="shared" si="4359"/>
        <v/>
      </c>
      <c r="L1453" s="10" t="str">
        <f t="shared" si="4359"/>
        <v/>
      </c>
      <c r="M1453" s="8"/>
      <c r="N1453" s="9" t="str">
        <f t="shared" si="8"/>
        <v>Map Data ,Geospatial Data,Location Data</v>
      </c>
      <c r="O1453" s="10" t="str">
        <f t="shared" ref="O1453:P1453" si="4360">IF(IFERROR(FIND( TRIM(LOWER( RIGHT(O$1,LEN(O$1)- FIND("=",O$1)))),LOWER($D1453)),"*") = "*","",LEFT(O$1,FIND("=",O$1) -1))</f>
        <v>Map Data </v>
      </c>
      <c r="P1453" s="10" t="str">
        <f t="shared" si="4360"/>
        <v/>
      </c>
      <c r="Q1453" s="5" t="s">
        <v>14</v>
      </c>
      <c r="R1453" s="5" t="s">
        <v>15</v>
      </c>
      <c r="S1453" s="10" t="str">
        <f t="shared" si="10"/>
        <v/>
      </c>
      <c r="T1453" s="8"/>
      <c r="U1453" s="8"/>
      <c r="V1453" s="8"/>
    </row>
    <row r="1454" ht="15.75" customHeight="1">
      <c r="A1454" s="8" t="s">
        <v>3875</v>
      </c>
      <c r="B1454" s="8" t="s">
        <v>3876</v>
      </c>
      <c r="C1454" s="8" t="s">
        <v>19</v>
      </c>
      <c r="D1454" s="8" t="s">
        <v>1454</v>
      </c>
      <c r="E1454" s="9" t="str">
        <f t="shared" si="4"/>
        <v>Smart Cities,Smart Factory </v>
      </c>
      <c r="F1454" s="10" t="str">
        <f t="shared" ref="F1454:G1454" si="4361">IF(IFERROR(FIND( TRIM(LOWER( RIGHT(F$1,LEN(F$1)- FIND("=",F$1)))),LOWER($D1454)),"*") = "*","",LEFT(F$1,FIND("=",F$1) -1))</f>
        <v>Smart Cities </v>
      </c>
      <c r="G1454" s="10" t="str">
        <f t="shared" si="4361"/>
        <v/>
      </c>
      <c r="H1454" s="10" t="str">
        <f t="shared" si="6"/>
        <v>Smart Cities</v>
      </c>
      <c r="I1454" s="10" t="str">
        <f t="shared" ref="I1454:L1454" si="4362">IF(IFERROR(FIND( TRIM(LOWER( RIGHT(I$1,LEN(I$1)- FIND("=",I$1)))),LOWER($D1454)),"*") = "*","",LEFT(I$1,FIND("=",I$1) -1))</f>
        <v>Smart Factory </v>
      </c>
      <c r="J1454" s="10" t="str">
        <f t="shared" si="4362"/>
        <v/>
      </c>
      <c r="K1454" s="10" t="str">
        <f t="shared" si="4362"/>
        <v/>
      </c>
      <c r="L1454" s="10" t="str">
        <f t="shared" si="4362"/>
        <v/>
      </c>
      <c r="M1454" s="8"/>
      <c r="N1454" s="9" t="str">
        <f t="shared" si="8"/>
        <v>Map Data ,Geospatial Data,Location Data</v>
      </c>
      <c r="O1454" s="10" t="str">
        <f t="shared" ref="O1454:P1454" si="4363">IF(IFERROR(FIND( TRIM(LOWER( RIGHT(O$1,LEN(O$1)- FIND("=",O$1)))),LOWER($D1454)),"*") = "*","",LEFT(O$1,FIND("=",O$1) -1))</f>
        <v>Map Data </v>
      </c>
      <c r="P1454" s="10" t="str">
        <f t="shared" si="4363"/>
        <v/>
      </c>
      <c r="Q1454" s="5" t="s">
        <v>14</v>
      </c>
      <c r="R1454" s="5" t="s">
        <v>15</v>
      </c>
      <c r="S1454" s="10" t="str">
        <f t="shared" si="10"/>
        <v/>
      </c>
      <c r="T1454" s="8"/>
      <c r="U1454" s="8"/>
      <c r="V1454" s="8"/>
    </row>
    <row r="1455" ht="15.75" customHeight="1">
      <c r="A1455" s="8" t="s">
        <v>3877</v>
      </c>
      <c r="B1455" s="8" t="s">
        <v>3878</v>
      </c>
      <c r="C1455" s="8" t="s">
        <v>19</v>
      </c>
      <c r="D1455" s="8" t="s">
        <v>3879</v>
      </c>
      <c r="E1455" s="9" t="str">
        <f t="shared" si="4"/>
        <v>Smart Cities</v>
      </c>
      <c r="F1455" s="10" t="str">
        <f t="shared" ref="F1455:G1455" si="4364">IF(IFERROR(FIND( TRIM(LOWER( RIGHT(F$1,LEN(F$1)- FIND("=",F$1)))),LOWER($D1455)),"*") = "*","",LEFT(F$1,FIND("=",F$1) -1))</f>
        <v>Smart Cities </v>
      </c>
      <c r="G1455" s="10" t="str">
        <f t="shared" si="4364"/>
        <v/>
      </c>
      <c r="H1455" s="10" t="str">
        <f t="shared" si="6"/>
        <v>Smart Cities</v>
      </c>
      <c r="I1455" s="10" t="str">
        <f t="shared" ref="I1455:L1455" si="4365">IF(IFERROR(FIND( TRIM(LOWER( RIGHT(I$1,LEN(I$1)- FIND("=",I$1)))),LOWER($D1455)),"*") = "*","",LEFT(I$1,FIND("=",I$1) -1))</f>
        <v/>
      </c>
      <c r="J1455" s="10" t="str">
        <f t="shared" si="4365"/>
        <v/>
      </c>
      <c r="K1455" s="10" t="str">
        <f t="shared" si="4365"/>
        <v/>
      </c>
      <c r="L1455" s="10" t="str">
        <f t="shared" si="4365"/>
        <v/>
      </c>
      <c r="M1455" s="8"/>
      <c r="N1455" s="9" t="str">
        <f t="shared" si="8"/>
        <v>Map Data ,Geospatial Data,Location Data</v>
      </c>
      <c r="O1455" s="10" t="str">
        <f t="shared" ref="O1455:P1455" si="4366">IF(IFERROR(FIND( TRIM(LOWER( RIGHT(O$1,LEN(O$1)- FIND("=",O$1)))),LOWER($D1455)),"*") = "*","",LEFT(O$1,FIND("=",O$1) -1))</f>
        <v>Map Data </v>
      </c>
      <c r="P1455" s="10" t="str">
        <f t="shared" si="4366"/>
        <v/>
      </c>
      <c r="Q1455" s="5" t="s">
        <v>14</v>
      </c>
      <c r="R1455" s="5" t="s">
        <v>15</v>
      </c>
      <c r="S1455" s="10" t="str">
        <f t="shared" si="10"/>
        <v/>
      </c>
      <c r="T1455" s="8"/>
      <c r="U1455" s="8"/>
      <c r="V1455" s="8"/>
    </row>
    <row r="1456" ht="15.75" customHeight="1">
      <c r="A1456" s="8" t="s">
        <v>3880</v>
      </c>
      <c r="B1456" s="8" t="s">
        <v>3881</v>
      </c>
      <c r="C1456" s="8" t="s">
        <v>19</v>
      </c>
      <c r="D1456" s="8" t="s">
        <v>3882</v>
      </c>
      <c r="E1456" s="9" t="str">
        <f t="shared" si="4"/>
        <v/>
      </c>
      <c r="F1456" s="10" t="str">
        <f t="shared" ref="F1456:G1456" si="4367">IF(IFERROR(FIND( TRIM(LOWER( RIGHT(F$1,LEN(F$1)- FIND("=",F$1)))),LOWER($D1456)),"*") = "*","",LEFT(F$1,FIND("=",F$1) -1))</f>
        <v/>
      </c>
      <c r="G1456" s="10" t="str">
        <f t="shared" si="4367"/>
        <v/>
      </c>
      <c r="H1456" s="10" t="str">
        <f t="shared" si="6"/>
        <v/>
      </c>
      <c r="I1456" s="10" t="str">
        <f t="shared" ref="I1456:L1456" si="4368">IF(IFERROR(FIND( TRIM(LOWER( RIGHT(I$1,LEN(I$1)- FIND("=",I$1)))),LOWER($D1456)),"*") = "*","",LEFT(I$1,FIND("=",I$1) -1))</f>
        <v/>
      </c>
      <c r="J1456" s="10" t="str">
        <f t="shared" si="4368"/>
        <v/>
      </c>
      <c r="K1456" s="10" t="str">
        <f t="shared" si="4368"/>
        <v/>
      </c>
      <c r="L1456" s="10" t="str">
        <f t="shared" si="4368"/>
        <v/>
      </c>
      <c r="M1456" s="8"/>
      <c r="N1456" s="9" t="str">
        <f t="shared" si="8"/>
        <v>Geospatial Data,Location Data</v>
      </c>
      <c r="O1456" s="10" t="str">
        <f t="shared" ref="O1456:P1456" si="4369">IF(IFERROR(FIND( TRIM(LOWER( RIGHT(O$1,LEN(O$1)- FIND("=",O$1)))),LOWER($D1456)),"*") = "*","",LEFT(O$1,FIND("=",O$1) -1))</f>
        <v/>
      </c>
      <c r="P1456" s="10" t="str">
        <f t="shared" si="4369"/>
        <v/>
      </c>
      <c r="Q1456" s="5" t="s">
        <v>14</v>
      </c>
      <c r="R1456" s="5" t="s">
        <v>15</v>
      </c>
      <c r="S1456" s="10" t="str">
        <f t="shared" si="10"/>
        <v/>
      </c>
      <c r="T1456" s="8"/>
      <c r="U1456" s="8"/>
      <c r="V1456" s="8"/>
    </row>
    <row r="1457" ht="15.75" customHeight="1">
      <c r="A1457" s="8" t="s">
        <v>3883</v>
      </c>
      <c r="B1457" s="8" t="s">
        <v>3884</v>
      </c>
      <c r="C1457" s="8" t="s">
        <v>19</v>
      </c>
      <c r="D1457" s="8" t="s">
        <v>3885</v>
      </c>
      <c r="E1457" s="9" t="str">
        <f t="shared" si="4"/>
        <v/>
      </c>
      <c r="F1457" s="10" t="str">
        <f t="shared" ref="F1457:G1457" si="4370">IF(IFERROR(FIND( TRIM(LOWER( RIGHT(F$1,LEN(F$1)- FIND("=",F$1)))),LOWER($D1457)),"*") = "*","",LEFT(F$1,FIND("=",F$1) -1))</f>
        <v/>
      </c>
      <c r="G1457" s="10" t="str">
        <f t="shared" si="4370"/>
        <v/>
      </c>
      <c r="H1457" s="10" t="str">
        <f t="shared" si="6"/>
        <v/>
      </c>
      <c r="I1457" s="10" t="str">
        <f t="shared" ref="I1457:L1457" si="4371">IF(IFERROR(FIND( TRIM(LOWER( RIGHT(I$1,LEN(I$1)- FIND("=",I$1)))),LOWER($D1457)),"*") = "*","",LEFT(I$1,FIND("=",I$1) -1))</f>
        <v/>
      </c>
      <c r="J1457" s="10" t="str">
        <f t="shared" si="4371"/>
        <v/>
      </c>
      <c r="K1457" s="10" t="str">
        <f t="shared" si="4371"/>
        <v/>
      </c>
      <c r="L1457" s="10" t="str">
        <f t="shared" si="4371"/>
        <v/>
      </c>
      <c r="M1457" s="8"/>
      <c r="N1457" s="9" t="str">
        <f t="shared" si="8"/>
        <v>Geospatial Data,Location Data</v>
      </c>
      <c r="O1457" s="10" t="str">
        <f t="shared" ref="O1457:P1457" si="4372">IF(IFERROR(FIND( TRIM(LOWER( RIGHT(O$1,LEN(O$1)- FIND("=",O$1)))),LOWER($D1457)),"*") = "*","",LEFT(O$1,FIND("=",O$1) -1))</f>
        <v/>
      </c>
      <c r="P1457" s="10" t="str">
        <f t="shared" si="4372"/>
        <v/>
      </c>
      <c r="Q1457" s="5" t="s">
        <v>14</v>
      </c>
      <c r="R1457" s="5" t="s">
        <v>15</v>
      </c>
      <c r="S1457" s="10" t="str">
        <f t="shared" si="10"/>
        <v/>
      </c>
      <c r="T1457" s="8"/>
      <c r="U1457" s="8"/>
      <c r="V1457" s="8"/>
    </row>
    <row r="1458" ht="15.75" customHeight="1">
      <c r="A1458" s="8" t="s">
        <v>3886</v>
      </c>
      <c r="B1458" s="8" t="s">
        <v>3887</v>
      </c>
      <c r="C1458" s="8" t="s">
        <v>19</v>
      </c>
      <c r="D1458" s="8" t="s">
        <v>3888</v>
      </c>
      <c r="E1458" s="9" t="str">
        <f t="shared" si="4"/>
        <v/>
      </c>
      <c r="F1458" s="10" t="str">
        <f t="shared" ref="F1458:G1458" si="4373">IF(IFERROR(FIND( TRIM(LOWER( RIGHT(F$1,LEN(F$1)- FIND("=",F$1)))),LOWER($D1458)),"*") = "*","",LEFT(F$1,FIND("=",F$1) -1))</f>
        <v/>
      </c>
      <c r="G1458" s="10" t="str">
        <f t="shared" si="4373"/>
        <v/>
      </c>
      <c r="H1458" s="10" t="str">
        <f t="shared" si="6"/>
        <v/>
      </c>
      <c r="I1458" s="10" t="str">
        <f t="shared" ref="I1458:L1458" si="4374">IF(IFERROR(FIND( TRIM(LOWER( RIGHT(I$1,LEN(I$1)- FIND("=",I$1)))),LOWER($D1458)),"*") = "*","",LEFT(I$1,FIND("=",I$1) -1))</f>
        <v/>
      </c>
      <c r="J1458" s="10" t="str">
        <f t="shared" si="4374"/>
        <v/>
      </c>
      <c r="K1458" s="10" t="str">
        <f t="shared" si="4374"/>
        <v/>
      </c>
      <c r="L1458" s="10" t="str">
        <f t="shared" si="4374"/>
        <v/>
      </c>
      <c r="M1458" s="8"/>
      <c r="N1458" s="9" t="str">
        <f t="shared" si="8"/>
        <v>Map Data ,Geospatial Data,Location Data</v>
      </c>
      <c r="O1458" s="10" t="str">
        <f t="shared" ref="O1458:P1458" si="4375">IF(IFERROR(FIND( TRIM(LOWER( RIGHT(O$1,LEN(O$1)- FIND("=",O$1)))),LOWER($D1458)),"*") = "*","",LEFT(O$1,FIND("=",O$1) -1))</f>
        <v>Map Data </v>
      </c>
      <c r="P1458" s="10" t="str">
        <f t="shared" si="4375"/>
        <v/>
      </c>
      <c r="Q1458" s="5" t="s">
        <v>14</v>
      </c>
      <c r="R1458" s="5" t="s">
        <v>15</v>
      </c>
      <c r="S1458" s="10" t="str">
        <f t="shared" si="10"/>
        <v/>
      </c>
      <c r="T1458" s="8"/>
      <c r="U1458" s="8"/>
      <c r="V1458" s="8"/>
    </row>
    <row r="1459" ht="15.75" customHeight="1">
      <c r="A1459" s="8" t="s">
        <v>3889</v>
      </c>
      <c r="B1459" s="8" t="s">
        <v>3890</v>
      </c>
      <c r="C1459" s="8" t="s">
        <v>19</v>
      </c>
      <c r="D1459" s="8" t="s">
        <v>1135</v>
      </c>
      <c r="E1459" s="9" t="str">
        <f t="shared" si="4"/>
        <v>Smart Cities,Smart Factory </v>
      </c>
      <c r="F1459" s="10" t="str">
        <f t="shared" ref="F1459:G1459" si="4376">IF(IFERROR(FIND( TRIM(LOWER( RIGHT(F$1,LEN(F$1)- FIND("=",F$1)))),LOWER($D1459)),"*") = "*","",LEFT(F$1,FIND("=",F$1) -1))</f>
        <v/>
      </c>
      <c r="G1459" s="10" t="str">
        <f t="shared" si="4376"/>
        <v>Smart Cities </v>
      </c>
      <c r="H1459" s="10" t="str">
        <f t="shared" si="6"/>
        <v>Smart Cities</v>
      </c>
      <c r="I1459" s="10" t="str">
        <f t="shared" ref="I1459:L1459" si="4377">IF(IFERROR(FIND( TRIM(LOWER( RIGHT(I$1,LEN(I$1)- FIND("=",I$1)))),LOWER($D1459)),"*") = "*","",LEFT(I$1,FIND("=",I$1) -1))</f>
        <v>Smart Factory </v>
      </c>
      <c r="J1459" s="10" t="str">
        <f t="shared" si="4377"/>
        <v/>
      </c>
      <c r="K1459" s="10" t="str">
        <f t="shared" si="4377"/>
        <v/>
      </c>
      <c r="L1459" s="10" t="str">
        <f t="shared" si="4377"/>
        <v/>
      </c>
      <c r="M1459" s="8"/>
      <c r="N1459" s="9" t="str">
        <f t="shared" si="8"/>
        <v>Map Data ,Geospatial Data,Location Data</v>
      </c>
      <c r="O1459" s="10" t="str">
        <f t="shared" ref="O1459:P1459" si="4378">IF(IFERROR(FIND( TRIM(LOWER( RIGHT(O$1,LEN(O$1)- FIND("=",O$1)))),LOWER($D1459)),"*") = "*","",LEFT(O$1,FIND("=",O$1) -1))</f>
        <v>Map Data </v>
      </c>
      <c r="P1459" s="10" t="str">
        <f t="shared" si="4378"/>
        <v/>
      </c>
      <c r="Q1459" s="5" t="s">
        <v>14</v>
      </c>
      <c r="R1459" s="5" t="s">
        <v>15</v>
      </c>
      <c r="S1459" s="10" t="str">
        <f t="shared" si="10"/>
        <v/>
      </c>
      <c r="T1459" s="8"/>
      <c r="U1459" s="8"/>
      <c r="V1459" s="8"/>
    </row>
    <row r="1460" ht="15.75" customHeight="1">
      <c r="A1460" s="8" t="s">
        <v>3891</v>
      </c>
      <c r="B1460" s="8" t="s">
        <v>3892</v>
      </c>
      <c r="C1460" s="8" t="s">
        <v>19</v>
      </c>
      <c r="D1460" s="8" t="s">
        <v>3893</v>
      </c>
      <c r="E1460" s="9" t="str">
        <f t="shared" si="4"/>
        <v/>
      </c>
      <c r="F1460" s="10" t="str">
        <f t="shared" ref="F1460:G1460" si="4379">IF(IFERROR(FIND( TRIM(LOWER( RIGHT(F$1,LEN(F$1)- FIND("=",F$1)))),LOWER($D1460)),"*") = "*","",LEFT(F$1,FIND("=",F$1) -1))</f>
        <v/>
      </c>
      <c r="G1460" s="10" t="str">
        <f t="shared" si="4379"/>
        <v/>
      </c>
      <c r="H1460" s="10" t="str">
        <f t="shared" si="6"/>
        <v/>
      </c>
      <c r="I1460" s="10" t="str">
        <f t="shared" ref="I1460:L1460" si="4380">IF(IFERROR(FIND( TRIM(LOWER( RIGHT(I$1,LEN(I$1)- FIND("=",I$1)))),LOWER($D1460)),"*") = "*","",LEFT(I$1,FIND("=",I$1) -1))</f>
        <v/>
      </c>
      <c r="J1460" s="10" t="str">
        <f t="shared" si="4380"/>
        <v/>
      </c>
      <c r="K1460" s="10" t="str">
        <f t="shared" si="4380"/>
        <v/>
      </c>
      <c r="L1460" s="10" t="str">
        <f t="shared" si="4380"/>
        <v/>
      </c>
      <c r="M1460" s="8"/>
      <c r="N1460" s="9" t="str">
        <f t="shared" si="8"/>
        <v>Geospatial Data,Location Data</v>
      </c>
      <c r="O1460" s="10" t="str">
        <f t="shared" ref="O1460:P1460" si="4381">IF(IFERROR(FIND( TRIM(LOWER( RIGHT(O$1,LEN(O$1)- FIND("=",O$1)))),LOWER($D1460)),"*") = "*","",LEFT(O$1,FIND("=",O$1) -1))</f>
        <v/>
      </c>
      <c r="P1460" s="10" t="str">
        <f t="shared" si="4381"/>
        <v/>
      </c>
      <c r="Q1460" s="5" t="s">
        <v>14</v>
      </c>
      <c r="R1460" s="5" t="s">
        <v>15</v>
      </c>
      <c r="S1460" s="10" t="str">
        <f t="shared" si="10"/>
        <v/>
      </c>
      <c r="T1460" s="8"/>
      <c r="U1460" s="8"/>
      <c r="V1460" s="8"/>
    </row>
    <row r="1461" ht="15.75" customHeight="1">
      <c r="A1461" s="8" t="s">
        <v>3894</v>
      </c>
      <c r="B1461" s="8" t="s">
        <v>3895</v>
      </c>
      <c r="C1461" s="8" t="s">
        <v>19</v>
      </c>
      <c r="D1461" s="8" t="s">
        <v>3896</v>
      </c>
      <c r="E1461" s="9" t="str">
        <f t="shared" si="4"/>
        <v>Geospatial Effort Prioritization/Store Location </v>
      </c>
      <c r="F1461" s="10" t="str">
        <f t="shared" ref="F1461:G1461" si="4382">IF(IFERROR(FIND( TRIM(LOWER( RIGHT(F$1,LEN(F$1)- FIND("=",F$1)))),LOWER($D1461)),"*") = "*","",LEFT(F$1,FIND("=",F$1) -1))</f>
        <v/>
      </c>
      <c r="G1461" s="10" t="str">
        <f t="shared" si="4382"/>
        <v/>
      </c>
      <c r="H1461" s="10" t="str">
        <f t="shared" si="6"/>
        <v/>
      </c>
      <c r="I1461" s="10" t="str">
        <f t="shared" ref="I1461:L1461" si="4383">IF(IFERROR(FIND( TRIM(LOWER( RIGHT(I$1,LEN(I$1)- FIND("=",I$1)))),LOWER($D1461)),"*") = "*","",LEFT(I$1,FIND("=",I$1) -1))</f>
        <v/>
      </c>
      <c r="J1461" s="10" t="str">
        <f t="shared" si="4383"/>
        <v/>
      </c>
      <c r="K1461" s="10" t="str">
        <f t="shared" si="4383"/>
        <v/>
      </c>
      <c r="L1461" s="10" t="str">
        <f t="shared" si="4383"/>
        <v>Geospatial Effort Prioritization/Store Location </v>
      </c>
      <c r="M1461" s="8"/>
      <c r="N1461" s="9" t="str">
        <f t="shared" si="8"/>
        <v>Geospatial Data,Location Data</v>
      </c>
      <c r="O1461" s="10" t="str">
        <f t="shared" ref="O1461:P1461" si="4384">IF(IFERROR(FIND( TRIM(LOWER( RIGHT(O$1,LEN(O$1)- FIND("=",O$1)))),LOWER($D1461)),"*") = "*","",LEFT(O$1,FIND("=",O$1) -1))</f>
        <v/>
      </c>
      <c r="P1461" s="10" t="str">
        <f t="shared" si="4384"/>
        <v/>
      </c>
      <c r="Q1461" s="5" t="s">
        <v>14</v>
      </c>
      <c r="R1461" s="5" t="s">
        <v>15</v>
      </c>
      <c r="S1461" s="10" t="str">
        <f t="shared" si="10"/>
        <v/>
      </c>
      <c r="T1461" s="8"/>
      <c r="U1461" s="8"/>
      <c r="V1461" s="8"/>
    </row>
    <row r="1462" ht="15.75" customHeight="1">
      <c r="A1462" s="8" t="s">
        <v>3897</v>
      </c>
      <c r="B1462" s="8" t="s">
        <v>3898</v>
      </c>
      <c r="C1462" s="8" t="s">
        <v>19</v>
      </c>
      <c r="D1462" s="8" t="s">
        <v>3899</v>
      </c>
      <c r="E1462" s="9" t="str">
        <f t="shared" si="4"/>
        <v/>
      </c>
      <c r="F1462" s="10" t="str">
        <f t="shared" ref="F1462:G1462" si="4385">IF(IFERROR(FIND( TRIM(LOWER( RIGHT(F$1,LEN(F$1)- FIND("=",F$1)))),LOWER($D1462)),"*") = "*","",LEFT(F$1,FIND("=",F$1) -1))</f>
        <v/>
      </c>
      <c r="G1462" s="10" t="str">
        <f t="shared" si="4385"/>
        <v/>
      </c>
      <c r="H1462" s="10" t="str">
        <f t="shared" si="6"/>
        <v/>
      </c>
      <c r="I1462" s="10" t="str">
        <f t="shared" ref="I1462:L1462" si="4386">IF(IFERROR(FIND( TRIM(LOWER( RIGHT(I$1,LEN(I$1)- FIND("=",I$1)))),LOWER($D1462)),"*") = "*","",LEFT(I$1,FIND("=",I$1) -1))</f>
        <v/>
      </c>
      <c r="J1462" s="10" t="str">
        <f t="shared" si="4386"/>
        <v/>
      </c>
      <c r="K1462" s="10" t="str">
        <f t="shared" si="4386"/>
        <v/>
      </c>
      <c r="L1462" s="10" t="str">
        <f t="shared" si="4386"/>
        <v/>
      </c>
      <c r="M1462" s="8"/>
      <c r="N1462" s="9" t="str">
        <f t="shared" si="8"/>
        <v>Map Data ,Geospatial Data,Location Data</v>
      </c>
      <c r="O1462" s="10" t="str">
        <f t="shared" ref="O1462:P1462" si="4387">IF(IFERROR(FIND( TRIM(LOWER( RIGHT(O$1,LEN(O$1)- FIND("=",O$1)))),LOWER($D1462)),"*") = "*","",LEFT(O$1,FIND("=",O$1) -1))</f>
        <v>Map Data </v>
      </c>
      <c r="P1462" s="10" t="str">
        <f t="shared" si="4387"/>
        <v/>
      </c>
      <c r="Q1462" s="5" t="s">
        <v>14</v>
      </c>
      <c r="R1462" s="5" t="s">
        <v>15</v>
      </c>
      <c r="S1462" s="10" t="str">
        <f t="shared" si="10"/>
        <v/>
      </c>
      <c r="T1462" s="8"/>
      <c r="U1462" s="8"/>
      <c r="V1462" s="8"/>
    </row>
    <row r="1463" ht="15.75" customHeight="1">
      <c r="A1463" s="8" t="s">
        <v>3900</v>
      </c>
      <c r="B1463" s="8" t="s">
        <v>3901</v>
      </c>
      <c r="C1463" s="8" t="s">
        <v>19</v>
      </c>
      <c r="D1463" s="8" t="s">
        <v>3902</v>
      </c>
      <c r="E1463" s="9" t="str">
        <f t="shared" si="4"/>
        <v/>
      </c>
      <c r="F1463" s="10" t="str">
        <f t="shared" ref="F1463:G1463" si="4388">IF(IFERROR(FIND( TRIM(LOWER( RIGHT(F$1,LEN(F$1)- FIND("=",F$1)))),LOWER($D1463)),"*") = "*","",LEFT(F$1,FIND("=",F$1) -1))</f>
        <v/>
      </c>
      <c r="G1463" s="10" t="str">
        <f t="shared" si="4388"/>
        <v/>
      </c>
      <c r="H1463" s="10" t="str">
        <f t="shared" si="6"/>
        <v/>
      </c>
      <c r="I1463" s="10" t="str">
        <f t="shared" ref="I1463:L1463" si="4389">IF(IFERROR(FIND( TRIM(LOWER( RIGHT(I$1,LEN(I$1)- FIND("=",I$1)))),LOWER($D1463)),"*") = "*","",LEFT(I$1,FIND("=",I$1) -1))</f>
        <v/>
      </c>
      <c r="J1463" s="10" t="str">
        <f t="shared" si="4389"/>
        <v/>
      </c>
      <c r="K1463" s="10" t="str">
        <f t="shared" si="4389"/>
        <v/>
      </c>
      <c r="L1463" s="10" t="str">
        <f t="shared" si="4389"/>
        <v/>
      </c>
      <c r="M1463" s="8"/>
      <c r="N1463" s="9" t="str">
        <f t="shared" si="8"/>
        <v>Geospatial Data,Location Data</v>
      </c>
      <c r="O1463" s="10" t="str">
        <f t="shared" ref="O1463:P1463" si="4390">IF(IFERROR(FIND( TRIM(LOWER( RIGHT(O$1,LEN(O$1)- FIND("=",O$1)))),LOWER($D1463)),"*") = "*","",LEFT(O$1,FIND("=",O$1) -1))</f>
        <v/>
      </c>
      <c r="P1463" s="10" t="str">
        <f t="shared" si="4390"/>
        <v/>
      </c>
      <c r="Q1463" s="5" t="s">
        <v>14</v>
      </c>
      <c r="R1463" s="5" t="s">
        <v>15</v>
      </c>
      <c r="S1463" s="10" t="str">
        <f t="shared" si="10"/>
        <v/>
      </c>
      <c r="T1463" s="8"/>
      <c r="U1463" s="8"/>
      <c r="V1463" s="8"/>
    </row>
    <row r="1464" ht="15.75" customHeight="1">
      <c r="A1464" s="8" t="s">
        <v>3903</v>
      </c>
      <c r="B1464" s="8" t="s">
        <v>3904</v>
      </c>
      <c r="C1464" s="8" t="s">
        <v>19</v>
      </c>
      <c r="D1464" s="8" t="s">
        <v>3905</v>
      </c>
      <c r="E1464" s="9" t="str">
        <f t="shared" si="4"/>
        <v>Smart Cities</v>
      </c>
      <c r="F1464" s="10" t="str">
        <f t="shared" ref="F1464:G1464" si="4391">IF(IFERROR(FIND( TRIM(LOWER( RIGHT(F$1,LEN(F$1)- FIND("=",F$1)))),LOWER($D1464)),"*") = "*","",LEFT(F$1,FIND("=",F$1) -1))</f>
        <v/>
      </c>
      <c r="G1464" s="10" t="str">
        <f t="shared" si="4391"/>
        <v>Smart Cities </v>
      </c>
      <c r="H1464" s="10" t="str">
        <f t="shared" si="6"/>
        <v>Smart Cities</v>
      </c>
      <c r="I1464" s="10" t="str">
        <f t="shared" ref="I1464:L1464" si="4392">IF(IFERROR(FIND( TRIM(LOWER( RIGHT(I$1,LEN(I$1)- FIND("=",I$1)))),LOWER($D1464)),"*") = "*","",LEFT(I$1,FIND("=",I$1) -1))</f>
        <v/>
      </c>
      <c r="J1464" s="10" t="str">
        <f t="shared" si="4392"/>
        <v/>
      </c>
      <c r="K1464" s="10" t="str">
        <f t="shared" si="4392"/>
        <v/>
      </c>
      <c r="L1464" s="10" t="str">
        <f t="shared" si="4392"/>
        <v/>
      </c>
      <c r="M1464" s="8"/>
      <c r="N1464" s="9" t="str">
        <f t="shared" si="8"/>
        <v>Geospatial Data,Location Data</v>
      </c>
      <c r="O1464" s="10" t="str">
        <f t="shared" ref="O1464:P1464" si="4393">IF(IFERROR(FIND( TRIM(LOWER( RIGHT(O$1,LEN(O$1)- FIND("=",O$1)))),LOWER($D1464)),"*") = "*","",LEFT(O$1,FIND("=",O$1) -1))</f>
        <v/>
      </c>
      <c r="P1464" s="10" t="str">
        <f t="shared" si="4393"/>
        <v/>
      </c>
      <c r="Q1464" s="5" t="s">
        <v>14</v>
      </c>
      <c r="R1464" s="5" t="s">
        <v>15</v>
      </c>
      <c r="S1464" s="10" t="str">
        <f t="shared" si="10"/>
        <v/>
      </c>
      <c r="T1464" s="8"/>
      <c r="U1464" s="8"/>
      <c r="V1464" s="8"/>
    </row>
    <row r="1465" ht="15.75" customHeight="1">
      <c r="A1465" s="8" t="s">
        <v>3906</v>
      </c>
      <c r="B1465" s="8" t="s">
        <v>3907</v>
      </c>
      <c r="C1465" s="8" t="s">
        <v>19</v>
      </c>
      <c r="D1465" s="8" t="s">
        <v>3908</v>
      </c>
      <c r="E1465" s="9" t="str">
        <f t="shared" si="4"/>
        <v/>
      </c>
      <c r="F1465" s="10" t="str">
        <f t="shared" ref="F1465:G1465" si="4394">IF(IFERROR(FIND( TRIM(LOWER( RIGHT(F$1,LEN(F$1)- FIND("=",F$1)))),LOWER($D1465)),"*") = "*","",LEFT(F$1,FIND("=",F$1) -1))</f>
        <v/>
      </c>
      <c r="G1465" s="10" t="str">
        <f t="shared" si="4394"/>
        <v/>
      </c>
      <c r="H1465" s="10" t="str">
        <f t="shared" si="6"/>
        <v/>
      </c>
      <c r="I1465" s="10" t="str">
        <f t="shared" ref="I1465:L1465" si="4395">IF(IFERROR(FIND( TRIM(LOWER( RIGHT(I$1,LEN(I$1)- FIND("=",I$1)))),LOWER($D1465)),"*") = "*","",LEFT(I$1,FIND("=",I$1) -1))</f>
        <v/>
      </c>
      <c r="J1465" s="10" t="str">
        <f t="shared" si="4395"/>
        <v/>
      </c>
      <c r="K1465" s="10" t="str">
        <f t="shared" si="4395"/>
        <v/>
      </c>
      <c r="L1465" s="10" t="str">
        <f t="shared" si="4395"/>
        <v/>
      </c>
      <c r="M1465" s="8"/>
      <c r="N1465" s="9" t="str">
        <f t="shared" si="8"/>
        <v>Geospatial Data,Location Data</v>
      </c>
      <c r="O1465" s="10" t="str">
        <f t="shared" ref="O1465:P1465" si="4396">IF(IFERROR(FIND( TRIM(LOWER( RIGHT(O$1,LEN(O$1)- FIND("=",O$1)))),LOWER($D1465)),"*") = "*","",LEFT(O$1,FIND("=",O$1) -1))</f>
        <v/>
      </c>
      <c r="P1465" s="10" t="str">
        <f t="shared" si="4396"/>
        <v/>
      </c>
      <c r="Q1465" s="5" t="s">
        <v>14</v>
      </c>
      <c r="R1465" s="5" t="s">
        <v>15</v>
      </c>
      <c r="S1465" s="10" t="str">
        <f t="shared" si="10"/>
        <v/>
      </c>
      <c r="T1465" s="8"/>
      <c r="U1465" s="8"/>
      <c r="V1465" s="8"/>
    </row>
    <row r="1466" ht="15.75" customHeight="1">
      <c r="A1466" s="8" t="s">
        <v>3909</v>
      </c>
      <c r="B1466" s="8" t="s">
        <v>3910</v>
      </c>
      <c r="C1466" s="8" t="s">
        <v>19</v>
      </c>
      <c r="D1466" s="8" t="s">
        <v>843</v>
      </c>
      <c r="E1466" s="9" t="str">
        <f t="shared" si="4"/>
        <v>Smart Cities</v>
      </c>
      <c r="F1466" s="10" t="str">
        <f t="shared" ref="F1466:G1466" si="4397">IF(IFERROR(FIND( TRIM(LOWER( RIGHT(F$1,LEN(F$1)- FIND("=",F$1)))),LOWER($D1466)),"*") = "*","",LEFT(F$1,FIND("=",F$1) -1))</f>
        <v>Smart Cities </v>
      </c>
      <c r="G1466" s="10" t="str">
        <f t="shared" si="4397"/>
        <v>Smart Cities </v>
      </c>
      <c r="H1466" s="10" t="str">
        <f t="shared" si="6"/>
        <v>Smart Cities</v>
      </c>
      <c r="I1466" s="10" t="str">
        <f t="shared" ref="I1466:L1466" si="4398">IF(IFERROR(FIND( TRIM(LOWER( RIGHT(I$1,LEN(I$1)- FIND("=",I$1)))),LOWER($D1466)),"*") = "*","",LEFT(I$1,FIND("=",I$1) -1))</f>
        <v/>
      </c>
      <c r="J1466" s="10" t="str">
        <f t="shared" si="4398"/>
        <v/>
      </c>
      <c r="K1466" s="10" t="str">
        <f t="shared" si="4398"/>
        <v/>
      </c>
      <c r="L1466" s="10" t="str">
        <f t="shared" si="4398"/>
        <v/>
      </c>
      <c r="M1466" s="8"/>
      <c r="N1466" s="9" t="str">
        <f t="shared" si="8"/>
        <v>Map Data ,Satellite Data ,Geospatial Data,Location Data,Soil Health Data </v>
      </c>
      <c r="O1466" s="10" t="str">
        <f t="shared" ref="O1466:P1466" si="4399">IF(IFERROR(FIND( TRIM(LOWER( RIGHT(O$1,LEN(O$1)- FIND("=",O$1)))),LOWER($D1466)),"*") = "*","",LEFT(O$1,FIND("=",O$1) -1))</f>
        <v>Map Data </v>
      </c>
      <c r="P1466" s="10" t="str">
        <f t="shared" si="4399"/>
        <v>Satellite Data </v>
      </c>
      <c r="Q1466" s="5" t="s">
        <v>14</v>
      </c>
      <c r="R1466" s="5" t="s">
        <v>15</v>
      </c>
      <c r="S1466" s="10" t="str">
        <f t="shared" si="10"/>
        <v>Soil Health Data </v>
      </c>
      <c r="T1466" s="8"/>
      <c r="U1466" s="8"/>
      <c r="V1466" s="8"/>
    </row>
    <row r="1467" ht="15.75" customHeight="1">
      <c r="A1467" s="8" t="s">
        <v>3911</v>
      </c>
      <c r="B1467" s="8" t="s">
        <v>3912</v>
      </c>
      <c r="C1467" s="8" t="s">
        <v>19</v>
      </c>
      <c r="D1467" s="8" t="s">
        <v>3913</v>
      </c>
      <c r="E1467" s="9" t="str">
        <f t="shared" si="4"/>
        <v/>
      </c>
      <c r="F1467" s="10" t="str">
        <f t="shared" ref="F1467:G1467" si="4400">IF(IFERROR(FIND( TRIM(LOWER( RIGHT(F$1,LEN(F$1)- FIND("=",F$1)))),LOWER($D1467)),"*") = "*","",LEFT(F$1,FIND("=",F$1) -1))</f>
        <v/>
      </c>
      <c r="G1467" s="10" t="str">
        <f t="shared" si="4400"/>
        <v/>
      </c>
      <c r="H1467" s="10" t="str">
        <f t="shared" si="6"/>
        <v/>
      </c>
      <c r="I1467" s="10" t="str">
        <f t="shared" ref="I1467:L1467" si="4401">IF(IFERROR(FIND( TRIM(LOWER( RIGHT(I$1,LEN(I$1)- FIND("=",I$1)))),LOWER($D1467)),"*") = "*","",LEFT(I$1,FIND("=",I$1) -1))</f>
        <v/>
      </c>
      <c r="J1467" s="10" t="str">
        <f t="shared" si="4401"/>
        <v/>
      </c>
      <c r="K1467" s="10" t="str">
        <f t="shared" si="4401"/>
        <v/>
      </c>
      <c r="L1467" s="10" t="str">
        <f t="shared" si="4401"/>
        <v/>
      </c>
      <c r="M1467" s="8"/>
      <c r="N1467" s="9" t="str">
        <f t="shared" si="8"/>
        <v>Geospatial Data,Location Data</v>
      </c>
      <c r="O1467" s="10" t="str">
        <f t="shared" ref="O1467:P1467" si="4402">IF(IFERROR(FIND( TRIM(LOWER( RIGHT(O$1,LEN(O$1)- FIND("=",O$1)))),LOWER($D1467)),"*") = "*","",LEFT(O$1,FIND("=",O$1) -1))</f>
        <v/>
      </c>
      <c r="P1467" s="10" t="str">
        <f t="shared" si="4402"/>
        <v/>
      </c>
      <c r="Q1467" s="5" t="s">
        <v>14</v>
      </c>
      <c r="R1467" s="5" t="s">
        <v>15</v>
      </c>
      <c r="S1467" s="10" t="str">
        <f t="shared" si="10"/>
        <v/>
      </c>
      <c r="T1467" s="8"/>
      <c r="U1467" s="8"/>
      <c r="V1467" s="8"/>
    </row>
    <row r="1468" ht="15.75" customHeight="1">
      <c r="A1468" s="8" t="s">
        <v>3914</v>
      </c>
      <c r="B1468" s="8" t="s">
        <v>3915</v>
      </c>
      <c r="C1468" s="8" t="s">
        <v>19</v>
      </c>
      <c r="D1468" s="8" t="s">
        <v>1451</v>
      </c>
      <c r="E1468" s="9" t="str">
        <f t="shared" si="4"/>
        <v/>
      </c>
      <c r="F1468" s="10" t="str">
        <f t="shared" ref="F1468:G1468" si="4403">IF(IFERROR(FIND( TRIM(LOWER( RIGHT(F$1,LEN(F$1)- FIND("=",F$1)))),LOWER($D1468)),"*") = "*","",LEFT(F$1,FIND("=",F$1) -1))</f>
        <v/>
      </c>
      <c r="G1468" s="10" t="str">
        <f t="shared" si="4403"/>
        <v/>
      </c>
      <c r="H1468" s="10" t="str">
        <f t="shared" si="6"/>
        <v/>
      </c>
      <c r="I1468" s="10" t="str">
        <f t="shared" ref="I1468:L1468" si="4404">IF(IFERROR(FIND( TRIM(LOWER( RIGHT(I$1,LEN(I$1)- FIND("=",I$1)))),LOWER($D1468)),"*") = "*","",LEFT(I$1,FIND("=",I$1) -1))</f>
        <v/>
      </c>
      <c r="J1468" s="10" t="str">
        <f t="shared" si="4404"/>
        <v/>
      </c>
      <c r="K1468" s="10" t="str">
        <f t="shared" si="4404"/>
        <v/>
      </c>
      <c r="L1468" s="10" t="str">
        <f t="shared" si="4404"/>
        <v/>
      </c>
      <c r="M1468" s="8"/>
      <c r="N1468" s="9" t="str">
        <f t="shared" si="8"/>
        <v>Map Data ,Satellite Data ,Geospatial Data,Location Data</v>
      </c>
      <c r="O1468" s="10" t="str">
        <f t="shared" ref="O1468:P1468" si="4405">IF(IFERROR(FIND( TRIM(LOWER( RIGHT(O$1,LEN(O$1)- FIND("=",O$1)))),LOWER($D1468)),"*") = "*","",LEFT(O$1,FIND("=",O$1) -1))</f>
        <v>Map Data </v>
      </c>
      <c r="P1468" s="10" t="str">
        <f t="shared" si="4405"/>
        <v>Satellite Data </v>
      </c>
      <c r="Q1468" s="5" t="s">
        <v>14</v>
      </c>
      <c r="R1468" s="5" t="s">
        <v>15</v>
      </c>
      <c r="S1468" s="10" t="str">
        <f t="shared" si="10"/>
        <v/>
      </c>
      <c r="T1468" s="8"/>
      <c r="U1468" s="8"/>
      <c r="V1468" s="8"/>
    </row>
    <row r="1469" ht="15.75" customHeight="1">
      <c r="A1469" s="8" t="s">
        <v>3916</v>
      </c>
      <c r="B1469" s="8" t="s">
        <v>3917</v>
      </c>
      <c r="C1469" s="8" t="s">
        <v>19</v>
      </c>
      <c r="D1469" s="8" t="s">
        <v>3918</v>
      </c>
      <c r="E1469" s="9" t="str">
        <f t="shared" si="4"/>
        <v>Smart Cities,Smart Factory </v>
      </c>
      <c r="F1469" s="10" t="str">
        <f t="shared" ref="F1469:G1469" si="4406">IF(IFERROR(FIND( TRIM(LOWER( RIGHT(F$1,LEN(F$1)- FIND("=",F$1)))),LOWER($D1469)),"*") = "*","",LEFT(F$1,FIND("=",F$1) -1))</f>
        <v>Smart Cities </v>
      </c>
      <c r="G1469" s="10" t="str">
        <f t="shared" si="4406"/>
        <v/>
      </c>
      <c r="H1469" s="10" t="str">
        <f t="shared" si="6"/>
        <v>Smart Cities</v>
      </c>
      <c r="I1469" s="10" t="str">
        <f t="shared" ref="I1469:L1469" si="4407">IF(IFERROR(FIND( TRIM(LOWER( RIGHT(I$1,LEN(I$1)- FIND("=",I$1)))),LOWER($D1469)),"*") = "*","",LEFT(I$1,FIND("=",I$1) -1))</f>
        <v>Smart Factory </v>
      </c>
      <c r="J1469" s="10" t="str">
        <f t="shared" si="4407"/>
        <v/>
      </c>
      <c r="K1469" s="10" t="str">
        <f t="shared" si="4407"/>
        <v/>
      </c>
      <c r="L1469" s="10" t="str">
        <f t="shared" si="4407"/>
        <v/>
      </c>
      <c r="M1469" s="8"/>
      <c r="N1469" s="9" t="str">
        <f t="shared" si="8"/>
        <v>Map Data ,Geospatial Data,Location Data</v>
      </c>
      <c r="O1469" s="10" t="str">
        <f t="shared" ref="O1469:P1469" si="4408">IF(IFERROR(FIND( TRIM(LOWER( RIGHT(O$1,LEN(O$1)- FIND("=",O$1)))),LOWER($D1469)),"*") = "*","",LEFT(O$1,FIND("=",O$1) -1))</f>
        <v>Map Data </v>
      </c>
      <c r="P1469" s="10" t="str">
        <f t="shared" si="4408"/>
        <v/>
      </c>
      <c r="Q1469" s="5" t="s">
        <v>14</v>
      </c>
      <c r="R1469" s="5" t="s">
        <v>15</v>
      </c>
      <c r="S1469" s="10" t="str">
        <f t="shared" si="10"/>
        <v/>
      </c>
      <c r="T1469" s="8"/>
      <c r="U1469" s="8"/>
      <c r="V1469" s="8"/>
    </row>
    <row r="1470" ht="15.75" customHeight="1">
      <c r="A1470" s="8" t="s">
        <v>3919</v>
      </c>
      <c r="B1470" s="8" t="s">
        <v>3920</v>
      </c>
      <c r="C1470" s="8" t="s">
        <v>19</v>
      </c>
      <c r="D1470" s="8" t="s">
        <v>1160</v>
      </c>
      <c r="E1470" s="9" t="str">
        <f t="shared" si="4"/>
        <v/>
      </c>
      <c r="F1470" s="10" t="str">
        <f t="shared" ref="F1470:G1470" si="4409">IF(IFERROR(FIND( TRIM(LOWER( RIGHT(F$1,LEN(F$1)- FIND("=",F$1)))),LOWER($D1470)),"*") = "*","",LEFT(F$1,FIND("=",F$1) -1))</f>
        <v/>
      </c>
      <c r="G1470" s="10" t="str">
        <f t="shared" si="4409"/>
        <v/>
      </c>
      <c r="H1470" s="10" t="str">
        <f t="shared" si="6"/>
        <v/>
      </c>
      <c r="I1470" s="10" t="str">
        <f t="shared" ref="I1470:L1470" si="4410">IF(IFERROR(FIND( TRIM(LOWER( RIGHT(I$1,LEN(I$1)- FIND("=",I$1)))),LOWER($D1470)),"*") = "*","",LEFT(I$1,FIND("=",I$1) -1))</f>
        <v/>
      </c>
      <c r="J1470" s="10" t="str">
        <f t="shared" si="4410"/>
        <v/>
      </c>
      <c r="K1470" s="10" t="str">
        <f t="shared" si="4410"/>
        <v/>
      </c>
      <c r="L1470" s="10" t="str">
        <f t="shared" si="4410"/>
        <v/>
      </c>
      <c r="M1470" s="8"/>
      <c r="N1470" s="9" t="str">
        <f t="shared" si="8"/>
        <v>Map Data ,Geospatial Data,Location Data</v>
      </c>
      <c r="O1470" s="10" t="str">
        <f t="shared" ref="O1470:P1470" si="4411">IF(IFERROR(FIND( TRIM(LOWER( RIGHT(O$1,LEN(O$1)- FIND("=",O$1)))),LOWER($D1470)),"*") = "*","",LEFT(O$1,FIND("=",O$1) -1))</f>
        <v>Map Data </v>
      </c>
      <c r="P1470" s="10" t="str">
        <f t="shared" si="4411"/>
        <v/>
      </c>
      <c r="Q1470" s="5" t="s">
        <v>14</v>
      </c>
      <c r="R1470" s="5" t="s">
        <v>15</v>
      </c>
      <c r="S1470" s="10" t="str">
        <f t="shared" si="10"/>
        <v/>
      </c>
      <c r="T1470" s="8"/>
      <c r="U1470" s="8"/>
      <c r="V1470" s="8"/>
    </row>
    <row r="1471" ht="15.75" customHeight="1">
      <c r="A1471" s="8" t="s">
        <v>3921</v>
      </c>
      <c r="B1471" s="8" t="s">
        <v>3922</v>
      </c>
      <c r="C1471" s="8" t="s">
        <v>19</v>
      </c>
      <c r="D1471" s="8" t="s">
        <v>1179</v>
      </c>
      <c r="E1471" s="9" t="str">
        <f t="shared" si="4"/>
        <v>Smart Factory </v>
      </c>
      <c r="F1471" s="10" t="str">
        <f t="shared" ref="F1471:G1471" si="4412">IF(IFERROR(FIND( TRIM(LOWER( RIGHT(F$1,LEN(F$1)- FIND("=",F$1)))),LOWER($D1471)),"*") = "*","",LEFT(F$1,FIND("=",F$1) -1))</f>
        <v/>
      </c>
      <c r="G1471" s="10" t="str">
        <f t="shared" si="4412"/>
        <v/>
      </c>
      <c r="H1471" s="10" t="str">
        <f t="shared" si="6"/>
        <v/>
      </c>
      <c r="I1471" s="10" t="str">
        <f t="shared" ref="I1471:L1471" si="4413">IF(IFERROR(FIND( TRIM(LOWER( RIGHT(I$1,LEN(I$1)- FIND("=",I$1)))),LOWER($D1471)),"*") = "*","",LEFT(I$1,FIND("=",I$1) -1))</f>
        <v>Smart Factory </v>
      </c>
      <c r="J1471" s="10" t="str">
        <f t="shared" si="4413"/>
        <v/>
      </c>
      <c r="K1471" s="10" t="str">
        <f t="shared" si="4413"/>
        <v/>
      </c>
      <c r="L1471" s="10" t="str">
        <f t="shared" si="4413"/>
        <v/>
      </c>
      <c r="M1471" s="8"/>
      <c r="N1471" s="9" t="str">
        <f t="shared" si="8"/>
        <v>Map Data ,Geospatial Data,Location Data</v>
      </c>
      <c r="O1471" s="10" t="str">
        <f t="shared" ref="O1471:P1471" si="4414">IF(IFERROR(FIND( TRIM(LOWER( RIGHT(O$1,LEN(O$1)- FIND("=",O$1)))),LOWER($D1471)),"*") = "*","",LEFT(O$1,FIND("=",O$1) -1))</f>
        <v>Map Data </v>
      </c>
      <c r="P1471" s="10" t="str">
        <f t="shared" si="4414"/>
        <v/>
      </c>
      <c r="Q1471" s="5" t="s">
        <v>14</v>
      </c>
      <c r="R1471" s="5" t="s">
        <v>15</v>
      </c>
      <c r="S1471" s="10" t="str">
        <f t="shared" si="10"/>
        <v/>
      </c>
      <c r="T1471" s="8"/>
      <c r="U1471" s="8"/>
      <c r="V1471" s="8"/>
    </row>
    <row r="1472" ht="15.75" customHeight="1">
      <c r="A1472" s="8" t="s">
        <v>3923</v>
      </c>
      <c r="B1472" s="8" t="s">
        <v>3924</v>
      </c>
      <c r="C1472" s="8" t="s">
        <v>19</v>
      </c>
      <c r="D1472" s="8" t="s">
        <v>3925</v>
      </c>
      <c r="E1472" s="9" t="str">
        <f t="shared" si="4"/>
        <v>Smart Cities</v>
      </c>
      <c r="F1472" s="10" t="str">
        <f t="shared" ref="F1472:G1472" si="4415">IF(IFERROR(FIND( TRIM(LOWER( RIGHT(F$1,LEN(F$1)- FIND("=",F$1)))),LOWER($D1472)),"*") = "*","",LEFT(F$1,FIND("=",F$1) -1))</f>
        <v/>
      </c>
      <c r="G1472" s="10" t="str">
        <f t="shared" si="4415"/>
        <v>Smart Cities </v>
      </c>
      <c r="H1472" s="10" t="str">
        <f t="shared" si="6"/>
        <v>Smart Cities</v>
      </c>
      <c r="I1472" s="10" t="str">
        <f t="shared" ref="I1472:L1472" si="4416">IF(IFERROR(FIND( TRIM(LOWER( RIGHT(I$1,LEN(I$1)- FIND("=",I$1)))),LOWER($D1472)),"*") = "*","",LEFT(I$1,FIND("=",I$1) -1))</f>
        <v/>
      </c>
      <c r="J1472" s="10" t="str">
        <f t="shared" si="4416"/>
        <v/>
      </c>
      <c r="K1472" s="10" t="str">
        <f t="shared" si="4416"/>
        <v/>
      </c>
      <c r="L1472" s="10" t="str">
        <f t="shared" si="4416"/>
        <v/>
      </c>
      <c r="M1472" s="8"/>
      <c r="N1472" s="9" t="str">
        <f t="shared" si="8"/>
        <v>Map Data ,Geospatial Data,Location Data,Soil Health Data </v>
      </c>
      <c r="O1472" s="10" t="str">
        <f t="shared" ref="O1472:P1472" si="4417">IF(IFERROR(FIND( TRIM(LOWER( RIGHT(O$1,LEN(O$1)- FIND("=",O$1)))),LOWER($D1472)),"*") = "*","",LEFT(O$1,FIND("=",O$1) -1))</f>
        <v>Map Data </v>
      </c>
      <c r="P1472" s="10" t="str">
        <f t="shared" si="4417"/>
        <v/>
      </c>
      <c r="Q1472" s="5" t="s">
        <v>14</v>
      </c>
      <c r="R1472" s="5" t="s">
        <v>15</v>
      </c>
      <c r="S1472" s="10" t="str">
        <f t="shared" si="10"/>
        <v>Soil Health Data </v>
      </c>
      <c r="T1472" s="8"/>
      <c r="U1472" s="8"/>
      <c r="V1472" s="8"/>
    </row>
    <row r="1473" ht="15.75" customHeight="1">
      <c r="A1473" s="8" t="s">
        <v>3926</v>
      </c>
      <c r="B1473" s="8" t="s">
        <v>3927</v>
      </c>
      <c r="C1473" s="8" t="s">
        <v>19</v>
      </c>
      <c r="D1473" s="8" t="s">
        <v>3928</v>
      </c>
      <c r="E1473" s="9" t="str">
        <f t="shared" si="4"/>
        <v/>
      </c>
      <c r="F1473" s="10" t="str">
        <f t="shared" ref="F1473:G1473" si="4418">IF(IFERROR(FIND( TRIM(LOWER( RIGHT(F$1,LEN(F$1)- FIND("=",F$1)))),LOWER($D1473)),"*") = "*","",LEFT(F$1,FIND("=",F$1) -1))</f>
        <v/>
      </c>
      <c r="G1473" s="10" t="str">
        <f t="shared" si="4418"/>
        <v/>
      </c>
      <c r="H1473" s="10" t="str">
        <f t="shared" si="6"/>
        <v/>
      </c>
      <c r="I1473" s="10" t="str">
        <f t="shared" ref="I1473:L1473" si="4419">IF(IFERROR(FIND( TRIM(LOWER( RIGHT(I$1,LEN(I$1)- FIND("=",I$1)))),LOWER($D1473)),"*") = "*","",LEFT(I$1,FIND("=",I$1) -1))</f>
        <v/>
      </c>
      <c r="J1473" s="10" t="str">
        <f t="shared" si="4419"/>
        <v/>
      </c>
      <c r="K1473" s="10" t="str">
        <f t="shared" si="4419"/>
        <v/>
      </c>
      <c r="L1473" s="10" t="str">
        <f t="shared" si="4419"/>
        <v/>
      </c>
      <c r="M1473" s="8"/>
      <c r="N1473" s="9" t="str">
        <f t="shared" si="8"/>
        <v>Geospatial Data,Location Data,Soil Health Data </v>
      </c>
      <c r="O1473" s="10" t="str">
        <f t="shared" ref="O1473:P1473" si="4420">IF(IFERROR(FIND( TRIM(LOWER( RIGHT(O$1,LEN(O$1)- FIND("=",O$1)))),LOWER($D1473)),"*") = "*","",LEFT(O$1,FIND("=",O$1) -1))</f>
        <v/>
      </c>
      <c r="P1473" s="10" t="str">
        <f t="shared" si="4420"/>
        <v/>
      </c>
      <c r="Q1473" s="5" t="s">
        <v>14</v>
      </c>
      <c r="R1473" s="5" t="s">
        <v>15</v>
      </c>
      <c r="S1473" s="10" t="str">
        <f t="shared" si="10"/>
        <v>Soil Health Data </v>
      </c>
      <c r="T1473" s="8"/>
      <c r="U1473" s="8"/>
      <c r="V1473" s="8"/>
    </row>
    <row r="1474" ht="15.75" customHeight="1">
      <c r="A1474" s="8" t="s">
        <v>3929</v>
      </c>
      <c r="B1474" s="8" t="s">
        <v>3930</v>
      </c>
      <c r="C1474" s="8" t="s">
        <v>19</v>
      </c>
      <c r="D1474" s="8" t="s">
        <v>3931</v>
      </c>
      <c r="E1474" s="9" t="str">
        <f t="shared" si="4"/>
        <v/>
      </c>
      <c r="F1474" s="10" t="str">
        <f t="shared" ref="F1474:G1474" si="4421">IF(IFERROR(FIND( TRIM(LOWER( RIGHT(F$1,LEN(F$1)- FIND("=",F$1)))),LOWER($D1474)),"*") = "*","",LEFT(F$1,FIND("=",F$1) -1))</f>
        <v/>
      </c>
      <c r="G1474" s="10" t="str">
        <f t="shared" si="4421"/>
        <v/>
      </c>
      <c r="H1474" s="10" t="str">
        <f t="shared" si="6"/>
        <v/>
      </c>
      <c r="I1474" s="10" t="str">
        <f t="shared" ref="I1474:L1474" si="4422">IF(IFERROR(FIND( TRIM(LOWER( RIGHT(I$1,LEN(I$1)- FIND("=",I$1)))),LOWER($D1474)),"*") = "*","",LEFT(I$1,FIND("=",I$1) -1))</f>
        <v/>
      </c>
      <c r="J1474" s="10" t="str">
        <f t="shared" si="4422"/>
        <v/>
      </c>
      <c r="K1474" s="10" t="str">
        <f t="shared" si="4422"/>
        <v/>
      </c>
      <c r="L1474" s="10" t="str">
        <f t="shared" si="4422"/>
        <v/>
      </c>
      <c r="M1474" s="8"/>
      <c r="N1474" s="9" t="str">
        <f t="shared" si="8"/>
        <v>Map Data ,Geospatial Data,Location Data</v>
      </c>
      <c r="O1474" s="10" t="str">
        <f t="shared" ref="O1474:P1474" si="4423">IF(IFERROR(FIND( TRIM(LOWER( RIGHT(O$1,LEN(O$1)- FIND("=",O$1)))),LOWER($D1474)),"*") = "*","",LEFT(O$1,FIND("=",O$1) -1))</f>
        <v>Map Data </v>
      </c>
      <c r="P1474" s="10" t="str">
        <f t="shared" si="4423"/>
        <v/>
      </c>
      <c r="Q1474" s="5" t="s">
        <v>14</v>
      </c>
      <c r="R1474" s="5" t="s">
        <v>15</v>
      </c>
      <c r="S1474" s="10" t="str">
        <f t="shared" si="10"/>
        <v/>
      </c>
      <c r="T1474" s="8"/>
      <c r="U1474" s="8"/>
      <c r="V1474" s="8"/>
    </row>
    <row r="1475" ht="15.75" customHeight="1">
      <c r="A1475" s="8" t="s">
        <v>3932</v>
      </c>
      <c r="B1475" s="8" t="s">
        <v>3933</v>
      </c>
      <c r="C1475" s="8" t="s">
        <v>19</v>
      </c>
      <c r="D1475" s="8" t="s">
        <v>3934</v>
      </c>
      <c r="E1475" s="9" t="str">
        <f t="shared" si="4"/>
        <v>Smart Cities</v>
      </c>
      <c r="F1475" s="10" t="str">
        <f t="shared" ref="F1475:G1475" si="4424">IF(IFERROR(FIND( TRIM(LOWER( RIGHT(F$1,LEN(F$1)- FIND("=",F$1)))),LOWER($D1475)),"*") = "*","",LEFT(F$1,FIND("=",F$1) -1))</f>
        <v/>
      </c>
      <c r="G1475" s="10" t="str">
        <f t="shared" si="4424"/>
        <v>Smart Cities </v>
      </c>
      <c r="H1475" s="10" t="str">
        <f t="shared" si="6"/>
        <v>Smart Cities</v>
      </c>
      <c r="I1475" s="10" t="str">
        <f t="shared" ref="I1475:L1475" si="4425">IF(IFERROR(FIND( TRIM(LOWER( RIGHT(I$1,LEN(I$1)- FIND("=",I$1)))),LOWER($D1475)),"*") = "*","",LEFT(I$1,FIND("=",I$1) -1))</f>
        <v/>
      </c>
      <c r="J1475" s="10" t="str">
        <f t="shared" si="4425"/>
        <v/>
      </c>
      <c r="K1475" s="10" t="str">
        <f t="shared" si="4425"/>
        <v/>
      </c>
      <c r="L1475" s="10" t="str">
        <f t="shared" si="4425"/>
        <v/>
      </c>
      <c r="M1475" s="8"/>
      <c r="N1475" s="9" t="str">
        <f t="shared" si="8"/>
        <v>Map Data ,Geospatial Data,Location Data,Soil Health Data </v>
      </c>
      <c r="O1475" s="10" t="str">
        <f t="shared" ref="O1475:P1475" si="4426">IF(IFERROR(FIND( TRIM(LOWER( RIGHT(O$1,LEN(O$1)- FIND("=",O$1)))),LOWER($D1475)),"*") = "*","",LEFT(O$1,FIND("=",O$1) -1))</f>
        <v>Map Data </v>
      </c>
      <c r="P1475" s="10" t="str">
        <f t="shared" si="4426"/>
        <v/>
      </c>
      <c r="Q1475" s="5" t="s">
        <v>14</v>
      </c>
      <c r="R1475" s="5" t="s">
        <v>15</v>
      </c>
      <c r="S1475" s="10" t="str">
        <f t="shared" si="10"/>
        <v>Soil Health Data </v>
      </c>
      <c r="T1475" s="8"/>
      <c r="U1475" s="8"/>
      <c r="V1475" s="8"/>
    </row>
    <row r="1476" ht="15.75" customHeight="1">
      <c r="A1476" s="8" t="s">
        <v>3935</v>
      </c>
      <c r="B1476" s="8" t="s">
        <v>3936</v>
      </c>
      <c r="C1476" s="8" t="s">
        <v>19</v>
      </c>
      <c r="D1476" s="8" t="s">
        <v>3937</v>
      </c>
      <c r="E1476" s="9" t="str">
        <f t="shared" si="4"/>
        <v/>
      </c>
      <c r="F1476" s="10" t="str">
        <f t="shared" ref="F1476:G1476" si="4427">IF(IFERROR(FIND( TRIM(LOWER( RIGHT(F$1,LEN(F$1)- FIND("=",F$1)))),LOWER($D1476)),"*") = "*","",LEFT(F$1,FIND("=",F$1) -1))</f>
        <v/>
      </c>
      <c r="G1476" s="10" t="str">
        <f t="shared" si="4427"/>
        <v/>
      </c>
      <c r="H1476" s="10" t="str">
        <f t="shared" si="6"/>
        <v/>
      </c>
      <c r="I1476" s="10" t="str">
        <f t="shared" ref="I1476:L1476" si="4428">IF(IFERROR(FIND( TRIM(LOWER( RIGHT(I$1,LEN(I$1)- FIND("=",I$1)))),LOWER($D1476)),"*") = "*","",LEFT(I$1,FIND("=",I$1) -1))</f>
        <v/>
      </c>
      <c r="J1476" s="10" t="str">
        <f t="shared" si="4428"/>
        <v/>
      </c>
      <c r="K1476" s="10" t="str">
        <f t="shared" si="4428"/>
        <v/>
      </c>
      <c r="L1476" s="10" t="str">
        <f t="shared" si="4428"/>
        <v/>
      </c>
      <c r="M1476" s="8"/>
      <c r="N1476" s="9" t="str">
        <f t="shared" si="8"/>
        <v>Geospatial Data,Location Data</v>
      </c>
      <c r="O1476" s="10" t="str">
        <f t="shared" ref="O1476:P1476" si="4429">IF(IFERROR(FIND( TRIM(LOWER( RIGHT(O$1,LEN(O$1)- FIND("=",O$1)))),LOWER($D1476)),"*") = "*","",LEFT(O$1,FIND("=",O$1) -1))</f>
        <v/>
      </c>
      <c r="P1476" s="10" t="str">
        <f t="shared" si="4429"/>
        <v/>
      </c>
      <c r="Q1476" s="5" t="s">
        <v>14</v>
      </c>
      <c r="R1476" s="5" t="s">
        <v>15</v>
      </c>
      <c r="S1476" s="10" t="str">
        <f t="shared" si="10"/>
        <v/>
      </c>
      <c r="T1476" s="8"/>
      <c r="U1476" s="8"/>
      <c r="V1476" s="8"/>
    </row>
    <row r="1477" ht="15.75" customHeight="1">
      <c r="A1477" s="8" t="s">
        <v>3938</v>
      </c>
      <c r="B1477" s="8" t="s">
        <v>3939</v>
      </c>
      <c r="C1477" s="8" t="s">
        <v>19</v>
      </c>
      <c r="D1477" s="8" t="s">
        <v>3940</v>
      </c>
      <c r="E1477" s="9" t="str">
        <f t="shared" si="4"/>
        <v/>
      </c>
      <c r="F1477" s="10" t="str">
        <f t="shared" ref="F1477:G1477" si="4430">IF(IFERROR(FIND( TRIM(LOWER( RIGHT(F$1,LEN(F$1)- FIND("=",F$1)))),LOWER($D1477)),"*") = "*","",LEFT(F$1,FIND("=",F$1) -1))</f>
        <v/>
      </c>
      <c r="G1477" s="10" t="str">
        <f t="shared" si="4430"/>
        <v/>
      </c>
      <c r="H1477" s="10" t="str">
        <f t="shared" si="6"/>
        <v/>
      </c>
      <c r="I1477" s="10" t="str">
        <f t="shared" ref="I1477:L1477" si="4431">IF(IFERROR(FIND( TRIM(LOWER( RIGHT(I$1,LEN(I$1)- FIND("=",I$1)))),LOWER($D1477)),"*") = "*","",LEFT(I$1,FIND("=",I$1) -1))</f>
        <v/>
      </c>
      <c r="J1477" s="10" t="str">
        <f t="shared" si="4431"/>
        <v/>
      </c>
      <c r="K1477" s="10" t="str">
        <f t="shared" si="4431"/>
        <v/>
      </c>
      <c r="L1477" s="10" t="str">
        <f t="shared" si="4431"/>
        <v/>
      </c>
      <c r="M1477" s="8"/>
      <c r="N1477" s="9" t="str">
        <f t="shared" si="8"/>
        <v>Geospatial Data,Location Data</v>
      </c>
      <c r="O1477" s="10" t="str">
        <f t="shared" ref="O1477:P1477" si="4432">IF(IFERROR(FIND( TRIM(LOWER( RIGHT(O$1,LEN(O$1)- FIND("=",O$1)))),LOWER($D1477)),"*") = "*","",LEFT(O$1,FIND("=",O$1) -1))</f>
        <v/>
      </c>
      <c r="P1477" s="10" t="str">
        <f t="shared" si="4432"/>
        <v/>
      </c>
      <c r="Q1477" s="5" t="s">
        <v>14</v>
      </c>
      <c r="R1477" s="5" t="s">
        <v>15</v>
      </c>
      <c r="S1477" s="10" t="str">
        <f t="shared" si="10"/>
        <v/>
      </c>
      <c r="T1477" s="8"/>
      <c r="U1477" s="8"/>
      <c r="V1477" s="8"/>
    </row>
    <row r="1478" ht="15.75" customHeight="1">
      <c r="A1478" s="8" t="s">
        <v>3941</v>
      </c>
      <c r="B1478" s="8" t="s">
        <v>3942</v>
      </c>
      <c r="C1478" s="8" t="s">
        <v>19</v>
      </c>
      <c r="D1478" s="8" t="s">
        <v>3943</v>
      </c>
      <c r="E1478" s="9" t="str">
        <f t="shared" si="4"/>
        <v/>
      </c>
      <c r="F1478" s="10" t="str">
        <f t="shared" ref="F1478:G1478" si="4433">IF(IFERROR(FIND( TRIM(LOWER( RIGHT(F$1,LEN(F$1)- FIND("=",F$1)))),LOWER($D1478)),"*") = "*","",LEFT(F$1,FIND("=",F$1) -1))</f>
        <v/>
      </c>
      <c r="G1478" s="10" t="str">
        <f t="shared" si="4433"/>
        <v/>
      </c>
      <c r="H1478" s="10" t="str">
        <f t="shared" si="6"/>
        <v/>
      </c>
      <c r="I1478" s="10" t="str">
        <f t="shared" ref="I1478:L1478" si="4434">IF(IFERROR(FIND( TRIM(LOWER( RIGHT(I$1,LEN(I$1)- FIND("=",I$1)))),LOWER($D1478)),"*") = "*","",LEFT(I$1,FIND("=",I$1) -1))</f>
        <v/>
      </c>
      <c r="J1478" s="10" t="str">
        <f t="shared" si="4434"/>
        <v/>
      </c>
      <c r="K1478" s="10" t="str">
        <f t="shared" si="4434"/>
        <v/>
      </c>
      <c r="L1478" s="10" t="str">
        <f t="shared" si="4434"/>
        <v/>
      </c>
      <c r="M1478" s="8"/>
      <c r="N1478" s="9" t="str">
        <f t="shared" si="8"/>
        <v>Geospatial Data,Location Data</v>
      </c>
      <c r="O1478" s="10" t="str">
        <f t="shared" ref="O1478:P1478" si="4435">IF(IFERROR(FIND( TRIM(LOWER( RIGHT(O$1,LEN(O$1)- FIND("=",O$1)))),LOWER($D1478)),"*") = "*","",LEFT(O$1,FIND("=",O$1) -1))</f>
        <v/>
      </c>
      <c r="P1478" s="10" t="str">
        <f t="shared" si="4435"/>
        <v/>
      </c>
      <c r="Q1478" s="5" t="s">
        <v>14</v>
      </c>
      <c r="R1478" s="5" t="s">
        <v>15</v>
      </c>
      <c r="S1478" s="10" t="str">
        <f t="shared" si="10"/>
        <v/>
      </c>
      <c r="T1478" s="8"/>
      <c r="U1478" s="8"/>
      <c r="V1478" s="8"/>
    </row>
    <row r="1479" ht="15.75" customHeight="1">
      <c r="A1479" s="8" t="s">
        <v>3944</v>
      </c>
      <c r="B1479" s="8" t="s">
        <v>3945</v>
      </c>
      <c r="C1479" s="8" t="s">
        <v>19</v>
      </c>
      <c r="D1479" s="8" t="s">
        <v>3946</v>
      </c>
      <c r="E1479" s="9" t="str">
        <f t="shared" si="4"/>
        <v>Smart Cities,Smart Factory </v>
      </c>
      <c r="F1479" s="10" t="str">
        <f t="shared" ref="F1479:G1479" si="4436">IF(IFERROR(FIND( TRIM(LOWER( RIGHT(F$1,LEN(F$1)- FIND("=",F$1)))),LOWER($D1479)),"*") = "*","",LEFT(F$1,FIND("=",F$1) -1))</f>
        <v>Smart Cities </v>
      </c>
      <c r="G1479" s="10" t="str">
        <f t="shared" si="4436"/>
        <v/>
      </c>
      <c r="H1479" s="10" t="str">
        <f t="shared" si="6"/>
        <v>Smart Cities</v>
      </c>
      <c r="I1479" s="10" t="str">
        <f t="shared" ref="I1479:L1479" si="4437">IF(IFERROR(FIND( TRIM(LOWER( RIGHT(I$1,LEN(I$1)- FIND("=",I$1)))),LOWER($D1479)),"*") = "*","",LEFT(I$1,FIND("=",I$1) -1))</f>
        <v>Smart Factory </v>
      </c>
      <c r="J1479" s="10" t="str">
        <f t="shared" si="4437"/>
        <v/>
      </c>
      <c r="K1479" s="10" t="str">
        <f t="shared" si="4437"/>
        <v/>
      </c>
      <c r="L1479" s="10" t="str">
        <f t="shared" si="4437"/>
        <v/>
      </c>
      <c r="M1479" s="8"/>
      <c r="N1479" s="9" t="str">
        <f t="shared" si="8"/>
        <v>Map Data ,Geospatial Data,Location Data</v>
      </c>
      <c r="O1479" s="10" t="str">
        <f t="shared" ref="O1479:P1479" si="4438">IF(IFERROR(FIND( TRIM(LOWER( RIGHT(O$1,LEN(O$1)- FIND("=",O$1)))),LOWER($D1479)),"*") = "*","",LEFT(O$1,FIND("=",O$1) -1))</f>
        <v>Map Data </v>
      </c>
      <c r="P1479" s="10" t="str">
        <f t="shared" si="4438"/>
        <v/>
      </c>
      <c r="Q1479" s="5" t="s">
        <v>14</v>
      </c>
      <c r="R1479" s="5" t="s">
        <v>15</v>
      </c>
      <c r="S1479" s="10" t="str">
        <f t="shared" si="10"/>
        <v/>
      </c>
      <c r="T1479" s="8"/>
      <c r="U1479" s="8"/>
      <c r="V1479" s="8"/>
    </row>
    <row r="1480" ht="15.75" customHeight="1">
      <c r="A1480" s="8" t="s">
        <v>3947</v>
      </c>
      <c r="B1480" s="8" t="s">
        <v>3948</v>
      </c>
      <c r="C1480" s="8" t="s">
        <v>19</v>
      </c>
      <c r="D1480" s="8" t="s">
        <v>3949</v>
      </c>
      <c r="E1480" s="9" t="str">
        <f t="shared" si="4"/>
        <v>Smart Cities,Smart Factory </v>
      </c>
      <c r="F1480" s="10" t="str">
        <f t="shared" ref="F1480:G1480" si="4439">IF(IFERROR(FIND( TRIM(LOWER( RIGHT(F$1,LEN(F$1)- FIND("=",F$1)))),LOWER($D1480)),"*") = "*","",LEFT(F$1,FIND("=",F$1) -1))</f>
        <v>Smart Cities </v>
      </c>
      <c r="G1480" s="10" t="str">
        <f t="shared" si="4439"/>
        <v/>
      </c>
      <c r="H1480" s="10" t="str">
        <f t="shared" si="6"/>
        <v>Smart Cities</v>
      </c>
      <c r="I1480" s="10" t="str">
        <f t="shared" ref="I1480:L1480" si="4440">IF(IFERROR(FIND( TRIM(LOWER( RIGHT(I$1,LEN(I$1)- FIND("=",I$1)))),LOWER($D1480)),"*") = "*","",LEFT(I$1,FIND("=",I$1) -1))</f>
        <v>Smart Factory </v>
      </c>
      <c r="J1480" s="10" t="str">
        <f t="shared" si="4440"/>
        <v/>
      </c>
      <c r="K1480" s="10" t="str">
        <f t="shared" si="4440"/>
        <v/>
      </c>
      <c r="L1480" s="10" t="str">
        <f t="shared" si="4440"/>
        <v/>
      </c>
      <c r="M1480" s="8"/>
      <c r="N1480" s="9" t="str">
        <f t="shared" si="8"/>
        <v>Map Data ,Geospatial Data,Location Data</v>
      </c>
      <c r="O1480" s="10" t="str">
        <f t="shared" ref="O1480:P1480" si="4441">IF(IFERROR(FIND( TRIM(LOWER( RIGHT(O$1,LEN(O$1)- FIND("=",O$1)))),LOWER($D1480)),"*") = "*","",LEFT(O$1,FIND("=",O$1) -1))</f>
        <v>Map Data </v>
      </c>
      <c r="P1480" s="10" t="str">
        <f t="shared" si="4441"/>
        <v/>
      </c>
      <c r="Q1480" s="5" t="s">
        <v>14</v>
      </c>
      <c r="R1480" s="5" t="s">
        <v>15</v>
      </c>
      <c r="S1480" s="10" t="str">
        <f t="shared" si="10"/>
        <v/>
      </c>
      <c r="T1480" s="8"/>
      <c r="U1480" s="8"/>
      <c r="V1480" s="8"/>
    </row>
    <row r="1481" ht="15.75" customHeight="1">
      <c r="A1481" s="8" t="s">
        <v>3950</v>
      </c>
      <c r="B1481" s="8" t="s">
        <v>3951</v>
      </c>
      <c r="C1481" s="8" t="s">
        <v>19</v>
      </c>
      <c r="D1481" s="8" t="s">
        <v>3952</v>
      </c>
      <c r="E1481" s="9" t="str">
        <f t="shared" si="4"/>
        <v/>
      </c>
      <c r="F1481" s="10" t="str">
        <f t="shared" ref="F1481:G1481" si="4442">IF(IFERROR(FIND( TRIM(LOWER( RIGHT(F$1,LEN(F$1)- FIND("=",F$1)))),LOWER($D1481)),"*") = "*","",LEFT(F$1,FIND("=",F$1) -1))</f>
        <v/>
      </c>
      <c r="G1481" s="10" t="str">
        <f t="shared" si="4442"/>
        <v/>
      </c>
      <c r="H1481" s="10" t="str">
        <f t="shared" si="6"/>
        <v/>
      </c>
      <c r="I1481" s="10" t="str">
        <f t="shared" ref="I1481:L1481" si="4443">IF(IFERROR(FIND( TRIM(LOWER( RIGHT(I$1,LEN(I$1)- FIND("=",I$1)))),LOWER($D1481)),"*") = "*","",LEFT(I$1,FIND("=",I$1) -1))</f>
        <v/>
      </c>
      <c r="J1481" s="10" t="str">
        <f t="shared" si="4443"/>
        <v/>
      </c>
      <c r="K1481" s="10" t="str">
        <f t="shared" si="4443"/>
        <v/>
      </c>
      <c r="L1481" s="10" t="str">
        <f t="shared" si="4443"/>
        <v/>
      </c>
      <c r="M1481" s="8"/>
      <c r="N1481" s="9" t="str">
        <f t="shared" si="8"/>
        <v>Geospatial Data,Location Data</v>
      </c>
      <c r="O1481" s="10" t="str">
        <f t="shared" ref="O1481:P1481" si="4444">IF(IFERROR(FIND( TRIM(LOWER( RIGHT(O$1,LEN(O$1)- FIND("=",O$1)))),LOWER($D1481)),"*") = "*","",LEFT(O$1,FIND("=",O$1) -1))</f>
        <v/>
      </c>
      <c r="P1481" s="10" t="str">
        <f t="shared" si="4444"/>
        <v/>
      </c>
      <c r="Q1481" s="5" t="s">
        <v>14</v>
      </c>
      <c r="R1481" s="5" t="s">
        <v>15</v>
      </c>
      <c r="S1481" s="10" t="str">
        <f t="shared" si="10"/>
        <v/>
      </c>
      <c r="T1481" s="8"/>
      <c r="U1481" s="8"/>
      <c r="V1481" s="8"/>
    </row>
    <row r="1482" ht="15.75" customHeight="1">
      <c r="A1482" s="8" t="s">
        <v>3953</v>
      </c>
      <c r="B1482" s="8" t="s">
        <v>3954</v>
      </c>
      <c r="C1482" s="8" t="s">
        <v>19</v>
      </c>
      <c r="D1482" s="8" t="s">
        <v>1135</v>
      </c>
      <c r="E1482" s="9" t="str">
        <f t="shared" si="4"/>
        <v>Smart Cities,Smart Factory </v>
      </c>
      <c r="F1482" s="10" t="str">
        <f t="shared" ref="F1482:G1482" si="4445">IF(IFERROR(FIND( TRIM(LOWER( RIGHT(F$1,LEN(F$1)- FIND("=",F$1)))),LOWER($D1482)),"*") = "*","",LEFT(F$1,FIND("=",F$1) -1))</f>
        <v/>
      </c>
      <c r="G1482" s="10" t="str">
        <f t="shared" si="4445"/>
        <v>Smart Cities </v>
      </c>
      <c r="H1482" s="10" t="str">
        <f t="shared" si="6"/>
        <v>Smart Cities</v>
      </c>
      <c r="I1482" s="10" t="str">
        <f t="shared" ref="I1482:L1482" si="4446">IF(IFERROR(FIND( TRIM(LOWER( RIGHT(I$1,LEN(I$1)- FIND("=",I$1)))),LOWER($D1482)),"*") = "*","",LEFT(I$1,FIND("=",I$1) -1))</f>
        <v>Smart Factory </v>
      </c>
      <c r="J1482" s="10" t="str">
        <f t="shared" si="4446"/>
        <v/>
      </c>
      <c r="K1482" s="10" t="str">
        <f t="shared" si="4446"/>
        <v/>
      </c>
      <c r="L1482" s="10" t="str">
        <f t="shared" si="4446"/>
        <v/>
      </c>
      <c r="M1482" s="8"/>
      <c r="N1482" s="9" t="str">
        <f t="shared" si="8"/>
        <v>Map Data ,Geospatial Data,Location Data</v>
      </c>
      <c r="O1482" s="10" t="str">
        <f t="shared" ref="O1482:P1482" si="4447">IF(IFERROR(FIND( TRIM(LOWER( RIGHT(O$1,LEN(O$1)- FIND("=",O$1)))),LOWER($D1482)),"*") = "*","",LEFT(O$1,FIND("=",O$1) -1))</f>
        <v>Map Data </v>
      </c>
      <c r="P1482" s="10" t="str">
        <f t="shared" si="4447"/>
        <v/>
      </c>
      <c r="Q1482" s="5" t="s">
        <v>14</v>
      </c>
      <c r="R1482" s="5" t="s">
        <v>15</v>
      </c>
      <c r="S1482" s="10" t="str">
        <f t="shared" si="10"/>
        <v/>
      </c>
      <c r="T1482" s="8"/>
      <c r="U1482" s="8"/>
      <c r="V1482" s="8"/>
    </row>
    <row r="1483" ht="15.75" customHeight="1">
      <c r="A1483" s="8" t="s">
        <v>3955</v>
      </c>
      <c r="B1483" s="8" t="s">
        <v>3956</v>
      </c>
      <c r="C1483" s="8" t="s">
        <v>19</v>
      </c>
      <c r="D1483" s="8" t="s">
        <v>3957</v>
      </c>
      <c r="E1483" s="9" t="str">
        <f t="shared" si="4"/>
        <v>Smart Cities</v>
      </c>
      <c r="F1483" s="10" t="str">
        <f t="shared" ref="F1483:G1483" si="4448">IF(IFERROR(FIND( TRIM(LOWER( RIGHT(F$1,LEN(F$1)- FIND("=",F$1)))),LOWER($D1483)),"*") = "*","",LEFT(F$1,FIND("=",F$1) -1))</f>
        <v>Smart Cities </v>
      </c>
      <c r="G1483" s="10" t="str">
        <f t="shared" si="4448"/>
        <v/>
      </c>
      <c r="H1483" s="10" t="str">
        <f t="shared" si="6"/>
        <v>Smart Cities</v>
      </c>
      <c r="I1483" s="10" t="str">
        <f t="shared" ref="I1483:L1483" si="4449">IF(IFERROR(FIND( TRIM(LOWER( RIGHT(I$1,LEN(I$1)- FIND("=",I$1)))),LOWER($D1483)),"*") = "*","",LEFT(I$1,FIND("=",I$1) -1))</f>
        <v/>
      </c>
      <c r="J1483" s="10" t="str">
        <f t="shared" si="4449"/>
        <v/>
      </c>
      <c r="K1483" s="10" t="str">
        <f t="shared" si="4449"/>
        <v/>
      </c>
      <c r="L1483" s="10" t="str">
        <f t="shared" si="4449"/>
        <v/>
      </c>
      <c r="M1483" s="8"/>
      <c r="N1483" s="9" t="str">
        <f t="shared" si="8"/>
        <v>Map Data ,Geospatial Data,Location Data</v>
      </c>
      <c r="O1483" s="10" t="str">
        <f t="shared" ref="O1483:P1483" si="4450">IF(IFERROR(FIND( TRIM(LOWER( RIGHT(O$1,LEN(O$1)- FIND("=",O$1)))),LOWER($D1483)),"*") = "*","",LEFT(O$1,FIND("=",O$1) -1))</f>
        <v>Map Data </v>
      </c>
      <c r="P1483" s="10" t="str">
        <f t="shared" si="4450"/>
        <v/>
      </c>
      <c r="Q1483" s="5" t="s">
        <v>14</v>
      </c>
      <c r="R1483" s="5" t="s">
        <v>15</v>
      </c>
      <c r="S1483" s="10" t="str">
        <f t="shared" si="10"/>
        <v/>
      </c>
      <c r="T1483" s="8"/>
      <c r="U1483" s="8"/>
      <c r="V1483" s="8"/>
    </row>
    <row r="1484" ht="15.75" customHeight="1">
      <c r="A1484" s="8" t="s">
        <v>3958</v>
      </c>
      <c r="B1484" s="8" t="s">
        <v>3959</v>
      </c>
      <c r="C1484" s="8" t="s">
        <v>19</v>
      </c>
      <c r="D1484" s="8" t="s">
        <v>827</v>
      </c>
      <c r="E1484" s="9" t="str">
        <f t="shared" si="4"/>
        <v>Smart Factory </v>
      </c>
      <c r="F1484" s="10" t="str">
        <f t="shared" ref="F1484:G1484" si="4451">IF(IFERROR(FIND( TRIM(LOWER( RIGHT(F$1,LEN(F$1)- FIND("=",F$1)))),LOWER($D1484)),"*") = "*","",LEFT(F$1,FIND("=",F$1) -1))</f>
        <v/>
      </c>
      <c r="G1484" s="10" t="str">
        <f t="shared" si="4451"/>
        <v/>
      </c>
      <c r="H1484" s="10" t="str">
        <f t="shared" si="6"/>
        <v/>
      </c>
      <c r="I1484" s="10" t="str">
        <f t="shared" ref="I1484:L1484" si="4452">IF(IFERROR(FIND( TRIM(LOWER( RIGHT(I$1,LEN(I$1)- FIND("=",I$1)))),LOWER($D1484)),"*") = "*","",LEFT(I$1,FIND("=",I$1) -1))</f>
        <v>Smart Factory </v>
      </c>
      <c r="J1484" s="10" t="str">
        <f t="shared" si="4452"/>
        <v/>
      </c>
      <c r="K1484" s="10" t="str">
        <f t="shared" si="4452"/>
        <v/>
      </c>
      <c r="L1484" s="10" t="str">
        <f t="shared" si="4452"/>
        <v/>
      </c>
      <c r="M1484" s="8"/>
      <c r="N1484" s="9" t="str">
        <f t="shared" si="8"/>
        <v>Map Data ,Geospatial Data,Location Data</v>
      </c>
      <c r="O1484" s="10" t="str">
        <f t="shared" ref="O1484:P1484" si="4453">IF(IFERROR(FIND( TRIM(LOWER( RIGHT(O$1,LEN(O$1)- FIND("=",O$1)))),LOWER($D1484)),"*") = "*","",LEFT(O$1,FIND("=",O$1) -1))</f>
        <v>Map Data </v>
      </c>
      <c r="P1484" s="10" t="str">
        <f t="shared" si="4453"/>
        <v/>
      </c>
      <c r="Q1484" s="5" t="s">
        <v>14</v>
      </c>
      <c r="R1484" s="5" t="s">
        <v>15</v>
      </c>
      <c r="S1484" s="10" t="str">
        <f t="shared" si="10"/>
        <v/>
      </c>
      <c r="T1484" s="8"/>
      <c r="U1484" s="8"/>
      <c r="V1484" s="8"/>
    </row>
    <row r="1485" ht="15.75" customHeight="1">
      <c r="A1485" s="8" t="s">
        <v>3960</v>
      </c>
      <c r="B1485" s="8" t="s">
        <v>3961</v>
      </c>
      <c r="C1485" s="8" t="s">
        <v>19</v>
      </c>
      <c r="D1485" s="8" t="s">
        <v>3962</v>
      </c>
      <c r="E1485" s="9" t="str">
        <f t="shared" si="4"/>
        <v/>
      </c>
      <c r="F1485" s="10" t="str">
        <f t="shared" ref="F1485:G1485" si="4454">IF(IFERROR(FIND( TRIM(LOWER( RIGHT(F$1,LEN(F$1)- FIND("=",F$1)))),LOWER($D1485)),"*") = "*","",LEFT(F$1,FIND("=",F$1) -1))</f>
        <v/>
      </c>
      <c r="G1485" s="10" t="str">
        <f t="shared" si="4454"/>
        <v/>
      </c>
      <c r="H1485" s="10" t="str">
        <f t="shared" si="6"/>
        <v/>
      </c>
      <c r="I1485" s="10" t="str">
        <f t="shared" ref="I1485:L1485" si="4455">IF(IFERROR(FIND( TRIM(LOWER( RIGHT(I$1,LEN(I$1)- FIND("=",I$1)))),LOWER($D1485)),"*") = "*","",LEFT(I$1,FIND("=",I$1) -1))</f>
        <v/>
      </c>
      <c r="J1485" s="10" t="str">
        <f t="shared" si="4455"/>
        <v/>
      </c>
      <c r="K1485" s="10" t="str">
        <f t="shared" si="4455"/>
        <v/>
      </c>
      <c r="L1485" s="10" t="str">
        <f t="shared" si="4455"/>
        <v/>
      </c>
      <c r="M1485" s="8"/>
      <c r="N1485" s="9" t="str">
        <f t="shared" si="8"/>
        <v>Geospatial Data,Location Data</v>
      </c>
      <c r="O1485" s="10" t="str">
        <f t="shared" ref="O1485:P1485" si="4456">IF(IFERROR(FIND( TRIM(LOWER( RIGHT(O$1,LEN(O$1)- FIND("=",O$1)))),LOWER($D1485)),"*") = "*","",LEFT(O$1,FIND("=",O$1) -1))</f>
        <v/>
      </c>
      <c r="P1485" s="10" t="str">
        <f t="shared" si="4456"/>
        <v/>
      </c>
      <c r="Q1485" s="5" t="s">
        <v>14</v>
      </c>
      <c r="R1485" s="5" t="s">
        <v>15</v>
      </c>
      <c r="S1485" s="10" t="str">
        <f t="shared" si="10"/>
        <v/>
      </c>
      <c r="T1485" s="8"/>
      <c r="U1485" s="8"/>
      <c r="V1485" s="8"/>
    </row>
    <row r="1486" ht="15.75" customHeight="1">
      <c r="A1486" s="8" t="s">
        <v>3963</v>
      </c>
      <c r="B1486" s="8" t="s">
        <v>3964</v>
      </c>
      <c r="C1486" s="8" t="s">
        <v>19</v>
      </c>
      <c r="D1486" s="8" t="s">
        <v>112</v>
      </c>
      <c r="E1486" s="9" t="str">
        <f t="shared" si="4"/>
        <v/>
      </c>
      <c r="F1486" s="10" t="str">
        <f t="shared" ref="F1486:G1486" si="4457">IF(IFERROR(FIND( TRIM(LOWER( RIGHT(F$1,LEN(F$1)- FIND("=",F$1)))),LOWER($D1486)),"*") = "*","",LEFT(F$1,FIND("=",F$1) -1))</f>
        <v/>
      </c>
      <c r="G1486" s="10" t="str">
        <f t="shared" si="4457"/>
        <v/>
      </c>
      <c r="H1486" s="10" t="str">
        <f t="shared" si="6"/>
        <v/>
      </c>
      <c r="I1486" s="10" t="str">
        <f t="shared" ref="I1486:L1486" si="4458">IF(IFERROR(FIND( TRIM(LOWER( RIGHT(I$1,LEN(I$1)- FIND("=",I$1)))),LOWER($D1486)),"*") = "*","",LEFT(I$1,FIND("=",I$1) -1))</f>
        <v/>
      </c>
      <c r="J1486" s="10" t="str">
        <f t="shared" si="4458"/>
        <v/>
      </c>
      <c r="K1486" s="10" t="str">
        <f t="shared" si="4458"/>
        <v/>
      </c>
      <c r="L1486" s="10" t="str">
        <f t="shared" si="4458"/>
        <v/>
      </c>
      <c r="M1486" s="8"/>
      <c r="N1486" s="9" t="str">
        <f t="shared" si="8"/>
        <v>Geospatial Data,Location Data</v>
      </c>
      <c r="O1486" s="10" t="str">
        <f t="shared" ref="O1486:P1486" si="4459">IF(IFERROR(FIND( TRIM(LOWER( RIGHT(O$1,LEN(O$1)- FIND("=",O$1)))),LOWER($D1486)),"*") = "*","",LEFT(O$1,FIND("=",O$1) -1))</f>
        <v/>
      </c>
      <c r="P1486" s="10" t="str">
        <f t="shared" si="4459"/>
        <v/>
      </c>
      <c r="Q1486" s="5" t="s">
        <v>14</v>
      </c>
      <c r="R1486" s="5" t="s">
        <v>15</v>
      </c>
      <c r="S1486" s="10" t="str">
        <f t="shared" si="10"/>
        <v/>
      </c>
      <c r="T1486" s="8"/>
      <c r="U1486" s="8"/>
      <c r="V1486" s="8"/>
    </row>
    <row r="1487" ht="15.75" customHeight="1">
      <c r="A1487" s="8" t="s">
        <v>3965</v>
      </c>
      <c r="B1487" s="8" t="s">
        <v>3966</v>
      </c>
      <c r="C1487" s="8" t="s">
        <v>19</v>
      </c>
      <c r="D1487" s="8" t="s">
        <v>575</v>
      </c>
      <c r="E1487" s="9" t="str">
        <f t="shared" si="4"/>
        <v/>
      </c>
      <c r="F1487" s="10" t="str">
        <f t="shared" ref="F1487:G1487" si="4460">IF(IFERROR(FIND( TRIM(LOWER( RIGHT(F$1,LEN(F$1)- FIND("=",F$1)))),LOWER($D1487)),"*") = "*","",LEFT(F$1,FIND("=",F$1) -1))</f>
        <v/>
      </c>
      <c r="G1487" s="10" t="str">
        <f t="shared" si="4460"/>
        <v/>
      </c>
      <c r="H1487" s="10" t="str">
        <f t="shared" si="6"/>
        <v/>
      </c>
      <c r="I1487" s="10" t="str">
        <f t="shared" ref="I1487:L1487" si="4461">IF(IFERROR(FIND( TRIM(LOWER( RIGHT(I$1,LEN(I$1)- FIND("=",I$1)))),LOWER($D1487)),"*") = "*","",LEFT(I$1,FIND("=",I$1) -1))</f>
        <v/>
      </c>
      <c r="J1487" s="10" t="str">
        <f t="shared" si="4461"/>
        <v/>
      </c>
      <c r="K1487" s="10" t="str">
        <f t="shared" si="4461"/>
        <v/>
      </c>
      <c r="L1487" s="10" t="str">
        <f t="shared" si="4461"/>
        <v/>
      </c>
      <c r="M1487" s="8"/>
      <c r="N1487" s="9" t="str">
        <f t="shared" si="8"/>
        <v>Geospatial Data,Location Data</v>
      </c>
      <c r="O1487" s="10" t="str">
        <f t="shared" ref="O1487:P1487" si="4462">IF(IFERROR(FIND( TRIM(LOWER( RIGHT(O$1,LEN(O$1)- FIND("=",O$1)))),LOWER($D1487)),"*") = "*","",LEFT(O$1,FIND("=",O$1) -1))</f>
        <v/>
      </c>
      <c r="P1487" s="10" t="str">
        <f t="shared" si="4462"/>
        <v/>
      </c>
      <c r="Q1487" s="5" t="s">
        <v>14</v>
      </c>
      <c r="R1487" s="5" t="s">
        <v>15</v>
      </c>
      <c r="S1487" s="10" t="str">
        <f t="shared" si="10"/>
        <v/>
      </c>
      <c r="T1487" s="8"/>
      <c r="U1487" s="8"/>
      <c r="V1487" s="8"/>
    </row>
    <row r="1488" ht="15.75" customHeight="1">
      <c r="A1488" s="8" t="s">
        <v>3967</v>
      </c>
      <c r="B1488" s="8" t="s">
        <v>3968</v>
      </c>
      <c r="C1488" s="8" t="s">
        <v>19</v>
      </c>
      <c r="D1488" s="8" t="s">
        <v>3969</v>
      </c>
      <c r="E1488" s="9" t="str">
        <f t="shared" si="4"/>
        <v/>
      </c>
      <c r="F1488" s="10" t="str">
        <f t="shared" ref="F1488:G1488" si="4463">IF(IFERROR(FIND( TRIM(LOWER( RIGHT(F$1,LEN(F$1)- FIND("=",F$1)))),LOWER($D1488)),"*") = "*","",LEFT(F$1,FIND("=",F$1) -1))</f>
        <v/>
      </c>
      <c r="G1488" s="10" t="str">
        <f t="shared" si="4463"/>
        <v/>
      </c>
      <c r="H1488" s="10" t="str">
        <f t="shared" si="6"/>
        <v/>
      </c>
      <c r="I1488" s="10" t="str">
        <f t="shared" ref="I1488:L1488" si="4464">IF(IFERROR(FIND( TRIM(LOWER( RIGHT(I$1,LEN(I$1)- FIND("=",I$1)))),LOWER($D1488)),"*") = "*","",LEFT(I$1,FIND("=",I$1) -1))</f>
        <v/>
      </c>
      <c r="J1488" s="10" t="str">
        <f t="shared" si="4464"/>
        <v/>
      </c>
      <c r="K1488" s="10" t="str">
        <f t="shared" si="4464"/>
        <v/>
      </c>
      <c r="L1488" s="10" t="str">
        <f t="shared" si="4464"/>
        <v/>
      </c>
      <c r="M1488" s="8"/>
      <c r="N1488" s="9" t="str">
        <f t="shared" si="8"/>
        <v>Geospatial Data,Location Data</v>
      </c>
      <c r="O1488" s="10" t="str">
        <f t="shared" ref="O1488:P1488" si="4465">IF(IFERROR(FIND( TRIM(LOWER( RIGHT(O$1,LEN(O$1)- FIND("=",O$1)))),LOWER($D1488)),"*") = "*","",LEFT(O$1,FIND("=",O$1) -1))</f>
        <v/>
      </c>
      <c r="P1488" s="10" t="str">
        <f t="shared" si="4465"/>
        <v/>
      </c>
      <c r="Q1488" s="5" t="s">
        <v>14</v>
      </c>
      <c r="R1488" s="5" t="s">
        <v>15</v>
      </c>
      <c r="S1488" s="10" t="str">
        <f t="shared" si="10"/>
        <v/>
      </c>
      <c r="T1488" s="8"/>
      <c r="U1488" s="8"/>
      <c r="V1488" s="8"/>
    </row>
    <row r="1489" ht="15.75" customHeight="1">
      <c r="A1489" s="8" t="s">
        <v>3970</v>
      </c>
      <c r="B1489" s="8" t="s">
        <v>3971</v>
      </c>
      <c r="C1489" s="8" t="s">
        <v>19</v>
      </c>
      <c r="D1489" s="8" t="s">
        <v>3972</v>
      </c>
      <c r="E1489" s="9" t="str">
        <f t="shared" si="4"/>
        <v/>
      </c>
      <c r="F1489" s="10" t="str">
        <f t="shared" ref="F1489:G1489" si="4466">IF(IFERROR(FIND( TRIM(LOWER( RIGHT(F$1,LEN(F$1)- FIND("=",F$1)))),LOWER($D1489)),"*") = "*","",LEFT(F$1,FIND("=",F$1) -1))</f>
        <v/>
      </c>
      <c r="G1489" s="10" t="str">
        <f t="shared" si="4466"/>
        <v/>
      </c>
      <c r="H1489" s="10" t="str">
        <f t="shared" si="6"/>
        <v/>
      </c>
      <c r="I1489" s="10" t="str">
        <f t="shared" ref="I1489:L1489" si="4467">IF(IFERROR(FIND( TRIM(LOWER( RIGHT(I$1,LEN(I$1)- FIND("=",I$1)))),LOWER($D1489)),"*") = "*","",LEFT(I$1,FIND("=",I$1) -1))</f>
        <v/>
      </c>
      <c r="J1489" s="10" t="str">
        <f t="shared" si="4467"/>
        <v/>
      </c>
      <c r="K1489" s="10" t="str">
        <f t="shared" si="4467"/>
        <v/>
      </c>
      <c r="L1489" s="10" t="str">
        <f t="shared" si="4467"/>
        <v/>
      </c>
      <c r="M1489" s="8"/>
      <c r="N1489" s="9" t="str">
        <f t="shared" si="8"/>
        <v>Geospatial Data,Location Data</v>
      </c>
      <c r="O1489" s="10" t="str">
        <f t="shared" ref="O1489:P1489" si="4468">IF(IFERROR(FIND( TRIM(LOWER( RIGHT(O$1,LEN(O$1)- FIND("=",O$1)))),LOWER($D1489)),"*") = "*","",LEFT(O$1,FIND("=",O$1) -1))</f>
        <v/>
      </c>
      <c r="P1489" s="10" t="str">
        <f t="shared" si="4468"/>
        <v/>
      </c>
      <c r="Q1489" s="5" t="s">
        <v>14</v>
      </c>
      <c r="R1489" s="5" t="s">
        <v>15</v>
      </c>
      <c r="S1489" s="10" t="str">
        <f t="shared" si="10"/>
        <v/>
      </c>
      <c r="T1489" s="8"/>
      <c r="U1489" s="8"/>
      <c r="V1489" s="8"/>
    </row>
    <row r="1490" ht="15.75" customHeight="1">
      <c r="A1490" s="8" t="s">
        <v>3973</v>
      </c>
      <c r="B1490" s="8" t="s">
        <v>3974</v>
      </c>
      <c r="C1490" s="8" t="s">
        <v>19</v>
      </c>
      <c r="D1490" s="8" t="s">
        <v>3975</v>
      </c>
      <c r="E1490" s="9" t="str">
        <f t="shared" si="4"/>
        <v/>
      </c>
      <c r="F1490" s="10" t="str">
        <f t="shared" ref="F1490:G1490" si="4469">IF(IFERROR(FIND( TRIM(LOWER( RIGHT(F$1,LEN(F$1)- FIND("=",F$1)))),LOWER($D1490)),"*") = "*","",LEFT(F$1,FIND("=",F$1) -1))</f>
        <v/>
      </c>
      <c r="G1490" s="10" t="str">
        <f t="shared" si="4469"/>
        <v/>
      </c>
      <c r="H1490" s="10" t="str">
        <f t="shared" si="6"/>
        <v/>
      </c>
      <c r="I1490" s="10" t="str">
        <f t="shared" ref="I1490:L1490" si="4470">IF(IFERROR(FIND( TRIM(LOWER( RIGHT(I$1,LEN(I$1)- FIND("=",I$1)))),LOWER($D1490)),"*") = "*","",LEFT(I$1,FIND("=",I$1) -1))</f>
        <v/>
      </c>
      <c r="J1490" s="10" t="str">
        <f t="shared" si="4470"/>
        <v/>
      </c>
      <c r="K1490" s="10" t="str">
        <f t="shared" si="4470"/>
        <v/>
      </c>
      <c r="L1490" s="10" t="str">
        <f t="shared" si="4470"/>
        <v/>
      </c>
      <c r="M1490" s="8"/>
      <c r="N1490" s="9" t="str">
        <f t="shared" si="8"/>
        <v>Map Data ,Geospatial Data,Location Data</v>
      </c>
      <c r="O1490" s="10" t="str">
        <f t="shared" ref="O1490:P1490" si="4471">IF(IFERROR(FIND( TRIM(LOWER( RIGHT(O$1,LEN(O$1)- FIND("=",O$1)))),LOWER($D1490)),"*") = "*","",LEFT(O$1,FIND("=",O$1) -1))</f>
        <v>Map Data </v>
      </c>
      <c r="P1490" s="10" t="str">
        <f t="shared" si="4471"/>
        <v/>
      </c>
      <c r="Q1490" s="5" t="s">
        <v>14</v>
      </c>
      <c r="R1490" s="5" t="s">
        <v>15</v>
      </c>
      <c r="S1490" s="10" t="str">
        <f t="shared" si="10"/>
        <v/>
      </c>
      <c r="T1490" s="8"/>
      <c r="U1490" s="8"/>
      <c r="V1490" s="8"/>
    </row>
    <row r="1491" ht="15.75" customHeight="1">
      <c r="A1491" s="8" t="s">
        <v>3976</v>
      </c>
      <c r="B1491" s="8" t="s">
        <v>3977</v>
      </c>
      <c r="C1491" s="8" t="s">
        <v>19</v>
      </c>
      <c r="D1491" s="8" t="s">
        <v>3978</v>
      </c>
      <c r="E1491" s="9" t="str">
        <f t="shared" si="4"/>
        <v/>
      </c>
      <c r="F1491" s="10" t="str">
        <f t="shared" ref="F1491:G1491" si="4472">IF(IFERROR(FIND( TRIM(LOWER( RIGHT(F$1,LEN(F$1)- FIND("=",F$1)))),LOWER($D1491)),"*") = "*","",LEFT(F$1,FIND("=",F$1) -1))</f>
        <v/>
      </c>
      <c r="G1491" s="10" t="str">
        <f t="shared" si="4472"/>
        <v/>
      </c>
      <c r="H1491" s="10" t="str">
        <f t="shared" si="6"/>
        <v/>
      </c>
      <c r="I1491" s="10" t="str">
        <f t="shared" ref="I1491:L1491" si="4473">IF(IFERROR(FIND( TRIM(LOWER( RIGHT(I$1,LEN(I$1)- FIND("=",I$1)))),LOWER($D1491)),"*") = "*","",LEFT(I$1,FIND("=",I$1) -1))</f>
        <v/>
      </c>
      <c r="J1491" s="10" t="str">
        <f t="shared" si="4473"/>
        <v/>
      </c>
      <c r="K1491" s="10" t="str">
        <f t="shared" si="4473"/>
        <v/>
      </c>
      <c r="L1491" s="10" t="str">
        <f t="shared" si="4473"/>
        <v/>
      </c>
      <c r="M1491" s="8"/>
      <c r="N1491" s="9" t="str">
        <f t="shared" si="8"/>
        <v>Geospatial Data,Location Data</v>
      </c>
      <c r="O1491" s="10" t="str">
        <f t="shared" ref="O1491:P1491" si="4474">IF(IFERROR(FIND( TRIM(LOWER( RIGHT(O$1,LEN(O$1)- FIND("=",O$1)))),LOWER($D1491)),"*") = "*","",LEFT(O$1,FIND("=",O$1) -1))</f>
        <v/>
      </c>
      <c r="P1491" s="10" t="str">
        <f t="shared" si="4474"/>
        <v/>
      </c>
      <c r="Q1491" s="5" t="s">
        <v>14</v>
      </c>
      <c r="R1491" s="5" t="s">
        <v>15</v>
      </c>
      <c r="S1491" s="10" t="str">
        <f t="shared" si="10"/>
        <v/>
      </c>
      <c r="T1491" s="8"/>
      <c r="U1491" s="8"/>
      <c r="V1491" s="8"/>
    </row>
    <row r="1492" ht="15.75" customHeight="1">
      <c r="A1492" s="8" t="s">
        <v>3979</v>
      </c>
      <c r="B1492" s="8" t="s">
        <v>3980</v>
      </c>
      <c r="C1492" s="8" t="s">
        <v>19</v>
      </c>
      <c r="D1492" s="8" t="s">
        <v>3981</v>
      </c>
      <c r="E1492" s="9" t="str">
        <f t="shared" si="4"/>
        <v/>
      </c>
      <c r="F1492" s="10" t="str">
        <f t="shared" ref="F1492:G1492" si="4475">IF(IFERROR(FIND( TRIM(LOWER( RIGHT(F$1,LEN(F$1)- FIND("=",F$1)))),LOWER($D1492)),"*") = "*","",LEFT(F$1,FIND("=",F$1) -1))</f>
        <v/>
      </c>
      <c r="G1492" s="10" t="str">
        <f t="shared" si="4475"/>
        <v/>
      </c>
      <c r="H1492" s="10" t="str">
        <f t="shared" si="6"/>
        <v/>
      </c>
      <c r="I1492" s="10" t="str">
        <f t="shared" ref="I1492:L1492" si="4476">IF(IFERROR(FIND( TRIM(LOWER( RIGHT(I$1,LEN(I$1)- FIND("=",I$1)))),LOWER($D1492)),"*") = "*","",LEFT(I$1,FIND("=",I$1) -1))</f>
        <v/>
      </c>
      <c r="J1492" s="10" t="str">
        <f t="shared" si="4476"/>
        <v/>
      </c>
      <c r="K1492" s="10" t="str">
        <f t="shared" si="4476"/>
        <v/>
      </c>
      <c r="L1492" s="10" t="str">
        <f t="shared" si="4476"/>
        <v/>
      </c>
      <c r="M1492" s="8"/>
      <c r="N1492" s="9" t="str">
        <f t="shared" si="8"/>
        <v>Map Data ,Geospatial Data,Location Data</v>
      </c>
      <c r="O1492" s="10" t="str">
        <f t="shared" ref="O1492:P1492" si="4477">IF(IFERROR(FIND( TRIM(LOWER( RIGHT(O$1,LEN(O$1)- FIND("=",O$1)))),LOWER($D1492)),"*") = "*","",LEFT(O$1,FIND("=",O$1) -1))</f>
        <v>Map Data </v>
      </c>
      <c r="P1492" s="10" t="str">
        <f t="shared" si="4477"/>
        <v/>
      </c>
      <c r="Q1492" s="5" t="s">
        <v>14</v>
      </c>
      <c r="R1492" s="5" t="s">
        <v>15</v>
      </c>
      <c r="S1492" s="10" t="str">
        <f t="shared" si="10"/>
        <v/>
      </c>
      <c r="T1492" s="8"/>
      <c r="U1492" s="8"/>
      <c r="V1492" s="8"/>
    </row>
    <row r="1493" ht="15.75" customHeight="1">
      <c r="A1493" s="8" t="s">
        <v>3982</v>
      </c>
      <c r="B1493" s="8" t="s">
        <v>3983</v>
      </c>
      <c r="C1493" s="8" t="s">
        <v>19</v>
      </c>
      <c r="D1493" s="8" t="s">
        <v>3984</v>
      </c>
      <c r="E1493" s="9" t="str">
        <f t="shared" si="4"/>
        <v/>
      </c>
      <c r="F1493" s="10" t="str">
        <f t="shared" ref="F1493:G1493" si="4478">IF(IFERROR(FIND( TRIM(LOWER( RIGHT(F$1,LEN(F$1)- FIND("=",F$1)))),LOWER($D1493)),"*") = "*","",LEFT(F$1,FIND("=",F$1) -1))</f>
        <v/>
      </c>
      <c r="G1493" s="10" t="str">
        <f t="shared" si="4478"/>
        <v/>
      </c>
      <c r="H1493" s="10" t="str">
        <f t="shared" si="6"/>
        <v/>
      </c>
      <c r="I1493" s="10" t="str">
        <f t="shared" ref="I1493:L1493" si="4479">IF(IFERROR(FIND( TRIM(LOWER( RIGHT(I$1,LEN(I$1)- FIND("=",I$1)))),LOWER($D1493)),"*") = "*","",LEFT(I$1,FIND("=",I$1) -1))</f>
        <v/>
      </c>
      <c r="J1493" s="10" t="str">
        <f t="shared" si="4479"/>
        <v/>
      </c>
      <c r="K1493" s="10" t="str">
        <f t="shared" si="4479"/>
        <v/>
      </c>
      <c r="L1493" s="10" t="str">
        <f t="shared" si="4479"/>
        <v/>
      </c>
      <c r="M1493" s="8"/>
      <c r="N1493" s="9" t="str">
        <f t="shared" si="8"/>
        <v>Map Data ,Geospatial Data,Location Data</v>
      </c>
      <c r="O1493" s="10" t="str">
        <f t="shared" ref="O1493:P1493" si="4480">IF(IFERROR(FIND( TRIM(LOWER( RIGHT(O$1,LEN(O$1)- FIND("=",O$1)))),LOWER($D1493)),"*") = "*","",LEFT(O$1,FIND("=",O$1) -1))</f>
        <v>Map Data </v>
      </c>
      <c r="P1493" s="10" t="str">
        <f t="shared" si="4480"/>
        <v/>
      </c>
      <c r="Q1493" s="5" t="s">
        <v>14</v>
      </c>
      <c r="R1493" s="5" t="s">
        <v>15</v>
      </c>
      <c r="S1493" s="10" t="str">
        <f t="shared" si="10"/>
        <v/>
      </c>
      <c r="T1493" s="8"/>
      <c r="U1493" s="8"/>
      <c r="V1493" s="8"/>
    </row>
    <row r="1494" ht="15.75" customHeight="1">
      <c r="A1494" s="8" t="s">
        <v>3985</v>
      </c>
      <c r="B1494" s="8" t="s">
        <v>2225</v>
      </c>
      <c r="C1494" s="8" t="s">
        <v>19</v>
      </c>
      <c r="D1494" s="8" t="s">
        <v>3986</v>
      </c>
      <c r="E1494" s="9" t="str">
        <f t="shared" si="4"/>
        <v/>
      </c>
      <c r="F1494" s="10" t="str">
        <f t="shared" ref="F1494:G1494" si="4481">IF(IFERROR(FIND( TRIM(LOWER( RIGHT(F$1,LEN(F$1)- FIND("=",F$1)))),LOWER($D1494)),"*") = "*","",LEFT(F$1,FIND("=",F$1) -1))</f>
        <v/>
      </c>
      <c r="G1494" s="10" t="str">
        <f t="shared" si="4481"/>
        <v/>
      </c>
      <c r="H1494" s="10" t="str">
        <f t="shared" si="6"/>
        <v/>
      </c>
      <c r="I1494" s="10" t="str">
        <f t="shared" ref="I1494:L1494" si="4482">IF(IFERROR(FIND( TRIM(LOWER( RIGHT(I$1,LEN(I$1)- FIND("=",I$1)))),LOWER($D1494)),"*") = "*","",LEFT(I$1,FIND("=",I$1) -1))</f>
        <v/>
      </c>
      <c r="J1494" s="10" t="str">
        <f t="shared" si="4482"/>
        <v/>
      </c>
      <c r="K1494" s="10" t="str">
        <f t="shared" si="4482"/>
        <v/>
      </c>
      <c r="L1494" s="10" t="str">
        <f t="shared" si="4482"/>
        <v/>
      </c>
      <c r="M1494" s="8"/>
      <c r="N1494" s="9" t="str">
        <f t="shared" si="8"/>
        <v>Map Data ,Geospatial Data,Location Data</v>
      </c>
      <c r="O1494" s="10" t="str">
        <f t="shared" ref="O1494:P1494" si="4483">IF(IFERROR(FIND( TRIM(LOWER( RIGHT(O$1,LEN(O$1)- FIND("=",O$1)))),LOWER($D1494)),"*") = "*","",LEFT(O$1,FIND("=",O$1) -1))</f>
        <v>Map Data </v>
      </c>
      <c r="P1494" s="10" t="str">
        <f t="shared" si="4483"/>
        <v/>
      </c>
      <c r="Q1494" s="5" t="s">
        <v>14</v>
      </c>
      <c r="R1494" s="5" t="s">
        <v>15</v>
      </c>
      <c r="S1494" s="10" t="str">
        <f t="shared" si="10"/>
        <v/>
      </c>
      <c r="T1494" s="8"/>
      <c r="U1494" s="8"/>
      <c r="V1494" s="8"/>
    </row>
    <row r="1495" ht="15.75" customHeight="1">
      <c r="A1495" s="8" t="s">
        <v>3987</v>
      </c>
      <c r="B1495" s="8" t="s">
        <v>3988</v>
      </c>
      <c r="C1495" s="8" t="s">
        <v>19</v>
      </c>
      <c r="D1495" s="8" t="s">
        <v>3989</v>
      </c>
      <c r="E1495" s="9" t="str">
        <f t="shared" si="4"/>
        <v/>
      </c>
      <c r="F1495" s="10" t="str">
        <f t="shared" ref="F1495:G1495" si="4484">IF(IFERROR(FIND( TRIM(LOWER( RIGHT(F$1,LEN(F$1)- FIND("=",F$1)))),LOWER($D1495)),"*") = "*","",LEFT(F$1,FIND("=",F$1) -1))</f>
        <v/>
      </c>
      <c r="G1495" s="10" t="str">
        <f t="shared" si="4484"/>
        <v/>
      </c>
      <c r="H1495" s="10" t="str">
        <f t="shared" si="6"/>
        <v/>
      </c>
      <c r="I1495" s="10" t="str">
        <f t="shared" ref="I1495:L1495" si="4485">IF(IFERROR(FIND( TRIM(LOWER( RIGHT(I$1,LEN(I$1)- FIND("=",I$1)))),LOWER($D1495)),"*") = "*","",LEFT(I$1,FIND("=",I$1) -1))</f>
        <v/>
      </c>
      <c r="J1495" s="10" t="str">
        <f t="shared" si="4485"/>
        <v/>
      </c>
      <c r="K1495" s="10" t="str">
        <f t="shared" si="4485"/>
        <v/>
      </c>
      <c r="L1495" s="10" t="str">
        <f t="shared" si="4485"/>
        <v/>
      </c>
      <c r="M1495" s="8"/>
      <c r="N1495" s="9" t="str">
        <f t="shared" si="8"/>
        <v>Geospatial Data,Location Data</v>
      </c>
      <c r="O1495" s="10" t="str">
        <f t="shared" ref="O1495:P1495" si="4486">IF(IFERROR(FIND( TRIM(LOWER( RIGHT(O$1,LEN(O$1)- FIND("=",O$1)))),LOWER($D1495)),"*") = "*","",LEFT(O$1,FIND("=",O$1) -1))</f>
        <v/>
      </c>
      <c r="P1495" s="10" t="str">
        <f t="shared" si="4486"/>
        <v/>
      </c>
      <c r="Q1495" s="5" t="s">
        <v>14</v>
      </c>
      <c r="R1495" s="5" t="s">
        <v>15</v>
      </c>
      <c r="S1495" s="10" t="str">
        <f t="shared" si="10"/>
        <v/>
      </c>
      <c r="T1495" s="8"/>
      <c r="U1495" s="8"/>
      <c r="V1495" s="8"/>
    </row>
    <row r="1496" ht="15.75" customHeight="1">
      <c r="A1496" s="8" t="s">
        <v>3990</v>
      </c>
      <c r="B1496" s="8" t="s">
        <v>3991</v>
      </c>
      <c r="C1496" s="8" t="s">
        <v>19</v>
      </c>
      <c r="D1496" s="8" t="s">
        <v>3992</v>
      </c>
      <c r="E1496" s="9" t="str">
        <f t="shared" si="4"/>
        <v/>
      </c>
      <c r="F1496" s="10" t="str">
        <f t="shared" ref="F1496:G1496" si="4487">IF(IFERROR(FIND( TRIM(LOWER( RIGHT(F$1,LEN(F$1)- FIND("=",F$1)))),LOWER($D1496)),"*") = "*","",LEFT(F$1,FIND("=",F$1) -1))</f>
        <v/>
      </c>
      <c r="G1496" s="10" t="str">
        <f t="shared" si="4487"/>
        <v/>
      </c>
      <c r="H1496" s="10" t="str">
        <f t="shared" si="6"/>
        <v/>
      </c>
      <c r="I1496" s="10" t="str">
        <f t="shared" ref="I1496:L1496" si="4488">IF(IFERROR(FIND( TRIM(LOWER( RIGHT(I$1,LEN(I$1)- FIND("=",I$1)))),LOWER($D1496)),"*") = "*","",LEFT(I$1,FIND("=",I$1) -1))</f>
        <v/>
      </c>
      <c r="J1496" s="10" t="str">
        <f t="shared" si="4488"/>
        <v/>
      </c>
      <c r="K1496" s="10" t="str">
        <f t="shared" si="4488"/>
        <v/>
      </c>
      <c r="L1496" s="10" t="str">
        <f t="shared" si="4488"/>
        <v/>
      </c>
      <c r="M1496" s="8"/>
      <c r="N1496" s="9" t="str">
        <f t="shared" si="8"/>
        <v>Geospatial Data,Location Data</v>
      </c>
      <c r="O1496" s="10" t="str">
        <f t="shared" ref="O1496:P1496" si="4489">IF(IFERROR(FIND( TRIM(LOWER( RIGHT(O$1,LEN(O$1)- FIND("=",O$1)))),LOWER($D1496)),"*") = "*","",LEFT(O$1,FIND("=",O$1) -1))</f>
        <v/>
      </c>
      <c r="P1496" s="10" t="str">
        <f t="shared" si="4489"/>
        <v/>
      </c>
      <c r="Q1496" s="5" t="s">
        <v>14</v>
      </c>
      <c r="R1496" s="5" t="s">
        <v>15</v>
      </c>
      <c r="S1496" s="10" t="str">
        <f t="shared" si="10"/>
        <v/>
      </c>
      <c r="T1496" s="8"/>
      <c r="U1496" s="8"/>
      <c r="V1496" s="8"/>
    </row>
    <row r="1497" ht="15.75" customHeight="1">
      <c r="A1497" s="8" t="s">
        <v>3993</v>
      </c>
      <c r="B1497" s="8" t="s">
        <v>3994</v>
      </c>
      <c r="C1497" s="8" t="s">
        <v>19</v>
      </c>
      <c r="D1497" s="8" t="s">
        <v>3995</v>
      </c>
      <c r="E1497" s="9" t="str">
        <f t="shared" si="4"/>
        <v/>
      </c>
      <c r="F1497" s="10" t="str">
        <f t="shared" ref="F1497:G1497" si="4490">IF(IFERROR(FIND( TRIM(LOWER( RIGHT(F$1,LEN(F$1)- FIND("=",F$1)))),LOWER($D1497)),"*") = "*","",LEFT(F$1,FIND("=",F$1) -1))</f>
        <v/>
      </c>
      <c r="G1497" s="10" t="str">
        <f t="shared" si="4490"/>
        <v/>
      </c>
      <c r="H1497" s="10" t="str">
        <f t="shared" si="6"/>
        <v/>
      </c>
      <c r="I1497" s="10" t="str">
        <f t="shared" ref="I1497:L1497" si="4491">IF(IFERROR(FIND( TRIM(LOWER( RIGHT(I$1,LEN(I$1)- FIND("=",I$1)))),LOWER($D1497)),"*") = "*","",LEFT(I$1,FIND("=",I$1) -1))</f>
        <v/>
      </c>
      <c r="J1497" s="10" t="str">
        <f t="shared" si="4491"/>
        <v/>
      </c>
      <c r="K1497" s="10" t="str">
        <f t="shared" si="4491"/>
        <v/>
      </c>
      <c r="L1497" s="10" t="str">
        <f t="shared" si="4491"/>
        <v/>
      </c>
      <c r="M1497" s="8"/>
      <c r="N1497" s="9" t="str">
        <f t="shared" si="8"/>
        <v>Geospatial Data,Location Data</v>
      </c>
      <c r="O1497" s="10" t="str">
        <f t="shared" ref="O1497:P1497" si="4492">IF(IFERROR(FIND( TRIM(LOWER( RIGHT(O$1,LEN(O$1)- FIND("=",O$1)))),LOWER($D1497)),"*") = "*","",LEFT(O$1,FIND("=",O$1) -1))</f>
        <v/>
      </c>
      <c r="P1497" s="10" t="str">
        <f t="shared" si="4492"/>
        <v/>
      </c>
      <c r="Q1497" s="5" t="s">
        <v>14</v>
      </c>
      <c r="R1497" s="5" t="s">
        <v>15</v>
      </c>
      <c r="S1497" s="10" t="str">
        <f t="shared" si="10"/>
        <v/>
      </c>
      <c r="T1497" s="8"/>
      <c r="U1497" s="8"/>
      <c r="V1497" s="8"/>
    </row>
    <row r="1498" ht="15.75" customHeight="1">
      <c r="A1498" s="8" t="s">
        <v>3996</v>
      </c>
      <c r="B1498" s="8" t="s">
        <v>3997</v>
      </c>
      <c r="C1498" s="8" t="s">
        <v>19</v>
      </c>
      <c r="D1498" s="8" t="s">
        <v>3998</v>
      </c>
      <c r="E1498" s="9" t="str">
        <f t="shared" si="4"/>
        <v/>
      </c>
      <c r="F1498" s="10" t="str">
        <f t="shared" ref="F1498:G1498" si="4493">IF(IFERROR(FIND( TRIM(LOWER( RIGHT(F$1,LEN(F$1)- FIND("=",F$1)))),LOWER($D1498)),"*") = "*","",LEFT(F$1,FIND("=",F$1) -1))</f>
        <v/>
      </c>
      <c r="G1498" s="10" t="str">
        <f t="shared" si="4493"/>
        <v/>
      </c>
      <c r="H1498" s="10" t="str">
        <f t="shared" si="6"/>
        <v/>
      </c>
      <c r="I1498" s="10" t="str">
        <f t="shared" ref="I1498:L1498" si="4494">IF(IFERROR(FIND( TRIM(LOWER( RIGHT(I$1,LEN(I$1)- FIND("=",I$1)))),LOWER($D1498)),"*") = "*","",LEFT(I$1,FIND("=",I$1) -1))</f>
        <v/>
      </c>
      <c r="J1498" s="10" t="str">
        <f t="shared" si="4494"/>
        <v/>
      </c>
      <c r="K1498" s="10" t="str">
        <f t="shared" si="4494"/>
        <v/>
      </c>
      <c r="L1498" s="10" t="str">
        <f t="shared" si="4494"/>
        <v/>
      </c>
      <c r="M1498" s="8"/>
      <c r="N1498" s="9" t="str">
        <f t="shared" si="8"/>
        <v>Geospatial Data,Location Data</v>
      </c>
      <c r="O1498" s="10" t="str">
        <f t="shared" ref="O1498:P1498" si="4495">IF(IFERROR(FIND( TRIM(LOWER( RIGHT(O$1,LEN(O$1)- FIND("=",O$1)))),LOWER($D1498)),"*") = "*","",LEFT(O$1,FIND("=",O$1) -1))</f>
        <v/>
      </c>
      <c r="P1498" s="10" t="str">
        <f t="shared" si="4495"/>
        <v/>
      </c>
      <c r="Q1498" s="5" t="s">
        <v>14</v>
      </c>
      <c r="R1498" s="5" t="s">
        <v>15</v>
      </c>
      <c r="S1498" s="10" t="str">
        <f t="shared" si="10"/>
        <v/>
      </c>
      <c r="T1498" s="8"/>
      <c r="U1498" s="8"/>
      <c r="V1498" s="8"/>
    </row>
    <row r="1499" ht="15.75" customHeight="1">
      <c r="A1499" s="8" t="s">
        <v>3999</v>
      </c>
      <c r="B1499" s="8" t="s">
        <v>4000</v>
      </c>
      <c r="C1499" s="8" t="s">
        <v>19</v>
      </c>
      <c r="D1499" s="8" t="s">
        <v>4001</v>
      </c>
      <c r="E1499" s="9" t="str">
        <f t="shared" si="4"/>
        <v/>
      </c>
      <c r="F1499" s="10" t="str">
        <f t="shared" ref="F1499:G1499" si="4496">IF(IFERROR(FIND( TRIM(LOWER( RIGHT(F$1,LEN(F$1)- FIND("=",F$1)))),LOWER($D1499)),"*") = "*","",LEFT(F$1,FIND("=",F$1) -1))</f>
        <v/>
      </c>
      <c r="G1499" s="10" t="str">
        <f t="shared" si="4496"/>
        <v/>
      </c>
      <c r="H1499" s="10" t="str">
        <f t="shared" si="6"/>
        <v/>
      </c>
      <c r="I1499" s="10" t="str">
        <f t="shared" ref="I1499:L1499" si="4497">IF(IFERROR(FIND( TRIM(LOWER( RIGHT(I$1,LEN(I$1)- FIND("=",I$1)))),LOWER($D1499)),"*") = "*","",LEFT(I$1,FIND("=",I$1) -1))</f>
        <v/>
      </c>
      <c r="J1499" s="10" t="str">
        <f t="shared" si="4497"/>
        <v/>
      </c>
      <c r="K1499" s="10" t="str">
        <f t="shared" si="4497"/>
        <v/>
      </c>
      <c r="L1499" s="10" t="str">
        <f t="shared" si="4497"/>
        <v/>
      </c>
      <c r="M1499" s="8"/>
      <c r="N1499" s="9" t="str">
        <f t="shared" si="8"/>
        <v>Geospatial Data,Location Data</v>
      </c>
      <c r="O1499" s="10" t="str">
        <f t="shared" ref="O1499:P1499" si="4498">IF(IFERROR(FIND( TRIM(LOWER( RIGHT(O$1,LEN(O$1)- FIND("=",O$1)))),LOWER($D1499)),"*") = "*","",LEFT(O$1,FIND("=",O$1) -1))</f>
        <v/>
      </c>
      <c r="P1499" s="10" t="str">
        <f t="shared" si="4498"/>
        <v/>
      </c>
      <c r="Q1499" s="5" t="s">
        <v>14</v>
      </c>
      <c r="R1499" s="5" t="s">
        <v>15</v>
      </c>
      <c r="S1499" s="10" t="str">
        <f t="shared" si="10"/>
        <v/>
      </c>
      <c r="T1499" s="8"/>
      <c r="U1499" s="8"/>
      <c r="V1499" s="8"/>
    </row>
    <row r="1500" ht="15.75" customHeight="1">
      <c r="A1500" s="8" t="s">
        <v>4002</v>
      </c>
      <c r="B1500" s="8" t="s">
        <v>4003</v>
      </c>
      <c r="C1500" s="8" t="s">
        <v>19</v>
      </c>
      <c r="D1500" s="8" t="s">
        <v>4004</v>
      </c>
      <c r="E1500" s="9" t="str">
        <f t="shared" si="4"/>
        <v/>
      </c>
      <c r="F1500" s="10" t="str">
        <f t="shared" ref="F1500:G1500" si="4499">IF(IFERROR(FIND( TRIM(LOWER( RIGHT(F$1,LEN(F$1)- FIND("=",F$1)))),LOWER($D1500)),"*") = "*","",LEFT(F$1,FIND("=",F$1) -1))</f>
        <v/>
      </c>
      <c r="G1500" s="10" t="str">
        <f t="shared" si="4499"/>
        <v/>
      </c>
      <c r="H1500" s="10" t="str">
        <f t="shared" si="6"/>
        <v/>
      </c>
      <c r="I1500" s="10" t="str">
        <f t="shared" ref="I1500:L1500" si="4500">IF(IFERROR(FIND( TRIM(LOWER( RIGHT(I$1,LEN(I$1)- FIND("=",I$1)))),LOWER($D1500)),"*") = "*","",LEFT(I$1,FIND("=",I$1) -1))</f>
        <v/>
      </c>
      <c r="J1500" s="10" t="str">
        <f t="shared" si="4500"/>
        <v/>
      </c>
      <c r="K1500" s="10" t="str">
        <f t="shared" si="4500"/>
        <v/>
      </c>
      <c r="L1500" s="10" t="str">
        <f t="shared" si="4500"/>
        <v/>
      </c>
      <c r="M1500" s="8"/>
      <c r="N1500" s="9" t="str">
        <f t="shared" si="8"/>
        <v>Geospatial Data,Location Data</v>
      </c>
      <c r="O1500" s="10" t="str">
        <f t="shared" ref="O1500:P1500" si="4501">IF(IFERROR(FIND( TRIM(LOWER( RIGHT(O$1,LEN(O$1)- FIND("=",O$1)))),LOWER($D1500)),"*") = "*","",LEFT(O$1,FIND("=",O$1) -1))</f>
        <v/>
      </c>
      <c r="P1500" s="10" t="str">
        <f t="shared" si="4501"/>
        <v/>
      </c>
      <c r="Q1500" s="5" t="s">
        <v>14</v>
      </c>
      <c r="R1500" s="5" t="s">
        <v>15</v>
      </c>
      <c r="S1500" s="10" t="str">
        <f t="shared" si="10"/>
        <v/>
      </c>
      <c r="T1500" s="8"/>
      <c r="U1500" s="8"/>
      <c r="V1500" s="8"/>
    </row>
    <row r="1501" ht="15.75" customHeight="1">
      <c r="A1501" s="8" t="s">
        <v>4005</v>
      </c>
      <c r="B1501" s="8" t="s">
        <v>4006</v>
      </c>
      <c r="C1501" s="8" t="s">
        <v>19</v>
      </c>
      <c r="D1501" s="8" t="s">
        <v>4007</v>
      </c>
      <c r="E1501" s="9" t="str">
        <f t="shared" si="4"/>
        <v/>
      </c>
      <c r="F1501" s="10" t="str">
        <f t="shared" ref="F1501:G1501" si="4502">IF(IFERROR(FIND( TRIM(LOWER( RIGHT(F$1,LEN(F$1)- FIND("=",F$1)))),LOWER($D1501)),"*") = "*","",LEFT(F$1,FIND("=",F$1) -1))</f>
        <v/>
      </c>
      <c r="G1501" s="10" t="str">
        <f t="shared" si="4502"/>
        <v/>
      </c>
      <c r="H1501" s="10" t="str">
        <f t="shared" si="6"/>
        <v/>
      </c>
      <c r="I1501" s="10" t="str">
        <f t="shared" ref="I1501:L1501" si="4503">IF(IFERROR(FIND( TRIM(LOWER( RIGHT(I$1,LEN(I$1)- FIND("=",I$1)))),LOWER($D1501)),"*") = "*","",LEFT(I$1,FIND("=",I$1) -1))</f>
        <v/>
      </c>
      <c r="J1501" s="10" t="str">
        <f t="shared" si="4503"/>
        <v/>
      </c>
      <c r="K1501" s="10" t="str">
        <f t="shared" si="4503"/>
        <v/>
      </c>
      <c r="L1501" s="10" t="str">
        <f t="shared" si="4503"/>
        <v/>
      </c>
      <c r="M1501" s="8"/>
      <c r="N1501" s="9" t="str">
        <f t="shared" si="8"/>
        <v>Geospatial Data,Location Data</v>
      </c>
      <c r="O1501" s="10" t="str">
        <f t="shared" ref="O1501:P1501" si="4504">IF(IFERROR(FIND( TRIM(LOWER( RIGHT(O$1,LEN(O$1)- FIND("=",O$1)))),LOWER($D1501)),"*") = "*","",LEFT(O$1,FIND("=",O$1) -1))</f>
        <v/>
      </c>
      <c r="P1501" s="10" t="str">
        <f t="shared" si="4504"/>
        <v/>
      </c>
      <c r="Q1501" s="5" t="s">
        <v>14</v>
      </c>
      <c r="R1501" s="5" t="s">
        <v>15</v>
      </c>
      <c r="S1501" s="10" t="str">
        <f t="shared" si="10"/>
        <v/>
      </c>
      <c r="T1501" s="8"/>
      <c r="U1501" s="8"/>
      <c r="V1501" s="8"/>
    </row>
    <row r="1502" ht="15.75" customHeight="1">
      <c r="A1502" s="8" t="s">
        <v>4008</v>
      </c>
      <c r="B1502" s="8" t="s">
        <v>4009</v>
      </c>
      <c r="C1502" s="8" t="s">
        <v>19</v>
      </c>
      <c r="D1502" s="8" t="s">
        <v>4010</v>
      </c>
      <c r="E1502" s="9" t="str">
        <f t="shared" si="4"/>
        <v/>
      </c>
      <c r="F1502" s="10" t="str">
        <f t="shared" ref="F1502:G1502" si="4505">IF(IFERROR(FIND( TRIM(LOWER( RIGHT(F$1,LEN(F$1)- FIND("=",F$1)))),LOWER($D1502)),"*") = "*","",LEFT(F$1,FIND("=",F$1) -1))</f>
        <v/>
      </c>
      <c r="G1502" s="10" t="str">
        <f t="shared" si="4505"/>
        <v/>
      </c>
      <c r="H1502" s="10" t="str">
        <f t="shared" si="6"/>
        <v/>
      </c>
      <c r="I1502" s="10" t="str">
        <f t="shared" ref="I1502:L1502" si="4506">IF(IFERROR(FIND( TRIM(LOWER( RIGHT(I$1,LEN(I$1)- FIND("=",I$1)))),LOWER($D1502)),"*") = "*","",LEFT(I$1,FIND("=",I$1) -1))</f>
        <v/>
      </c>
      <c r="J1502" s="10" t="str">
        <f t="shared" si="4506"/>
        <v/>
      </c>
      <c r="K1502" s="10" t="str">
        <f t="shared" si="4506"/>
        <v/>
      </c>
      <c r="L1502" s="10" t="str">
        <f t="shared" si="4506"/>
        <v/>
      </c>
      <c r="M1502" s="8"/>
      <c r="N1502" s="9" t="str">
        <f t="shared" si="8"/>
        <v>Geospatial Data,Location Data</v>
      </c>
      <c r="O1502" s="10" t="str">
        <f t="shared" ref="O1502:P1502" si="4507">IF(IFERROR(FIND( TRIM(LOWER( RIGHT(O$1,LEN(O$1)- FIND("=",O$1)))),LOWER($D1502)),"*") = "*","",LEFT(O$1,FIND("=",O$1) -1))</f>
        <v/>
      </c>
      <c r="P1502" s="10" t="str">
        <f t="shared" si="4507"/>
        <v/>
      </c>
      <c r="Q1502" s="5" t="s">
        <v>14</v>
      </c>
      <c r="R1502" s="5" t="s">
        <v>15</v>
      </c>
      <c r="S1502" s="10" t="str">
        <f t="shared" si="10"/>
        <v/>
      </c>
      <c r="T1502" s="8"/>
      <c r="U1502" s="8"/>
      <c r="V1502" s="8"/>
    </row>
    <row r="1503" ht="15.75" customHeight="1">
      <c r="A1503" s="8" t="s">
        <v>4011</v>
      </c>
      <c r="B1503" s="8" t="s">
        <v>4012</v>
      </c>
      <c r="C1503" s="8" t="s">
        <v>19</v>
      </c>
      <c r="D1503" s="8" t="s">
        <v>4013</v>
      </c>
      <c r="E1503" s="9" t="str">
        <f t="shared" si="4"/>
        <v/>
      </c>
      <c r="F1503" s="10" t="str">
        <f t="shared" ref="F1503:G1503" si="4508">IF(IFERROR(FIND( TRIM(LOWER( RIGHT(F$1,LEN(F$1)- FIND("=",F$1)))),LOWER($D1503)),"*") = "*","",LEFT(F$1,FIND("=",F$1) -1))</f>
        <v/>
      </c>
      <c r="G1503" s="10" t="str">
        <f t="shared" si="4508"/>
        <v/>
      </c>
      <c r="H1503" s="10" t="str">
        <f t="shared" si="6"/>
        <v/>
      </c>
      <c r="I1503" s="10" t="str">
        <f t="shared" ref="I1503:L1503" si="4509">IF(IFERROR(FIND( TRIM(LOWER( RIGHT(I$1,LEN(I$1)- FIND("=",I$1)))),LOWER($D1503)),"*") = "*","",LEFT(I$1,FIND("=",I$1) -1))</f>
        <v/>
      </c>
      <c r="J1503" s="10" t="str">
        <f t="shared" si="4509"/>
        <v/>
      </c>
      <c r="K1503" s="10" t="str">
        <f t="shared" si="4509"/>
        <v/>
      </c>
      <c r="L1503" s="10" t="str">
        <f t="shared" si="4509"/>
        <v/>
      </c>
      <c r="M1503" s="8"/>
      <c r="N1503" s="9" t="str">
        <f t="shared" si="8"/>
        <v>Geospatial Data,Location Data</v>
      </c>
      <c r="O1503" s="10" t="str">
        <f t="shared" ref="O1503:P1503" si="4510">IF(IFERROR(FIND( TRIM(LOWER( RIGHT(O$1,LEN(O$1)- FIND("=",O$1)))),LOWER($D1503)),"*") = "*","",LEFT(O$1,FIND("=",O$1) -1))</f>
        <v/>
      </c>
      <c r="P1503" s="10" t="str">
        <f t="shared" si="4510"/>
        <v/>
      </c>
      <c r="Q1503" s="5" t="s">
        <v>14</v>
      </c>
      <c r="R1503" s="5" t="s">
        <v>15</v>
      </c>
      <c r="S1503" s="10" t="str">
        <f t="shared" si="10"/>
        <v/>
      </c>
      <c r="T1503" s="8"/>
      <c r="U1503" s="8"/>
      <c r="V1503" s="8"/>
    </row>
    <row r="1504" ht="15.75" customHeight="1">
      <c r="A1504" s="8" t="s">
        <v>4014</v>
      </c>
      <c r="B1504" s="8" t="s">
        <v>4015</v>
      </c>
      <c r="C1504" s="8" t="s">
        <v>19</v>
      </c>
      <c r="D1504" s="8" t="s">
        <v>4016</v>
      </c>
      <c r="E1504" s="9" t="str">
        <f t="shared" si="4"/>
        <v/>
      </c>
      <c r="F1504" s="10" t="str">
        <f t="shared" ref="F1504:G1504" si="4511">IF(IFERROR(FIND( TRIM(LOWER( RIGHT(F$1,LEN(F$1)- FIND("=",F$1)))),LOWER($D1504)),"*") = "*","",LEFT(F$1,FIND("=",F$1) -1))</f>
        <v/>
      </c>
      <c r="G1504" s="10" t="str">
        <f t="shared" si="4511"/>
        <v/>
      </c>
      <c r="H1504" s="10" t="str">
        <f t="shared" si="6"/>
        <v/>
      </c>
      <c r="I1504" s="10" t="str">
        <f t="shared" ref="I1504:L1504" si="4512">IF(IFERROR(FIND( TRIM(LOWER( RIGHT(I$1,LEN(I$1)- FIND("=",I$1)))),LOWER($D1504)),"*") = "*","",LEFT(I$1,FIND("=",I$1) -1))</f>
        <v/>
      </c>
      <c r="J1504" s="10" t="str">
        <f t="shared" si="4512"/>
        <v/>
      </c>
      <c r="K1504" s="10" t="str">
        <f t="shared" si="4512"/>
        <v/>
      </c>
      <c r="L1504" s="10" t="str">
        <f t="shared" si="4512"/>
        <v/>
      </c>
      <c r="M1504" s="8"/>
      <c r="N1504" s="9" t="str">
        <f t="shared" si="8"/>
        <v>Geospatial Data,Location Data</v>
      </c>
      <c r="O1504" s="10" t="str">
        <f t="shared" ref="O1504:P1504" si="4513">IF(IFERROR(FIND( TRIM(LOWER( RIGHT(O$1,LEN(O$1)- FIND("=",O$1)))),LOWER($D1504)),"*") = "*","",LEFT(O$1,FIND("=",O$1) -1))</f>
        <v/>
      </c>
      <c r="P1504" s="10" t="str">
        <f t="shared" si="4513"/>
        <v/>
      </c>
      <c r="Q1504" s="5" t="s">
        <v>14</v>
      </c>
      <c r="R1504" s="5" t="s">
        <v>15</v>
      </c>
      <c r="S1504" s="10" t="str">
        <f t="shared" si="10"/>
        <v/>
      </c>
      <c r="T1504" s="8"/>
      <c r="U1504" s="8"/>
      <c r="V1504" s="8"/>
    </row>
    <row r="1505" ht="15.75" customHeight="1">
      <c r="A1505" s="8" t="s">
        <v>4017</v>
      </c>
      <c r="B1505" s="8" t="s">
        <v>4018</v>
      </c>
      <c r="C1505" s="8" t="s">
        <v>19</v>
      </c>
      <c r="D1505" s="8" t="s">
        <v>4019</v>
      </c>
      <c r="E1505" s="9" t="str">
        <f t="shared" si="4"/>
        <v/>
      </c>
      <c r="F1505" s="10" t="str">
        <f t="shared" ref="F1505:G1505" si="4514">IF(IFERROR(FIND( TRIM(LOWER( RIGHT(F$1,LEN(F$1)- FIND("=",F$1)))),LOWER($D1505)),"*") = "*","",LEFT(F$1,FIND("=",F$1) -1))</f>
        <v/>
      </c>
      <c r="G1505" s="10" t="str">
        <f t="shared" si="4514"/>
        <v/>
      </c>
      <c r="H1505" s="10" t="str">
        <f t="shared" si="6"/>
        <v/>
      </c>
      <c r="I1505" s="10" t="str">
        <f t="shared" ref="I1505:L1505" si="4515">IF(IFERROR(FIND( TRIM(LOWER( RIGHT(I$1,LEN(I$1)- FIND("=",I$1)))),LOWER($D1505)),"*") = "*","",LEFT(I$1,FIND("=",I$1) -1))</f>
        <v/>
      </c>
      <c r="J1505" s="10" t="str">
        <f t="shared" si="4515"/>
        <v/>
      </c>
      <c r="K1505" s="10" t="str">
        <f t="shared" si="4515"/>
        <v/>
      </c>
      <c r="L1505" s="10" t="str">
        <f t="shared" si="4515"/>
        <v/>
      </c>
      <c r="M1505" s="8"/>
      <c r="N1505" s="9" t="str">
        <f t="shared" si="8"/>
        <v>Geospatial Data,Location Data</v>
      </c>
      <c r="O1505" s="10" t="str">
        <f t="shared" ref="O1505:P1505" si="4516">IF(IFERROR(FIND( TRIM(LOWER( RIGHT(O$1,LEN(O$1)- FIND("=",O$1)))),LOWER($D1505)),"*") = "*","",LEFT(O$1,FIND("=",O$1) -1))</f>
        <v/>
      </c>
      <c r="P1505" s="10" t="str">
        <f t="shared" si="4516"/>
        <v/>
      </c>
      <c r="Q1505" s="5" t="s">
        <v>14</v>
      </c>
      <c r="R1505" s="5" t="s">
        <v>15</v>
      </c>
      <c r="S1505" s="10" t="str">
        <f t="shared" si="10"/>
        <v/>
      </c>
      <c r="T1505" s="8"/>
      <c r="U1505" s="8"/>
      <c r="V1505" s="8"/>
    </row>
    <row r="1506" ht="15.75" customHeight="1">
      <c r="A1506" s="8" t="s">
        <v>4020</v>
      </c>
      <c r="B1506" s="8" t="s">
        <v>4021</v>
      </c>
      <c r="C1506" s="8" t="s">
        <v>19</v>
      </c>
      <c r="D1506" s="8" t="s">
        <v>4022</v>
      </c>
      <c r="E1506" s="9" t="str">
        <f t="shared" si="4"/>
        <v/>
      </c>
      <c r="F1506" s="10" t="str">
        <f t="shared" ref="F1506:G1506" si="4517">IF(IFERROR(FIND( TRIM(LOWER( RIGHT(F$1,LEN(F$1)- FIND("=",F$1)))),LOWER($D1506)),"*") = "*","",LEFT(F$1,FIND("=",F$1) -1))</f>
        <v/>
      </c>
      <c r="G1506" s="10" t="str">
        <f t="shared" si="4517"/>
        <v/>
      </c>
      <c r="H1506" s="10" t="str">
        <f t="shared" si="6"/>
        <v/>
      </c>
      <c r="I1506" s="10" t="str">
        <f t="shared" ref="I1506:L1506" si="4518">IF(IFERROR(FIND( TRIM(LOWER( RIGHT(I$1,LEN(I$1)- FIND("=",I$1)))),LOWER($D1506)),"*") = "*","",LEFT(I$1,FIND("=",I$1) -1))</f>
        <v/>
      </c>
      <c r="J1506" s="10" t="str">
        <f t="shared" si="4518"/>
        <v/>
      </c>
      <c r="K1506" s="10" t="str">
        <f t="shared" si="4518"/>
        <v/>
      </c>
      <c r="L1506" s="10" t="str">
        <f t="shared" si="4518"/>
        <v/>
      </c>
      <c r="M1506" s="8"/>
      <c r="N1506" s="9" t="str">
        <f t="shared" si="8"/>
        <v>Geospatial Data,Location Data</v>
      </c>
      <c r="O1506" s="10" t="str">
        <f t="shared" ref="O1506:P1506" si="4519">IF(IFERROR(FIND( TRIM(LOWER( RIGHT(O$1,LEN(O$1)- FIND("=",O$1)))),LOWER($D1506)),"*") = "*","",LEFT(O$1,FIND("=",O$1) -1))</f>
        <v/>
      </c>
      <c r="P1506" s="10" t="str">
        <f t="shared" si="4519"/>
        <v/>
      </c>
      <c r="Q1506" s="5" t="s">
        <v>14</v>
      </c>
      <c r="R1506" s="5" t="s">
        <v>15</v>
      </c>
      <c r="S1506" s="10" t="str">
        <f t="shared" si="10"/>
        <v/>
      </c>
      <c r="T1506" s="8"/>
      <c r="U1506" s="8"/>
      <c r="V1506" s="8"/>
    </row>
    <row r="1507" ht="15.75" customHeight="1">
      <c r="A1507" s="8" t="s">
        <v>4023</v>
      </c>
      <c r="B1507" s="8" t="s">
        <v>4024</v>
      </c>
      <c r="C1507" s="8" t="s">
        <v>19</v>
      </c>
      <c r="D1507" s="8" t="s">
        <v>4025</v>
      </c>
      <c r="E1507" s="9" t="str">
        <f t="shared" si="4"/>
        <v/>
      </c>
      <c r="F1507" s="10" t="str">
        <f t="shared" ref="F1507:G1507" si="4520">IF(IFERROR(FIND( TRIM(LOWER( RIGHT(F$1,LEN(F$1)- FIND("=",F$1)))),LOWER($D1507)),"*") = "*","",LEFT(F$1,FIND("=",F$1) -1))</f>
        <v/>
      </c>
      <c r="G1507" s="10" t="str">
        <f t="shared" si="4520"/>
        <v/>
      </c>
      <c r="H1507" s="10" t="str">
        <f t="shared" si="6"/>
        <v/>
      </c>
      <c r="I1507" s="10" t="str">
        <f t="shared" ref="I1507:L1507" si="4521">IF(IFERROR(FIND( TRIM(LOWER( RIGHT(I$1,LEN(I$1)- FIND("=",I$1)))),LOWER($D1507)),"*") = "*","",LEFT(I$1,FIND("=",I$1) -1))</f>
        <v/>
      </c>
      <c r="J1507" s="10" t="str">
        <f t="shared" si="4521"/>
        <v/>
      </c>
      <c r="K1507" s="10" t="str">
        <f t="shared" si="4521"/>
        <v/>
      </c>
      <c r="L1507" s="10" t="str">
        <f t="shared" si="4521"/>
        <v/>
      </c>
      <c r="M1507" s="8"/>
      <c r="N1507" s="9" t="str">
        <f t="shared" si="8"/>
        <v>Geospatial Data,Location Data</v>
      </c>
      <c r="O1507" s="10" t="str">
        <f t="shared" ref="O1507:P1507" si="4522">IF(IFERROR(FIND( TRIM(LOWER( RIGHT(O$1,LEN(O$1)- FIND("=",O$1)))),LOWER($D1507)),"*") = "*","",LEFT(O$1,FIND("=",O$1) -1))</f>
        <v/>
      </c>
      <c r="P1507" s="10" t="str">
        <f t="shared" si="4522"/>
        <v/>
      </c>
      <c r="Q1507" s="5" t="s">
        <v>14</v>
      </c>
      <c r="R1507" s="5" t="s">
        <v>15</v>
      </c>
      <c r="S1507" s="10" t="str">
        <f t="shared" si="10"/>
        <v/>
      </c>
      <c r="T1507" s="8"/>
      <c r="U1507" s="8"/>
      <c r="V1507" s="8"/>
    </row>
    <row r="1508" ht="15.75" customHeight="1">
      <c r="A1508" s="8" t="s">
        <v>4026</v>
      </c>
      <c r="B1508" s="8" t="s">
        <v>4027</v>
      </c>
      <c r="C1508" s="8" t="s">
        <v>19</v>
      </c>
      <c r="D1508" s="8" t="s">
        <v>4028</v>
      </c>
      <c r="E1508" s="9" t="str">
        <f t="shared" si="4"/>
        <v/>
      </c>
      <c r="F1508" s="10" t="str">
        <f t="shared" ref="F1508:G1508" si="4523">IF(IFERROR(FIND( TRIM(LOWER( RIGHT(F$1,LEN(F$1)- FIND("=",F$1)))),LOWER($D1508)),"*") = "*","",LEFT(F$1,FIND("=",F$1) -1))</f>
        <v/>
      </c>
      <c r="G1508" s="10" t="str">
        <f t="shared" si="4523"/>
        <v/>
      </c>
      <c r="H1508" s="10" t="str">
        <f t="shared" si="6"/>
        <v/>
      </c>
      <c r="I1508" s="10" t="str">
        <f t="shared" ref="I1508:L1508" si="4524">IF(IFERROR(FIND( TRIM(LOWER( RIGHT(I$1,LEN(I$1)- FIND("=",I$1)))),LOWER($D1508)),"*") = "*","",LEFT(I$1,FIND("=",I$1) -1))</f>
        <v/>
      </c>
      <c r="J1508" s="10" t="str">
        <f t="shared" si="4524"/>
        <v/>
      </c>
      <c r="K1508" s="10" t="str">
        <f t="shared" si="4524"/>
        <v/>
      </c>
      <c r="L1508" s="10" t="str">
        <f t="shared" si="4524"/>
        <v/>
      </c>
      <c r="M1508" s="8"/>
      <c r="N1508" s="9" t="str">
        <f t="shared" si="8"/>
        <v>Geospatial Data,Location Data</v>
      </c>
      <c r="O1508" s="10" t="str">
        <f t="shared" ref="O1508:P1508" si="4525">IF(IFERROR(FIND( TRIM(LOWER( RIGHT(O$1,LEN(O$1)- FIND("=",O$1)))),LOWER($D1508)),"*") = "*","",LEFT(O$1,FIND("=",O$1) -1))</f>
        <v/>
      </c>
      <c r="P1508" s="10" t="str">
        <f t="shared" si="4525"/>
        <v/>
      </c>
      <c r="Q1508" s="5" t="s">
        <v>14</v>
      </c>
      <c r="R1508" s="5" t="s">
        <v>15</v>
      </c>
      <c r="S1508" s="10" t="str">
        <f t="shared" si="10"/>
        <v/>
      </c>
      <c r="T1508" s="8"/>
      <c r="U1508" s="8"/>
      <c r="V1508" s="8"/>
    </row>
    <row r="1509" ht="15.75" customHeight="1">
      <c r="A1509" s="8" t="s">
        <v>4029</v>
      </c>
      <c r="B1509" s="8" t="s">
        <v>4030</v>
      </c>
      <c r="C1509" s="8" t="s">
        <v>19</v>
      </c>
      <c r="D1509" s="8" t="s">
        <v>4031</v>
      </c>
      <c r="E1509" s="9" t="str">
        <f t="shared" si="4"/>
        <v/>
      </c>
      <c r="F1509" s="10" t="str">
        <f t="shared" ref="F1509:G1509" si="4526">IF(IFERROR(FIND( TRIM(LOWER( RIGHT(F$1,LEN(F$1)- FIND("=",F$1)))),LOWER($D1509)),"*") = "*","",LEFT(F$1,FIND("=",F$1) -1))</f>
        <v/>
      </c>
      <c r="G1509" s="10" t="str">
        <f t="shared" si="4526"/>
        <v/>
      </c>
      <c r="H1509" s="10" t="str">
        <f t="shared" si="6"/>
        <v/>
      </c>
      <c r="I1509" s="10" t="str">
        <f t="shared" ref="I1509:L1509" si="4527">IF(IFERROR(FIND( TRIM(LOWER( RIGHT(I$1,LEN(I$1)- FIND("=",I$1)))),LOWER($D1509)),"*") = "*","",LEFT(I$1,FIND("=",I$1) -1))</f>
        <v/>
      </c>
      <c r="J1509" s="10" t="str">
        <f t="shared" si="4527"/>
        <v/>
      </c>
      <c r="K1509" s="10" t="str">
        <f t="shared" si="4527"/>
        <v/>
      </c>
      <c r="L1509" s="10" t="str">
        <f t="shared" si="4527"/>
        <v/>
      </c>
      <c r="M1509" s="8"/>
      <c r="N1509" s="9" t="str">
        <f t="shared" si="8"/>
        <v>Geospatial Data,Location Data</v>
      </c>
      <c r="O1509" s="10" t="str">
        <f t="shared" ref="O1509:P1509" si="4528">IF(IFERROR(FIND( TRIM(LOWER( RIGHT(O$1,LEN(O$1)- FIND("=",O$1)))),LOWER($D1509)),"*") = "*","",LEFT(O$1,FIND("=",O$1) -1))</f>
        <v/>
      </c>
      <c r="P1509" s="10" t="str">
        <f t="shared" si="4528"/>
        <v/>
      </c>
      <c r="Q1509" s="5" t="s">
        <v>14</v>
      </c>
      <c r="R1509" s="5" t="s">
        <v>15</v>
      </c>
      <c r="S1509" s="10" t="str">
        <f t="shared" si="10"/>
        <v/>
      </c>
      <c r="T1509" s="8"/>
      <c r="U1509" s="8"/>
      <c r="V1509" s="8"/>
    </row>
    <row r="1510" ht="15.75" customHeight="1">
      <c r="A1510" s="8" t="s">
        <v>4032</v>
      </c>
      <c r="B1510" s="8" t="s">
        <v>4033</v>
      </c>
      <c r="C1510" s="8" t="s">
        <v>19</v>
      </c>
      <c r="D1510" s="8" t="s">
        <v>4034</v>
      </c>
      <c r="E1510" s="9" t="str">
        <f t="shared" si="4"/>
        <v/>
      </c>
      <c r="F1510" s="10" t="str">
        <f t="shared" ref="F1510:G1510" si="4529">IF(IFERROR(FIND( TRIM(LOWER( RIGHT(F$1,LEN(F$1)- FIND("=",F$1)))),LOWER($D1510)),"*") = "*","",LEFT(F$1,FIND("=",F$1) -1))</f>
        <v/>
      </c>
      <c r="G1510" s="10" t="str">
        <f t="shared" si="4529"/>
        <v/>
      </c>
      <c r="H1510" s="10" t="str">
        <f t="shared" si="6"/>
        <v/>
      </c>
      <c r="I1510" s="10" t="str">
        <f t="shared" ref="I1510:L1510" si="4530">IF(IFERROR(FIND( TRIM(LOWER( RIGHT(I$1,LEN(I$1)- FIND("=",I$1)))),LOWER($D1510)),"*") = "*","",LEFT(I$1,FIND("=",I$1) -1))</f>
        <v/>
      </c>
      <c r="J1510" s="10" t="str">
        <f t="shared" si="4530"/>
        <v/>
      </c>
      <c r="K1510" s="10" t="str">
        <f t="shared" si="4530"/>
        <v/>
      </c>
      <c r="L1510" s="10" t="str">
        <f t="shared" si="4530"/>
        <v/>
      </c>
      <c r="M1510" s="8"/>
      <c r="N1510" s="9" t="str">
        <f t="shared" si="8"/>
        <v>Geospatial Data,Location Data</v>
      </c>
      <c r="O1510" s="10" t="str">
        <f t="shared" ref="O1510:P1510" si="4531">IF(IFERROR(FIND( TRIM(LOWER( RIGHT(O$1,LEN(O$1)- FIND("=",O$1)))),LOWER($D1510)),"*") = "*","",LEFT(O$1,FIND("=",O$1) -1))</f>
        <v/>
      </c>
      <c r="P1510" s="10" t="str">
        <f t="shared" si="4531"/>
        <v/>
      </c>
      <c r="Q1510" s="5" t="s">
        <v>14</v>
      </c>
      <c r="R1510" s="5" t="s">
        <v>15</v>
      </c>
      <c r="S1510" s="10" t="str">
        <f t="shared" si="10"/>
        <v/>
      </c>
      <c r="T1510" s="8"/>
      <c r="U1510" s="8"/>
      <c r="V1510" s="8"/>
    </row>
    <row r="1511" ht="15.75" customHeight="1">
      <c r="A1511" s="8" t="s">
        <v>4035</v>
      </c>
      <c r="B1511" s="8" t="s">
        <v>4036</v>
      </c>
      <c r="C1511" s="8" t="s">
        <v>19</v>
      </c>
      <c r="D1511" s="8" t="s">
        <v>4037</v>
      </c>
      <c r="E1511" s="9" t="str">
        <f t="shared" si="4"/>
        <v>Smart Cities</v>
      </c>
      <c r="F1511" s="10" t="str">
        <f t="shared" ref="F1511:G1511" si="4532">IF(IFERROR(FIND( TRIM(LOWER( RIGHT(F$1,LEN(F$1)- FIND("=",F$1)))),LOWER($D1511)),"*") = "*","",LEFT(F$1,FIND("=",F$1) -1))</f>
        <v>Smart Cities </v>
      </c>
      <c r="G1511" s="10" t="str">
        <f t="shared" si="4532"/>
        <v/>
      </c>
      <c r="H1511" s="10" t="str">
        <f t="shared" si="6"/>
        <v>Smart Cities</v>
      </c>
      <c r="I1511" s="10" t="str">
        <f t="shared" ref="I1511:L1511" si="4533">IF(IFERROR(FIND( TRIM(LOWER( RIGHT(I$1,LEN(I$1)- FIND("=",I$1)))),LOWER($D1511)),"*") = "*","",LEFT(I$1,FIND("=",I$1) -1))</f>
        <v/>
      </c>
      <c r="J1511" s="10" t="str">
        <f t="shared" si="4533"/>
        <v/>
      </c>
      <c r="K1511" s="10" t="str">
        <f t="shared" si="4533"/>
        <v/>
      </c>
      <c r="L1511" s="10" t="str">
        <f t="shared" si="4533"/>
        <v/>
      </c>
      <c r="M1511" s="8"/>
      <c r="N1511" s="9" t="str">
        <f t="shared" si="8"/>
        <v>Geospatial Data,Location Data</v>
      </c>
      <c r="O1511" s="10" t="str">
        <f t="shared" ref="O1511:P1511" si="4534">IF(IFERROR(FIND( TRIM(LOWER( RIGHT(O$1,LEN(O$1)- FIND("=",O$1)))),LOWER($D1511)),"*") = "*","",LEFT(O$1,FIND("=",O$1) -1))</f>
        <v/>
      </c>
      <c r="P1511" s="10" t="str">
        <f t="shared" si="4534"/>
        <v/>
      </c>
      <c r="Q1511" s="5" t="s">
        <v>14</v>
      </c>
      <c r="R1511" s="5" t="s">
        <v>15</v>
      </c>
      <c r="S1511" s="10" t="str">
        <f t="shared" si="10"/>
        <v/>
      </c>
      <c r="T1511" s="8"/>
      <c r="U1511" s="8"/>
      <c r="V1511" s="8"/>
    </row>
    <row r="1512" ht="15.75" customHeight="1">
      <c r="A1512" s="8" t="s">
        <v>4038</v>
      </c>
      <c r="B1512" s="8" t="s">
        <v>4039</v>
      </c>
      <c r="C1512" s="8" t="s">
        <v>19</v>
      </c>
      <c r="D1512" s="8" t="s">
        <v>4040</v>
      </c>
      <c r="E1512" s="9" t="str">
        <f t="shared" si="4"/>
        <v/>
      </c>
      <c r="F1512" s="10" t="str">
        <f t="shared" ref="F1512:G1512" si="4535">IF(IFERROR(FIND( TRIM(LOWER( RIGHT(F$1,LEN(F$1)- FIND("=",F$1)))),LOWER($D1512)),"*") = "*","",LEFT(F$1,FIND("=",F$1) -1))</f>
        <v/>
      </c>
      <c r="G1512" s="10" t="str">
        <f t="shared" si="4535"/>
        <v/>
      </c>
      <c r="H1512" s="10" t="str">
        <f t="shared" si="6"/>
        <v/>
      </c>
      <c r="I1512" s="10" t="str">
        <f t="shared" ref="I1512:L1512" si="4536">IF(IFERROR(FIND( TRIM(LOWER( RIGHT(I$1,LEN(I$1)- FIND("=",I$1)))),LOWER($D1512)),"*") = "*","",LEFT(I$1,FIND("=",I$1) -1))</f>
        <v/>
      </c>
      <c r="J1512" s="10" t="str">
        <f t="shared" si="4536"/>
        <v/>
      </c>
      <c r="K1512" s="10" t="str">
        <f t="shared" si="4536"/>
        <v/>
      </c>
      <c r="L1512" s="10" t="str">
        <f t="shared" si="4536"/>
        <v/>
      </c>
      <c r="M1512" s="8"/>
      <c r="N1512" s="9" t="str">
        <f t="shared" si="8"/>
        <v>Geospatial Data,Location Data</v>
      </c>
      <c r="O1512" s="10" t="str">
        <f t="shared" ref="O1512:P1512" si="4537">IF(IFERROR(FIND( TRIM(LOWER( RIGHT(O$1,LEN(O$1)- FIND("=",O$1)))),LOWER($D1512)),"*") = "*","",LEFT(O$1,FIND("=",O$1) -1))</f>
        <v/>
      </c>
      <c r="P1512" s="10" t="str">
        <f t="shared" si="4537"/>
        <v/>
      </c>
      <c r="Q1512" s="5" t="s">
        <v>14</v>
      </c>
      <c r="R1512" s="5" t="s">
        <v>15</v>
      </c>
      <c r="S1512" s="10" t="str">
        <f t="shared" si="10"/>
        <v/>
      </c>
      <c r="T1512" s="8"/>
      <c r="U1512" s="8"/>
      <c r="V1512" s="8"/>
    </row>
    <row r="1513" ht="15.75" customHeight="1">
      <c r="A1513" s="8" t="s">
        <v>4041</v>
      </c>
      <c r="B1513" s="8" t="s">
        <v>4042</v>
      </c>
      <c r="C1513" s="8" t="s">
        <v>19</v>
      </c>
      <c r="D1513" s="8" t="s">
        <v>4043</v>
      </c>
      <c r="E1513" s="9" t="str">
        <f t="shared" si="4"/>
        <v/>
      </c>
      <c r="F1513" s="10" t="str">
        <f t="shared" ref="F1513:G1513" si="4538">IF(IFERROR(FIND( TRIM(LOWER( RIGHT(F$1,LEN(F$1)- FIND("=",F$1)))),LOWER($D1513)),"*") = "*","",LEFT(F$1,FIND("=",F$1) -1))</f>
        <v/>
      </c>
      <c r="G1513" s="10" t="str">
        <f t="shared" si="4538"/>
        <v/>
      </c>
      <c r="H1513" s="10" t="str">
        <f t="shared" si="6"/>
        <v/>
      </c>
      <c r="I1513" s="10" t="str">
        <f t="shared" ref="I1513:L1513" si="4539">IF(IFERROR(FIND( TRIM(LOWER( RIGHT(I$1,LEN(I$1)- FIND("=",I$1)))),LOWER($D1513)),"*") = "*","",LEFT(I$1,FIND("=",I$1) -1))</f>
        <v/>
      </c>
      <c r="J1513" s="10" t="str">
        <f t="shared" si="4539"/>
        <v/>
      </c>
      <c r="K1513" s="10" t="str">
        <f t="shared" si="4539"/>
        <v/>
      </c>
      <c r="L1513" s="10" t="str">
        <f t="shared" si="4539"/>
        <v/>
      </c>
      <c r="M1513" s="8"/>
      <c r="N1513" s="9" t="str">
        <f t="shared" si="8"/>
        <v>Geospatial Data,Location Data</v>
      </c>
      <c r="O1513" s="10" t="str">
        <f t="shared" ref="O1513:P1513" si="4540">IF(IFERROR(FIND( TRIM(LOWER( RIGHT(O$1,LEN(O$1)- FIND("=",O$1)))),LOWER($D1513)),"*") = "*","",LEFT(O$1,FIND("=",O$1) -1))</f>
        <v/>
      </c>
      <c r="P1513" s="10" t="str">
        <f t="shared" si="4540"/>
        <v/>
      </c>
      <c r="Q1513" s="5" t="s">
        <v>14</v>
      </c>
      <c r="R1513" s="5" t="s">
        <v>15</v>
      </c>
      <c r="S1513" s="10" t="str">
        <f t="shared" si="10"/>
        <v/>
      </c>
      <c r="T1513" s="8"/>
      <c r="U1513" s="8"/>
      <c r="V1513" s="8"/>
    </row>
    <row r="1514" ht="15.75" customHeight="1">
      <c r="A1514" s="8" t="s">
        <v>4044</v>
      </c>
      <c r="B1514" s="8" t="s">
        <v>4045</v>
      </c>
      <c r="C1514" s="8" t="s">
        <v>19</v>
      </c>
      <c r="D1514" s="8" t="s">
        <v>4046</v>
      </c>
      <c r="E1514" s="9" t="str">
        <f t="shared" si="4"/>
        <v/>
      </c>
      <c r="F1514" s="10" t="str">
        <f t="shared" ref="F1514:G1514" si="4541">IF(IFERROR(FIND( TRIM(LOWER( RIGHT(F$1,LEN(F$1)- FIND("=",F$1)))),LOWER($D1514)),"*") = "*","",LEFT(F$1,FIND("=",F$1) -1))</f>
        <v/>
      </c>
      <c r="G1514" s="10" t="str">
        <f t="shared" si="4541"/>
        <v/>
      </c>
      <c r="H1514" s="10" t="str">
        <f t="shared" si="6"/>
        <v/>
      </c>
      <c r="I1514" s="10" t="str">
        <f t="shared" ref="I1514:L1514" si="4542">IF(IFERROR(FIND( TRIM(LOWER( RIGHT(I$1,LEN(I$1)- FIND("=",I$1)))),LOWER($D1514)),"*") = "*","",LEFT(I$1,FIND("=",I$1) -1))</f>
        <v/>
      </c>
      <c r="J1514" s="10" t="str">
        <f t="shared" si="4542"/>
        <v/>
      </c>
      <c r="K1514" s="10" t="str">
        <f t="shared" si="4542"/>
        <v/>
      </c>
      <c r="L1514" s="10" t="str">
        <f t="shared" si="4542"/>
        <v/>
      </c>
      <c r="M1514" s="8"/>
      <c r="N1514" s="9" t="str">
        <f t="shared" si="8"/>
        <v>Geospatial Data,Location Data</v>
      </c>
      <c r="O1514" s="10" t="str">
        <f t="shared" ref="O1514:P1514" si="4543">IF(IFERROR(FIND( TRIM(LOWER( RIGHT(O$1,LEN(O$1)- FIND("=",O$1)))),LOWER($D1514)),"*") = "*","",LEFT(O$1,FIND("=",O$1) -1))</f>
        <v/>
      </c>
      <c r="P1514" s="10" t="str">
        <f t="shared" si="4543"/>
        <v/>
      </c>
      <c r="Q1514" s="5" t="s">
        <v>14</v>
      </c>
      <c r="R1514" s="5" t="s">
        <v>15</v>
      </c>
      <c r="S1514" s="10" t="str">
        <f t="shared" si="10"/>
        <v/>
      </c>
      <c r="T1514" s="8"/>
      <c r="U1514" s="8"/>
      <c r="V1514" s="8"/>
    </row>
    <row r="1515" ht="15.75" customHeight="1">
      <c r="A1515" s="8" t="s">
        <v>4047</v>
      </c>
      <c r="B1515" s="8" t="s">
        <v>4048</v>
      </c>
      <c r="C1515" s="8" t="s">
        <v>19</v>
      </c>
      <c r="D1515" s="8" t="s">
        <v>4049</v>
      </c>
      <c r="E1515" s="9" t="str">
        <f t="shared" si="4"/>
        <v/>
      </c>
      <c r="F1515" s="10" t="str">
        <f t="shared" ref="F1515:G1515" si="4544">IF(IFERROR(FIND( TRIM(LOWER( RIGHT(F$1,LEN(F$1)- FIND("=",F$1)))),LOWER($D1515)),"*") = "*","",LEFT(F$1,FIND("=",F$1) -1))</f>
        <v/>
      </c>
      <c r="G1515" s="10" t="str">
        <f t="shared" si="4544"/>
        <v/>
      </c>
      <c r="H1515" s="10" t="str">
        <f t="shared" si="6"/>
        <v/>
      </c>
      <c r="I1515" s="10" t="str">
        <f t="shared" ref="I1515:L1515" si="4545">IF(IFERROR(FIND( TRIM(LOWER( RIGHT(I$1,LEN(I$1)- FIND("=",I$1)))),LOWER($D1515)),"*") = "*","",LEFT(I$1,FIND("=",I$1) -1))</f>
        <v/>
      </c>
      <c r="J1515" s="10" t="str">
        <f t="shared" si="4545"/>
        <v/>
      </c>
      <c r="K1515" s="10" t="str">
        <f t="shared" si="4545"/>
        <v/>
      </c>
      <c r="L1515" s="10" t="str">
        <f t="shared" si="4545"/>
        <v/>
      </c>
      <c r="M1515" s="8"/>
      <c r="N1515" s="9" t="str">
        <f t="shared" si="8"/>
        <v>Geospatial Data,Location Data</v>
      </c>
      <c r="O1515" s="10" t="str">
        <f t="shared" ref="O1515:P1515" si="4546">IF(IFERROR(FIND( TRIM(LOWER( RIGHT(O$1,LEN(O$1)- FIND("=",O$1)))),LOWER($D1515)),"*") = "*","",LEFT(O$1,FIND("=",O$1) -1))</f>
        <v/>
      </c>
      <c r="P1515" s="10" t="str">
        <f t="shared" si="4546"/>
        <v/>
      </c>
      <c r="Q1515" s="5" t="s">
        <v>14</v>
      </c>
      <c r="R1515" s="5" t="s">
        <v>15</v>
      </c>
      <c r="S1515" s="10" t="str">
        <f t="shared" si="10"/>
        <v/>
      </c>
      <c r="T1515" s="8"/>
      <c r="U1515" s="8"/>
      <c r="V1515" s="8"/>
    </row>
    <row r="1516" ht="15.75" customHeight="1">
      <c r="A1516" s="8" t="s">
        <v>4050</v>
      </c>
      <c r="B1516" s="8" t="s">
        <v>4051</v>
      </c>
      <c r="C1516" s="8" t="s">
        <v>19</v>
      </c>
      <c r="D1516" s="8" t="s">
        <v>4052</v>
      </c>
      <c r="E1516" s="9" t="str">
        <f t="shared" si="4"/>
        <v/>
      </c>
      <c r="F1516" s="10" t="str">
        <f t="shared" ref="F1516:G1516" si="4547">IF(IFERROR(FIND( TRIM(LOWER( RIGHT(F$1,LEN(F$1)- FIND("=",F$1)))),LOWER($D1516)),"*") = "*","",LEFT(F$1,FIND("=",F$1) -1))</f>
        <v/>
      </c>
      <c r="G1516" s="10" t="str">
        <f t="shared" si="4547"/>
        <v/>
      </c>
      <c r="H1516" s="10" t="str">
        <f t="shared" si="6"/>
        <v/>
      </c>
      <c r="I1516" s="10" t="str">
        <f t="shared" ref="I1516:L1516" si="4548">IF(IFERROR(FIND( TRIM(LOWER( RIGHT(I$1,LEN(I$1)- FIND("=",I$1)))),LOWER($D1516)),"*") = "*","",LEFT(I$1,FIND("=",I$1) -1))</f>
        <v/>
      </c>
      <c r="J1516" s="10" t="str">
        <f t="shared" si="4548"/>
        <v/>
      </c>
      <c r="K1516" s="10" t="str">
        <f t="shared" si="4548"/>
        <v/>
      </c>
      <c r="L1516" s="10" t="str">
        <f t="shared" si="4548"/>
        <v/>
      </c>
      <c r="M1516" s="8"/>
      <c r="N1516" s="9" t="str">
        <f t="shared" si="8"/>
        <v>Geospatial Data,Location Data</v>
      </c>
      <c r="O1516" s="10" t="str">
        <f t="shared" ref="O1516:P1516" si="4549">IF(IFERROR(FIND( TRIM(LOWER( RIGHT(O$1,LEN(O$1)- FIND("=",O$1)))),LOWER($D1516)),"*") = "*","",LEFT(O$1,FIND("=",O$1) -1))</f>
        <v/>
      </c>
      <c r="P1516" s="10" t="str">
        <f t="shared" si="4549"/>
        <v/>
      </c>
      <c r="Q1516" s="5" t="s">
        <v>14</v>
      </c>
      <c r="R1516" s="5" t="s">
        <v>15</v>
      </c>
      <c r="S1516" s="10" t="str">
        <f t="shared" si="10"/>
        <v/>
      </c>
      <c r="T1516" s="8"/>
      <c r="U1516" s="8"/>
      <c r="V1516" s="8"/>
    </row>
    <row r="1517" ht="15.75" customHeight="1">
      <c r="A1517" s="8" t="s">
        <v>4053</v>
      </c>
      <c r="B1517" s="8" t="s">
        <v>4054</v>
      </c>
      <c r="C1517" s="8" t="s">
        <v>19</v>
      </c>
      <c r="D1517" s="8" t="s">
        <v>4055</v>
      </c>
      <c r="E1517" s="9" t="str">
        <f t="shared" si="4"/>
        <v/>
      </c>
      <c r="F1517" s="10" t="str">
        <f t="shared" ref="F1517:G1517" si="4550">IF(IFERROR(FIND( TRIM(LOWER( RIGHT(F$1,LEN(F$1)- FIND("=",F$1)))),LOWER($D1517)),"*") = "*","",LEFT(F$1,FIND("=",F$1) -1))</f>
        <v/>
      </c>
      <c r="G1517" s="10" t="str">
        <f t="shared" si="4550"/>
        <v/>
      </c>
      <c r="H1517" s="10" t="str">
        <f t="shared" si="6"/>
        <v/>
      </c>
      <c r="I1517" s="10" t="str">
        <f t="shared" ref="I1517:L1517" si="4551">IF(IFERROR(FIND( TRIM(LOWER( RIGHT(I$1,LEN(I$1)- FIND("=",I$1)))),LOWER($D1517)),"*") = "*","",LEFT(I$1,FIND("=",I$1) -1))</f>
        <v/>
      </c>
      <c r="J1517" s="10" t="str">
        <f t="shared" si="4551"/>
        <v/>
      </c>
      <c r="K1517" s="10" t="str">
        <f t="shared" si="4551"/>
        <v/>
      </c>
      <c r="L1517" s="10" t="str">
        <f t="shared" si="4551"/>
        <v/>
      </c>
      <c r="M1517" s="8"/>
      <c r="N1517" s="9" t="str">
        <f t="shared" si="8"/>
        <v>Map Data ,Geospatial Data,Location Data</v>
      </c>
      <c r="O1517" s="10" t="str">
        <f t="shared" ref="O1517:P1517" si="4552">IF(IFERROR(FIND( TRIM(LOWER( RIGHT(O$1,LEN(O$1)- FIND("=",O$1)))),LOWER($D1517)),"*") = "*","",LEFT(O$1,FIND("=",O$1) -1))</f>
        <v>Map Data </v>
      </c>
      <c r="P1517" s="10" t="str">
        <f t="shared" si="4552"/>
        <v/>
      </c>
      <c r="Q1517" s="5" t="s">
        <v>14</v>
      </c>
      <c r="R1517" s="5" t="s">
        <v>15</v>
      </c>
      <c r="S1517" s="10" t="str">
        <f t="shared" si="10"/>
        <v/>
      </c>
      <c r="T1517" s="8"/>
      <c r="U1517" s="8"/>
      <c r="V1517" s="8"/>
    </row>
    <row r="1518" ht="15.75" customHeight="1">
      <c r="A1518" s="8" t="s">
        <v>4056</v>
      </c>
      <c r="B1518" s="8" t="s">
        <v>4057</v>
      </c>
      <c r="C1518" s="8" t="s">
        <v>19</v>
      </c>
      <c r="D1518" s="8" t="s">
        <v>4058</v>
      </c>
      <c r="E1518" s="9" t="str">
        <f t="shared" si="4"/>
        <v/>
      </c>
      <c r="F1518" s="10" t="str">
        <f t="shared" ref="F1518:G1518" si="4553">IF(IFERROR(FIND( TRIM(LOWER( RIGHT(F$1,LEN(F$1)- FIND("=",F$1)))),LOWER($D1518)),"*") = "*","",LEFT(F$1,FIND("=",F$1) -1))</f>
        <v/>
      </c>
      <c r="G1518" s="10" t="str">
        <f t="shared" si="4553"/>
        <v/>
      </c>
      <c r="H1518" s="10" t="str">
        <f t="shared" si="6"/>
        <v/>
      </c>
      <c r="I1518" s="10" t="str">
        <f t="shared" ref="I1518:L1518" si="4554">IF(IFERROR(FIND( TRIM(LOWER( RIGHT(I$1,LEN(I$1)- FIND("=",I$1)))),LOWER($D1518)),"*") = "*","",LEFT(I$1,FIND("=",I$1) -1))</f>
        <v/>
      </c>
      <c r="J1518" s="10" t="str">
        <f t="shared" si="4554"/>
        <v/>
      </c>
      <c r="K1518" s="10" t="str">
        <f t="shared" si="4554"/>
        <v/>
      </c>
      <c r="L1518" s="10" t="str">
        <f t="shared" si="4554"/>
        <v/>
      </c>
      <c r="M1518" s="8"/>
      <c r="N1518" s="9" t="str">
        <f t="shared" si="8"/>
        <v>Geospatial Data,Location Data</v>
      </c>
      <c r="O1518" s="10" t="str">
        <f t="shared" ref="O1518:P1518" si="4555">IF(IFERROR(FIND( TRIM(LOWER( RIGHT(O$1,LEN(O$1)- FIND("=",O$1)))),LOWER($D1518)),"*") = "*","",LEFT(O$1,FIND("=",O$1) -1))</f>
        <v/>
      </c>
      <c r="P1518" s="10" t="str">
        <f t="shared" si="4555"/>
        <v/>
      </c>
      <c r="Q1518" s="5" t="s">
        <v>14</v>
      </c>
      <c r="R1518" s="5" t="s">
        <v>15</v>
      </c>
      <c r="S1518" s="10" t="str">
        <f t="shared" si="10"/>
        <v/>
      </c>
      <c r="T1518" s="8"/>
      <c r="U1518" s="8"/>
      <c r="V1518" s="8"/>
    </row>
    <row r="1519" ht="15.75" customHeight="1">
      <c r="A1519" s="8" t="s">
        <v>4059</v>
      </c>
      <c r="B1519" s="8" t="s">
        <v>4060</v>
      </c>
      <c r="C1519" s="8" t="s">
        <v>19</v>
      </c>
      <c r="D1519" s="8" t="s">
        <v>4061</v>
      </c>
      <c r="E1519" s="9" t="str">
        <f t="shared" si="4"/>
        <v/>
      </c>
      <c r="F1519" s="10" t="str">
        <f t="shared" ref="F1519:G1519" si="4556">IF(IFERROR(FIND( TRIM(LOWER( RIGHT(F$1,LEN(F$1)- FIND("=",F$1)))),LOWER($D1519)),"*") = "*","",LEFT(F$1,FIND("=",F$1) -1))</f>
        <v/>
      </c>
      <c r="G1519" s="10" t="str">
        <f t="shared" si="4556"/>
        <v/>
      </c>
      <c r="H1519" s="10" t="str">
        <f t="shared" si="6"/>
        <v/>
      </c>
      <c r="I1519" s="10" t="str">
        <f t="shared" ref="I1519:L1519" si="4557">IF(IFERROR(FIND( TRIM(LOWER( RIGHT(I$1,LEN(I$1)- FIND("=",I$1)))),LOWER($D1519)),"*") = "*","",LEFT(I$1,FIND("=",I$1) -1))</f>
        <v/>
      </c>
      <c r="J1519" s="10" t="str">
        <f t="shared" si="4557"/>
        <v/>
      </c>
      <c r="K1519" s="10" t="str">
        <f t="shared" si="4557"/>
        <v/>
      </c>
      <c r="L1519" s="10" t="str">
        <f t="shared" si="4557"/>
        <v/>
      </c>
      <c r="M1519" s="8"/>
      <c r="N1519" s="9" t="str">
        <f t="shared" si="8"/>
        <v>Geospatial Data,Location Data</v>
      </c>
      <c r="O1519" s="10" t="str">
        <f t="shared" ref="O1519:P1519" si="4558">IF(IFERROR(FIND( TRIM(LOWER( RIGHT(O$1,LEN(O$1)- FIND("=",O$1)))),LOWER($D1519)),"*") = "*","",LEFT(O$1,FIND("=",O$1) -1))</f>
        <v/>
      </c>
      <c r="P1519" s="10" t="str">
        <f t="shared" si="4558"/>
        <v/>
      </c>
      <c r="Q1519" s="5" t="s">
        <v>14</v>
      </c>
      <c r="R1519" s="5" t="s">
        <v>15</v>
      </c>
      <c r="S1519" s="10" t="str">
        <f t="shared" si="10"/>
        <v/>
      </c>
      <c r="T1519" s="8"/>
      <c r="U1519" s="8"/>
      <c r="V1519" s="8"/>
    </row>
    <row r="1520" ht="15.75" customHeight="1">
      <c r="A1520" s="8" t="s">
        <v>4062</v>
      </c>
      <c r="B1520" s="8" t="s">
        <v>4063</v>
      </c>
      <c r="C1520" s="8" t="s">
        <v>19</v>
      </c>
      <c r="D1520" s="8" t="s">
        <v>4064</v>
      </c>
      <c r="E1520" s="9" t="str">
        <f t="shared" si="4"/>
        <v/>
      </c>
      <c r="F1520" s="10" t="str">
        <f t="shared" ref="F1520:G1520" si="4559">IF(IFERROR(FIND( TRIM(LOWER( RIGHT(F$1,LEN(F$1)- FIND("=",F$1)))),LOWER($D1520)),"*") = "*","",LEFT(F$1,FIND("=",F$1) -1))</f>
        <v/>
      </c>
      <c r="G1520" s="10" t="str">
        <f t="shared" si="4559"/>
        <v/>
      </c>
      <c r="H1520" s="10" t="str">
        <f t="shared" si="6"/>
        <v/>
      </c>
      <c r="I1520" s="10" t="str">
        <f t="shared" ref="I1520:L1520" si="4560">IF(IFERROR(FIND( TRIM(LOWER( RIGHT(I$1,LEN(I$1)- FIND("=",I$1)))),LOWER($D1520)),"*") = "*","",LEFT(I$1,FIND("=",I$1) -1))</f>
        <v/>
      </c>
      <c r="J1520" s="10" t="str">
        <f t="shared" si="4560"/>
        <v/>
      </c>
      <c r="K1520" s="10" t="str">
        <f t="shared" si="4560"/>
        <v/>
      </c>
      <c r="L1520" s="10" t="str">
        <f t="shared" si="4560"/>
        <v/>
      </c>
      <c r="M1520" s="8"/>
      <c r="N1520" s="9" t="str">
        <f t="shared" si="8"/>
        <v>Geospatial Data,Location Data</v>
      </c>
      <c r="O1520" s="10" t="str">
        <f t="shared" ref="O1520:P1520" si="4561">IF(IFERROR(FIND( TRIM(LOWER( RIGHT(O$1,LEN(O$1)- FIND("=",O$1)))),LOWER($D1520)),"*") = "*","",LEFT(O$1,FIND("=",O$1) -1))</f>
        <v/>
      </c>
      <c r="P1520" s="10" t="str">
        <f t="shared" si="4561"/>
        <v/>
      </c>
      <c r="Q1520" s="5" t="s">
        <v>14</v>
      </c>
      <c r="R1520" s="5" t="s">
        <v>15</v>
      </c>
      <c r="S1520" s="10" t="str">
        <f t="shared" si="10"/>
        <v/>
      </c>
      <c r="T1520" s="8"/>
      <c r="U1520" s="8"/>
      <c r="V1520" s="8"/>
    </row>
    <row r="1521" ht="15.75" customHeight="1">
      <c r="A1521" s="8" t="s">
        <v>4065</v>
      </c>
      <c r="B1521" s="8" t="s">
        <v>4066</v>
      </c>
      <c r="C1521" s="8" t="s">
        <v>19</v>
      </c>
      <c r="D1521" s="8" t="s">
        <v>4067</v>
      </c>
      <c r="E1521" s="9" t="str">
        <f t="shared" si="4"/>
        <v/>
      </c>
      <c r="F1521" s="10" t="str">
        <f t="shared" ref="F1521:G1521" si="4562">IF(IFERROR(FIND( TRIM(LOWER( RIGHT(F$1,LEN(F$1)- FIND("=",F$1)))),LOWER($D1521)),"*") = "*","",LEFT(F$1,FIND("=",F$1) -1))</f>
        <v/>
      </c>
      <c r="G1521" s="10" t="str">
        <f t="shared" si="4562"/>
        <v/>
      </c>
      <c r="H1521" s="10" t="str">
        <f t="shared" si="6"/>
        <v/>
      </c>
      <c r="I1521" s="10" t="str">
        <f t="shared" ref="I1521:L1521" si="4563">IF(IFERROR(FIND( TRIM(LOWER( RIGHT(I$1,LEN(I$1)- FIND("=",I$1)))),LOWER($D1521)),"*") = "*","",LEFT(I$1,FIND("=",I$1) -1))</f>
        <v/>
      </c>
      <c r="J1521" s="10" t="str">
        <f t="shared" si="4563"/>
        <v/>
      </c>
      <c r="K1521" s="10" t="str">
        <f t="shared" si="4563"/>
        <v/>
      </c>
      <c r="L1521" s="10" t="str">
        <f t="shared" si="4563"/>
        <v/>
      </c>
      <c r="M1521" s="8"/>
      <c r="N1521" s="9" t="str">
        <f t="shared" si="8"/>
        <v>Map Data ,Geospatial Data,Location Data</v>
      </c>
      <c r="O1521" s="10" t="str">
        <f t="shared" ref="O1521:P1521" si="4564">IF(IFERROR(FIND( TRIM(LOWER( RIGHT(O$1,LEN(O$1)- FIND("=",O$1)))),LOWER($D1521)),"*") = "*","",LEFT(O$1,FIND("=",O$1) -1))</f>
        <v>Map Data </v>
      </c>
      <c r="P1521" s="10" t="str">
        <f t="shared" si="4564"/>
        <v/>
      </c>
      <c r="Q1521" s="5" t="s">
        <v>14</v>
      </c>
      <c r="R1521" s="5" t="s">
        <v>15</v>
      </c>
      <c r="S1521" s="10" t="str">
        <f t="shared" si="10"/>
        <v/>
      </c>
      <c r="T1521" s="8"/>
      <c r="U1521" s="8"/>
      <c r="V1521" s="8"/>
    </row>
    <row r="1522" ht="15.75" customHeight="1">
      <c r="A1522" s="8" t="s">
        <v>4068</v>
      </c>
      <c r="B1522" s="8" t="s">
        <v>4069</v>
      </c>
      <c r="C1522" s="8" t="s">
        <v>19</v>
      </c>
      <c r="D1522" s="8" t="s">
        <v>4070</v>
      </c>
      <c r="E1522" s="9" t="str">
        <f t="shared" si="4"/>
        <v/>
      </c>
      <c r="F1522" s="10" t="str">
        <f t="shared" ref="F1522:G1522" si="4565">IF(IFERROR(FIND( TRIM(LOWER( RIGHT(F$1,LEN(F$1)- FIND("=",F$1)))),LOWER($D1522)),"*") = "*","",LEFT(F$1,FIND("=",F$1) -1))</f>
        <v/>
      </c>
      <c r="G1522" s="10" t="str">
        <f t="shared" si="4565"/>
        <v/>
      </c>
      <c r="H1522" s="10" t="str">
        <f t="shared" si="6"/>
        <v/>
      </c>
      <c r="I1522" s="10" t="str">
        <f t="shared" ref="I1522:L1522" si="4566">IF(IFERROR(FIND( TRIM(LOWER( RIGHT(I$1,LEN(I$1)- FIND("=",I$1)))),LOWER($D1522)),"*") = "*","",LEFT(I$1,FIND("=",I$1) -1))</f>
        <v/>
      </c>
      <c r="J1522" s="10" t="str">
        <f t="shared" si="4566"/>
        <v/>
      </c>
      <c r="K1522" s="10" t="str">
        <f t="shared" si="4566"/>
        <v/>
      </c>
      <c r="L1522" s="10" t="str">
        <f t="shared" si="4566"/>
        <v/>
      </c>
      <c r="M1522" s="8"/>
      <c r="N1522" s="9" t="str">
        <f t="shared" si="8"/>
        <v>Map Data ,Geospatial Data,Location Data</v>
      </c>
      <c r="O1522" s="10" t="str">
        <f t="shared" ref="O1522:P1522" si="4567">IF(IFERROR(FIND( TRIM(LOWER( RIGHT(O$1,LEN(O$1)- FIND("=",O$1)))),LOWER($D1522)),"*") = "*","",LEFT(O$1,FIND("=",O$1) -1))</f>
        <v>Map Data </v>
      </c>
      <c r="P1522" s="10" t="str">
        <f t="shared" si="4567"/>
        <v/>
      </c>
      <c r="Q1522" s="5" t="s">
        <v>14</v>
      </c>
      <c r="R1522" s="5" t="s">
        <v>15</v>
      </c>
      <c r="S1522" s="10" t="str">
        <f t="shared" si="10"/>
        <v/>
      </c>
      <c r="T1522" s="8"/>
      <c r="U1522" s="8"/>
      <c r="V1522" s="8"/>
    </row>
    <row r="1523" ht="15.75" customHeight="1">
      <c r="A1523" s="8" t="s">
        <v>4071</v>
      </c>
      <c r="B1523" s="8" t="s">
        <v>4072</v>
      </c>
      <c r="C1523" s="8" t="s">
        <v>19</v>
      </c>
      <c r="D1523" s="8" t="s">
        <v>4073</v>
      </c>
      <c r="E1523" s="9" t="str">
        <f t="shared" si="4"/>
        <v/>
      </c>
      <c r="F1523" s="10" t="str">
        <f t="shared" ref="F1523:G1523" si="4568">IF(IFERROR(FIND( TRIM(LOWER( RIGHT(F$1,LEN(F$1)- FIND("=",F$1)))),LOWER($D1523)),"*") = "*","",LEFT(F$1,FIND("=",F$1) -1))</f>
        <v/>
      </c>
      <c r="G1523" s="10" t="str">
        <f t="shared" si="4568"/>
        <v/>
      </c>
      <c r="H1523" s="10" t="str">
        <f t="shared" si="6"/>
        <v/>
      </c>
      <c r="I1523" s="10" t="str">
        <f t="shared" ref="I1523:L1523" si="4569">IF(IFERROR(FIND( TRIM(LOWER( RIGHT(I$1,LEN(I$1)- FIND("=",I$1)))),LOWER($D1523)),"*") = "*","",LEFT(I$1,FIND("=",I$1) -1))</f>
        <v/>
      </c>
      <c r="J1523" s="10" t="str">
        <f t="shared" si="4569"/>
        <v/>
      </c>
      <c r="K1523" s="10" t="str">
        <f t="shared" si="4569"/>
        <v/>
      </c>
      <c r="L1523" s="10" t="str">
        <f t="shared" si="4569"/>
        <v/>
      </c>
      <c r="M1523" s="8"/>
      <c r="N1523" s="9" t="str">
        <f t="shared" si="8"/>
        <v>Map Data ,Geospatial Data,Location Data</v>
      </c>
      <c r="O1523" s="10" t="str">
        <f t="shared" ref="O1523:P1523" si="4570">IF(IFERROR(FIND( TRIM(LOWER( RIGHT(O$1,LEN(O$1)- FIND("=",O$1)))),LOWER($D1523)),"*") = "*","",LEFT(O$1,FIND("=",O$1) -1))</f>
        <v>Map Data </v>
      </c>
      <c r="P1523" s="10" t="str">
        <f t="shared" si="4570"/>
        <v/>
      </c>
      <c r="Q1523" s="5" t="s">
        <v>14</v>
      </c>
      <c r="R1523" s="5" t="s">
        <v>15</v>
      </c>
      <c r="S1523" s="10" t="str">
        <f t="shared" si="10"/>
        <v/>
      </c>
      <c r="T1523" s="8"/>
      <c r="U1523" s="8"/>
      <c r="V1523" s="8"/>
    </row>
    <row r="1524" ht="15.75" customHeight="1">
      <c r="A1524" s="8" t="s">
        <v>4074</v>
      </c>
      <c r="B1524" s="8" t="s">
        <v>4075</v>
      </c>
      <c r="C1524" s="8" t="s">
        <v>19</v>
      </c>
      <c r="D1524" s="8" t="s">
        <v>4076</v>
      </c>
      <c r="E1524" s="9" t="str">
        <f t="shared" si="4"/>
        <v/>
      </c>
      <c r="F1524" s="10" t="str">
        <f t="shared" ref="F1524:G1524" si="4571">IF(IFERROR(FIND( TRIM(LOWER( RIGHT(F$1,LEN(F$1)- FIND("=",F$1)))),LOWER($D1524)),"*") = "*","",LEFT(F$1,FIND("=",F$1) -1))</f>
        <v/>
      </c>
      <c r="G1524" s="10" t="str">
        <f t="shared" si="4571"/>
        <v/>
      </c>
      <c r="H1524" s="10" t="str">
        <f t="shared" si="6"/>
        <v/>
      </c>
      <c r="I1524" s="10" t="str">
        <f t="shared" ref="I1524:L1524" si="4572">IF(IFERROR(FIND( TRIM(LOWER( RIGHT(I$1,LEN(I$1)- FIND("=",I$1)))),LOWER($D1524)),"*") = "*","",LEFT(I$1,FIND("=",I$1) -1))</f>
        <v/>
      </c>
      <c r="J1524" s="10" t="str">
        <f t="shared" si="4572"/>
        <v/>
      </c>
      <c r="K1524" s="10" t="str">
        <f t="shared" si="4572"/>
        <v/>
      </c>
      <c r="L1524" s="10" t="str">
        <f t="shared" si="4572"/>
        <v/>
      </c>
      <c r="M1524" s="8"/>
      <c r="N1524" s="9" t="str">
        <f t="shared" si="8"/>
        <v>Map Data ,Geospatial Data,Location Data</v>
      </c>
      <c r="O1524" s="10" t="str">
        <f t="shared" ref="O1524:P1524" si="4573">IF(IFERROR(FIND( TRIM(LOWER( RIGHT(O$1,LEN(O$1)- FIND("=",O$1)))),LOWER($D1524)),"*") = "*","",LEFT(O$1,FIND("=",O$1) -1))</f>
        <v>Map Data </v>
      </c>
      <c r="P1524" s="10" t="str">
        <f t="shared" si="4573"/>
        <v/>
      </c>
      <c r="Q1524" s="5" t="s">
        <v>14</v>
      </c>
      <c r="R1524" s="5" t="s">
        <v>15</v>
      </c>
      <c r="S1524" s="10" t="str">
        <f t="shared" si="10"/>
        <v/>
      </c>
      <c r="T1524" s="8"/>
      <c r="U1524" s="8"/>
      <c r="V1524" s="8"/>
    </row>
    <row r="1525" ht="15.75" customHeight="1">
      <c r="A1525" s="8" t="s">
        <v>4077</v>
      </c>
      <c r="B1525" s="8" t="s">
        <v>4078</v>
      </c>
      <c r="C1525" s="8" t="s">
        <v>19</v>
      </c>
      <c r="D1525" s="8" t="s">
        <v>4079</v>
      </c>
      <c r="E1525" s="9" t="str">
        <f t="shared" si="4"/>
        <v/>
      </c>
      <c r="F1525" s="10" t="str">
        <f t="shared" ref="F1525:G1525" si="4574">IF(IFERROR(FIND( TRIM(LOWER( RIGHT(F$1,LEN(F$1)- FIND("=",F$1)))),LOWER($D1525)),"*") = "*","",LEFT(F$1,FIND("=",F$1) -1))</f>
        <v/>
      </c>
      <c r="G1525" s="10" t="str">
        <f t="shared" si="4574"/>
        <v/>
      </c>
      <c r="H1525" s="10" t="str">
        <f t="shared" si="6"/>
        <v/>
      </c>
      <c r="I1525" s="10" t="str">
        <f t="shared" ref="I1525:L1525" si="4575">IF(IFERROR(FIND( TRIM(LOWER( RIGHT(I$1,LEN(I$1)- FIND("=",I$1)))),LOWER($D1525)),"*") = "*","",LEFT(I$1,FIND("=",I$1) -1))</f>
        <v/>
      </c>
      <c r="J1525" s="10" t="str">
        <f t="shared" si="4575"/>
        <v/>
      </c>
      <c r="K1525" s="10" t="str">
        <f t="shared" si="4575"/>
        <v/>
      </c>
      <c r="L1525" s="10" t="str">
        <f t="shared" si="4575"/>
        <v/>
      </c>
      <c r="M1525" s="8"/>
      <c r="N1525" s="9" t="str">
        <f t="shared" si="8"/>
        <v>Map Data ,Geospatial Data,Location Data</v>
      </c>
      <c r="O1525" s="10" t="str">
        <f t="shared" ref="O1525:P1525" si="4576">IF(IFERROR(FIND( TRIM(LOWER( RIGHT(O$1,LEN(O$1)- FIND("=",O$1)))),LOWER($D1525)),"*") = "*","",LEFT(O$1,FIND("=",O$1) -1))</f>
        <v>Map Data </v>
      </c>
      <c r="P1525" s="10" t="str">
        <f t="shared" si="4576"/>
        <v/>
      </c>
      <c r="Q1525" s="5" t="s">
        <v>14</v>
      </c>
      <c r="R1525" s="5" t="s">
        <v>15</v>
      </c>
      <c r="S1525" s="10" t="str">
        <f t="shared" si="10"/>
        <v/>
      </c>
      <c r="T1525" s="8"/>
      <c r="U1525" s="8"/>
      <c r="V1525" s="8"/>
    </row>
    <row r="1526" ht="15.75" customHeight="1">
      <c r="A1526" s="8" t="s">
        <v>4080</v>
      </c>
      <c r="B1526" s="8" t="s">
        <v>4081</v>
      </c>
      <c r="C1526" s="8" t="s">
        <v>19</v>
      </c>
      <c r="D1526" s="8" t="s">
        <v>4082</v>
      </c>
      <c r="E1526" s="9" t="str">
        <f t="shared" si="4"/>
        <v/>
      </c>
      <c r="F1526" s="10" t="str">
        <f t="shared" ref="F1526:G1526" si="4577">IF(IFERROR(FIND( TRIM(LOWER( RIGHT(F$1,LEN(F$1)- FIND("=",F$1)))),LOWER($D1526)),"*") = "*","",LEFT(F$1,FIND("=",F$1) -1))</f>
        <v/>
      </c>
      <c r="G1526" s="10" t="str">
        <f t="shared" si="4577"/>
        <v/>
      </c>
      <c r="H1526" s="10" t="str">
        <f t="shared" si="6"/>
        <v/>
      </c>
      <c r="I1526" s="10" t="str">
        <f t="shared" ref="I1526:L1526" si="4578">IF(IFERROR(FIND( TRIM(LOWER( RIGHT(I$1,LEN(I$1)- FIND("=",I$1)))),LOWER($D1526)),"*") = "*","",LEFT(I$1,FIND("=",I$1) -1))</f>
        <v/>
      </c>
      <c r="J1526" s="10" t="str">
        <f t="shared" si="4578"/>
        <v/>
      </c>
      <c r="K1526" s="10" t="str">
        <f t="shared" si="4578"/>
        <v/>
      </c>
      <c r="L1526" s="10" t="str">
        <f t="shared" si="4578"/>
        <v/>
      </c>
      <c r="M1526" s="8"/>
      <c r="N1526" s="9" t="str">
        <f t="shared" si="8"/>
        <v>Map Data ,Geospatial Data,Location Data</v>
      </c>
      <c r="O1526" s="10" t="str">
        <f t="shared" ref="O1526:P1526" si="4579">IF(IFERROR(FIND( TRIM(LOWER( RIGHT(O$1,LEN(O$1)- FIND("=",O$1)))),LOWER($D1526)),"*") = "*","",LEFT(O$1,FIND("=",O$1) -1))</f>
        <v>Map Data </v>
      </c>
      <c r="P1526" s="10" t="str">
        <f t="shared" si="4579"/>
        <v/>
      </c>
      <c r="Q1526" s="5" t="s">
        <v>14</v>
      </c>
      <c r="R1526" s="5" t="s">
        <v>15</v>
      </c>
      <c r="S1526" s="10" t="str">
        <f t="shared" si="10"/>
        <v/>
      </c>
      <c r="T1526" s="8"/>
      <c r="U1526" s="8"/>
      <c r="V1526" s="8"/>
    </row>
    <row r="1527" ht="15.75" customHeight="1">
      <c r="A1527" s="8" t="s">
        <v>4083</v>
      </c>
      <c r="B1527" s="8" t="s">
        <v>4084</v>
      </c>
      <c r="C1527" s="8" t="s">
        <v>19</v>
      </c>
      <c r="D1527" s="8" t="s">
        <v>4085</v>
      </c>
      <c r="E1527" s="9" t="str">
        <f t="shared" si="4"/>
        <v/>
      </c>
      <c r="F1527" s="10" t="str">
        <f t="shared" ref="F1527:G1527" si="4580">IF(IFERROR(FIND( TRIM(LOWER( RIGHT(F$1,LEN(F$1)- FIND("=",F$1)))),LOWER($D1527)),"*") = "*","",LEFT(F$1,FIND("=",F$1) -1))</f>
        <v/>
      </c>
      <c r="G1527" s="10" t="str">
        <f t="shared" si="4580"/>
        <v/>
      </c>
      <c r="H1527" s="10" t="str">
        <f t="shared" si="6"/>
        <v/>
      </c>
      <c r="I1527" s="10" t="str">
        <f t="shared" ref="I1527:L1527" si="4581">IF(IFERROR(FIND( TRIM(LOWER( RIGHT(I$1,LEN(I$1)- FIND("=",I$1)))),LOWER($D1527)),"*") = "*","",LEFT(I$1,FIND("=",I$1) -1))</f>
        <v/>
      </c>
      <c r="J1527" s="10" t="str">
        <f t="shared" si="4581"/>
        <v/>
      </c>
      <c r="K1527" s="10" t="str">
        <f t="shared" si="4581"/>
        <v/>
      </c>
      <c r="L1527" s="10" t="str">
        <f t="shared" si="4581"/>
        <v/>
      </c>
      <c r="M1527" s="8"/>
      <c r="N1527" s="9" t="str">
        <f t="shared" si="8"/>
        <v>Map Data ,Geospatial Data,Location Data</v>
      </c>
      <c r="O1527" s="10" t="str">
        <f t="shared" ref="O1527:P1527" si="4582">IF(IFERROR(FIND( TRIM(LOWER( RIGHT(O$1,LEN(O$1)- FIND("=",O$1)))),LOWER($D1527)),"*") = "*","",LEFT(O$1,FIND("=",O$1) -1))</f>
        <v>Map Data </v>
      </c>
      <c r="P1527" s="10" t="str">
        <f t="shared" si="4582"/>
        <v/>
      </c>
      <c r="Q1527" s="5" t="s">
        <v>14</v>
      </c>
      <c r="R1527" s="5" t="s">
        <v>15</v>
      </c>
      <c r="S1527" s="10" t="str">
        <f t="shared" si="10"/>
        <v/>
      </c>
      <c r="T1527" s="8"/>
      <c r="U1527" s="8"/>
      <c r="V1527" s="8"/>
    </row>
    <row r="1528" ht="15.75" customHeight="1">
      <c r="A1528" s="8" t="s">
        <v>4086</v>
      </c>
      <c r="B1528" s="8" t="s">
        <v>4087</v>
      </c>
      <c r="C1528" s="8" t="s">
        <v>19</v>
      </c>
      <c r="D1528" s="8" t="s">
        <v>4088</v>
      </c>
      <c r="E1528" s="9" t="str">
        <f t="shared" si="4"/>
        <v/>
      </c>
      <c r="F1528" s="10" t="str">
        <f t="shared" ref="F1528:G1528" si="4583">IF(IFERROR(FIND( TRIM(LOWER( RIGHT(F$1,LEN(F$1)- FIND("=",F$1)))),LOWER($D1528)),"*") = "*","",LEFT(F$1,FIND("=",F$1) -1))</f>
        <v/>
      </c>
      <c r="G1528" s="10" t="str">
        <f t="shared" si="4583"/>
        <v/>
      </c>
      <c r="H1528" s="10" t="str">
        <f t="shared" si="6"/>
        <v/>
      </c>
      <c r="I1528" s="10" t="str">
        <f t="shared" ref="I1528:L1528" si="4584">IF(IFERROR(FIND( TRIM(LOWER( RIGHT(I$1,LEN(I$1)- FIND("=",I$1)))),LOWER($D1528)),"*") = "*","",LEFT(I$1,FIND("=",I$1) -1))</f>
        <v/>
      </c>
      <c r="J1528" s="10" t="str">
        <f t="shared" si="4584"/>
        <v/>
      </c>
      <c r="K1528" s="10" t="str">
        <f t="shared" si="4584"/>
        <v/>
      </c>
      <c r="L1528" s="10" t="str">
        <f t="shared" si="4584"/>
        <v/>
      </c>
      <c r="M1528" s="8"/>
      <c r="N1528" s="9" t="str">
        <f t="shared" si="8"/>
        <v>Geospatial Data,Location Data</v>
      </c>
      <c r="O1528" s="10" t="str">
        <f t="shared" ref="O1528:P1528" si="4585">IF(IFERROR(FIND( TRIM(LOWER( RIGHT(O$1,LEN(O$1)- FIND("=",O$1)))),LOWER($D1528)),"*") = "*","",LEFT(O$1,FIND("=",O$1) -1))</f>
        <v/>
      </c>
      <c r="P1528" s="10" t="str">
        <f t="shared" si="4585"/>
        <v/>
      </c>
      <c r="Q1528" s="5" t="s">
        <v>14</v>
      </c>
      <c r="R1528" s="5" t="s">
        <v>15</v>
      </c>
      <c r="S1528" s="10" t="str">
        <f t="shared" si="10"/>
        <v/>
      </c>
      <c r="T1528" s="8"/>
      <c r="U1528" s="8"/>
      <c r="V1528" s="8"/>
    </row>
    <row r="1529" ht="15.75" customHeight="1">
      <c r="A1529" s="8" t="s">
        <v>4089</v>
      </c>
      <c r="B1529" s="8" t="s">
        <v>4090</v>
      </c>
      <c r="C1529" s="8" t="s">
        <v>19</v>
      </c>
      <c r="D1529" s="8" t="s">
        <v>4091</v>
      </c>
      <c r="E1529" s="9" t="str">
        <f t="shared" si="4"/>
        <v/>
      </c>
      <c r="F1529" s="10" t="str">
        <f t="shared" ref="F1529:G1529" si="4586">IF(IFERROR(FIND( TRIM(LOWER( RIGHT(F$1,LEN(F$1)- FIND("=",F$1)))),LOWER($D1529)),"*") = "*","",LEFT(F$1,FIND("=",F$1) -1))</f>
        <v/>
      </c>
      <c r="G1529" s="10" t="str">
        <f t="shared" si="4586"/>
        <v/>
      </c>
      <c r="H1529" s="10" t="str">
        <f t="shared" si="6"/>
        <v/>
      </c>
      <c r="I1529" s="10" t="str">
        <f t="shared" ref="I1529:L1529" si="4587">IF(IFERROR(FIND( TRIM(LOWER( RIGHT(I$1,LEN(I$1)- FIND("=",I$1)))),LOWER($D1529)),"*") = "*","",LEFT(I$1,FIND("=",I$1) -1))</f>
        <v/>
      </c>
      <c r="J1529" s="10" t="str">
        <f t="shared" si="4587"/>
        <v/>
      </c>
      <c r="K1529" s="10" t="str">
        <f t="shared" si="4587"/>
        <v/>
      </c>
      <c r="L1529" s="10" t="str">
        <f t="shared" si="4587"/>
        <v/>
      </c>
      <c r="M1529" s="8"/>
      <c r="N1529" s="9" t="str">
        <f t="shared" si="8"/>
        <v>Geospatial Data,Location Data</v>
      </c>
      <c r="O1529" s="10" t="str">
        <f t="shared" ref="O1529:P1529" si="4588">IF(IFERROR(FIND( TRIM(LOWER( RIGHT(O$1,LEN(O$1)- FIND("=",O$1)))),LOWER($D1529)),"*") = "*","",LEFT(O$1,FIND("=",O$1) -1))</f>
        <v/>
      </c>
      <c r="P1529" s="10" t="str">
        <f t="shared" si="4588"/>
        <v/>
      </c>
      <c r="Q1529" s="5" t="s">
        <v>14</v>
      </c>
      <c r="R1529" s="5" t="s">
        <v>15</v>
      </c>
      <c r="S1529" s="10" t="str">
        <f t="shared" si="10"/>
        <v/>
      </c>
      <c r="T1529" s="8"/>
      <c r="U1529" s="8"/>
      <c r="V1529" s="8"/>
    </row>
    <row r="1530" ht="15.75" customHeight="1">
      <c r="A1530" s="8" t="s">
        <v>4092</v>
      </c>
      <c r="B1530" s="8" t="s">
        <v>4093</v>
      </c>
      <c r="C1530" s="8" t="s">
        <v>19</v>
      </c>
      <c r="D1530" s="8" t="s">
        <v>4094</v>
      </c>
      <c r="E1530" s="9" t="str">
        <f t="shared" si="4"/>
        <v/>
      </c>
      <c r="F1530" s="10" t="str">
        <f t="shared" ref="F1530:G1530" si="4589">IF(IFERROR(FIND( TRIM(LOWER( RIGHT(F$1,LEN(F$1)- FIND("=",F$1)))),LOWER($D1530)),"*") = "*","",LEFT(F$1,FIND("=",F$1) -1))</f>
        <v/>
      </c>
      <c r="G1530" s="10" t="str">
        <f t="shared" si="4589"/>
        <v/>
      </c>
      <c r="H1530" s="10" t="str">
        <f t="shared" si="6"/>
        <v/>
      </c>
      <c r="I1530" s="10" t="str">
        <f t="shared" ref="I1530:L1530" si="4590">IF(IFERROR(FIND( TRIM(LOWER( RIGHT(I$1,LEN(I$1)- FIND("=",I$1)))),LOWER($D1530)),"*") = "*","",LEFT(I$1,FIND("=",I$1) -1))</f>
        <v/>
      </c>
      <c r="J1530" s="10" t="str">
        <f t="shared" si="4590"/>
        <v/>
      </c>
      <c r="K1530" s="10" t="str">
        <f t="shared" si="4590"/>
        <v/>
      </c>
      <c r="L1530" s="10" t="str">
        <f t="shared" si="4590"/>
        <v/>
      </c>
      <c r="M1530" s="8"/>
      <c r="N1530" s="9" t="str">
        <f t="shared" si="8"/>
        <v>Geospatial Data,Location Data</v>
      </c>
      <c r="O1530" s="10" t="str">
        <f t="shared" ref="O1530:P1530" si="4591">IF(IFERROR(FIND( TRIM(LOWER( RIGHT(O$1,LEN(O$1)- FIND("=",O$1)))),LOWER($D1530)),"*") = "*","",LEFT(O$1,FIND("=",O$1) -1))</f>
        <v/>
      </c>
      <c r="P1530" s="10" t="str">
        <f t="shared" si="4591"/>
        <v/>
      </c>
      <c r="Q1530" s="5" t="s">
        <v>14</v>
      </c>
      <c r="R1530" s="5" t="s">
        <v>15</v>
      </c>
      <c r="S1530" s="10" t="str">
        <f t="shared" si="10"/>
        <v/>
      </c>
      <c r="T1530" s="8"/>
      <c r="U1530" s="8"/>
      <c r="V1530" s="8"/>
    </row>
    <row r="1531" ht="15.75" customHeight="1">
      <c r="A1531" s="8" t="s">
        <v>4095</v>
      </c>
      <c r="B1531" s="8" t="s">
        <v>4096</v>
      </c>
      <c r="C1531" s="8" t="s">
        <v>19</v>
      </c>
      <c r="D1531" s="8" t="s">
        <v>4097</v>
      </c>
      <c r="E1531" s="9" t="str">
        <f t="shared" si="4"/>
        <v/>
      </c>
      <c r="F1531" s="10" t="str">
        <f t="shared" ref="F1531:G1531" si="4592">IF(IFERROR(FIND( TRIM(LOWER( RIGHT(F$1,LEN(F$1)- FIND("=",F$1)))),LOWER($D1531)),"*") = "*","",LEFT(F$1,FIND("=",F$1) -1))</f>
        <v/>
      </c>
      <c r="G1531" s="10" t="str">
        <f t="shared" si="4592"/>
        <v/>
      </c>
      <c r="H1531" s="10" t="str">
        <f t="shared" si="6"/>
        <v/>
      </c>
      <c r="I1531" s="10" t="str">
        <f t="shared" ref="I1531:L1531" si="4593">IF(IFERROR(FIND( TRIM(LOWER( RIGHT(I$1,LEN(I$1)- FIND("=",I$1)))),LOWER($D1531)),"*") = "*","",LEFT(I$1,FIND("=",I$1) -1))</f>
        <v/>
      </c>
      <c r="J1531" s="10" t="str">
        <f t="shared" si="4593"/>
        <v/>
      </c>
      <c r="K1531" s="10" t="str">
        <f t="shared" si="4593"/>
        <v/>
      </c>
      <c r="L1531" s="10" t="str">
        <f t="shared" si="4593"/>
        <v/>
      </c>
      <c r="M1531" s="8"/>
      <c r="N1531" s="9" t="str">
        <f t="shared" si="8"/>
        <v>Geospatial Data,Location Data</v>
      </c>
      <c r="O1531" s="10" t="str">
        <f t="shared" ref="O1531:P1531" si="4594">IF(IFERROR(FIND( TRIM(LOWER( RIGHT(O$1,LEN(O$1)- FIND("=",O$1)))),LOWER($D1531)),"*") = "*","",LEFT(O$1,FIND("=",O$1) -1))</f>
        <v/>
      </c>
      <c r="P1531" s="10" t="str">
        <f t="shared" si="4594"/>
        <v/>
      </c>
      <c r="Q1531" s="5" t="s">
        <v>14</v>
      </c>
      <c r="R1531" s="5" t="s">
        <v>15</v>
      </c>
      <c r="S1531" s="10" t="str">
        <f t="shared" si="10"/>
        <v/>
      </c>
      <c r="T1531" s="8"/>
      <c r="U1531" s="8"/>
      <c r="V1531" s="8"/>
    </row>
    <row r="1532" ht="15.75" customHeight="1">
      <c r="A1532" s="8" t="s">
        <v>4098</v>
      </c>
      <c r="B1532" s="8" t="s">
        <v>4099</v>
      </c>
      <c r="C1532" s="8" t="s">
        <v>19</v>
      </c>
      <c r="D1532" s="8" t="s">
        <v>4100</v>
      </c>
      <c r="E1532" s="9" t="str">
        <f t="shared" si="4"/>
        <v>Smart Cities</v>
      </c>
      <c r="F1532" s="10" t="str">
        <f t="shared" ref="F1532:G1532" si="4595">IF(IFERROR(FIND( TRIM(LOWER( RIGHT(F$1,LEN(F$1)- FIND("=",F$1)))),LOWER($D1532)),"*") = "*","",LEFT(F$1,FIND("=",F$1) -1))</f>
        <v>Smart Cities </v>
      </c>
      <c r="G1532" s="10" t="str">
        <f t="shared" si="4595"/>
        <v/>
      </c>
      <c r="H1532" s="10" t="str">
        <f t="shared" si="6"/>
        <v>Smart Cities</v>
      </c>
      <c r="I1532" s="10" t="str">
        <f t="shared" ref="I1532:L1532" si="4596">IF(IFERROR(FIND( TRIM(LOWER( RIGHT(I$1,LEN(I$1)- FIND("=",I$1)))),LOWER($D1532)),"*") = "*","",LEFT(I$1,FIND("=",I$1) -1))</f>
        <v/>
      </c>
      <c r="J1532" s="10" t="str">
        <f t="shared" si="4596"/>
        <v/>
      </c>
      <c r="K1532" s="10" t="str">
        <f t="shared" si="4596"/>
        <v/>
      </c>
      <c r="L1532" s="10" t="str">
        <f t="shared" si="4596"/>
        <v/>
      </c>
      <c r="M1532" s="8"/>
      <c r="N1532" s="9" t="str">
        <f t="shared" si="8"/>
        <v>Geospatial Data,Location Data</v>
      </c>
      <c r="O1532" s="10" t="str">
        <f t="shared" ref="O1532:P1532" si="4597">IF(IFERROR(FIND( TRIM(LOWER( RIGHT(O$1,LEN(O$1)- FIND("=",O$1)))),LOWER($D1532)),"*") = "*","",LEFT(O$1,FIND("=",O$1) -1))</f>
        <v/>
      </c>
      <c r="P1532" s="10" t="str">
        <f t="shared" si="4597"/>
        <v/>
      </c>
      <c r="Q1532" s="5" t="s">
        <v>14</v>
      </c>
      <c r="R1532" s="5" t="s">
        <v>15</v>
      </c>
      <c r="S1532" s="10" t="str">
        <f t="shared" si="10"/>
        <v/>
      </c>
      <c r="T1532" s="8"/>
      <c r="U1532" s="8"/>
      <c r="V1532" s="8"/>
    </row>
    <row r="1533" ht="15.75" customHeight="1">
      <c r="A1533" s="8" t="s">
        <v>4101</v>
      </c>
      <c r="B1533" s="8" t="s">
        <v>4102</v>
      </c>
      <c r="C1533" s="8" t="s">
        <v>19</v>
      </c>
      <c r="D1533" s="8" t="s">
        <v>4103</v>
      </c>
      <c r="E1533" s="9" t="str">
        <f t="shared" si="4"/>
        <v/>
      </c>
      <c r="F1533" s="10" t="str">
        <f t="shared" ref="F1533:G1533" si="4598">IF(IFERROR(FIND( TRIM(LOWER( RIGHT(F$1,LEN(F$1)- FIND("=",F$1)))),LOWER($D1533)),"*") = "*","",LEFT(F$1,FIND("=",F$1) -1))</f>
        <v/>
      </c>
      <c r="G1533" s="10" t="str">
        <f t="shared" si="4598"/>
        <v/>
      </c>
      <c r="H1533" s="10" t="str">
        <f t="shared" si="6"/>
        <v/>
      </c>
      <c r="I1533" s="10" t="str">
        <f t="shared" ref="I1533:L1533" si="4599">IF(IFERROR(FIND( TRIM(LOWER( RIGHT(I$1,LEN(I$1)- FIND("=",I$1)))),LOWER($D1533)),"*") = "*","",LEFT(I$1,FIND("=",I$1) -1))</f>
        <v/>
      </c>
      <c r="J1533" s="10" t="str">
        <f t="shared" si="4599"/>
        <v/>
      </c>
      <c r="K1533" s="10" t="str">
        <f t="shared" si="4599"/>
        <v/>
      </c>
      <c r="L1533" s="10" t="str">
        <f t="shared" si="4599"/>
        <v/>
      </c>
      <c r="M1533" s="8"/>
      <c r="N1533" s="9" t="str">
        <f t="shared" si="8"/>
        <v>Geospatial Data,Location Data</v>
      </c>
      <c r="O1533" s="10" t="str">
        <f t="shared" ref="O1533:P1533" si="4600">IF(IFERROR(FIND( TRIM(LOWER( RIGHT(O$1,LEN(O$1)- FIND("=",O$1)))),LOWER($D1533)),"*") = "*","",LEFT(O$1,FIND("=",O$1) -1))</f>
        <v/>
      </c>
      <c r="P1533" s="10" t="str">
        <f t="shared" si="4600"/>
        <v/>
      </c>
      <c r="Q1533" s="5" t="s">
        <v>14</v>
      </c>
      <c r="R1533" s="5" t="s">
        <v>15</v>
      </c>
      <c r="S1533" s="10" t="str">
        <f t="shared" si="10"/>
        <v/>
      </c>
      <c r="T1533" s="8"/>
      <c r="U1533" s="8"/>
      <c r="V1533" s="8"/>
    </row>
    <row r="1534" ht="15.75" customHeight="1">
      <c r="A1534" s="8" t="s">
        <v>4104</v>
      </c>
      <c r="B1534" s="8" t="s">
        <v>4105</v>
      </c>
      <c r="C1534" s="8" t="s">
        <v>19</v>
      </c>
      <c r="D1534" s="8" t="s">
        <v>4106</v>
      </c>
      <c r="E1534" s="9" t="str">
        <f t="shared" si="4"/>
        <v/>
      </c>
      <c r="F1534" s="10" t="str">
        <f t="shared" ref="F1534:G1534" si="4601">IF(IFERROR(FIND( TRIM(LOWER( RIGHT(F$1,LEN(F$1)- FIND("=",F$1)))),LOWER($D1534)),"*") = "*","",LEFT(F$1,FIND("=",F$1) -1))</f>
        <v/>
      </c>
      <c r="G1534" s="10" t="str">
        <f t="shared" si="4601"/>
        <v/>
      </c>
      <c r="H1534" s="10" t="str">
        <f t="shared" si="6"/>
        <v/>
      </c>
      <c r="I1534" s="10" t="str">
        <f t="shared" ref="I1534:L1534" si="4602">IF(IFERROR(FIND( TRIM(LOWER( RIGHT(I$1,LEN(I$1)- FIND("=",I$1)))),LOWER($D1534)),"*") = "*","",LEFT(I$1,FIND("=",I$1) -1))</f>
        <v/>
      </c>
      <c r="J1534" s="10" t="str">
        <f t="shared" si="4602"/>
        <v/>
      </c>
      <c r="K1534" s="10" t="str">
        <f t="shared" si="4602"/>
        <v/>
      </c>
      <c r="L1534" s="10" t="str">
        <f t="shared" si="4602"/>
        <v/>
      </c>
      <c r="M1534" s="8"/>
      <c r="N1534" s="9" t="str">
        <f t="shared" si="8"/>
        <v>Map Data ,Geospatial Data,Location Data</v>
      </c>
      <c r="O1534" s="10" t="str">
        <f t="shared" ref="O1534:P1534" si="4603">IF(IFERROR(FIND( TRIM(LOWER( RIGHT(O$1,LEN(O$1)- FIND("=",O$1)))),LOWER($D1534)),"*") = "*","",LEFT(O$1,FIND("=",O$1) -1))</f>
        <v>Map Data </v>
      </c>
      <c r="P1534" s="10" t="str">
        <f t="shared" si="4603"/>
        <v/>
      </c>
      <c r="Q1534" s="5" t="s">
        <v>14</v>
      </c>
      <c r="R1534" s="5" t="s">
        <v>15</v>
      </c>
      <c r="S1534" s="10" t="str">
        <f t="shared" si="10"/>
        <v/>
      </c>
      <c r="T1534" s="8"/>
      <c r="U1534" s="8"/>
      <c r="V1534" s="8"/>
    </row>
    <row r="1535" ht="15.75" customHeight="1">
      <c r="A1535" s="8" t="s">
        <v>4107</v>
      </c>
      <c r="B1535" s="8" t="s">
        <v>4108</v>
      </c>
      <c r="C1535" s="8" t="s">
        <v>19</v>
      </c>
      <c r="D1535" s="8" t="s">
        <v>4109</v>
      </c>
      <c r="E1535" s="9" t="str">
        <f t="shared" si="4"/>
        <v/>
      </c>
      <c r="F1535" s="10" t="str">
        <f t="shared" ref="F1535:G1535" si="4604">IF(IFERROR(FIND( TRIM(LOWER( RIGHT(F$1,LEN(F$1)- FIND("=",F$1)))),LOWER($D1535)),"*") = "*","",LEFT(F$1,FIND("=",F$1) -1))</f>
        <v/>
      </c>
      <c r="G1535" s="10" t="str">
        <f t="shared" si="4604"/>
        <v/>
      </c>
      <c r="H1535" s="10" t="str">
        <f t="shared" si="6"/>
        <v/>
      </c>
      <c r="I1535" s="10" t="str">
        <f t="shared" ref="I1535:L1535" si="4605">IF(IFERROR(FIND( TRIM(LOWER( RIGHT(I$1,LEN(I$1)- FIND("=",I$1)))),LOWER($D1535)),"*") = "*","",LEFT(I$1,FIND("=",I$1) -1))</f>
        <v/>
      </c>
      <c r="J1535" s="10" t="str">
        <f t="shared" si="4605"/>
        <v/>
      </c>
      <c r="K1535" s="10" t="str">
        <f t="shared" si="4605"/>
        <v/>
      </c>
      <c r="L1535" s="10" t="str">
        <f t="shared" si="4605"/>
        <v/>
      </c>
      <c r="M1535" s="8"/>
      <c r="N1535" s="9" t="str">
        <f t="shared" si="8"/>
        <v>Map Data ,Geospatial Data,Location Data</v>
      </c>
      <c r="O1535" s="10" t="str">
        <f t="shared" ref="O1535:P1535" si="4606">IF(IFERROR(FIND( TRIM(LOWER( RIGHT(O$1,LEN(O$1)- FIND("=",O$1)))),LOWER($D1535)),"*") = "*","",LEFT(O$1,FIND("=",O$1) -1))</f>
        <v>Map Data </v>
      </c>
      <c r="P1535" s="10" t="str">
        <f t="shared" si="4606"/>
        <v/>
      </c>
      <c r="Q1535" s="5" t="s">
        <v>14</v>
      </c>
      <c r="R1535" s="5" t="s">
        <v>15</v>
      </c>
      <c r="S1535" s="10" t="str">
        <f t="shared" si="10"/>
        <v/>
      </c>
      <c r="T1535" s="8"/>
      <c r="U1535" s="8"/>
      <c r="V1535" s="8"/>
    </row>
    <row r="1536" ht="15.75" customHeight="1">
      <c r="A1536" s="8" t="s">
        <v>4110</v>
      </c>
      <c r="B1536" s="8" t="s">
        <v>4111</v>
      </c>
      <c r="C1536" s="8" t="s">
        <v>19</v>
      </c>
      <c r="D1536" s="8" t="s">
        <v>4112</v>
      </c>
      <c r="E1536" s="9" t="str">
        <f t="shared" si="4"/>
        <v/>
      </c>
      <c r="F1536" s="10" t="str">
        <f t="shared" ref="F1536:G1536" si="4607">IF(IFERROR(FIND( TRIM(LOWER( RIGHT(F$1,LEN(F$1)- FIND("=",F$1)))),LOWER($D1536)),"*") = "*","",LEFT(F$1,FIND("=",F$1) -1))</f>
        <v/>
      </c>
      <c r="G1536" s="10" t="str">
        <f t="shared" si="4607"/>
        <v/>
      </c>
      <c r="H1536" s="10" t="str">
        <f t="shared" si="6"/>
        <v/>
      </c>
      <c r="I1536" s="10" t="str">
        <f t="shared" ref="I1536:L1536" si="4608">IF(IFERROR(FIND( TRIM(LOWER( RIGHT(I$1,LEN(I$1)- FIND("=",I$1)))),LOWER($D1536)),"*") = "*","",LEFT(I$1,FIND("=",I$1) -1))</f>
        <v/>
      </c>
      <c r="J1536" s="10" t="str">
        <f t="shared" si="4608"/>
        <v/>
      </c>
      <c r="K1536" s="10" t="str">
        <f t="shared" si="4608"/>
        <v/>
      </c>
      <c r="L1536" s="10" t="str">
        <f t="shared" si="4608"/>
        <v/>
      </c>
      <c r="M1536" s="8"/>
      <c r="N1536" s="9" t="str">
        <f t="shared" si="8"/>
        <v>Map Data ,Geospatial Data,Location Data</v>
      </c>
      <c r="O1536" s="10" t="str">
        <f t="shared" ref="O1536:P1536" si="4609">IF(IFERROR(FIND( TRIM(LOWER( RIGHT(O$1,LEN(O$1)- FIND("=",O$1)))),LOWER($D1536)),"*") = "*","",LEFT(O$1,FIND("=",O$1) -1))</f>
        <v>Map Data </v>
      </c>
      <c r="P1536" s="10" t="str">
        <f t="shared" si="4609"/>
        <v/>
      </c>
      <c r="Q1536" s="5" t="s">
        <v>14</v>
      </c>
      <c r="R1536" s="5" t="s">
        <v>15</v>
      </c>
      <c r="S1536" s="10" t="str">
        <f t="shared" si="10"/>
        <v/>
      </c>
      <c r="T1536" s="8"/>
      <c r="U1536" s="8"/>
      <c r="V1536" s="8"/>
    </row>
    <row r="1537" ht="15.75" customHeight="1">
      <c r="A1537" s="8" t="s">
        <v>4113</v>
      </c>
      <c r="B1537" s="8" t="s">
        <v>4114</v>
      </c>
      <c r="C1537" s="8" t="s">
        <v>19</v>
      </c>
      <c r="D1537" s="8" t="s">
        <v>4115</v>
      </c>
      <c r="E1537" s="9" t="str">
        <f t="shared" si="4"/>
        <v/>
      </c>
      <c r="F1537" s="10" t="str">
        <f t="shared" ref="F1537:G1537" si="4610">IF(IFERROR(FIND( TRIM(LOWER( RIGHT(F$1,LEN(F$1)- FIND("=",F$1)))),LOWER($D1537)),"*") = "*","",LEFT(F$1,FIND("=",F$1) -1))</f>
        <v/>
      </c>
      <c r="G1537" s="10" t="str">
        <f t="shared" si="4610"/>
        <v/>
      </c>
      <c r="H1537" s="10" t="str">
        <f t="shared" si="6"/>
        <v/>
      </c>
      <c r="I1537" s="10" t="str">
        <f t="shared" ref="I1537:L1537" si="4611">IF(IFERROR(FIND( TRIM(LOWER( RIGHT(I$1,LEN(I$1)- FIND("=",I$1)))),LOWER($D1537)),"*") = "*","",LEFT(I$1,FIND("=",I$1) -1))</f>
        <v/>
      </c>
      <c r="J1537" s="10" t="str">
        <f t="shared" si="4611"/>
        <v/>
      </c>
      <c r="K1537" s="10" t="str">
        <f t="shared" si="4611"/>
        <v/>
      </c>
      <c r="L1537" s="10" t="str">
        <f t="shared" si="4611"/>
        <v/>
      </c>
      <c r="M1537" s="8"/>
      <c r="N1537" s="9" t="str">
        <f t="shared" si="8"/>
        <v>Geospatial Data,Location Data</v>
      </c>
      <c r="O1537" s="10" t="str">
        <f t="shared" ref="O1537:P1537" si="4612">IF(IFERROR(FIND( TRIM(LOWER( RIGHT(O$1,LEN(O$1)- FIND("=",O$1)))),LOWER($D1537)),"*") = "*","",LEFT(O$1,FIND("=",O$1) -1))</f>
        <v/>
      </c>
      <c r="P1537" s="10" t="str">
        <f t="shared" si="4612"/>
        <v/>
      </c>
      <c r="Q1537" s="5" t="s">
        <v>14</v>
      </c>
      <c r="R1537" s="5" t="s">
        <v>15</v>
      </c>
      <c r="S1537" s="10" t="str">
        <f t="shared" si="10"/>
        <v/>
      </c>
      <c r="T1537" s="8"/>
      <c r="U1537" s="8"/>
      <c r="V1537" s="8"/>
    </row>
    <row r="1538" ht="15.75" customHeight="1">
      <c r="A1538" s="8" t="s">
        <v>4116</v>
      </c>
      <c r="B1538" s="8" t="s">
        <v>4117</v>
      </c>
      <c r="C1538" s="8" t="s">
        <v>19</v>
      </c>
      <c r="D1538" s="8" t="s">
        <v>2983</v>
      </c>
      <c r="E1538" s="9" t="str">
        <f t="shared" si="4"/>
        <v/>
      </c>
      <c r="F1538" s="10" t="str">
        <f t="shared" ref="F1538:G1538" si="4613">IF(IFERROR(FIND( TRIM(LOWER( RIGHT(F$1,LEN(F$1)- FIND("=",F$1)))),LOWER($D1538)),"*") = "*","",LEFT(F$1,FIND("=",F$1) -1))</f>
        <v/>
      </c>
      <c r="G1538" s="10" t="str">
        <f t="shared" si="4613"/>
        <v/>
      </c>
      <c r="H1538" s="10" t="str">
        <f t="shared" si="6"/>
        <v/>
      </c>
      <c r="I1538" s="10" t="str">
        <f t="shared" ref="I1538:L1538" si="4614">IF(IFERROR(FIND( TRIM(LOWER( RIGHT(I$1,LEN(I$1)- FIND("=",I$1)))),LOWER($D1538)),"*") = "*","",LEFT(I$1,FIND("=",I$1) -1))</f>
        <v/>
      </c>
      <c r="J1538" s="10" t="str">
        <f t="shared" si="4614"/>
        <v/>
      </c>
      <c r="K1538" s="10" t="str">
        <f t="shared" si="4614"/>
        <v/>
      </c>
      <c r="L1538" s="10" t="str">
        <f t="shared" si="4614"/>
        <v/>
      </c>
      <c r="M1538" s="8"/>
      <c r="N1538" s="9" t="str">
        <f t="shared" si="8"/>
        <v>Geospatial Data,Location Data</v>
      </c>
      <c r="O1538" s="10" t="str">
        <f t="shared" ref="O1538:P1538" si="4615">IF(IFERROR(FIND( TRIM(LOWER( RIGHT(O$1,LEN(O$1)- FIND("=",O$1)))),LOWER($D1538)),"*") = "*","",LEFT(O$1,FIND("=",O$1) -1))</f>
        <v/>
      </c>
      <c r="P1538" s="10" t="str">
        <f t="shared" si="4615"/>
        <v/>
      </c>
      <c r="Q1538" s="5" t="s">
        <v>14</v>
      </c>
      <c r="R1538" s="5" t="s">
        <v>15</v>
      </c>
      <c r="S1538" s="10" t="str">
        <f t="shared" si="10"/>
        <v/>
      </c>
      <c r="T1538" s="8"/>
      <c r="U1538" s="8"/>
      <c r="V1538" s="8"/>
    </row>
    <row r="1539" ht="15.75" customHeight="1">
      <c r="A1539" s="8" t="s">
        <v>4118</v>
      </c>
      <c r="B1539" s="8" t="s">
        <v>4119</v>
      </c>
      <c r="C1539" s="8" t="s">
        <v>19</v>
      </c>
      <c r="D1539" s="8" t="s">
        <v>2983</v>
      </c>
      <c r="E1539" s="9" t="str">
        <f t="shared" si="4"/>
        <v/>
      </c>
      <c r="F1539" s="10" t="str">
        <f t="shared" ref="F1539:G1539" si="4616">IF(IFERROR(FIND( TRIM(LOWER( RIGHT(F$1,LEN(F$1)- FIND("=",F$1)))),LOWER($D1539)),"*") = "*","",LEFT(F$1,FIND("=",F$1) -1))</f>
        <v/>
      </c>
      <c r="G1539" s="10" t="str">
        <f t="shared" si="4616"/>
        <v/>
      </c>
      <c r="H1539" s="10" t="str">
        <f t="shared" si="6"/>
        <v/>
      </c>
      <c r="I1539" s="10" t="str">
        <f t="shared" ref="I1539:L1539" si="4617">IF(IFERROR(FIND( TRIM(LOWER( RIGHT(I$1,LEN(I$1)- FIND("=",I$1)))),LOWER($D1539)),"*") = "*","",LEFT(I$1,FIND("=",I$1) -1))</f>
        <v/>
      </c>
      <c r="J1539" s="10" t="str">
        <f t="shared" si="4617"/>
        <v/>
      </c>
      <c r="K1539" s="10" t="str">
        <f t="shared" si="4617"/>
        <v/>
      </c>
      <c r="L1539" s="10" t="str">
        <f t="shared" si="4617"/>
        <v/>
      </c>
      <c r="M1539" s="8"/>
      <c r="N1539" s="9" t="str">
        <f t="shared" si="8"/>
        <v>Geospatial Data,Location Data</v>
      </c>
      <c r="O1539" s="10" t="str">
        <f t="shared" ref="O1539:P1539" si="4618">IF(IFERROR(FIND( TRIM(LOWER( RIGHT(O$1,LEN(O$1)- FIND("=",O$1)))),LOWER($D1539)),"*") = "*","",LEFT(O$1,FIND("=",O$1) -1))</f>
        <v/>
      </c>
      <c r="P1539" s="10" t="str">
        <f t="shared" si="4618"/>
        <v/>
      </c>
      <c r="Q1539" s="5" t="s">
        <v>14</v>
      </c>
      <c r="R1539" s="5" t="s">
        <v>15</v>
      </c>
      <c r="S1539" s="10" t="str">
        <f t="shared" si="10"/>
        <v/>
      </c>
      <c r="T1539" s="8"/>
      <c r="U1539" s="8"/>
      <c r="V1539" s="8"/>
    </row>
    <row r="1540" ht="15.75" customHeight="1">
      <c r="A1540" s="8" t="s">
        <v>4120</v>
      </c>
      <c r="B1540" s="8" t="s">
        <v>4121</v>
      </c>
      <c r="C1540" s="8" t="s">
        <v>19</v>
      </c>
      <c r="D1540" s="8" t="s">
        <v>2256</v>
      </c>
      <c r="E1540" s="9" t="str">
        <f t="shared" si="4"/>
        <v/>
      </c>
      <c r="F1540" s="10" t="str">
        <f t="shared" ref="F1540:G1540" si="4619">IF(IFERROR(FIND( TRIM(LOWER( RIGHT(F$1,LEN(F$1)- FIND("=",F$1)))),LOWER($D1540)),"*") = "*","",LEFT(F$1,FIND("=",F$1) -1))</f>
        <v/>
      </c>
      <c r="G1540" s="10" t="str">
        <f t="shared" si="4619"/>
        <v/>
      </c>
      <c r="H1540" s="10" t="str">
        <f t="shared" si="6"/>
        <v/>
      </c>
      <c r="I1540" s="10" t="str">
        <f t="shared" ref="I1540:L1540" si="4620">IF(IFERROR(FIND( TRIM(LOWER( RIGHT(I$1,LEN(I$1)- FIND("=",I$1)))),LOWER($D1540)),"*") = "*","",LEFT(I$1,FIND("=",I$1) -1))</f>
        <v/>
      </c>
      <c r="J1540" s="10" t="str">
        <f t="shared" si="4620"/>
        <v/>
      </c>
      <c r="K1540" s="10" t="str">
        <f t="shared" si="4620"/>
        <v/>
      </c>
      <c r="L1540" s="10" t="str">
        <f t="shared" si="4620"/>
        <v/>
      </c>
      <c r="M1540" s="8"/>
      <c r="N1540" s="9" t="str">
        <f t="shared" si="8"/>
        <v>Map Data ,Geospatial Data,Location Data</v>
      </c>
      <c r="O1540" s="10" t="str">
        <f t="shared" ref="O1540:P1540" si="4621">IF(IFERROR(FIND( TRIM(LOWER( RIGHT(O$1,LEN(O$1)- FIND("=",O$1)))),LOWER($D1540)),"*") = "*","",LEFT(O$1,FIND("=",O$1) -1))</f>
        <v>Map Data </v>
      </c>
      <c r="P1540" s="10" t="str">
        <f t="shared" si="4621"/>
        <v/>
      </c>
      <c r="Q1540" s="5" t="s">
        <v>14</v>
      </c>
      <c r="R1540" s="5" t="s">
        <v>15</v>
      </c>
      <c r="S1540" s="10" t="str">
        <f t="shared" si="10"/>
        <v/>
      </c>
      <c r="T1540" s="8"/>
      <c r="U1540" s="8"/>
      <c r="V1540" s="8"/>
    </row>
    <row r="1541" ht="15.75" customHeight="1">
      <c r="A1541" s="8" t="s">
        <v>4122</v>
      </c>
      <c r="B1541" s="8" t="s">
        <v>4123</v>
      </c>
      <c r="C1541" s="8" t="s">
        <v>19</v>
      </c>
      <c r="D1541" s="8" t="s">
        <v>2259</v>
      </c>
      <c r="E1541" s="9" t="str">
        <f t="shared" si="4"/>
        <v/>
      </c>
      <c r="F1541" s="10" t="str">
        <f t="shared" ref="F1541:G1541" si="4622">IF(IFERROR(FIND( TRIM(LOWER( RIGHT(F$1,LEN(F$1)- FIND("=",F$1)))),LOWER($D1541)),"*") = "*","",LEFT(F$1,FIND("=",F$1) -1))</f>
        <v/>
      </c>
      <c r="G1541" s="10" t="str">
        <f t="shared" si="4622"/>
        <v/>
      </c>
      <c r="H1541" s="10" t="str">
        <f t="shared" si="6"/>
        <v/>
      </c>
      <c r="I1541" s="10" t="str">
        <f t="shared" ref="I1541:L1541" si="4623">IF(IFERROR(FIND( TRIM(LOWER( RIGHT(I$1,LEN(I$1)- FIND("=",I$1)))),LOWER($D1541)),"*") = "*","",LEFT(I$1,FIND("=",I$1) -1))</f>
        <v/>
      </c>
      <c r="J1541" s="10" t="str">
        <f t="shared" si="4623"/>
        <v/>
      </c>
      <c r="K1541" s="10" t="str">
        <f t="shared" si="4623"/>
        <v/>
      </c>
      <c r="L1541" s="10" t="str">
        <f t="shared" si="4623"/>
        <v/>
      </c>
      <c r="M1541" s="8"/>
      <c r="N1541" s="9" t="str">
        <f t="shared" si="8"/>
        <v>Map Data ,Geospatial Data,Location Data</v>
      </c>
      <c r="O1541" s="10" t="str">
        <f t="shared" ref="O1541:P1541" si="4624">IF(IFERROR(FIND( TRIM(LOWER( RIGHT(O$1,LEN(O$1)- FIND("=",O$1)))),LOWER($D1541)),"*") = "*","",LEFT(O$1,FIND("=",O$1) -1))</f>
        <v>Map Data </v>
      </c>
      <c r="P1541" s="10" t="str">
        <f t="shared" si="4624"/>
        <v/>
      </c>
      <c r="Q1541" s="5" t="s">
        <v>14</v>
      </c>
      <c r="R1541" s="5" t="s">
        <v>15</v>
      </c>
      <c r="S1541" s="10" t="str">
        <f t="shared" si="10"/>
        <v/>
      </c>
      <c r="T1541" s="8"/>
      <c r="U1541" s="8"/>
      <c r="V1541" s="8"/>
    </row>
    <row r="1542" ht="15.75" customHeight="1">
      <c r="A1542" s="8" t="s">
        <v>4124</v>
      </c>
      <c r="B1542" s="8" t="s">
        <v>4125</v>
      </c>
      <c r="C1542" s="8" t="s">
        <v>19</v>
      </c>
      <c r="D1542" s="8" t="s">
        <v>2484</v>
      </c>
      <c r="E1542" s="9" t="str">
        <f t="shared" si="4"/>
        <v/>
      </c>
      <c r="F1542" s="10" t="str">
        <f t="shared" ref="F1542:G1542" si="4625">IF(IFERROR(FIND( TRIM(LOWER( RIGHT(F$1,LEN(F$1)- FIND("=",F$1)))),LOWER($D1542)),"*") = "*","",LEFT(F$1,FIND("=",F$1) -1))</f>
        <v/>
      </c>
      <c r="G1542" s="10" t="str">
        <f t="shared" si="4625"/>
        <v/>
      </c>
      <c r="H1542" s="10" t="str">
        <f t="shared" si="6"/>
        <v/>
      </c>
      <c r="I1542" s="10" t="str">
        <f t="shared" ref="I1542:L1542" si="4626">IF(IFERROR(FIND( TRIM(LOWER( RIGHT(I$1,LEN(I$1)- FIND("=",I$1)))),LOWER($D1542)),"*") = "*","",LEFT(I$1,FIND("=",I$1) -1))</f>
        <v/>
      </c>
      <c r="J1542" s="10" t="str">
        <f t="shared" si="4626"/>
        <v/>
      </c>
      <c r="K1542" s="10" t="str">
        <f t="shared" si="4626"/>
        <v/>
      </c>
      <c r="L1542" s="10" t="str">
        <f t="shared" si="4626"/>
        <v/>
      </c>
      <c r="M1542" s="8"/>
      <c r="N1542" s="9" t="str">
        <f t="shared" si="8"/>
        <v>Map Data ,Geospatial Data,Location Data</v>
      </c>
      <c r="O1542" s="10" t="str">
        <f t="shared" ref="O1542:P1542" si="4627">IF(IFERROR(FIND( TRIM(LOWER( RIGHT(O$1,LEN(O$1)- FIND("=",O$1)))),LOWER($D1542)),"*") = "*","",LEFT(O$1,FIND("=",O$1) -1))</f>
        <v>Map Data </v>
      </c>
      <c r="P1542" s="10" t="str">
        <f t="shared" si="4627"/>
        <v/>
      </c>
      <c r="Q1542" s="5" t="s">
        <v>14</v>
      </c>
      <c r="R1542" s="5" t="s">
        <v>15</v>
      </c>
      <c r="S1542" s="10" t="str">
        <f t="shared" si="10"/>
        <v/>
      </c>
      <c r="T1542" s="8"/>
      <c r="U1542" s="8"/>
      <c r="V1542" s="8"/>
    </row>
    <row r="1543" ht="15.75" customHeight="1">
      <c r="A1543" s="8" t="s">
        <v>4126</v>
      </c>
      <c r="B1543" s="8" t="s">
        <v>4127</v>
      </c>
      <c r="C1543" s="8" t="s">
        <v>19</v>
      </c>
      <c r="D1543" s="8" t="s">
        <v>4128</v>
      </c>
      <c r="E1543" s="9" t="str">
        <f t="shared" si="4"/>
        <v/>
      </c>
      <c r="F1543" s="10" t="str">
        <f t="shared" ref="F1543:G1543" si="4628">IF(IFERROR(FIND( TRIM(LOWER( RIGHT(F$1,LEN(F$1)- FIND("=",F$1)))),LOWER($D1543)),"*") = "*","",LEFT(F$1,FIND("=",F$1) -1))</f>
        <v/>
      </c>
      <c r="G1543" s="10" t="str">
        <f t="shared" si="4628"/>
        <v/>
      </c>
      <c r="H1543" s="10" t="str">
        <f t="shared" si="6"/>
        <v/>
      </c>
      <c r="I1543" s="10" t="str">
        <f t="shared" ref="I1543:L1543" si="4629">IF(IFERROR(FIND( TRIM(LOWER( RIGHT(I$1,LEN(I$1)- FIND("=",I$1)))),LOWER($D1543)),"*") = "*","",LEFT(I$1,FIND("=",I$1) -1))</f>
        <v/>
      </c>
      <c r="J1543" s="10" t="str">
        <f t="shared" si="4629"/>
        <v/>
      </c>
      <c r="K1543" s="10" t="str">
        <f t="shared" si="4629"/>
        <v/>
      </c>
      <c r="L1543" s="10" t="str">
        <f t="shared" si="4629"/>
        <v/>
      </c>
      <c r="M1543" s="8"/>
      <c r="N1543" s="9" t="str">
        <f t="shared" si="8"/>
        <v>Geospatial Data,Location Data</v>
      </c>
      <c r="O1543" s="10" t="str">
        <f t="shared" ref="O1543:P1543" si="4630">IF(IFERROR(FIND( TRIM(LOWER( RIGHT(O$1,LEN(O$1)- FIND("=",O$1)))),LOWER($D1543)),"*") = "*","",LEFT(O$1,FIND("=",O$1) -1))</f>
        <v/>
      </c>
      <c r="P1543" s="10" t="str">
        <f t="shared" si="4630"/>
        <v/>
      </c>
      <c r="Q1543" s="5" t="s">
        <v>14</v>
      </c>
      <c r="R1543" s="5" t="s">
        <v>15</v>
      </c>
      <c r="S1543" s="10" t="str">
        <f t="shared" si="10"/>
        <v/>
      </c>
      <c r="T1543" s="8"/>
      <c r="U1543" s="8"/>
      <c r="V1543" s="8"/>
    </row>
    <row r="1544" ht="15.75" customHeight="1">
      <c r="A1544" s="8" t="s">
        <v>4129</v>
      </c>
      <c r="B1544" s="8" t="s">
        <v>4130</v>
      </c>
      <c r="C1544" s="8" t="s">
        <v>19</v>
      </c>
      <c r="D1544" s="8" t="s">
        <v>4131</v>
      </c>
      <c r="E1544" s="9" t="str">
        <f t="shared" si="4"/>
        <v>Smart Cities</v>
      </c>
      <c r="F1544" s="10" t="str">
        <f t="shared" ref="F1544:G1544" si="4631">IF(IFERROR(FIND( TRIM(LOWER( RIGHT(F$1,LEN(F$1)- FIND("=",F$1)))),LOWER($D1544)),"*") = "*","",LEFT(F$1,FIND("=",F$1) -1))</f>
        <v>Smart Cities </v>
      </c>
      <c r="G1544" s="10" t="str">
        <f t="shared" si="4631"/>
        <v>Smart Cities </v>
      </c>
      <c r="H1544" s="10" t="str">
        <f t="shared" si="6"/>
        <v>Smart Cities</v>
      </c>
      <c r="I1544" s="10" t="str">
        <f t="shared" ref="I1544:L1544" si="4632">IF(IFERROR(FIND( TRIM(LOWER( RIGHT(I$1,LEN(I$1)- FIND("=",I$1)))),LOWER($D1544)),"*") = "*","",LEFT(I$1,FIND("=",I$1) -1))</f>
        <v/>
      </c>
      <c r="J1544" s="10" t="str">
        <f t="shared" si="4632"/>
        <v/>
      </c>
      <c r="K1544" s="10" t="str">
        <f t="shared" si="4632"/>
        <v/>
      </c>
      <c r="L1544" s="10" t="str">
        <f t="shared" si="4632"/>
        <v/>
      </c>
      <c r="M1544" s="8"/>
      <c r="N1544" s="9" t="str">
        <f t="shared" si="8"/>
        <v>Geospatial Data,Location Data</v>
      </c>
      <c r="O1544" s="10" t="str">
        <f t="shared" ref="O1544:P1544" si="4633">IF(IFERROR(FIND( TRIM(LOWER( RIGHT(O$1,LEN(O$1)- FIND("=",O$1)))),LOWER($D1544)),"*") = "*","",LEFT(O$1,FIND("=",O$1) -1))</f>
        <v/>
      </c>
      <c r="P1544" s="10" t="str">
        <f t="shared" si="4633"/>
        <v/>
      </c>
      <c r="Q1544" s="5" t="s">
        <v>14</v>
      </c>
      <c r="R1544" s="5" t="s">
        <v>15</v>
      </c>
      <c r="S1544" s="10" t="str">
        <f t="shared" si="10"/>
        <v/>
      </c>
      <c r="T1544" s="8"/>
      <c r="U1544" s="8"/>
      <c r="V1544" s="8"/>
    </row>
    <row r="1545" ht="15.75" customHeight="1">
      <c r="A1545" s="8" t="s">
        <v>4132</v>
      </c>
      <c r="B1545" s="8" t="s">
        <v>4133</v>
      </c>
      <c r="C1545" s="8" t="s">
        <v>19</v>
      </c>
      <c r="D1545" s="8" t="s">
        <v>4134</v>
      </c>
      <c r="E1545" s="9" t="str">
        <f t="shared" si="4"/>
        <v/>
      </c>
      <c r="F1545" s="10" t="str">
        <f t="shared" ref="F1545:G1545" si="4634">IF(IFERROR(FIND( TRIM(LOWER( RIGHT(F$1,LEN(F$1)- FIND("=",F$1)))),LOWER($D1545)),"*") = "*","",LEFT(F$1,FIND("=",F$1) -1))</f>
        <v/>
      </c>
      <c r="G1545" s="10" t="str">
        <f t="shared" si="4634"/>
        <v/>
      </c>
      <c r="H1545" s="10" t="str">
        <f t="shared" si="6"/>
        <v/>
      </c>
      <c r="I1545" s="10" t="str">
        <f t="shared" ref="I1545:L1545" si="4635">IF(IFERROR(FIND( TRIM(LOWER( RIGHT(I$1,LEN(I$1)- FIND("=",I$1)))),LOWER($D1545)),"*") = "*","",LEFT(I$1,FIND("=",I$1) -1))</f>
        <v/>
      </c>
      <c r="J1545" s="10" t="str">
        <f t="shared" si="4635"/>
        <v/>
      </c>
      <c r="K1545" s="10" t="str">
        <f t="shared" si="4635"/>
        <v/>
      </c>
      <c r="L1545" s="10" t="str">
        <f t="shared" si="4635"/>
        <v/>
      </c>
      <c r="M1545" s="8"/>
      <c r="N1545" s="9" t="str">
        <f t="shared" si="8"/>
        <v>Map Data ,Geospatial Data,Location Data</v>
      </c>
      <c r="O1545" s="10" t="str">
        <f t="shared" ref="O1545:P1545" si="4636">IF(IFERROR(FIND( TRIM(LOWER( RIGHT(O$1,LEN(O$1)- FIND("=",O$1)))),LOWER($D1545)),"*") = "*","",LEFT(O$1,FIND("=",O$1) -1))</f>
        <v>Map Data </v>
      </c>
      <c r="P1545" s="10" t="str">
        <f t="shared" si="4636"/>
        <v/>
      </c>
      <c r="Q1545" s="5" t="s">
        <v>14</v>
      </c>
      <c r="R1545" s="5" t="s">
        <v>15</v>
      </c>
      <c r="S1545" s="10" t="str">
        <f t="shared" si="10"/>
        <v/>
      </c>
      <c r="T1545" s="8"/>
      <c r="U1545" s="8"/>
      <c r="V1545" s="8"/>
    </row>
    <row r="1546" ht="15.75" customHeight="1">
      <c r="A1546" s="8" t="s">
        <v>4135</v>
      </c>
      <c r="B1546" s="8" t="s">
        <v>4136</v>
      </c>
      <c r="C1546" s="8" t="s">
        <v>19</v>
      </c>
      <c r="D1546" s="8" t="s">
        <v>4137</v>
      </c>
      <c r="E1546" s="9" t="str">
        <f t="shared" si="4"/>
        <v>Smart Cities</v>
      </c>
      <c r="F1546" s="10" t="str">
        <f t="shared" ref="F1546:G1546" si="4637">IF(IFERROR(FIND( TRIM(LOWER( RIGHT(F$1,LEN(F$1)- FIND("=",F$1)))),LOWER($D1546)),"*") = "*","",LEFT(F$1,FIND("=",F$1) -1))</f>
        <v>Smart Cities </v>
      </c>
      <c r="G1546" s="10" t="str">
        <f t="shared" si="4637"/>
        <v>Smart Cities </v>
      </c>
      <c r="H1546" s="10" t="str">
        <f t="shared" si="6"/>
        <v>Smart Cities</v>
      </c>
      <c r="I1546" s="10" t="str">
        <f t="shared" ref="I1546:L1546" si="4638">IF(IFERROR(FIND( TRIM(LOWER( RIGHT(I$1,LEN(I$1)- FIND("=",I$1)))),LOWER($D1546)),"*") = "*","",LEFT(I$1,FIND("=",I$1) -1))</f>
        <v/>
      </c>
      <c r="J1546" s="10" t="str">
        <f t="shared" si="4638"/>
        <v/>
      </c>
      <c r="K1546" s="10" t="str">
        <f t="shared" si="4638"/>
        <v/>
      </c>
      <c r="L1546" s="10" t="str">
        <f t="shared" si="4638"/>
        <v/>
      </c>
      <c r="M1546" s="8"/>
      <c r="N1546" s="9" t="str">
        <f t="shared" si="8"/>
        <v>Geospatial Data,Location Data</v>
      </c>
      <c r="O1546" s="10" t="str">
        <f t="shared" ref="O1546:P1546" si="4639">IF(IFERROR(FIND( TRIM(LOWER( RIGHT(O$1,LEN(O$1)- FIND("=",O$1)))),LOWER($D1546)),"*") = "*","",LEFT(O$1,FIND("=",O$1) -1))</f>
        <v/>
      </c>
      <c r="P1546" s="10" t="str">
        <f t="shared" si="4639"/>
        <v/>
      </c>
      <c r="Q1546" s="5" t="s">
        <v>14</v>
      </c>
      <c r="R1546" s="5" t="s">
        <v>15</v>
      </c>
      <c r="S1546" s="10" t="str">
        <f t="shared" si="10"/>
        <v/>
      </c>
      <c r="T1546" s="8"/>
      <c r="U1546" s="8"/>
      <c r="V1546" s="8"/>
    </row>
    <row r="1547" ht="15.75" customHeight="1">
      <c r="A1547" s="8" t="s">
        <v>4138</v>
      </c>
      <c r="B1547" s="8" t="s">
        <v>4139</v>
      </c>
      <c r="C1547" s="8" t="s">
        <v>19</v>
      </c>
      <c r="D1547" s="8" t="s">
        <v>4140</v>
      </c>
      <c r="E1547" s="9" t="str">
        <f t="shared" si="4"/>
        <v>Smart Factory </v>
      </c>
      <c r="F1547" s="10" t="str">
        <f t="shared" ref="F1547:G1547" si="4640">IF(IFERROR(FIND( TRIM(LOWER( RIGHT(F$1,LEN(F$1)- FIND("=",F$1)))),LOWER($D1547)),"*") = "*","",LEFT(F$1,FIND("=",F$1) -1))</f>
        <v/>
      </c>
      <c r="G1547" s="10" t="str">
        <f t="shared" si="4640"/>
        <v/>
      </c>
      <c r="H1547" s="10" t="str">
        <f t="shared" si="6"/>
        <v/>
      </c>
      <c r="I1547" s="10" t="str">
        <f t="shared" ref="I1547:L1547" si="4641">IF(IFERROR(FIND( TRIM(LOWER( RIGHT(I$1,LEN(I$1)- FIND("=",I$1)))),LOWER($D1547)),"*") = "*","",LEFT(I$1,FIND("=",I$1) -1))</f>
        <v>Smart Factory </v>
      </c>
      <c r="J1547" s="10" t="str">
        <f t="shared" si="4641"/>
        <v/>
      </c>
      <c r="K1547" s="10" t="str">
        <f t="shared" si="4641"/>
        <v/>
      </c>
      <c r="L1547" s="10" t="str">
        <f t="shared" si="4641"/>
        <v/>
      </c>
      <c r="M1547" s="8"/>
      <c r="N1547" s="9" t="str">
        <f t="shared" si="8"/>
        <v>Geospatial Data,Location Data</v>
      </c>
      <c r="O1547" s="10" t="str">
        <f t="shared" ref="O1547:P1547" si="4642">IF(IFERROR(FIND( TRIM(LOWER( RIGHT(O$1,LEN(O$1)- FIND("=",O$1)))),LOWER($D1547)),"*") = "*","",LEFT(O$1,FIND("=",O$1) -1))</f>
        <v/>
      </c>
      <c r="P1547" s="10" t="str">
        <f t="shared" si="4642"/>
        <v/>
      </c>
      <c r="Q1547" s="5" t="s">
        <v>14</v>
      </c>
      <c r="R1547" s="5" t="s">
        <v>15</v>
      </c>
      <c r="S1547" s="10" t="str">
        <f t="shared" si="10"/>
        <v/>
      </c>
      <c r="T1547" s="8"/>
      <c r="U1547" s="8"/>
      <c r="V1547" s="8"/>
    </row>
    <row r="1548" ht="15.75" customHeight="1">
      <c r="A1548" s="8" t="s">
        <v>4141</v>
      </c>
      <c r="B1548" s="8" t="s">
        <v>4142</v>
      </c>
      <c r="C1548" s="8" t="s">
        <v>19</v>
      </c>
      <c r="D1548" s="8" t="s">
        <v>4143</v>
      </c>
      <c r="E1548" s="9" t="str">
        <f t="shared" si="4"/>
        <v/>
      </c>
      <c r="F1548" s="10" t="str">
        <f t="shared" ref="F1548:G1548" si="4643">IF(IFERROR(FIND( TRIM(LOWER( RIGHT(F$1,LEN(F$1)- FIND("=",F$1)))),LOWER($D1548)),"*") = "*","",LEFT(F$1,FIND("=",F$1) -1))</f>
        <v/>
      </c>
      <c r="G1548" s="10" t="str">
        <f t="shared" si="4643"/>
        <v/>
      </c>
      <c r="H1548" s="10" t="str">
        <f t="shared" si="6"/>
        <v/>
      </c>
      <c r="I1548" s="10" t="str">
        <f t="shared" ref="I1548:L1548" si="4644">IF(IFERROR(FIND( TRIM(LOWER( RIGHT(I$1,LEN(I$1)- FIND("=",I$1)))),LOWER($D1548)),"*") = "*","",LEFT(I$1,FIND("=",I$1) -1))</f>
        <v/>
      </c>
      <c r="J1548" s="10" t="str">
        <f t="shared" si="4644"/>
        <v/>
      </c>
      <c r="K1548" s="10" t="str">
        <f t="shared" si="4644"/>
        <v/>
      </c>
      <c r="L1548" s="10" t="str">
        <f t="shared" si="4644"/>
        <v/>
      </c>
      <c r="M1548" s="8"/>
      <c r="N1548" s="9" t="str">
        <f t="shared" si="8"/>
        <v>Geospatial Data,Location Data</v>
      </c>
      <c r="O1548" s="10" t="str">
        <f t="shared" ref="O1548:P1548" si="4645">IF(IFERROR(FIND( TRIM(LOWER( RIGHT(O$1,LEN(O$1)- FIND("=",O$1)))),LOWER($D1548)),"*") = "*","",LEFT(O$1,FIND("=",O$1) -1))</f>
        <v/>
      </c>
      <c r="P1548" s="10" t="str">
        <f t="shared" si="4645"/>
        <v/>
      </c>
      <c r="Q1548" s="5" t="s">
        <v>14</v>
      </c>
      <c r="R1548" s="5" t="s">
        <v>15</v>
      </c>
      <c r="S1548" s="10" t="str">
        <f t="shared" si="10"/>
        <v/>
      </c>
      <c r="T1548" s="8"/>
      <c r="U1548" s="8"/>
      <c r="V1548" s="8"/>
    </row>
    <row r="1549" ht="15.75" customHeight="1">
      <c r="A1549" s="8" t="s">
        <v>4144</v>
      </c>
      <c r="B1549" s="8" t="s">
        <v>2264</v>
      </c>
      <c r="C1549" s="8" t="s">
        <v>19</v>
      </c>
      <c r="D1549" s="8" t="s">
        <v>2265</v>
      </c>
      <c r="E1549" s="9" t="str">
        <f t="shared" si="4"/>
        <v/>
      </c>
      <c r="F1549" s="10" t="str">
        <f t="shared" ref="F1549:G1549" si="4646">IF(IFERROR(FIND( TRIM(LOWER( RIGHT(F$1,LEN(F$1)- FIND("=",F$1)))),LOWER($D1549)),"*") = "*","",LEFT(F$1,FIND("=",F$1) -1))</f>
        <v/>
      </c>
      <c r="G1549" s="10" t="str">
        <f t="shared" si="4646"/>
        <v/>
      </c>
      <c r="H1549" s="10" t="str">
        <f t="shared" si="6"/>
        <v/>
      </c>
      <c r="I1549" s="10" t="str">
        <f t="shared" ref="I1549:L1549" si="4647">IF(IFERROR(FIND( TRIM(LOWER( RIGHT(I$1,LEN(I$1)- FIND("=",I$1)))),LOWER($D1549)),"*") = "*","",LEFT(I$1,FIND("=",I$1) -1))</f>
        <v/>
      </c>
      <c r="J1549" s="10" t="str">
        <f t="shared" si="4647"/>
        <v/>
      </c>
      <c r="K1549" s="10" t="str">
        <f t="shared" si="4647"/>
        <v/>
      </c>
      <c r="L1549" s="10" t="str">
        <f t="shared" si="4647"/>
        <v/>
      </c>
      <c r="M1549" s="8"/>
      <c r="N1549" s="9" t="str">
        <f t="shared" si="8"/>
        <v>Geospatial Data,Location Data</v>
      </c>
      <c r="O1549" s="10" t="str">
        <f t="shared" ref="O1549:P1549" si="4648">IF(IFERROR(FIND( TRIM(LOWER( RIGHT(O$1,LEN(O$1)- FIND("=",O$1)))),LOWER($D1549)),"*") = "*","",LEFT(O$1,FIND("=",O$1) -1))</f>
        <v/>
      </c>
      <c r="P1549" s="10" t="str">
        <f t="shared" si="4648"/>
        <v/>
      </c>
      <c r="Q1549" s="5" t="s">
        <v>14</v>
      </c>
      <c r="R1549" s="5" t="s">
        <v>15</v>
      </c>
      <c r="S1549" s="10" t="str">
        <f t="shared" si="10"/>
        <v/>
      </c>
      <c r="T1549" s="8"/>
      <c r="U1549" s="8"/>
      <c r="V1549" s="8"/>
    </row>
    <row r="1550" ht="15.75" customHeight="1">
      <c r="A1550" s="8" t="s">
        <v>4145</v>
      </c>
      <c r="B1550" s="8" t="s">
        <v>2475</v>
      </c>
      <c r="C1550" s="8" t="s">
        <v>19</v>
      </c>
      <c r="D1550" s="8" t="s">
        <v>2476</v>
      </c>
      <c r="E1550" s="9" t="str">
        <f t="shared" si="4"/>
        <v/>
      </c>
      <c r="F1550" s="10" t="str">
        <f t="shared" ref="F1550:G1550" si="4649">IF(IFERROR(FIND( TRIM(LOWER( RIGHT(F$1,LEN(F$1)- FIND("=",F$1)))),LOWER($D1550)),"*") = "*","",LEFT(F$1,FIND("=",F$1) -1))</f>
        <v/>
      </c>
      <c r="G1550" s="10" t="str">
        <f t="shared" si="4649"/>
        <v/>
      </c>
      <c r="H1550" s="10" t="str">
        <f t="shared" si="6"/>
        <v/>
      </c>
      <c r="I1550" s="10" t="str">
        <f t="shared" ref="I1550:L1550" si="4650">IF(IFERROR(FIND( TRIM(LOWER( RIGHT(I$1,LEN(I$1)- FIND("=",I$1)))),LOWER($D1550)),"*") = "*","",LEFT(I$1,FIND("=",I$1) -1))</f>
        <v/>
      </c>
      <c r="J1550" s="10" t="str">
        <f t="shared" si="4650"/>
        <v/>
      </c>
      <c r="K1550" s="10" t="str">
        <f t="shared" si="4650"/>
        <v/>
      </c>
      <c r="L1550" s="10" t="str">
        <f t="shared" si="4650"/>
        <v/>
      </c>
      <c r="M1550" s="8"/>
      <c r="N1550" s="9" t="str">
        <f t="shared" si="8"/>
        <v>Map Data ,Geospatial Data,Location Data</v>
      </c>
      <c r="O1550" s="10" t="str">
        <f t="shared" ref="O1550:P1550" si="4651">IF(IFERROR(FIND( TRIM(LOWER( RIGHT(O$1,LEN(O$1)- FIND("=",O$1)))),LOWER($D1550)),"*") = "*","",LEFT(O$1,FIND("=",O$1) -1))</f>
        <v>Map Data </v>
      </c>
      <c r="P1550" s="10" t="str">
        <f t="shared" si="4651"/>
        <v/>
      </c>
      <c r="Q1550" s="5" t="s">
        <v>14</v>
      </c>
      <c r="R1550" s="5" t="s">
        <v>15</v>
      </c>
      <c r="S1550" s="10" t="str">
        <f t="shared" si="10"/>
        <v/>
      </c>
      <c r="T1550" s="8"/>
      <c r="U1550" s="8"/>
      <c r="V1550" s="8"/>
    </row>
    <row r="1551" ht="15.75" customHeight="1">
      <c r="A1551" s="8" t="s">
        <v>4146</v>
      </c>
      <c r="B1551" s="8" t="s">
        <v>2475</v>
      </c>
      <c r="C1551" s="8" t="s">
        <v>19</v>
      </c>
      <c r="D1551" s="8" t="s">
        <v>2476</v>
      </c>
      <c r="E1551" s="9" t="str">
        <f t="shared" si="4"/>
        <v/>
      </c>
      <c r="F1551" s="10" t="str">
        <f t="shared" ref="F1551:G1551" si="4652">IF(IFERROR(FIND( TRIM(LOWER( RIGHT(F$1,LEN(F$1)- FIND("=",F$1)))),LOWER($D1551)),"*") = "*","",LEFT(F$1,FIND("=",F$1) -1))</f>
        <v/>
      </c>
      <c r="G1551" s="10" t="str">
        <f t="shared" si="4652"/>
        <v/>
      </c>
      <c r="H1551" s="10" t="str">
        <f t="shared" si="6"/>
        <v/>
      </c>
      <c r="I1551" s="10" t="str">
        <f t="shared" ref="I1551:L1551" si="4653">IF(IFERROR(FIND( TRIM(LOWER( RIGHT(I$1,LEN(I$1)- FIND("=",I$1)))),LOWER($D1551)),"*") = "*","",LEFT(I$1,FIND("=",I$1) -1))</f>
        <v/>
      </c>
      <c r="J1551" s="10" t="str">
        <f t="shared" si="4653"/>
        <v/>
      </c>
      <c r="K1551" s="10" t="str">
        <f t="shared" si="4653"/>
        <v/>
      </c>
      <c r="L1551" s="10" t="str">
        <f t="shared" si="4653"/>
        <v/>
      </c>
      <c r="M1551" s="8"/>
      <c r="N1551" s="9" t="str">
        <f t="shared" si="8"/>
        <v>Map Data ,Geospatial Data,Location Data</v>
      </c>
      <c r="O1551" s="10" t="str">
        <f t="shared" ref="O1551:P1551" si="4654">IF(IFERROR(FIND( TRIM(LOWER( RIGHT(O$1,LEN(O$1)- FIND("=",O$1)))),LOWER($D1551)),"*") = "*","",LEFT(O$1,FIND("=",O$1) -1))</f>
        <v>Map Data </v>
      </c>
      <c r="P1551" s="10" t="str">
        <f t="shared" si="4654"/>
        <v/>
      </c>
      <c r="Q1551" s="5" t="s">
        <v>14</v>
      </c>
      <c r="R1551" s="5" t="s">
        <v>15</v>
      </c>
      <c r="S1551" s="10" t="str">
        <f t="shared" si="10"/>
        <v/>
      </c>
      <c r="T1551" s="8"/>
      <c r="U1551" s="8"/>
      <c r="V1551" s="8"/>
    </row>
    <row r="1552" ht="15.75" customHeight="1">
      <c r="A1552" s="8" t="s">
        <v>4147</v>
      </c>
      <c r="B1552" s="8" t="s">
        <v>2546</v>
      </c>
      <c r="C1552" s="8" t="s">
        <v>19</v>
      </c>
      <c r="D1552" s="8" t="s">
        <v>2250</v>
      </c>
      <c r="E1552" s="9" t="str">
        <f t="shared" si="4"/>
        <v>Smart Cities</v>
      </c>
      <c r="F1552" s="10" t="str">
        <f t="shared" ref="F1552:G1552" si="4655">IF(IFERROR(FIND( TRIM(LOWER( RIGHT(F$1,LEN(F$1)- FIND("=",F$1)))),LOWER($D1552)),"*") = "*","",LEFT(F$1,FIND("=",F$1) -1))</f>
        <v/>
      </c>
      <c r="G1552" s="10" t="str">
        <f t="shared" si="4655"/>
        <v>Smart Cities </v>
      </c>
      <c r="H1552" s="10" t="str">
        <f t="shared" si="6"/>
        <v>Smart Cities</v>
      </c>
      <c r="I1552" s="10" t="str">
        <f t="shared" ref="I1552:L1552" si="4656">IF(IFERROR(FIND( TRIM(LOWER( RIGHT(I$1,LEN(I$1)- FIND("=",I$1)))),LOWER($D1552)),"*") = "*","",LEFT(I$1,FIND("=",I$1) -1))</f>
        <v/>
      </c>
      <c r="J1552" s="10" t="str">
        <f t="shared" si="4656"/>
        <v/>
      </c>
      <c r="K1552" s="10" t="str">
        <f t="shared" si="4656"/>
        <v/>
      </c>
      <c r="L1552" s="10" t="str">
        <f t="shared" si="4656"/>
        <v/>
      </c>
      <c r="M1552" s="8"/>
      <c r="N1552" s="9" t="str">
        <f t="shared" si="8"/>
        <v>Map Data ,Geospatial Data,Location Data</v>
      </c>
      <c r="O1552" s="10" t="str">
        <f t="shared" ref="O1552:P1552" si="4657">IF(IFERROR(FIND( TRIM(LOWER( RIGHT(O$1,LEN(O$1)- FIND("=",O$1)))),LOWER($D1552)),"*") = "*","",LEFT(O$1,FIND("=",O$1) -1))</f>
        <v>Map Data </v>
      </c>
      <c r="P1552" s="10" t="str">
        <f t="shared" si="4657"/>
        <v/>
      </c>
      <c r="Q1552" s="5" t="s">
        <v>14</v>
      </c>
      <c r="R1552" s="5" t="s">
        <v>15</v>
      </c>
      <c r="S1552" s="10" t="str">
        <f t="shared" si="10"/>
        <v/>
      </c>
      <c r="T1552" s="8"/>
      <c r="U1552" s="8"/>
      <c r="V1552" s="8"/>
    </row>
    <row r="1553" ht="15.75" customHeight="1">
      <c r="A1553" s="8" t="s">
        <v>4148</v>
      </c>
      <c r="B1553" s="8" t="s">
        <v>2252</v>
      </c>
      <c r="C1553" s="8" t="s">
        <v>19</v>
      </c>
      <c r="D1553" s="8" t="s">
        <v>2253</v>
      </c>
      <c r="E1553" s="9" t="str">
        <f t="shared" si="4"/>
        <v/>
      </c>
      <c r="F1553" s="10" t="str">
        <f t="shared" ref="F1553:G1553" si="4658">IF(IFERROR(FIND( TRIM(LOWER( RIGHT(F$1,LEN(F$1)- FIND("=",F$1)))),LOWER($D1553)),"*") = "*","",LEFT(F$1,FIND("=",F$1) -1))</f>
        <v/>
      </c>
      <c r="G1553" s="10" t="str">
        <f t="shared" si="4658"/>
        <v/>
      </c>
      <c r="H1553" s="10" t="str">
        <f t="shared" si="6"/>
        <v/>
      </c>
      <c r="I1553" s="10" t="str">
        <f t="shared" ref="I1553:L1553" si="4659">IF(IFERROR(FIND( TRIM(LOWER( RIGHT(I$1,LEN(I$1)- FIND("=",I$1)))),LOWER($D1553)),"*") = "*","",LEFT(I$1,FIND("=",I$1) -1))</f>
        <v/>
      </c>
      <c r="J1553" s="10" t="str">
        <f t="shared" si="4659"/>
        <v/>
      </c>
      <c r="K1553" s="10" t="str">
        <f t="shared" si="4659"/>
        <v/>
      </c>
      <c r="L1553" s="10" t="str">
        <f t="shared" si="4659"/>
        <v/>
      </c>
      <c r="M1553" s="8"/>
      <c r="N1553" s="9" t="str">
        <f t="shared" si="8"/>
        <v>Map Data ,Geospatial Data,Location Data</v>
      </c>
      <c r="O1553" s="10" t="str">
        <f t="shared" ref="O1553:P1553" si="4660">IF(IFERROR(FIND( TRIM(LOWER( RIGHT(O$1,LEN(O$1)- FIND("=",O$1)))),LOWER($D1553)),"*") = "*","",LEFT(O$1,FIND("=",O$1) -1))</f>
        <v>Map Data </v>
      </c>
      <c r="P1553" s="10" t="str">
        <f t="shared" si="4660"/>
        <v/>
      </c>
      <c r="Q1553" s="5" t="s">
        <v>14</v>
      </c>
      <c r="R1553" s="5" t="s">
        <v>15</v>
      </c>
      <c r="S1553" s="10" t="str">
        <f t="shared" si="10"/>
        <v/>
      </c>
      <c r="T1553" s="8"/>
      <c r="U1553" s="8"/>
      <c r="V1553" s="8"/>
    </row>
    <row r="1554" ht="15.75" customHeight="1">
      <c r="A1554" s="8" t="s">
        <v>4149</v>
      </c>
      <c r="B1554" s="8" t="s">
        <v>193</v>
      </c>
      <c r="C1554" s="8" t="s">
        <v>19</v>
      </c>
      <c r="D1554" s="8" t="s">
        <v>194</v>
      </c>
      <c r="E1554" s="9" t="str">
        <f t="shared" si="4"/>
        <v/>
      </c>
      <c r="F1554" s="10" t="str">
        <f t="shared" ref="F1554:G1554" si="4661">IF(IFERROR(FIND( TRIM(LOWER( RIGHT(F$1,LEN(F$1)- FIND("=",F$1)))),LOWER($D1554)),"*") = "*","",LEFT(F$1,FIND("=",F$1) -1))</f>
        <v/>
      </c>
      <c r="G1554" s="10" t="str">
        <f t="shared" si="4661"/>
        <v/>
      </c>
      <c r="H1554" s="10" t="str">
        <f t="shared" si="6"/>
        <v/>
      </c>
      <c r="I1554" s="10" t="str">
        <f t="shared" ref="I1554:L1554" si="4662">IF(IFERROR(FIND( TRIM(LOWER( RIGHT(I$1,LEN(I$1)- FIND("=",I$1)))),LOWER($D1554)),"*") = "*","",LEFT(I$1,FIND("=",I$1) -1))</f>
        <v/>
      </c>
      <c r="J1554" s="10" t="str">
        <f t="shared" si="4662"/>
        <v/>
      </c>
      <c r="K1554" s="10" t="str">
        <f t="shared" si="4662"/>
        <v/>
      </c>
      <c r="L1554" s="10" t="str">
        <f t="shared" si="4662"/>
        <v/>
      </c>
      <c r="M1554" s="8"/>
      <c r="N1554" s="9" t="str">
        <f t="shared" si="8"/>
        <v>Map Data ,Geospatial Data,Location Data</v>
      </c>
      <c r="O1554" s="10" t="str">
        <f t="shared" ref="O1554:P1554" si="4663">IF(IFERROR(FIND( TRIM(LOWER( RIGHT(O$1,LEN(O$1)- FIND("=",O$1)))),LOWER($D1554)),"*") = "*","",LEFT(O$1,FIND("=",O$1) -1))</f>
        <v>Map Data </v>
      </c>
      <c r="P1554" s="10" t="str">
        <f t="shared" si="4663"/>
        <v/>
      </c>
      <c r="Q1554" s="5" t="s">
        <v>14</v>
      </c>
      <c r="R1554" s="5" t="s">
        <v>15</v>
      </c>
      <c r="S1554" s="10" t="str">
        <f t="shared" si="10"/>
        <v/>
      </c>
      <c r="T1554" s="8"/>
      <c r="U1554" s="8"/>
      <c r="V1554" s="8"/>
    </row>
    <row r="1555" ht="15.75" customHeight="1">
      <c r="A1555" s="8" t="s">
        <v>4150</v>
      </c>
      <c r="B1555" s="8" t="s">
        <v>193</v>
      </c>
      <c r="C1555" s="8" t="s">
        <v>19</v>
      </c>
      <c r="D1555" s="8" t="s">
        <v>194</v>
      </c>
      <c r="E1555" s="9" t="str">
        <f t="shared" si="4"/>
        <v/>
      </c>
      <c r="F1555" s="10" t="str">
        <f t="shared" ref="F1555:G1555" si="4664">IF(IFERROR(FIND( TRIM(LOWER( RIGHT(F$1,LEN(F$1)- FIND("=",F$1)))),LOWER($D1555)),"*") = "*","",LEFT(F$1,FIND("=",F$1) -1))</f>
        <v/>
      </c>
      <c r="G1555" s="10" t="str">
        <f t="shared" si="4664"/>
        <v/>
      </c>
      <c r="H1555" s="10" t="str">
        <f t="shared" si="6"/>
        <v/>
      </c>
      <c r="I1555" s="10" t="str">
        <f t="shared" ref="I1555:L1555" si="4665">IF(IFERROR(FIND( TRIM(LOWER( RIGHT(I$1,LEN(I$1)- FIND("=",I$1)))),LOWER($D1555)),"*") = "*","",LEFT(I$1,FIND("=",I$1) -1))</f>
        <v/>
      </c>
      <c r="J1555" s="10" t="str">
        <f t="shared" si="4665"/>
        <v/>
      </c>
      <c r="K1555" s="10" t="str">
        <f t="shared" si="4665"/>
        <v/>
      </c>
      <c r="L1555" s="10" t="str">
        <f t="shared" si="4665"/>
        <v/>
      </c>
      <c r="M1555" s="8"/>
      <c r="N1555" s="9" t="str">
        <f t="shared" si="8"/>
        <v>Map Data ,Geospatial Data,Location Data</v>
      </c>
      <c r="O1555" s="10" t="str">
        <f t="shared" ref="O1555:P1555" si="4666">IF(IFERROR(FIND( TRIM(LOWER( RIGHT(O$1,LEN(O$1)- FIND("=",O$1)))),LOWER($D1555)),"*") = "*","",LEFT(O$1,FIND("=",O$1) -1))</f>
        <v>Map Data </v>
      </c>
      <c r="P1555" s="10" t="str">
        <f t="shared" si="4666"/>
        <v/>
      </c>
      <c r="Q1555" s="5" t="s">
        <v>14</v>
      </c>
      <c r="R1555" s="5" t="s">
        <v>15</v>
      </c>
      <c r="S1555" s="10" t="str">
        <f t="shared" si="10"/>
        <v/>
      </c>
      <c r="T1555" s="8"/>
      <c r="U1555" s="8"/>
      <c r="V1555" s="8"/>
    </row>
    <row r="1556" ht="15.75" customHeight="1">
      <c r="A1556" s="8" t="s">
        <v>4151</v>
      </c>
      <c r="B1556" s="8" t="s">
        <v>2261</v>
      </c>
      <c r="C1556" s="8" t="s">
        <v>19</v>
      </c>
      <c r="D1556" s="8" t="s">
        <v>2262</v>
      </c>
      <c r="E1556" s="9" t="str">
        <f t="shared" si="4"/>
        <v/>
      </c>
      <c r="F1556" s="10" t="str">
        <f t="shared" ref="F1556:G1556" si="4667">IF(IFERROR(FIND( TRIM(LOWER( RIGHT(F$1,LEN(F$1)- FIND("=",F$1)))),LOWER($D1556)),"*") = "*","",LEFT(F$1,FIND("=",F$1) -1))</f>
        <v/>
      </c>
      <c r="G1556" s="10" t="str">
        <f t="shared" si="4667"/>
        <v/>
      </c>
      <c r="H1556" s="10" t="str">
        <f t="shared" si="6"/>
        <v/>
      </c>
      <c r="I1556" s="10" t="str">
        <f t="shared" ref="I1556:L1556" si="4668">IF(IFERROR(FIND( TRIM(LOWER( RIGHT(I$1,LEN(I$1)- FIND("=",I$1)))),LOWER($D1556)),"*") = "*","",LEFT(I$1,FIND("=",I$1) -1))</f>
        <v/>
      </c>
      <c r="J1556" s="10" t="str">
        <f t="shared" si="4668"/>
        <v/>
      </c>
      <c r="K1556" s="10" t="str">
        <f t="shared" si="4668"/>
        <v/>
      </c>
      <c r="L1556" s="10" t="str">
        <f t="shared" si="4668"/>
        <v/>
      </c>
      <c r="M1556" s="8"/>
      <c r="N1556" s="9" t="str">
        <f t="shared" si="8"/>
        <v>Map Data ,Geospatial Data,Location Data</v>
      </c>
      <c r="O1556" s="10" t="str">
        <f t="shared" ref="O1556:P1556" si="4669">IF(IFERROR(FIND( TRIM(LOWER( RIGHT(O$1,LEN(O$1)- FIND("=",O$1)))),LOWER($D1556)),"*") = "*","",LEFT(O$1,FIND("=",O$1) -1))</f>
        <v>Map Data </v>
      </c>
      <c r="P1556" s="10" t="str">
        <f t="shared" si="4669"/>
        <v/>
      </c>
      <c r="Q1556" s="5" t="s">
        <v>14</v>
      </c>
      <c r="R1556" s="5" t="s">
        <v>15</v>
      </c>
      <c r="S1556" s="10" t="str">
        <f t="shared" si="10"/>
        <v/>
      </c>
      <c r="T1556" s="8"/>
      <c r="U1556" s="8"/>
      <c r="V1556" s="8"/>
    </row>
    <row r="1557" ht="15.75" customHeight="1">
      <c r="A1557" s="8" t="s">
        <v>4152</v>
      </c>
      <c r="B1557" s="8" t="s">
        <v>2261</v>
      </c>
      <c r="C1557" s="8" t="s">
        <v>19</v>
      </c>
      <c r="D1557" s="8" t="s">
        <v>2262</v>
      </c>
      <c r="E1557" s="9" t="str">
        <f t="shared" si="4"/>
        <v/>
      </c>
      <c r="F1557" s="10" t="str">
        <f t="shared" ref="F1557:G1557" si="4670">IF(IFERROR(FIND( TRIM(LOWER( RIGHT(F$1,LEN(F$1)- FIND("=",F$1)))),LOWER($D1557)),"*") = "*","",LEFT(F$1,FIND("=",F$1) -1))</f>
        <v/>
      </c>
      <c r="G1557" s="10" t="str">
        <f t="shared" si="4670"/>
        <v/>
      </c>
      <c r="H1557" s="10" t="str">
        <f t="shared" si="6"/>
        <v/>
      </c>
      <c r="I1557" s="10" t="str">
        <f t="shared" ref="I1557:L1557" si="4671">IF(IFERROR(FIND( TRIM(LOWER( RIGHT(I$1,LEN(I$1)- FIND("=",I$1)))),LOWER($D1557)),"*") = "*","",LEFT(I$1,FIND("=",I$1) -1))</f>
        <v/>
      </c>
      <c r="J1557" s="10" t="str">
        <f t="shared" si="4671"/>
        <v/>
      </c>
      <c r="K1557" s="10" t="str">
        <f t="shared" si="4671"/>
        <v/>
      </c>
      <c r="L1557" s="10" t="str">
        <f t="shared" si="4671"/>
        <v/>
      </c>
      <c r="M1557" s="8"/>
      <c r="N1557" s="9" t="str">
        <f t="shared" si="8"/>
        <v>Map Data ,Geospatial Data,Location Data</v>
      </c>
      <c r="O1557" s="10" t="str">
        <f t="shared" ref="O1557:P1557" si="4672">IF(IFERROR(FIND( TRIM(LOWER( RIGHT(O$1,LEN(O$1)- FIND("=",O$1)))),LOWER($D1557)),"*") = "*","",LEFT(O$1,FIND("=",O$1) -1))</f>
        <v>Map Data </v>
      </c>
      <c r="P1557" s="10" t="str">
        <f t="shared" si="4672"/>
        <v/>
      </c>
      <c r="Q1557" s="5" t="s">
        <v>14</v>
      </c>
      <c r="R1557" s="5" t="s">
        <v>15</v>
      </c>
      <c r="S1557" s="10" t="str">
        <f t="shared" si="10"/>
        <v/>
      </c>
      <c r="T1557" s="8"/>
      <c r="U1557" s="8"/>
      <c r="V1557" s="8"/>
    </row>
    <row r="1558" ht="15.75" customHeight="1">
      <c r="A1558" s="8" t="s">
        <v>4153</v>
      </c>
      <c r="B1558" s="8" t="s">
        <v>4154</v>
      </c>
      <c r="C1558" s="8" t="s">
        <v>19</v>
      </c>
      <c r="D1558" s="8" t="s">
        <v>4155</v>
      </c>
      <c r="E1558" s="9" t="str">
        <f t="shared" si="4"/>
        <v/>
      </c>
      <c r="F1558" s="10" t="str">
        <f t="shared" ref="F1558:G1558" si="4673">IF(IFERROR(FIND( TRIM(LOWER( RIGHT(F$1,LEN(F$1)- FIND("=",F$1)))),LOWER($D1558)),"*") = "*","",LEFT(F$1,FIND("=",F$1) -1))</f>
        <v/>
      </c>
      <c r="G1558" s="10" t="str">
        <f t="shared" si="4673"/>
        <v/>
      </c>
      <c r="H1558" s="10" t="str">
        <f t="shared" si="6"/>
        <v/>
      </c>
      <c r="I1558" s="10" t="str">
        <f t="shared" ref="I1558:L1558" si="4674">IF(IFERROR(FIND( TRIM(LOWER( RIGHT(I$1,LEN(I$1)- FIND("=",I$1)))),LOWER($D1558)),"*") = "*","",LEFT(I$1,FIND("=",I$1) -1))</f>
        <v/>
      </c>
      <c r="J1558" s="10" t="str">
        <f t="shared" si="4674"/>
        <v/>
      </c>
      <c r="K1558" s="10" t="str">
        <f t="shared" si="4674"/>
        <v/>
      </c>
      <c r="L1558" s="10" t="str">
        <f t="shared" si="4674"/>
        <v/>
      </c>
      <c r="M1558" s="8"/>
      <c r="N1558" s="9" t="str">
        <f t="shared" si="8"/>
        <v>Geospatial Data,Location Data</v>
      </c>
      <c r="O1558" s="10" t="str">
        <f t="shared" ref="O1558:P1558" si="4675">IF(IFERROR(FIND( TRIM(LOWER( RIGHT(O$1,LEN(O$1)- FIND("=",O$1)))),LOWER($D1558)),"*") = "*","",LEFT(O$1,FIND("=",O$1) -1))</f>
        <v/>
      </c>
      <c r="P1558" s="10" t="str">
        <f t="shared" si="4675"/>
        <v/>
      </c>
      <c r="Q1558" s="5" t="s">
        <v>14</v>
      </c>
      <c r="R1558" s="5" t="s">
        <v>15</v>
      </c>
      <c r="S1558" s="10" t="str">
        <f t="shared" si="10"/>
        <v/>
      </c>
      <c r="T1558" s="8"/>
      <c r="U1558" s="8"/>
      <c r="V1558" s="8"/>
    </row>
    <row r="1559" ht="15.75" customHeight="1">
      <c r="A1559" s="8" t="s">
        <v>4156</v>
      </c>
      <c r="B1559" s="8" t="s">
        <v>4157</v>
      </c>
      <c r="C1559" s="8" t="s">
        <v>19</v>
      </c>
      <c r="D1559" s="8" t="s">
        <v>4158</v>
      </c>
      <c r="E1559" s="9" t="str">
        <f t="shared" si="4"/>
        <v/>
      </c>
      <c r="F1559" s="10" t="str">
        <f t="shared" ref="F1559:G1559" si="4676">IF(IFERROR(FIND( TRIM(LOWER( RIGHT(F$1,LEN(F$1)- FIND("=",F$1)))),LOWER($D1559)),"*") = "*","",LEFT(F$1,FIND("=",F$1) -1))</f>
        <v/>
      </c>
      <c r="G1559" s="10" t="str">
        <f t="shared" si="4676"/>
        <v/>
      </c>
      <c r="H1559" s="10" t="str">
        <f t="shared" si="6"/>
        <v/>
      </c>
      <c r="I1559" s="10" t="str">
        <f t="shared" ref="I1559:L1559" si="4677">IF(IFERROR(FIND( TRIM(LOWER( RIGHT(I$1,LEN(I$1)- FIND("=",I$1)))),LOWER($D1559)),"*") = "*","",LEFT(I$1,FIND("=",I$1) -1))</f>
        <v/>
      </c>
      <c r="J1559" s="10" t="str">
        <f t="shared" si="4677"/>
        <v/>
      </c>
      <c r="K1559" s="10" t="str">
        <f t="shared" si="4677"/>
        <v/>
      </c>
      <c r="L1559" s="10" t="str">
        <f t="shared" si="4677"/>
        <v/>
      </c>
      <c r="M1559" s="8"/>
      <c r="N1559" s="9" t="str">
        <f t="shared" si="8"/>
        <v>Geospatial Data,Location Data</v>
      </c>
      <c r="O1559" s="10" t="str">
        <f t="shared" ref="O1559:P1559" si="4678">IF(IFERROR(FIND( TRIM(LOWER( RIGHT(O$1,LEN(O$1)- FIND("=",O$1)))),LOWER($D1559)),"*") = "*","",LEFT(O$1,FIND("=",O$1) -1))</f>
        <v/>
      </c>
      <c r="P1559" s="10" t="str">
        <f t="shared" si="4678"/>
        <v/>
      </c>
      <c r="Q1559" s="5" t="s">
        <v>14</v>
      </c>
      <c r="R1559" s="5" t="s">
        <v>15</v>
      </c>
      <c r="S1559" s="10" t="str">
        <f t="shared" si="10"/>
        <v/>
      </c>
      <c r="T1559" s="8"/>
      <c r="U1559" s="8"/>
      <c r="V1559" s="8"/>
    </row>
    <row r="1560" ht="15.75" customHeight="1">
      <c r="A1560" s="8" t="s">
        <v>4159</v>
      </c>
      <c r="B1560" s="8" t="s">
        <v>4160</v>
      </c>
      <c r="C1560" s="8" t="s">
        <v>19</v>
      </c>
      <c r="D1560" s="8" t="s">
        <v>4161</v>
      </c>
      <c r="E1560" s="9" t="str">
        <f t="shared" si="4"/>
        <v/>
      </c>
      <c r="F1560" s="10" t="str">
        <f t="shared" ref="F1560:G1560" si="4679">IF(IFERROR(FIND( TRIM(LOWER( RIGHT(F$1,LEN(F$1)- FIND("=",F$1)))),LOWER($D1560)),"*") = "*","",LEFT(F$1,FIND("=",F$1) -1))</f>
        <v/>
      </c>
      <c r="G1560" s="10" t="str">
        <f t="shared" si="4679"/>
        <v/>
      </c>
      <c r="H1560" s="10" t="str">
        <f t="shared" si="6"/>
        <v/>
      </c>
      <c r="I1560" s="10" t="str">
        <f t="shared" ref="I1560:L1560" si="4680">IF(IFERROR(FIND( TRIM(LOWER( RIGHT(I$1,LEN(I$1)- FIND("=",I$1)))),LOWER($D1560)),"*") = "*","",LEFT(I$1,FIND("=",I$1) -1))</f>
        <v/>
      </c>
      <c r="J1560" s="10" t="str">
        <f t="shared" si="4680"/>
        <v/>
      </c>
      <c r="K1560" s="10" t="str">
        <f t="shared" si="4680"/>
        <v/>
      </c>
      <c r="L1560" s="10" t="str">
        <f t="shared" si="4680"/>
        <v/>
      </c>
      <c r="M1560" s="8"/>
      <c r="N1560" s="9" t="str">
        <f t="shared" si="8"/>
        <v>Map Data ,Geospatial Data,Location Data</v>
      </c>
      <c r="O1560" s="10" t="str">
        <f t="shared" ref="O1560:P1560" si="4681">IF(IFERROR(FIND( TRIM(LOWER( RIGHT(O$1,LEN(O$1)- FIND("=",O$1)))),LOWER($D1560)),"*") = "*","",LEFT(O$1,FIND("=",O$1) -1))</f>
        <v>Map Data </v>
      </c>
      <c r="P1560" s="10" t="str">
        <f t="shared" si="4681"/>
        <v/>
      </c>
      <c r="Q1560" s="5" t="s">
        <v>14</v>
      </c>
      <c r="R1560" s="5" t="s">
        <v>15</v>
      </c>
      <c r="S1560" s="10" t="str">
        <f t="shared" si="10"/>
        <v/>
      </c>
      <c r="T1560" s="8"/>
      <c r="U1560" s="8"/>
      <c r="V1560" s="8"/>
    </row>
    <row r="1561" ht="15.75" customHeight="1">
      <c r="A1561" s="8" t="s">
        <v>4162</v>
      </c>
      <c r="B1561" s="8" t="s">
        <v>4163</v>
      </c>
      <c r="C1561" s="8" t="s">
        <v>19</v>
      </c>
      <c r="D1561" s="8" t="s">
        <v>4164</v>
      </c>
      <c r="E1561" s="9" t="str">
        <f t="shared" si="4"/>
        <v/>
      </c>
      <c r="F1561" s="10" t="str">
        <f t="shared" ref="F1561:G1561" si="4682">IF(IFERROR(FIND( TRIM(LOWER( RIGHT(F$1,LEN(F$1)- FIND("=",F$1)))),LOWER($D1561)),"*") = "*","",LEFT(F$1,FIND("=",F$1) -1))</f>
        <v/>
      </c>
      <c r="G1561" s="10" t="str">
        <f t="shared" si="4682"/>
        <v/>
      </c>
      <c r="H1561" s="10" t="str">
        <f t="shared" si="6"/>
        <v/>
      </c>
      <c r="I1561" s="10" t="str">
        <f t="shared" ref="I1561:L1561" si="4683">IF(IFERROR(FIND( TRIM(LOWER( RIGHT(I$1,LEN(I$1)- FIND("=",I$1)))),LOWER($D1561)),"*") = "*","",LEFT(I$1,FIND("=",I$1) -1))</f>
        <v/>
      </c>
      <c r="J1561" s="10" t="str">
        <f t="shared" si="4683"/>
        <v/>
      </c>
      <c r="K1561" s="10" t="str">
        <f t="shared" si="4683"/>
        <v/>
      </c>
      <c r="L1561" s="10" t="str">
        <f t="shared" si="4683"/>
        <v/>
      </c>
      <c r="M1561" s="8"/>
      <c r="N1561" s="9" t="str">
        <f t="shared" si="8"/>
        <v>Geospatial Data,Location Data</v>
      </c>
      <c r="O1561" s="10" t="str">
        <f t="shared" ref="O1561:P1561" si="4684">IF(IFERROR(FIND( TRIM(LOWER( RIGHT(O$1,LEN(O$1)- FIND("=",O$1)))),LOWER($D1561)),"*") = "*","",LEFT(O$1,FIND("=",O$1) -1))</f>
        <v/>
      </c>
      <c r="P1561" s="10" t="str">
        <f t="shared" si="4684"/>
        <v/>
      </c>
      <c r="Q1561" s="5" t="s">
        <v>14</v>
      </c>
      <c r="R1561" s="5" t="s">
        <v>15</v>
      </c>
      <c r="S1561" s="10" t="str">
        <f t="shared" si="10"/>
        <v/>
      </c>
      <c r="T1561" s="8"/>
      <c r="U1561" s="8"/>
      <c r="V1561" s="8"/>
    </row>
    <row r="1562" ht="15.75" customHeight="1">
      <c r="A1562" s="8" t="s">
        <v>4165</v>
      </c>
      <c r="B1562" s="8" t="s">
        <v>4166</v>
      </c>
      <c r="C1562" s="8" t="s">
        <v>19</v>
      </c>
      <c r="D1562" s="8" t="s">
        <v>4167</v>
      </c>
      <c r="E1562" s="9" t="str">
        <f t="shared" si="4"/>
        <v/>
      </c>
      <c r="F1562" s="10" t="str">
        <f t="shared" ref="F1562:G1562" si="4685">IF(IFERROR(FIND( TRIM(LOWER( RIGHT(F$1,LEN(F$1)- FIND("=",F$1)))),LOWER($D1562)),"*") = "*","",LEFT(F$1,FIND("=",F$1) -1))</f>
        <v/>
      </c>
      <c r="G1562" s="10" t="str">
        <f t="shared" si="4685"/>
        <v/>
      </c>
      <c r="H1562" s="10" t="str">
        <f t="shared" si="6"/>
        <v/>
      </c>
      <c r="I1562" s="10" t="str">
        <f t="shared" ref="I1562:L1562" si="4686">IF(IFERROR(FIND( TRIM(LOWER( RIGHT(I$1,LEN(I$1)- FIND("=",I$1)))),LOWER($D1562)),"*") = "*","",LEFT(I$1,FIND("=",I$1) -1))</f>
        <v/>
      </c>
      <c r="J1562" s="10" t="str">
        <f t="shared" si="4686"/>
        <v/>
      </c>
      <c r="K1562" s="10" t="str">
        <f t="shared" si="4686"/>
        <v/>
      </c>
      <c r="L1562" s="10" t="str">
        <f t="shared" si="4686"/>
        <v/>
      </c>
      <c r="M1562" s="8"/>
      <c r="N1562" s="9" t="str">
        <f t="shared" si="8"/>
        <v>Geospatial Data,Location Data</v>
      </c>
      <c r="O1562" s="10" t="str">
        <f t="shared" ref="O1562:P1562" si="4687">IF(IFERROR(FIND( TRIM(LOWER( RIGHT(O$1,LEN(O$1)- FIND("=",O$1)))),LOWER($D1562)),"*") = "*","",LEFT(O$1,FIND("=",O$1) -1))</f>
        <v/>
      </c>
      <c r="P1562" s="10" t="str">
        <f t="shared" si="4687"/>
        <v/>
      </c>
      <c r="Q1562" s="5" t="s">
        <v>14</v>
      </c>
      <c r="R1562" s="5" t="s">
        <v>15</v>
      </c>
      <c r="S1562" s="10" t="str">
        <f t="shared" si="10"/>
        <v/>
      </c>
      <c r="T1562" s="8"/>
      <c r="U1562" s="8"/>
      <c r="V1562" s="8"/>
    </row>
    <row r="1563" ht="15.75" customHeight="1">
      <c r="A1563" s="8" t="s">
        <v>4168</v>
      </c>
      <c r="B1563" s="8" t="s">
        <v>4169</v>
      </c>
      <c r="C1563" s="8" t="s">
        <v>19</v>
      </c>
      <c r="D1563" s="8" t="s">
        <v>4170</v>
      </c>
      <c r="E1563" s="9" t="str">
        <f t="shared" si="4"/>
        <v/>
      </c>
      <c r="F1563" s="10" t="str">
        <f t="shared" ref="F1563:G1563" si="4688">IF(IFERROR(FIND( TRIM(LOWER( RIGHT(F$1,LEN(F$1)- FIND("=",F$1)))),LOWER($D1563)),"*") = "*","",LEFT(F$1,FIND("=",F$1) -1))</f>
        <v/>
      </c>
      <c r="G1563" s="10" t="str">
        <f t="shared" si="4688"/>
        <v/>
      </c>
      <c r="H1563" s="10" t="str">
        <f t="shared" si="6"/>
        <v/>
      </c>
      <c r="I1563" s="10" t="str">
        <f t="shared" ref="I1563:L1563" si="4689">IF(IFERROR(FIND( TRIM(LOWER( RIGHT(I$1,LEN(I$1)- FIND("=",I$1)))),LOWER($D1563)),"*") = "*","",LEFT(I$1,FIND("=",I$1) -1))</f>
        <v/>
      </c>
      <c r="J1563" s="10" t="str">
        <f t="shared" si="4689"/>
        <v/>
      </c>
      <c r="K1563" s="10" t="str">
        <f t="shared" si="4689"/>
        <v/>
      </c>
      <c r="L1563" s="10" t="str">
        <f t="shared" si="4689"/>
        <v/>
      </c>
      <c r="M1563" s="8"/>
      <c r="N1563" s="9" t="str">
        <f t="shared" si="8"/>
        <v>Geospatial Data,Location Data</v>
      </c>
      <c r="O1563" s="10" t="str">
        <f t="shared" ref="O1563:P1563" si="4690">IF(IFERROR(FIND( TRIM(LOWER( RIGHT(O$1,LEN(O$1)- FIND("=",O$1)))),LOWER($D1563)),"*") = "*","",LEFT(O$1,FIND("=",O$1) -1))</f>
        <v/>
      </c>
      <c r="P1563" s="10" t="str">
        <f t="shared" si="4690"/>
        <v/>
      </c>
      <c r="Q1563" s="5" t="s">
        <v>14</v>
      </c>
      <c r="R1563" s="5" t="s">
        <v>15</v>
      </c>
      <c r="S1563" s="10" t="str">
        <f t="shared" si="10"/>
        <v/>
      </c>
      <c r="T1563" s="8"/>
      <c r="U1563" s="8"/>
      <c r="V1563" s="8"/>
    </row>
    <row r="1564" ht="15.75" customHeight="1">
      <c r="A1564" s="8" t="s">
        <v>4171</v>
      </c>
      <c r="B1564" s="8" t="s">
        <v>4172</v>
      </c>
      <c r="C1564" s="8" t="s">
        <v>19</v>
      </c>
      <c r="D1564" s="8" t="s">
        <v>4173</v>
      </c>
      <c r="E1564" s="9" t="str">
        <f t="shared" si="4"/>
        <v/>
      </c>
      <c r="F1564" s="10" t="str">
        <f t="shared" ref="F1564:G1564" si="4691">IF(IFERROR(FIND( TRIM(LOWER( RIGHT(F$1,LEN(F$1)- FIND("=",F$1)))),LOWER($D1564)),"*") = "*","",LEFT(F$1,FIND("=",F$1) -1))</f>
        <v/>
      </c>
      <c r="G1564" s="10" t="str">
        <f t="shared" si="4691"/>
        <v/>
      </c>
      <c r="H1564" s="10" t="str">
        <f t="shared" si="6"/>
        <v/>
      </c>
      <c r="I1564" s="10" t="str">
        <f t="shared" ref="I1564:L1564" si="4692">IF(IFERROR(FIND( TRIM(LOWER( RIGHT(I$1,LEN(I$1)- FIND("=",I$1)))),LOWER($D1564)),"*") = "*","",LEFT(I$1,FIND("=",I$1) -1))</f>
        <v/>
      </c>
      <c r="J1564" s="10" t="str">
        <f t="shared" si="4692"/>
        <v/>
      </c>
      <c r="K1564" s="10" t="str">
        <f t="shared" si="4692"/>
        <v/>
      </c>
      <c r="L1564" s="10" t="str">
        <f t="shared" si="4692"/>
        <v/>
      </c>
      <c r="M1564" s="8"/>
      <c r="N1564" s="9" t="str">
        <f t="shared" si="8"/>
        <v>Geospatial Data,Location Data</v>
      </c>
      <c r="O1564" s="10" t="str">
        <f t="shared" ref="O1564:P1564" si="4693">IF(IFERROR(FIND( TRIM(LOWER( RIGHT(O$1,LEN(O$1)- FIND("=",O$1)))),LOWER($D1564)),"*") = "*","",LEFT(O$1,FIND("=",O$1) -1))</f>
        <v/>
      </c>
      <c r="P1564" s="10" t="str">
        <f t="shared" si="4693"/>
        <v/>
      </c>
      <c r="Q1564" s="5" t="s">
        <v>14</v>
      </c>
      <c r="R1564" s="5" t="s">
        <v>15</v>
      </c>
      <c r="S1564" s="10" t="str">
        <f t="shared" si="10"/>
        <v/>
      </c>
      <c r="T1564" s="8"/>
      <c r="U1564" s="8"/>
      <c r="V1564" s="8"/>
    </row>
    <row r="1565" ht="15.75" customHeight="1">
      <c r="A1565" s="8" t="s">
        <v>4174</v>
      </c>
      <c r="B1565" s="8" t="s">
        <v>4175</v>
      </c>
      <c r="C1565" s="8" t="s">
        <v>19</v>
      </c>
      <c r="D1565" s="8" t="s">
        <v>4176</v>
      </c>
      <c r="E1565" s="9" t="str">
        <f t="shared" si="4"/>
        <v/>
      </c>
      <c r="F1565" s="10" t="str">
        <f t="shared" ref="F1565:G1565" si="4694">IF(IFERROR(FIND( TRIM(LOWER( RIGHT(F$1,LEN(F$1)- FIND("=",F$1)))),LOWER($D1565)),"*") = "*","",LEFT(F$1,FIND("=",F$1) -1))</f>
        <v/>
      </c>
      <c r="G1565" s="10" t="str">
        <f t="shared" si="4694"/>
        <v/>
      </c>
      <c r="H1565" s="10" t="str">
        <f t="shared" si="6"/>
        <v/>
      </c>
      <c r="I1565" s="10" t="str">
        <f t="shared" ref="I1565:L1565" si="4695">IF(IFERROR(FIND( TRIM(LOWER( RIGHT(I$1,LEN(I$1)- FIND("=",I$1)))),LOWER($D1565)),"*") = "*","",LEFT(I$1,FIND("=",I$1) -1))</f>
        <v/>
      </c>
      <c r="J1565" s="10" t="str">
        <f t="shared" si="4695"/>
        <v/>
      </c>
      <c r="K1565" s="10" t="str">
        <f t="shared" si="4695"/>
        <v/>
      </c>
      <c r="L1565" s="10" t="str">
        <f t="shared" si="4695"/>
        <v/>
      </c>
      <c r="M1565" s="8"/>
      <c r="N1565" s="9" t="str">
        <f t="shared" si="8"/>
        <v>Geospatial Data,Location Data</v>
      </c>
      <c r="O1565" s="10" t="str">
        <f t="shared" ref="O1565:P1565" si="4696">IF(IFERROR(FIND( TRIM(LOWER( RIGHT(O$1,LEN(O$1)- FIND("=",O$1)))),LOWER($D1565)),"*") = "*","",LEFT(O$1,FIND("=",O$1) -1))</f>
        <v/>
      </c>
      <c r="P1565" s="10" t="str">
        <f t="shared" si="4696"/>
        <v/>
      </c>
      <c r="Q1565" s="5" t="s">
        <v>14</v>
      </c>
      <c r="R1565" s="5" t="s">
        <v>15</v>
      </c>
      <c r="S1565" s="10" t="str">
        <f t="shared" si="10"/>
        <v/>
      </c>
      <c r="T1565" s="8"/>
      <c r="U1565" s="8"/>
      <c r="V1565" s="8"/>
    </row>
    <row r="1566" ht="15.75" customHeight="1">
      <c r="A1566" s="8" t="s">
        <v>4177</v>
      </c>
      <c r="B1566" s="8" t="s">
        <v>4178</v>
      </c>
      <c r="C1566" s="8" t="s">
        <v>19</v>
      </c>
      <c r="D1566" s="8" t="s">
        <v>4179</v>
      </c>
      <c r="E1566" s="9" t="str">
        <f t="shared" si="4"/>
        <v/>
      </c>
      <c r="F1566" s="10" t="str">
        <f t="shared" ref="F1566:G1566" si="4697">IF(IFERROR(FIND( TRIM(LOWER( RIGHT(F$1,LEN(F$1)- FIND("=",F$1)))),LOWER($D1566)),"*") = "*","",LEFT(F$1,FIND("=",F$1) -1))</f>
        <v/>
      </c>
      <c r="G1566" s="10" t="str">
        <f t="shared" si="4697"/>
        <v/>
      </c>
      <c r="H1566" s="10" t="str">
        <f t="shared" si="6"/>
        <v/>
      </c>
      <c r="I1566" s="10" t="str">
        <f t="shared" ref="I1566:L1566" si="4698">IF(IFERROR(FIND( TRIM(LOWER( RIGHT(I$1,LEN(I$1)- FIND("=",I$1)))),LOWER($D1566)),"*") = "*","",LEFT(I$1,FIND("=",I$1) -1))</f>
        <v/>
      </c>
      <c r="J1566" s="10" t="str">
        <f t="shared" si="4698"/>
        <v/>
      </c>
      <c r="K1566" s="10" t="str">
        <f t="shared" si="4698"/>
        <v/>
      </c>
      <c r="L1566" s="10" t="str">
        <f t="shared" si="4698"/>
        <v/>
      </c>
      <c r="M1566" s="8"/>
      <c r="N1566" s="9" t="str">
        <f t="shared" si="8"/>
        <v>Geospatial Data,Location Data</v>
      </c>
      <c r="O1566" s="10" t="str">
        <f t="shared" ref="O1566:P1566" si="4699">IF(IFERROR(FIND( TRIM(LOWER( RIGHT(O$1,LEN(O$1)- FIND("=",O$1)))),LOWER($D1566)),"*") = "*","",LEFT(O$1,FIND("=",O$1) -1))</f>
        <v/>
      </c>
      <c r="P1566" s="10" t="str">
        <f t="shared" si="4699"/>
        <v/>
      </c>
      <c r="Q1566" s="5" t="s">
        <v>14</v>
      </c>
      <c r="R1566" s="5" t="s">
        <v>15</v>
      </c>
      <c r="S1566" s="10" t="str">
        <f t="shared" si="10"/>
        <v/>
      </c>
      <c r="T1566" s="8"/>
      <c r="U1566" s="8"/>
      <c r="V1566" s="8"/>
    </row>
    <row r="1567" ht="15.75" customHeight="1">
      <c r="A1567" s="8" t="s">
        <v>4180</v>
      </c>
      <c r="B1567" s="8" t="s">
        <v>4181</v>
      </c>
      <c r="C1567" s="8" t="s">
        <v>19</v>
      </c>
      <c r="D1567" s="8" t="s">
        <v>4182</v>
      </c>
      <c r="E1567" s="9" t="str">
        <f t="shared" si="4"/>
        <v/>
      </c>
      <c r="F1567" s="10" t="str">
        <f t="shared" ref="F1567:G1567" si="4700">IF(IFERROR(FIND( TRIM(LOWER( RIGHT(F$1,LEN(F$1)- FIND("=",F$1)))),LOWER($D1567)),"*") = "*","",LEFT(F$1,FIND("=",F$1) -1))</f>
        <v/>
      </c>
      <c r="G1567" s="10" t="str">
        <f t="shared" si="4700"/>
        <v/>
      </c>
      <c r="H1567" s="10" t="str">
        <f t="shared" si="6"/>
        <v/>
      </c>
      <c r="I1567" s="10" t="str">
        <f t="shared" ref="I1567:L1567" si="4701">IF(IFERROR(FIND( TRIM(LOWER( RIGHT(I$1,LEN(I$1)- FIND("=",I$1)))),LOWER($D1567)),"*") = "*","",LEFT(I$1,FIND("=",I$1) -1))</f>
        <v/>
      </c>
      <c r="J1567" s="10" t="str">
        <f t="shared" si="4701"/>
        <v/>
      </c>
      <c r="K1567" s="10" t="str">
        <f t="shared" si="4701"/>
        <v/>
      </c>
      <c r="L1567" s="10" t="str">
        <f t="shared" si="4701"/>
        <v/>
      </c>
      <c r="M1567" s="8"/>
      <c r="N1567" s="9" t="str">
        <f t="shared" si="8"/>
        <v>Geospatial Data,Location Data</v>
      </c>
      <c r="O1567" s="10" t="str">
        <f t="shared" ref="O1567:P1567" si="4702">IF(IFERROR(FIND( TRIM(LOWER( RIGHT(O$1,LEN(O$1)- FIND("=",O$1)))),LOWER($D1567)),"*") = "*","",LEFT(O$1,FIND("=",O$1) -1))</f>
        <v/>
      </c>
      <c r="P1567" s="10" t="str">
        <f t="shared" si="4702"/>
        <v/>
      </c>
      <c r="Q1567" s="5" t="s">
        <v>14</v>
      </c>
      <c r="R1567" s="5" t="s">
        <v>15</v>
      </c>
      <c r="S1567" s="10" t="str">
        <f t="shared" si="10"/>
        <v/>
      </c>
      <c r="T1567" s="8"/>
      <c r="U1567" s="8"/>
      <c r="V1567" s="8"/>
    </row>
    <row r="1568" ht="15.75" customHeight="1">
      <c r="A1568" s="8" t="s">
        <v>4183</v>
      </c>
      <c r="B1568" s="8" t="s">
        <v>4184</v>
      </c>
      <c r="C1568" s="8" t="s">
        <v>19</v>
      </c>
      <c r="D1568" s="8" t="s">
        <v>4185</v>
      </c>
      <c r="E1568" s="9" t="str">
        <f t="shared" si="4"/>
        <v/>
      </c>
      <c r="F1568" s="10" t="str">
        <f t="shared" ref="F1568:G1568" si="4703">IF(IFERROR(FIND( TRIM(LOWER( RIGHT(F$1,LEN(F$1)- FIND("=",F$1)))),LOWER($D1568)),"*") = "*","",LEFT(F$1,FIND("=",F$1) -1))</f>
        <v/>
      </c>
      <c r="G1568" s="10" t="str">
        <f t="shared" si="4703"/>
        <v/>
      </c>
      <c r="H1568" s="10" t="str">
        <f t="shared" si="6"/>
        <v/>
      </c>
      <c r="I1568" s="10" t="str">
        <f t="shared" ref="I1568:L1568" si="4704">IF(IFERROR(FIND( TRIM(LOWER( RIGHT(I$1,LEN(I$1)- FIND("=",I$1)))),LOWER($D1568)),"*") = "*","",LEFT(I$1,FIND("=",I$1) -1))</f>
        <v/>
      </c>
      <c r="J1568" s="10" t="str">
        <f t="shared" si="4704"/>
        <v/>
      </c>
      <c r="K1568" s="10" t="str">
        <f t="shared" si="4704"/>
        <v/>
      </c>
      <c r="L1568" s="10" t="str">
        <f t="shared" si="4704"/>
        <v/>
      </c>
      <c r="M1568" s="8"/>
      <c r="N1568" s="9" t="str">
        <f t="shared" si="8"/>
        <v>Geospatial Data,Location Data</v>
      </c>
      <c r="O1568" s="10" t="str">
        <f t="shared" ref="O1568:P1568" si="4705">IF(IFERROR(FIND( TRIM(LOWER( RIGHT(O$1,LEN(O$1)- FIND("=",O$1)))),LOWER($D1568)),"*") = "*","",LEFT(O$1,FIND("=",O$1) -1))</f>
        <v/>
      </c>
      <c r="P1568" s="10" t="str">
        <f t="shared" si="4705"/>
        <v/>
      </c>
      <c r="Q1568" s="5" t="s">
        <v>14</v>
      </c>
      <c r="R1568" s="5" t="s">
        <v>15</v>
      </c>
      <c r="S1568" s="10" t="str">
        <f t="shared" si="10"/>
        <v/>
      </c>
      <c r="T1568" s="8"/>
      <c r="U1568" s="8"/>
      <c r="V1568" s="8"/>
    </row>
    <row r="1569" ht="15.75" customHeight="1">
      <c r="A1569" s="8" t="s">
        <v>4186</v>
      </c>
      <c r="B1569" s="8" t="s">
        <v>4187</v>
      </c>
      <c r="C1569" s="8" t="s">
        <v>19</v>
      </c>
      <c r="D1569" s="8" t="s">
        <v>4188</v>
      </c>
      <c r="E1569" s="9" t="str">
        <f t="shared" si="4"/>
        <v/>
      </c>
      <c r="F1569" s="10" t="str">
        <f t="shared" ref="F1569:G1569" si="4706">IF(IFERROR(FIND( TRIM(LOWER( RIGHT(F$1,LEN(F$1)- FIND("=",F$1)))),LOWER($D1569)),"*") = "*","",LEFT(F$1,FIND("=",F$1) -1))</f>
        <v/>
      </c>
      <c r="G1569" s="10" t="str">
        <f t="shared" si="4706"/>
        <v/>
      </c>
      <c r="H1569" s="10" t="str">
        <f t="shared" si="6"/>
        <v/>
      </c>
      <c r="I1569" s="10" t="str">
        <f t="shared" ref="I1569:L1569" si="4707">IF(IFERROR(FIND( TRIM(LOWER( RIGHT(I$1,LEN(I$1)- FIND("=",I$1)))),LOWER($D1569)),"*") = "*","",LEFT(I$1,FIND("=",I$1) -1))</f>
        <v/>
      </c>
      <c r="J1569" s="10" t="str">
        <f t="shared" si="4707"/>
        <v/>
      </c>
      <c r="K1569" s="10" t="str">
        <f t="shared" si="4707"/>
        <v/>
      </c>
      <c r="L1569" s="10" t="str">
        <f t="shared" si="4707"/>
        <v/>
      </c>
      <c r="M1569" s="8"/>
      <c r="N1569" s="9" t="str">
        <f t="shared" si="8"/>
        <v>Geospatial Data,Location Data</v>
      </c>
      <c r="O1569" s="10" t="str">
        <f t="shared" ref="O1569:P1569" si="4708">IF(IFERROR(FIND( TRIM(LOWER( RIGHT(O$1,LEN(O$1)- FIND("=",O$1)))),LOWER($D1569)),"*") = "*","",LEFT(O$1,FIND("=",O$1) -1))</f>
        <v/>
      </c>
      <c r="P1569" s="10" t="str">
        <f t="shared" si="4708"/>
        <v/>
      </c>
      <c r="Q1569" s="5" t="s">
        <v>14</v>
      </c>
      <c r="R1569" s="5" t="s">
        <v>15</v>
      </c>
      <c r="S1569" s="10" t="str">
        <f t="shared" si="10"/>
        <v/>
      </c>
      <c r="T1569" s="8"/>
      <c r="U1569" s="8"/>
      <c r="V1569" s="8"/>
    </row>
    <row r="1570" ht="15.75" customHeight="1">
      <c r="A1570" s="8" t="s">
        <v>4189</v>
      </c>
      <c r="B1570" s="8" t="s">
        <v>4190</v>
      </c>
      <c r="C1570" s="8" t="s">
        <v>19</v>
      </c>
      <c r="D1570" s="8" t="s">
        <v>4191</v>
      </c>
      <c r="E1570" s="9" t="str">
        <f t="shared" si="4"/>
        <v/>
      </c>
      <c r="F1570" s="10" t="str">
        <f t="shared" ref="F1570:G1570" si="4709">IF(IFERROR(FIND( TRIM(LOWER( RIGHT(F$1,LEN(F$1)- FIND("=",F$1)))),LOWER($D1570)),"*") = "*","",LEFT(F$1,FIND("=",F$1) -1))</f>
        <v/>
      </c>
      <c r="G1570" s="10" t="str">
        <f t="shared" si="4709"/>
        <v/>
      </c>
      <c r="H1570" s="10" t="str">
        <f t="shared" si="6"/>
        <v/>
      </c>
      <c r="I1570" s="10" t="str">
        <f t="shared" ref="I1570:L1570" si="4710">IF(IFERROR(FIND( TRIM(LOWER( RIGHT(I$1,LEN(I$1)- FIND("=",I$1)))),LOWER($D1570)),"*") = "*","",LEFT(I$1,FIND("=",I$1) -1))</f>
        <v/>
      </c>
      <c r="J1570" s="10" t="str">
        <f t="shared" si="4710"/>
        <v/>
      </c>
      <c r="K1570" s="10" t="str">
        <f t="shared" si="4710"/>
        <v/>
      </c>
      <c r="L1570" s="10" t="str">
        <f t="shared" si="4710"/>
        <v/>
      </c>
      <c r="M1570" s="8"/>
      <c r="N1570" s="9" t="str">
        <f t="shared" si="8"/>
        <v>Geospatial Data,Location Data</v>
      </c>
      <c r="O1570" s="10" t="str">
        <f t="shared" ref="O1570:P1570" si="4711">IF(IFERROR(FIND( TRIM(LOWER( RIGHT(O$1,LEN(O$1)- FIND("=",O$1)))),LOWER($D1570)),"*") = "*","",LEFT(O$1,FIND("=",O$1) -1))</f>
        <v/>
      </c>
      <c r="P1570" s="10" t="str">
        <f t="shared" si="4711"/>
        <v/>
      </c>
      <c r="Q1570" s="5" t="s">
        <v>14</v>
      </c>
      <c r="R1570" s="5" t="s">
        <v>15</v>
      </c>
      <c r="S1570" s="10" t="str">
        <f t="shared" si="10"/>
        <v/>
      </c>
      <c r="T1570" s="8"/>
      <c r="U1570" s="8"/>
      <c r="V1570" s="8"/>
    </row>
    <row r="1571" ht="15.75" customHeight="1">
      <c r="A1571" s="8" t="s">
        <v>4192</v>
      </c>
      <c r="B1571" s="8" t="s">
        <v>4193</v>
      </c>
      <c r="C1571" s="8" t="s">
        <v>19</v>
      </c>
      <c r="D1571" s="8" t="s">
        <v>4194</v>
      </c>
      <c r="E1571" s="9" t="str">
        <f t="shared" si="4"/>
        <v/>
      </c>
      <c r="F1571" s="10" t="str">
        <f t="shared" ref="F1571:G1571" si="4712">IF(IFERROR(FIND( TRIM(LOWER( RIGHT(F$1,LEN(F$1)- FIND("=",F$1)))),LOWER($D1571)),"*") = "*","",LEFT(F$1,FIND("=",F$1) -1))</f>
        <v/>
      </c>
      <c r="G1571" s="10" t="str">
        <f t="shared" si="4712"/>
        <v/>
      </c>
      <c r="H1571" s="10" t="str">
        <f t="shared" si="6"/>
        <v/>
      </c>
      <c r="I1571" s="10" t="str">
        <f t="shared" ref="I1571:L1571" si="4713">IF(IFERROR(FIND( TRIM(LOWER( RIGHT(I$1,LEN(I$1)- FIND("=",I$1)))),LOWER($D1571)),"*") = "*","",LEFT(I$1,FIND("=",I$1) -1))</f>
        <v/>
      </c>
      <c r="J1571" s="10" t="str">
        <f t="shared" si="4713"/>
        <v/>
      </c>
      <c r="K1571" s="10" t="str">
        <f t="shared" si="4713"/>
        <v/>
      </c>
      <c r="L1571" s="10" t="str">
        <f t="shared" si="4713"/>
        <v/>
      </c>
      <c r="M1571" s="8"/>
      <c r="N1571" s="9" t="str">
        <f t="shared" si="8"/>
        <v>Geospatial Data,Location Data</v>
      </c>
      <c r="O1571" s="10" t="str">
        <f t="shared" ref="O1571:P1571" si="4714">IF(IFERROR(FIND( TRIM(LOWER( RIGHT(O$1,LEN(O$1)- FIND("=",O$1)))),LOWER($D1571)),"*") = "*","",LEFT(O$1,FIND("=",O$1) -1))</f>
        <v/>
      </c>
      <c r="P1571" s="10" t="str">
        <f t="shared" si="4714"/>
        <v/>
      </c>
      <c r="Q1571" s="5" t="s">
        <v>14</v>
      </c>
      <c r="R1571" s="5" t="s">
        <v>15</v>
      </c>
      <c r="S1571" s="10" t="str">
        <f t="shared" si="10"/>
        <v/>
      </c>
      <c r="T1571" s="8"/>
      <c r="U1571" s="8"/>
      <c r="V1571" s="8"/>
    </row>
    <row r="1572" ht="15.75" customHeight="1">
      <c r="A1572" s="8" t="s">
        <v>4195</v>
      </c>
      <c r="B1572" s="8" t="s">
        <v>4196</v>
      </c>
      <c r="C1572" s="8" t="s">
        <v>19</v>
      </c>
      <c r="D1572" s="8" t="s">
        <v>4197</v>
      </c>
      <c r="E1572" s="9" t="str">
        <f t="shared" si="4"/>
        <v/>
      </c>
      <c r="F1572" s="10" t="str">
        <f t="shared" ref="F1572:G1572" si="4715">IF(IFERROR(FIND( TRIM(LOWER( RIGHT(F$1,LEN(F$1)- FIND("=",F$1)))),LOWER($D1572)),"*") = "*","",LEFT(F$1,FIND("=",F$1) -1))</f>
        <v/>
      </c>
      <c r="G1572" s="10" t="str">
        <f t="shared" si="4715"/>
        <v/>
      </c>
      <c r="H1572" s="10" t="str">
        <f t="shared" si="6"/>
        <v/>
      </c>
      <c r="I1572" s="10" t="str">
        <f t="shared" ref="I1572:L1572" si="4716">IF(IFERROR(FIND( TRIM(LOWER( RIGHT(I$1,LEN(I$1)- FIND("=",I$1)))),LOWER($D1572)),"*") = "*","",LEFT(I$1,FIND("=",I$1) -1))</f>
        <v/>
      </c>
      <c r="J1572" s="10" t="str">
        <f t="shared" si="4716"/>
        <v/>
      </c>
      <c r="K1572" s="10" t="str">
        <f t="shared" si="4716"/>
        <v/>
      </c>
      <c r="L1572" s="10" t="str">
        <f t="shared" si="4716"/>
        <v/>
      </c>
      <c r="M1572" s="8"/>
      <c r="N1572" s="9" t="str">
        <f t="shared" si="8"/>
        <v>Geospatial Data,Location Data</v>
      </c>
      <c r="O1572" s="10" t="str">
        <f t="shared" ref="O1572:P1572" si="4717">IF(IFERROR(FIND( TRIM(LOWER( RIGHT(O$1,LEN(O$1)- FIND("=",O$1)))),LOWER($D1572)),"*") = "*","",LEFT(O$1,FIND("=",O$1) -1))</f>
        <v/>
      </c>
      <c r="P1572" s="10" t="str">
        <f t="shared" si="4717"/>
        <v/>
      </c>
      <c r="Q1572" s="5" t="s">
        <v>14</v>
      </c>
      <c r="R1572" s="5" t="s">
        <v>15</v>
      </c>
      <c r="S1572" s="10" t="str">
        <f t="shared" si="10"/>
        <v/>
      </c>
      <c r="T1572" s="8"/>
      <c r="U1572" s="8"/>
      <c r="V1572" s="8"/>
    </row>
    <row r="1573" ht="15.75" customHeight="1">
      <c r="A1573" s="8" t="s">
        <v>4198</v>
      </c>
      <c r="B1573" s="8" t="s">
        <v>4199</v>
      </c>
      <c r="C1573" s="8" t="s">
        <v>19</v>
      </c>
      <c r="D1573" s="8" t="s">
        <v>4200</v>
      </c>
      <c r="E1573" s="9" t="str">
        <f t="shared" si="4"/>
        <v/>
      </c>
      <c r="F1573" s="10" t="str">
        <f t="shared" ref="F1573:G1573" si="4718">IF(IFERROR(FIND( TRIM(LOWER( RIGHT(F$1,LEN(F$1)- FIND("=",F$1)))),LOWER($D1573)),"*") = "*","",LEFT(F$1,FIND("=",F$1) -1))</f>
        <v/>
      </c>
      <c r="G1573" s="10" t="str">
        <f t="shared" si="4718"/>
        <v/>
      </c>
      <c r="H1573" s="10" t="str">
        <f t="shared" si="6"/>
        <v/>
      </c>
      <c r="I1573" s="10" t="str">
        <f t="shared" ref="I1573:L1573" si="4719">IF(IFERROR(FIND( TRIM(LOWER( RIGHT(I$1,LEN(I$1)- FIND("=",I$1)))),LOWER($D1573)),"*") = "*","",LEFT(I$1,FIND("=",I$1) -1))</f>
        <v/>
      </c>
      <c r="J1573" s="10" t="str">
        <f t="shared" si="4719"/>
        <v/>
      </c>
      <c r="K1573" s="10" t="str">
        <f t="shared" si="4719"/>
        <v/>
      </c>
      <c r="L1573" s="10" t="str">
        <f t="shared" si="4719"/>
        <v/>
      </c>
      <c r="M1573" s="8"/>
      <c r="N1573" s="9" t="str">
        <f t="shared" si="8"/>
        <v>Geospatial Data,Location Data</v>
      </c>
      <c r="O1573" s="10" t="str">
        <f t="shared" ref="O1573:P1573" si="4720">IF(IFERROR(FIND( TRIM(LOWER( RIGHT(O$1,LEN(O$1)- FIND("=",O$1)))),LOWER($D1573)),"*") = "*","",LEFT(O$1,FIND("=",O$1) -1))</f>
        <v/>
      </c>
      <c r="P1573" s="10" t="str">
        <f t="shared" si="4720"/>
        <v/>
      </c>
      <c r="Q1573" s="5" t="s">
        <v>14</v>
      </c>
      <c r="R1573" s="5" t="s">
        <v>15</v>
      </c>
      <c r="S1573" s="10" t="str">
        <f t="shared" si="10"/>
        <v/>
      </c>
      <c r="T1573" s="8"/>
      <c r="U1573" s="8"/>
      <c r="V1573" s="8"/>
    </row>
    <row r="1574" ht="15.75" customHeight="1">
      <c r="A1574" s="8" t="s">
        <v>4201</v>
      </c>
      <c r="B1574" s="8" t="s">
        <v>4202</v>
      </c>
      <c r="C1574" s="8" t="s">
        <v>19</v>
      </c>
      <c r="D1574" s="8" t="s">
        <v>4203</v>
      </c>
      <c r="E1574" s="9" t="str">
        <f t="shared" si="4"/>
        <v/>
      </c>
      <c r="F1574" s="10" t="str">
        <f t="shared" ref="F1574:G1574" si="4721">IF(IFERROR(FIND( TRIM(LOWER( RIGHT(F$1,LEN(F$1)- FIND("=",F$1)))),LOWER($D1574)),"*") = "*","",LEFT(F$1,FIND("=",F$1) -1))</f>
        <v/>
      </c>
      <c r="G1574" s="10" t="str">
        <f t="shared" si="4721"/>
        <v/>
      </c>
      <c r="H1574" s="10" t="str">
        <f t="shared" si="6"/>
        <v/>
      </c>
      <c r="I1574" s="10" t="str">
        <f t="shared" ref="I1574:L1574" si="4722">IF(IFERROR(FIND( TRIM(LOWER( RIGHT(I$1,LEN(I$1)- FIND("=",I$1)))),LOWER($D1574)),"*") = "*","",LEFT(I$1,FIND("=",I$1) -1))</f>
        <v/>
      </c>
      <c r="J1574" s="10" t="str">
        <f t="shared" si="4722"/>
        <v/>
      </c>
      <c r="K1574" s="10" t="str">
        <f t="shared" si="4722"/>
        <v/>
      </c>
      <c r="L1574" s="10" t="str">
        <f t="shared" si="4722"/>
        <v/>
      </c>
      <c r="M1574" s="8"/>
      <c r="N1574" s="9" t="str">
        <f t="shared" si="8"/>
        <v>Geospatial Data,Location Data</v>
      </c>
      <c r="O1574" s="10" t="str">
        <f t="shared" ref="O1574:P1574" si="4723">IF(IFERROR(FIND( TRIM(LOWER( RIGHT(O$1,LEN(O$1)- FIND("=",O$1)))),LOWER($D1574)),"*") = "*","",LEFT(O$1,FIND("=",O$1) -1))</f>
        <v/>
      </c>
      <c r="P1574" s="10" t="str">
        <f t="shared" si="4723"/>
        <v/>
      </c>
      <c r="Q1574" s="5" t="s">
        <v>14</v>
      </c>
      <c r="R1574" s="5" t="s">
        <v>15</v>
      </c>
      <c r="S1574" s="10" t="str">
        <f t="shared" si="10"/>
        <v/>
      </c>
      <c r="T1574" s="8"/>
      <c r="U1574" s="8"/>
      <c r="V1574" s="8"/>
    </row>
    <row r="1575" ht="15.75" customHeight="1">
      <c r="A1575" s="8" t="s">
        <v>4204</v>
      </c>
      <c r="B1575" s="8" t="s">
        <v>4205</v>
      </c>
      <c r="C1575" s="8" t="s">
        <v>19</v>
      </c>
      <c r="D1575" s="8" t="s">
        <v>3695</v>
      </c>
      <c r="E1575" s="9" t="str">
        <f t="shared" si="4"/>
        <v/>
      </c>
      <c r="F1575" s="10" t="str">
        <f t="shared" ref="F1575:G1575" si="4724">IF(IFERROR(FIND( TRIM(LOWER( RIGHT(F$1,LEN(F$1)- FIND("=",F$1)))),LOWER($D1575)),"*") = "*","",LEFT(F$1,FIND("=",F$1) -1))</f>
        <v/>
      </c>
      <c r="G1575" s="10" t="str">
        <f t="shared" si="4724"/>
        <v/>
      </c>
      <c r="H1575" s="10" t="str">
        <f t="shared" si="6"/>
        <v/>
      </c>
      <c r="I1575" s="10" t="str">
        <f t="shared" ref="I1575:L1575" si="4725">IF(IFERROR(FIND( TRIM(LOWER( RIGHT(I$1,LEN(I$1)- FIND("=",I$1)))),LOWER($D1575)),"*") = "*","",LEFT(I$1,FIND("=",I$1) -1))</f>
        <v/>
      </c>
      <c r="J1575" s="10" t="str">
        <f t="shared" si="4725"/>
        <v/>
      </c>
      <c r="K1575" s="10" t="str">
        <f t="shared" si="4725"/>
        <v/>
      </c>
      <c r="L1575" s="10" t="str">
        <f t="shared" si="4725"/>
        <v/>
      </c>
      <c r="M1575" s="8"/>
      <c r="N1575" s="9" t="str">
        <f t="shared" si="8"/>
        <v>Geospatial Data,Location Data</v>
      </c>
      <c r="O1575" s="10" t="str">
        <f t="shared" ref="O1575:P1575" si="4726">IF(IFERROR(FIND( TRIM(LOWER( RIGHT(O$1,LEN(O$1)- FIND("=",O$1)))),LOWER($D1575)),"*") = "*","",LEFT(O$1,FIND("=",O$1) -1))</f>
        <v/>
      </c>
      <c r="P1575" s="10" t="str">
        <f t="shared" si="4726"/>
        <v/>
      </c>
      <c r="Q1575" s="5" t="s">
        <v>14</v>
      </c>
      <c r="R1575" s="5" t="s">
        <v>15</v>
      </c>
      <c r="S1575" s="10" t="str">
        <f t="shared" si="10"/>
        <v/>
      </c>
      <c r="T1575" s="8"/>
      <c r="U1575" s="8"/>
      <c r="V1575" s="8"/>
    </row>
    <row r="1576" ht="15.75" customHeight="1">
      <c r="A1576" s="8" t="s">
        <v>4206</v>
      </c>
      <c r="B1576" s="8" t="s">
        <v>4207</v>
      </c>
      <c r="C1576" s="8" t="s">
        <v>19</v>
      </c>
      <c r="D1576" s="8" t="s">
        <v>4208</v>
      </c>
      <c r="E1576" s="9" t="str">
        <f t="shared" si="4"/>
        <v/>
      </c>
      <c r="F1576" s="10" t="str">
        <f t="shared" ref="F1576:G1576" si="4727">IF(IFERROR(FIND( TRIM(LOWER( RIGHT(F$1,LEN(F$1)- FIND("=",F$1)))),LOWER($D1576)),"*") = "*","",LEFT(F$1,FIND("=",F$1) -1))</f>
        <v/>
      </c>
      <c r="G1576" s="10" t="str">
        <f t="shared" si="4727"/>
        <v/>
      </c>
      <c r="H1576" s="10" t="str">
        <f t="shared" si="6"/>
        <v/>
      </c>
      <c r="I1576" s="10" t="str">
        <f t="shared" ref="I1576:L1576" si="4728">IF(IFERROR(FIND( TRIM(LOWER( RIGHT(I$1,LEN(I$1)- FIND("=",I$1)))),LOWER($D1576)),"*") = "*","",LEFT(I$1,FIND("=",I$1) -1))</f>
        <v/>
      </c>
      <c r="J1576" s="10" t="str">
        <f t="shared" si="4728"/>
        <v/>
      </c>
      <c r="K1576" s="10" t="str">
        <f t="shared" si="4728"/>
        <v/>
      </c>
      <c r="L1576" s="10" t="str">
        <f t="shared" si="4728"/>
        <v/>
      </c>
      <c r="M1576" s="8"/>
      <c r="N1576" s="9" t="str">
        <f t="shared" si="8"/>
        <v>Geospatial Data,Location Data</v>
      </c>
      <c r="O1576" s="10" t="str">
        <f t="shared" ref="O1576:P1576" si="4729">IF(IFERROR(FIND( TRIM(LOWER( RIGHT(O$1,LEN(O$1)- FIND("=",O$1)))),LOWER($D1576)),"*") = "*","",LEFT(O$1,FIND("=",O$1) -1))</f>
        <v/>
      </c>
      <c r="P1576" s="10" t="str">
        <f t="shared" si="4729"/>
        <v/>
      </c>
      <c r="Q1576" s="5" t="s">
        <v>14</v>
      </c>
      <c r="R1576" s="5" t="s">
        <v>15</v>
      </c>
      <c r="S1576" s="10" t="str">
        <f t="shared" si="10"/>
        <v/>
      </c>
      <c r="T1576" s="8"/>
      <c r="U1576" s="8"/>
      <c r="V1576" s="8"/>
    </row>
    <row r="1577" ht="15.75" customHeight="1">
      <c r="A1577" s="8" t="s">
        <v>4209</v>
      </c>
      <c r="B1577" s="8" t="s">
        <v>4210</v>
      </c>
      <c r="C1577" s="8" t="s">
        <v>19</v>
      </c>
      <c r="D1577" s="8" t="s">
        <v>4211</v>
      </c>
      <c r="E1577" s="9" t="str">
        <f t="shared" si="4"/>
        <v/>
      </c>
      <c r="F1577" s="10" t="str">
        <f t="shared" ref="F1577:G1577" si="4730">IF(IFERROR(FIND( TRIM(LOWER( RIGHT(F$1,LEN(F$1)- FIND("=",F$1)))),LOWER($D1577)),"*") = "*","",LEFT(F$1,FIND("=",F$1) -1))</f>
        <v/>
      </c>
      <c r="G1577" s="10" t="str">
        <f t="shared" si="4730"/>
        <v/>
      </c>
      <c r="H1577" s="10" t="str">
        <f t="shared" si="6"/>
        <v/>
      </c>
      <c r="I1577" s="10" t="str">
        <f t="shared" ref="I1577:L1577" si="4731">IF(IFERROR(FIND( TRIM(LOWER( RIGHT(I$1,LEN(I$1)- FIND("=",I$1)))),LOWER($D1577)),"*") = "*","",LEFT(I$1,FIND("=",I$1) -1))</f>
        <v/>
      </c>
      <c r="J1577" s="10" t="str">
        <f t="shared" si="4731"/>
        <v/>
      </c>
      <c r="K1577" s="10" t="str">
        <f t="shared" si="4731"/>
        <v/>
      </c>
      <c r="L1577" s="10" t="str">
        <f t="shared" si="4731"/>
        <v/>
      </c>
      <c r="M1577" s="8"/>
      <c r="N1577" s="9" t="str">
        <f t="shared" si="8"/>
        <v>Geospatial Data,Location Data</v>
      </c>
      <c r="O1577" s="10" t="str">
        <f t="shared" ref="O1577:P1577" si="4732">IF(IFERROR(FIND( TRIM(LOWER( RIGHT(O$1,LEN(O$1)- FIND("=",O$1)))),LOWER($D1577)),"*") = "*","",LEFT(O$1,FIND("=",O$1) -1))</f>
        <v/>
      </c>
      <c r="P1577" s="10" t="str">
        <f t="shared" si="4732"/>
        <v/>
      </c>
      <c r="Q1577" s="5" t="s">
        <v>14</v>
      </c>
      <c r="R1577" s="5" t="s">
        <v>15</v>
      </c>
      <c r="S1577" s="10" t="str">
        <f t="shared" si="10"/>
        <v/>
      </c>
      <c r="T1577" s="8"/>
      <c r="U1577" s="8"/>
      <c r="V1577" s="8"/>
    </row>
    <row r="1578" ht="15.75" customHeight="1">
      <c r="A1578" s="8" t="s">
        <v>4212</v>
      </c>
      <c r="B1578" s="8" t="s">
        <v>4213</v>
      </c>
      <c r="C1578" s="8" t="s">
        <v>19</v>
      </c>
      <c r="D1578" s="8" t="s">
        <v>4214</v>
      </c>
      <c r="E1578" s="9" t="str">
        <f t="shared" si="4"/>
        <v/>
      </c>
      <c r="F1578" s="10" t="str">
        <f t="shared" ref="F1578:G1578" si="4733">IF(IFERROR(FIND( TRIM(LOWER( RIGHT(F$1,LEN(F$1)- FIND("=",F$1)))),LOWER($D1578)),"*") = "*","",LEFT(F$1,FIND("=",F$1) -1))</f>
        <v/>
      </c>
      <c r="G1578" s="10" t="str">
        <f t="shared" si="4733"/>
        <v/>
      </c>
      <c r="H1578" s="10" t="str">
        <f t="shared" si="6"/>
        <v/>
      </c>
      <c r="I1578" s="10" t="str">
        <f t="shared" ref="I1578:L1578" si="4734">IF(IFERROR(FIND( TRIM(LOWER( RIGHT(I$1,LEN(I$1)- FIND("=",I$1)))),LOWER($D1578)),"*") = "*","",LEFT(I$1,FIND("=",I$1) -1))</f>
        <v/>
      </c>
      <c r="J1578" s="10" t="str">
        <f t="shared" si="4734"/>
        <v/>
      </c>
      <c r="K1578" s="10" t="str">
        <f t="shared" si="4734"/>
        <v/>
      </c>
      <c r="L1578" s="10" t="str">
        <f t="shared" si="4734"/>
        <v/>
      </c>
      <c r="M1578" s="8"/>
      <c r="N1578" s="9" t="str">
        <f t="shared" si="8"/>
        <v>Geospatial Data,Location Data</v>
      </c>
      <c r="O1578" s="10" t="str">
        <f t="shared" ref="O1578:P1578" si="4735">IF(IFERROR(FIND( TRIM(LOWER( RIGHT(O$1,LEN(O$1)- FIND("=",O$1)))),LOWER($D1578)),"*") = "*","",LEFT(O$1,FIND("=",O$1) -1))</f>
        <v/>
      </c>
      <c r="P1578" s="10" t="str">
        <f t="shared" si="4735"/>
        <v/>
      </c>
      <c r="Q1578" s="5" t="s">
        <v>14</v>
      </c>
      <c r="R1578" s="5" t="s">
        <v>15</v>
      </c>
      <c r="S1578" s="10" t="str">
        <f t="shared" si="10"/>
        <v/>
      </c>
      <c r="T1578" s="8"/>
      <c r="U1578" s="8"/>
      <c r="V1578" s="8"/>
    </row>
    <row r="1579" ht="15.75" customHeight="1">
      <c r="A1579" s="8" t="s">
        <v>4215</v>
      </c>
      <c r="B1579" s="8" t="s">
        <v>4216</v>
      </c>
      <c r="C1579" s="8" t="s">
        <v>19</v>
      </c>
      <c r="D1579" s="8" t="s">
        <v>4217</v>
      </c>
      <c r="E1579" s="9" t="str">
        <f t="shared" si="4"/>
        <v/>
      </c>
      <c r="F1579" s="10" t="str">
        <f t="shared" ref="F1579:G1579" si="4736">IF(IFERROR(FIND( TRIM(LOWER( RIGHT(F$1,LEN(F$1)- FIND("=",F$1)))),LOWER($D1579)),"*") = "*","",LEFT(F$1,FIND("=",F$1) -1))</f>
        <v/>
      </c>
      <c r="G1579" s="10" t="str">
        <f t="shared" si="4736"/>
        <v/>
      </c>
      <c r="H1579" s="10" t="str">
        <f t="shared" si="6"/>
        <v/>
      </c>
      <c r="I1579" s="10" t="str">
        <f t="shared" ref="I1579:L1579" si="4737">IF(IFERROR(FIND( TRIM(LOWER( RIGHT(I$1,LEN(I$1)- FIND("=",I$1)))),LOWER($D1579)),"*") = "*","",LEFT(I$1,FIND("=",I$1) -1))</f>
        <v/>
      </c>
      <c r="J1579" s="10" t="str">
        <f t="shared" si="4737"/>
        <v/>
      </c>
      <c r="K1579" s="10" t="str">
        <f t="shared" si="4737"/>
        <v/>
      </c>
      <c r="L1579" s="10" t="str">
        <f t="shared" si="4737"/>
        <v/>
      </c>
      <c r="M1579" s="8"/>
      <c r="N1579" s="9" t="str">
        <f t="shared" si="8"/>
        <v>Geospatial Data,Location Data</v>
      </c>
      <c r="O1579" s="10" t="str">
        <f t="shared" ref="O1579:P1579" si="4738">IF(IFERROR(FIND( TRIM(LOWER( RIGHT(O$1,LEN(O$1)- FIND("=",O$1)))),LOWER($D1579)),"*") = "*","",LEFT(O$1,FIND("=",O$1) -1))</f>
        <v/>
      </c>
      <c r="P1579" s="10" t="str">
        <f t="shared" si="4738"/>
        <v/>
      </c>
      <c r="Q1579" s="5" t="s">
        <v>14</v>
      </c>
      <c r="R1579" s="5" t="s">
        <v>15</v>
      </c>
      <c r="S1579" s="10" t="str">
        <f t="shared" si="10"/>
        <v/>
      </c>
      <c r="T1579" s="8"/>
      <c r="U1579" s="8"/>
      <c r="V1579" s="8"/>
    </row>
    <row r="1580" ht="15.75" customHeight="1">
      <c r="A1580" s="8" t="s">
        <v>4218</v>
      </c>
      <c r="B1580" s="8" t="s">
        <v>2546</v>
      </c>
      <c r="C1580" s="8" t="s">
        <v>19</v>
      </c>
      <c r="D1580" s="8" t="s">
        <v>2250</v>
      </c>
      <c r="E1580" s="9" t="str">
        <f t="shared" si="4"/>
        <v>Smart Cities</v>
      </c>
      <c r="F1580" s="10" t="str">
        <f t="shared" ref="F1580:G1580" si="4739">IF(IFERROR(FIND( TRIM(LOWER( RIGHT(F$1,LEN(F$1)- FIND("=",F$1)))),LOWER($D1580)),"*") = "*","",LEFT(F$1,FIND("=",F$1) -1))</f>
        <v/>
      </c>
      <c r="G1580" s="10" t="str">
        <f t="shared" si="4739"/>
        <v>Smart Cities </v>
      </c>
      <c r="H1580" s="10" t="str">
        <f t="shared" si="6"/>
        <v>Smart Cities</v>
      </c>
      <c r="I1580" s="10" t="str">
        <f t="shared" ref="I1580:L1580" si="4740">IF(IFERROR(FIND( TRIM(LOWER( RIGHT(I$1,LEN(I$1)- FIND("=",I$1)))),LOWER($D1580)),"*") = "*","",LEFT(I$1,FIND("=",I$1) -1))</f>
        <v/>
      </c>
      <c r="J1580" s="10" t="str">
        <f t="shared" si="4740"/>
        <v/>
      </c>
      <c r="K1580" s="10" t="str">
        <f t="shared" si="4740"/>
        <v/>
      </c>
      <c r="L1580" s="10" t="str">
        <f t="shared" si="4740"/>
        <v/>
      </c>
      <c r="M1580" s="8"/>
      <c r="N1580" s="9" t="str">
        <f t="shared" si="8"/>
        <v>Map Data ,Geospatial Data,Location Data</v>
      </c>
      <c r="O1580" s="10" t="str">
        <f t="shared" ref="O1580:P1580" si="4741">IF(IFERROR(FIND( TRIM(LOWER( RIGHT(O$1,LEN(O$1)- FIND("=",O$1)))),LOWER($D1580)),"*") = "*","",LEFT(O$1,FIND("=",O$1) -1))</f>
        <v>Map Data </v>
      </c>
      <c r="P1580" s="10" t="str">
        <f t="shared" si="4741"/>
        <v/>
      </c>
      <c r="Q1580" s="5" t="s">
        <v>14</v>
      </c>
      <c r="R1580" s="5" t="s">
        <v>15</v>
      </c>
      <c r="S1580" s="10" t="str">
        <f t="shared" si="10"/>
        <v/>
      </c>
      <c r="T1580" s="8"/>
      <c r="U1580" s="8"/>
      <c r="V1580" s="8"/>
    </row>
    <row r="1581" ht="15.75" customHeight="1">
      <c r="A1581" s="8" t="s">
        <v>4219</v>
      </c>
      <c r="B1581" s="8" t="s">
        <v>2252</v>
      </c>
      <c r="C1581" s="8" t="s">
        <v>19</v>
      </c>
      <c r="D1581" s="8" t="s">
        <v>2253</v>
      </c>
      <c r="E1581" s="9" t="str">
        <f t="shared" si="4"/>
        <v/>
      </c>
      <c r="F1581" s="10" t="str">
        <f t="shared" ref="F1581:G1581" si="4742">IF(IFERROR(FIND( TRIM(LOWER( RIGHT(F$1,LEN(F$1)- FIND("=",F$1)))),LOWER($D1581)),"*") = "*","",LEFT(F$1,FIND("=",F$1) -1))</f>
        <v/>
      </c>
      <c r="G1581" s="10" t="str">
        <f t="shared" si="4742"/>
        <v/>
      </c>
      <c r="H1581" s="10" t="str">
        <f t="shared" si="6"/>
        <v/>
      </c>
      <c r="I1581" s="10" t="str">
        <f t="shared" ref="I1581:L1581" si="4743">IF(IFERROR(FIND( TRIM(LOWER( RIGHT(I$1,LEN(I$1)- FIND("=",I$1)))),LOWER($D1581)),"*") = "*","",LEFT(I$1,FIND("=",I$1) -1))</f>
        <v/>
      </c>
      <c r="J1581" s="10" t="str">
        <f t="shared" si="4743"/>
        <v/>
      </c>
      <c r="K1581" s="10" t="str">
        <f t="shared" si="4743"/>
        <v/>
      </c>
      <c r="L1581" s="10" t="str">
        <f t="shared" si="4743"/>
        <v/>
      </c>
      <c r="M1581" s="8"/>
      <c r="N1581" s="9" t="str">
        <f t="shared" si="8"/>
        <v>Map Data ,Geospatial Data,Location Data</v>
      </c>
      <c r="O1581" s="10" t="str">
        <f t="shared" ref="O1581:P1581" si="4744">IF(IFERROR(FIND( TRIM(LOWER( RIGHT(O$1,LEN(O$1)- FIND("=",O$1)))),LOWER($D1581)),"*") = "*","",LEFT(O$1,FIND("=",O$1) -1))</f>
        <v>Map Data </v>
      </c>
      <c r="P1581" s="10" t="str">
        <f t="shared" si="4744"/>
        <v/>
      </c>
      <c r="Q1581" s="5" t="s">
        <v>14</v>
      </c>
      <c r="R1581" s="5" t="s">
        <v>15</v>
      </c>
      <c r="S1581" s="10" t="str">
        <f t="shared" si="10"/>
        <v/>
      </c>
      <c r="T1581" s="8"/>
      <c r="U1581" s="8"/>
      <c r="V1581" s="8"/>
    </row>
    <row r="1582" ht="15.75" customHeight="1">
      <c r="A1582" s="8" t="s">
        <v>4220</v>
      </c>
      <c r="B1582" s="8" t="s">
        <v>2252</v>
      </c>
      <c r="C1582" s="8" t="s">
        <v>19</v>
      </c>
      <c r="D1582" s="8" t="s">
        <v>2253</v>
      </c>
      <c r="E1582" s="9" t="str">
        <f t="shared" si="4"/>
        <v/>
      </c>
      <c r="F1582" s="10" t="str">
        <f t="shared" ref="F1582:G1582" si="4745">IF(IFERROR(FIND( TRIM(LOWER( RIGHT(F$1,LEN(F$1)- FIND("=",F$1)))),LOWER($D1582)),"*") = "*","",LEFT(F$1,FIND("=",F$1) -1))</f>
        <v/>
      </c>
      <c r="G1582" s="10" t="str">
        <f t="shared" si="4745"/>
        <v/>
      </c>
      <c r="H1582" s="10" t="str">
        <f t="shared" si="6"/>
        <v/>
      </c>
      <c r="I1582" s="10" t="str">
        <f t="shared" ref="I1582:L1582" si="4746">IF(IFERROR(FIND( TRIM(LOWER( RIGHT(I$1,LEN(I$1)- FIND("=",I$1)))),LOWER($D1582)),"*") = "*","",LEFT(I$1,FIND("=",I$1) -1))</f>
        <v/>
      </c>
      <c r="J1582" s="10" t="str">
        <f t="shared" si="4746"/>
        <v/>
      </c>
      <c r="K1582" s="10" t="str">
        <f t="shared" si="4746"/>
        <v/>
      </c>
      <c r="L1582" s="10" t="str">
        <f t="shared" si="4746"/>
        <v/>
      </c>
      <c r="M1582" s="8"/>
      <c r="N1582" s="9" t="str">
        <f t="shared" si="8"/>
        <v>Map Data ,Geospatial Data,Location Data</v>
      </c>
      <c r="O1582" s="10" t="str">
        <f t="shared" ref="O1582:P1582" si="4747">IF(IFERROR(FIND( TRIM(LOWER( RIGHT(O$1,LEN(O$1)- FIND("=",O$1)))),LOWER($D1582)),"*") = "*","",LEFT(O$1,FIND("=",O$1) -1))</f>
        <v>Map Data </v>
      </c>
      <c r="P1582" s="10" t="str">
        <f t="shared" si="4747"/>
        <v/>
      </c>
      <c r="Q1582" s="5" t="s">
        <v>14</v>
      </c>
      <c r="R1582" s="5" t="s">
        <v>15</v>
      </c>
      <c r="S1582" s="10" t="str">
        <f t="shared" si="10"/>
        <v/>
      </c>
      <c r="T1582" s="8"/>
      <c r="U1582" s="8"/>
      <c r="V1582" s="8"/>
    </row>
    <row r="1583" ht="15.75" customHeight="1">
      <c r="A1583" s="8" t="s">
        <v>4221</v>
      </c>
      <c r="B1583" s="8" t="s">
        <v>2255</v>
      </c>
      <c r="C1583" s="8" t="s">
        <v>19</v>
      </c>
      <c r="D1583" s="8" t="s">
        <v>2256</v>
      </c>
      <c r="E1583" s="9" t="str">
        <f t="shared" si="4"/>
        <v/>
      </c>
      <c r="F1583" s="10" t="str">
        <f t="shared" ref="F1583:G1583" si="4748">IF(IFERROR(FIND( TRIM(LOWER( RIGHT(F$1,LEN(F$1)- FIND("=",F$1)))),LOWER($D1583)),"*") = "*","",LEFT(F$1,FIND("=",F$1) -1))</f>
        <v/>
      </c>
      <c r="G1583" s="10" t="str">
        <f t="shared" si="4748"/>
        <v/>
      </c>
      <c r="H1583" s="10" t="str">
        <f t="shared" si="6"/>
        <v/>
      </c>
      <c r="I1583" s="10" t="str">
        <f t="shared" ref="I1583:L1583" si="4749">IF(IFERROR(FIND( TRIM(LOWER( RIGHT(I$1,LEN(I$1)- FIND("=",I$1)))),LOWER($D1583)),"*") = "*","",LEFT(I$1,FIND("=",I$1) -1))</f>
        <v/>
      </c>
      <c r="J1583" s="10" t="str">
        <f t="shared" si="4749"/>
        <v/>
      </c>
      <c r="K1583" s="10" t="str">
        <f t="shared" si="4749"/>
        <v/>
      </c>
      <c r="L1583" s="10" t="str">
        <f t="shared" si="4749"/>
        <v/>
      </c>
      <c r="M1583" s="8"/>
      <c r="N1583" s="9" t="str">
        <f t="shared" si="8"/>
        <v>Map Data ,Geospatial Data,Location Data</v>
      </c>
      <c r="O1583" s="10" t="str">
        <f t="shared" ref="O1583:P1583" si="4750">IF(IFERROR(FIND( TRIM(LOWER( RIGHT(O$1,LEN(O$1)- FIND("=",O$1)))),LOWER($D1583)),"*") = "*","",LEFT(O$1,FIND("=",O$1) -1))</f>
        <v>Map Data </v>
      </c>
      <c r="P1583" s="10" t="str">
        <f t="shared" si="4750"/>
        <v/>
      </c>
      <c r="Q1583" s="5" t="s">
        <v>14</v>
      </c>
      <c r="R1583" s="5" t="s">
        <v>15</v>
      </c>
      <c r="S1583" s="10" t="str">
        <f t="shared" si="10"/>
        <v/>
      </c>
      <c r="T1583" s="8"/>
      <c r="U1583" s="8"/>
      <c r="V1583" s="8"/>
    </row>
    <row r="1584" ht="15.75" customHeight="1">
      <c r="A1584" s="8" t="s">
        <v>4222</v>
      </c>
      <c r="B1584" s="8" t="s">
        <v>2483</v>
      </c>
      <c r="C1584" s="8" t="s">
        <v>19</v>
      </c>
      <c r="D1584" s="8" t="s">
        <v>2484</v>
      </c>
      <c r="E1584" s="9" t="str">
        <f t="shared" si="4"/>
        <v/>
      </c>
      <c r="F1584" s="10" t="str">
        <f t="shared" ref="F1584:G1584" si="4751">IF(IFERROR(FIND( TRIM(LOWER( RIGHT(F$1,LEN(F$1)- FIND("=",F$1)))),LOWER($D1584)),"*") = "*","",LEFT(F$1,FIND("=",F$1) -1))</f>
        <v/>
      </c>
      <c r="G1584" s="10" t="str">
        <f t="shared" si="4751"/>
        <v/>
      </c>
      <c r="H1584" s="10" t="str">
        <f t="shared" si="6"/>
        <v/>
      </c>
      <c r="I1584" s="10" t="str">
        <f t="shared" ref="I1584:L1584" si="4752">IF(IFERROR(FIND( TRIM(LOWER( RIGHT(I$1,LEN(I$1)- FIND("=",I$1)))),LOWER($D1584)),"*") = "*","",LEFT(I$1,FIND("=",I$1) -1))</f>
        <v/>
      </c>
      <c r="J1584" s="10" t="str">
        <f t="shared" si="4752"/>
        <v/>
      </c>
      <c r="K1584" s="10" t="str">
        <f t="shared" si="4752"/>
        <v/>
      </c>
      <c r="L1584" s="10" t="str">
        <f t="shared" si="4752"/>
        <v/>
      </c>
      <c r="M1584" s="8"/>
      <c r="N1584" s="9" t="str">
        <f t="shared" si="8"/>
        <v>Map Data ,Geospatial Data,Location Data</v>
      </c>
      <c r="O1584" s="10" t="str">
        <f t="shared" ref="O1584:P1584" si="4753">IF(IFERROR(FIND( TRIM(LOWER( RIGHT(O$1,LEN(O$1)- FIND("=",O$1)))),LOWER($D1584)),"*") = "*","",LEFT(O$1,FIND("=",O$1) -1))</f>
        <v>Map Data </v>
      </c>
      <c r="P1584" s="10" t="str">
        <f t="shared" si="4753"/>
        <v/>
      </c>
      <c r="Q1584" s="5" t="s">
        <v>14</v>
      </c>
      <c r="R1584" s="5" t="s">
        <v>15</v>
      </c>
      <c r="S1584" s="10" t="str">
        <f t="shared" si="10"/>
        <v/>
      </c>
      <c r="T1584" s="8"/>
      <c r="U1584" s="8"/>
      <c r="V1584" s="8"/>
    </row>
    <row r="1585" ht="15.75" customHeight="1">
      <c r="A1585" s="8" t="s">
        <v>4223</v>
      </c>
      <c r="B1585" s="8" t="s">
        <v>193</v>
      </c>
      <c r="C1585" s="8" t="s">
        <v>19</v>
      </c>
      <c r="D1585" s="8" t="s">
        <v>194</v>
      </c>
      <c r="E1585" s="9" t="str">
        <f t="shared" si="4"/>
        <v/>
      </c>
      <c r="F1585" s="10" t="str">
        <f t="shared" ref="F1585:G1585" si="4754">IF(IFERROR(FIND( TRIM(LOWER( RIGHT(F$1,LEN(F$1)- FIND("=",F$1)))),LOWER($D1585)),"*") = "*","",LEFT(F$1,FIND("=",F$1) -1))</f>
        <v/>
      </c>
      <c r="G1585" s="10" t="str">
        <f t="shared" si="4754"/>
        <v/>
      </c>
      <c r="H1585" s="10" t="str">
        <f t="shared" si="6"/>
        <v/>
      </c>
      <c r="I1585" s="10" t="str">
        <f t="shared" ref="I1585:L1585" si="4755">IF(IFERROR(FIND( TRIM(LOWER( RIGHT(I$1,LEN(I$1)- FIND("=",I$1)))),LOWER($D1585)),"*") = "*","",LEFT(I$1,FIND("=",I$1) -1))</f>
        <v/>
      </c>
      <c r="J1585" s="10" t="str">
        <f t="shared" si="4755"/>
        <v/>
      </c>
      <c r="K1585" s="10" t="str">
        <f t="shared" si="4755"/>
        <v/>
      </c>
      <c r="L1585" s="10" t="str">
        <f t="shared" si="4755"/>
        <v/>
      </c>
      <c r="M1585" s="8"/>
      <c r="N1585" s="9" t="str">
        <f t="shared" si="8"/>
        <v>Map Data ,Geospatial Data,Location Data</v>
      </c>
      <c r="O1585" s="10" t="str">
        <f t="shared" ref="O1585:P1585" si="4756">IF(IFERROR(FIND( TRIM(LOWER( RIGHT(O$1,LEN(O$1)- FIND("=",O$1)))),LOWER($D1585)),"*") = "*","",LEFT(O$1,FIND("=",O$1) -1))</f>
        <v>Map Data </v>
      </c>
      <c r="P1585" s="10" t="str">
        <f t="shared" si="4756"/>
        <v/>
      </c>
      <c r="Q1585" s="5" t="s">
        <v>14</v>
      </c>
      <c r="R1585" s="5" t="s">
        <v>15</v>
      </c>
      <c r="S1585" s="10" t="str">
        <f t="shared" si="10"/>
        <v/>
      </c>
      <c r="T1585" s="8"/>
      <c r="U1585" s="8"/>
      <c r="V1585" s="8"/>
    </row>
    <row r="1586" ht="15.75" customHeight="1">
      <c r="A1586" s="8" t="s">
        <v>4224</v>
      </c>
      <c r="B1586" s="8" t="s">
        <v>2261</v>
      </c>
      <c r="C1586" s="8" t="s">
        <v>19</v>
      </c>
      <c r="D1586" s="8" t="s">
        <v>2262</v>
      </c>
      <c r="E1586" s="9" t="str">
        <f t="shared" si="4"/>
        <v/>
      </c>
      <c r="F1586" s="10" t="str">
        <f t="shared" ref="F1586:G1586" si="4757">IF(IFERROR(FIND( TRIM(LOWER( RIGHT(F$1,LEN(F$1)- FIND("=",F$1)))),LOWER($D1586)),"*") = "*","",LEFT(F$1,FIND("=",F$1) -1))</f>
        <v/>
      </c>
      <c r="G1586" s="10" t="str">
        <f t="shared" si="4757"/>
        <v/>
      </c>
      <c r="H1586" s="10" t="str">
        <f t="shared" si="6"/>
        <v/>
      </c>
      <c r="I1586" s="10" t="str">
        <f t="shared" ref="I1586:L1586" si="4758">IF(IFERROR(FIND( TRIM(LOWER( RIGHT(I$1,LEN(I$1)- FIND("=",I$1)))),LOWER($D1586)),"*") = "*","",LEFT(I$1,FIND("=",I$1) -1))</f>
        <v/>
      </c>
      <c r="J1586" s="10" t="str">
        <f t="shared" si="4758"/>
        <v/>
      </c>
      <c r="K1586" s="10" t="str">
        <f t="shared" si="4758"/>
        <v/>
      </c>
      <c r="L1586" s="10" t="str">
        <f t="shared" si="4758"/>
        <v/>
      </c>
      <c r="M1586" s="8"/>
      <c r="N1586" s="9" t="str">
        <f t="shared" si="8"/>
        <v>Map Data ,Geospatial Data,Location Data</v>
      </c>
      <c r="O1586" s="10" t="str">
        <f t="shared" ref="O1586:P1586" si="4759">IF(IFERROR(FIND( TRIM(LOWER( RIGHT(O$1,LEN(O$1)- FIND("=",O$1)))),LOWER($D1586)),"*") = "*","",LEFT(O$1,FIND("=",O$1) -1))</f>
        <v>Map Data </v>
      </c>
      <c r="P1586" s="10" t="str">
        <f t="shared" si="4759"/>
        <v/>
      </c>
      <c r="Q1586" s="5" t="s">
        <v>14</v>
      </c>
      <c r="R1586" s="5" t="s">
        <v>15</v>
      </c>
      <c r="S1586" s="10" t="str">
        <f t="shared" si="10"/>
        <v/>
      </c>
      <c r="T1586" s="8"/>
      <c r="U1586" s="8"/>
      <c r="V1586" s="8"/>
    </row>
    <row r="1587" ht="15.75" customHeight="1">
      <c r="A1587" s="8" t="s">
        <v>4225</v>
      </c>
      <c r="B1587" s="8" t="s">
        <v>2491</v>
      </c>
      <c r="C1587" s="8" t="s">
        <v>19</v>
      </c>
      <c r="D1587" s="8" t="s">
        <v>2492</v>
      </c>
      <c r="E1587" s="9" t="str">
        <f t="shared" si="4"/>
        <v/>
      </c>
      <c r="F1587" s="10" t="str">
        <f t="shared" ref="F1587:G1587" si="4760">IF(IFERROR(FIND( TRIM(LOWER( RIGHT(F$1,LEN(F$1)- FIND("=",F$1)))),LOWER($D1587)),"*") = "*","",LEFT(F$1,FIND("=",F$1) -1))</f>
        <v/>
      </c>
      <c r="G1587" s="10" t="str">
        <f t="shared" si="4760"/>
        <v/>
      </c>
      <c r="H1587" s="10" t="str">
        <f t="shared" si="6"/>
        <v/>
      </c>
      <c r="I1587" s="10" t="str">
        <f t="shared" ref="I1587:L1587" si="4761">IF(IFERROR(FIND( TRIM(LOWER( RIGHT(I$1,LEN(I$1)- FIND("=",I$1)))),LOWER($D1587)),"*") = "*","",LEFT(I$1,FIND("=",I$1) -1))</f>
        <v/>
      </c>
      <c r="J1587" s="10" t="str">
        <f t="shared" si="4761"/>
        <v/>
      </c>
      <c r="K1587" s="10" t="str">
        <f t="shared" si="4761"/>
        <v/>
      </c>
      <c r="L1587" s="10" t="str">
        <f t="shared" si="4761"/>
        <v/>
      </c>
      <c r="M1587" s="8"/>
      <c r="N1587" s="9" t="str">
        <f t="shared" si="8"/>
        <v>Map Data ,Geospatial Data,Location Data</v>
      </c>
      <c r="O1587" s="10" t="str">
        <f t="shared" ref="O1587:P1587" si="4762">IF(IFERROR(FIND( TRIM(LOWER( RIGHT(O$1,LEN(O$1)- FIND("=",O$1)))),LOWER($D1587)),"*") = "*","",LEFT(O$1,FIND("=",O$1) -1))</f>
        <v>Map Data </v>
      </c>
      <c r="P1587" s="10" t="str">
        <f t="shared" si="4762"/>
        <v/>
      </c>
      <c r="Q1587" s="5" t="s">
        <v>14</v>
      </c>
      <c r="R1587" s="5" t="s">
        <v>15</v>
      </c>
      <c r="S1587" s="10" t="str">
        <f t="shared" si="10"/>
        <v/>
      </c>
      <c r="T1587" s="8"/>
      <c r="U1587" s="8"/>
      <c r="V1587" s="8"/>
    </row>
    <row r="1588" ht="15.75" customHeight="1">
      <c r="A1588" s="8" t="s">
        <v>4226</v>
      </c>
      <c r="B1588" s="8" t="s">
        <v>4227</v>
      </c>
      <c r="C1588" s="8" t="s">
        <v>19</v>
      </c>
      <c r="D1588" s="8" t="s">
        <v>4228</v>
      </c>
      <c r="E1588" s="9" t="str">
        <f t="shared" si="4"/>
        <v/>
      </c>
      <c r="F1588" s="10" t="str">
        <f t="shared" ref="F1588:G1588" si="4763">IF(IFERROR(FIND( TRIM(LOWER( RIGHT(F$1,LEN(F$1)- FIND("=",F$1)))),LOWER($D1588)),"*") = "*","",LEFT(F$1,FIND("=",F$1) -1))</f>
        <v/>
      </c>
      <c r="G1588" s="10" t="str">
        <f t="shared" si="4763"/>
        <v/>
      </c>
      <c r="H1588" s="10" t="str">
        <f t="shared" si="6"/>
        <v/>
      </c>
      <c r="I1588" s="10" t="str">
        <f t="shared" ref="I1588:L1588" si="4764">IF(IFERROR(FIND( TRIM(LOWER( RIGHT(I$1,LEN(I$1)- FIND("=",I$1)))),LOWER($D1588)),"*") = "*","",LEFT(I$1,FIND("=",I$1) -1))</f>
        <v/>
      </c>
      <c r="J1588" s="10" t="str">
        <f t="shared" si="4764"/>
        <v/>
      </c>
      <c r="K1588" s="10" t="str">
        <f t="shared" si="4764"/>
        <v/>
      </c>
      <c r="L1588" s="10" t="str">
        <f t="shared" si="4764"/>
        <v/>
      </c>
      <c r="M1588" s="8"/>
      <c r="N1588" s="9" t="str">
        <f t="shared" si="8"/>
        <v>Geospatial Data,Location Data</v>
      </c>
      <c r="O1588" s="10" t="str">
        <f t="shared" ref="O1588:P1588" si="4765">IF(IFERROR(FIND( TRIM(LOWER( RIGHT(O$1,LEN(O$1)- FIND("=",O$1)))),LOWER($D1588)),"*") = "*","",LEFT(O$1,FIND("=",O$1) -1))</f>
        <v/>
      </c>
      <c r="P1588" s="10" t="str">
        <f t="shared" si="4765"/>
        <v/>
      </c>
      <c r="Q1588" s="5" t="s">
        <v>14</v>
      </c>
      <c r="R1588" s="5" t="s">
        <v>15</v>
      </c>
      <c r="S1588" s="10" t="str">
        <f t="shared" si="10"/>
        <v/>
      </c>
      <c r="T1588" s="8"/>
      <c r="U1588" s="8"/>
      <c r="V1588" s="8"/>
    </row>
    <row r="1589" ht="15.75" customHeight="1">
      <c r="A1589" s="8" t="s">
        <v>4229</v>
      </c>
      <c r="B1589" s="8" t="s">
        <v>4230</v>
      </c>
      <c r="C1589" s="8" t="s">
        <v>19</v>
      </c>
      <c r="D1589" s="8" t="s">
        <v>4231</v>
      </c>
      <c r="E1589" s="9" t="str">
        <f t="shared" si="4"/>
        <v/>
      </c>
      <c r="F1589" s="10" t="str">
        <f t="shared" ref="F1589:G1589" si="4766">IF(IFERROR(FIND( TRIM(LOWER( RIGHT(F$1,LEN(F$1)- FIND("=",F$1)))),LOWER($D1589)),"*") = "*","",LEFT(F$1,FIND("=",F$1) -1))</f>
        <v/>
      </c>
      <c r="G1589" s="10" t="str">
        <f t="shared" si="4766"/>
        <v/>
      </c>
      <c r="H1589" s="10" t="str">
        <f t="shared" si="6"/>
        <v/>
      </c>
      <c r="I1589" s="10" t="str">
        <f t="shared" ref="I1589:L1589" si="4767">IF(IFERROR(FIND( TRIM(LOWER( RIGHT(I$1,LEN(I$1)- FIND("=",I$1)))),LOWER($D1589)),"*") = "*","",LEFT(I$1,FIND("=",I$1) -1))</f>
        <v/>
      </c>
      <c r="J1589" s="10" t="str">
        <f t="shared" si="4767"/>
        <v/>
      </c>
      <c r="K1589" s="10" t="str">
        <f t="shared" si="4767"/>
        <v/>
      </c>
      <c r="L1589" s="10" t="str">
        <f t="shared" si="4767"/>
        <v/>
      </c>
      <c r="M1589" s="8"/>
      <c r="N1589" s="9" t="str">
        <f t="shared" si="8"/>
        <v>Geospatial Data,Location Data</v>
      </c>
      <c r="O1589" s="10" t="str">
        <f t="shared" ref="O1589:P1589" si="4768">IF(IFERROR(FIND( TRIM(LOWER( RIGHT(O$1,LEN(O$1)- FIND("=",O$1)))),LOWER($D1589)),"*") = "*","",LEFT(O$1,FIND("=",O$1) -1))</f>
        <v/>
      </c>
      <c r="P1589" s="10" t="str">
        <f t="shared" si="4768"/>
        <v/>
      </c>
      <c r="Q1589" s="5" t="s">
        <v>14</v>
      </c>
      <c r="R1589" s="5" t="s">
        <v>15</v>
      </c>
      <c r="S1589" s="10" t="str">
        <f t="shared" si="10"/>
        <v/>
      </c>
      <c r="T1589" s="8"/>
      <c r="U1589" s="8"/>
      <c r="V1589" s="8"/>
    </row>
    <row r="1590" ht="15.75" customHeight="1">
      <c r="A1590" s="8" t="s">
        <v>4232</v>
      </c>
      <c r="B1590" s="8" t="s">
        <v>4233</v>
      </c>
      <c r="C1590" s="8" t="s">
        <v>19</v>
      </c>
      <c r="D1590" s="8" t="s">
        <v>4234</v>
      </c>
      <c r="E1590" s="9" t="str">
        <f t="shared" si="4"/>
        <v/>
      </c>
      <c r="F1590" s="10" t="str">
        <f t="shared" ref="F1590:G1590" si="4769">IF(IFERROR(FIND( TRIM(LOWER( RIGHT(F$1,LEN(F$1)- FIND("=",F$1)))),LOWER($D1590)),"*") = "*","",LEFT(F$1,FIND("=",F$1) -1))</f>
        <v/>
      </c>
      <c r="G1590" s="10" t="str">
        <f t="shared" si="4769"/>
        <v/>
      </c>
      <c r="H1590" s="10" t="str">
        <f t="shared" si="6"/>
        <v/>
      </c>
      <c r="I1590" s="10" t="str">
        <f t="shared" ref="I1590:L1590" si="4770">IF(IFERROR(FIND( TRIM(LOWER( RIGHT(I$1,LEN(I$1)- FIND("=",I$1)))),LOWER($D1590)),"*") = "*","",LEFT(I$1,FIND("=",I$1) -1))</f>
        <v/>
      </c>
      <c r="J1590" s="10" t="str">
        <f t="shared" si="4770"/>
        <v/>
      </c>
      <c r="K1590" s="10" t="str">
        <f t="shared" si="4770"/>
        <v/>
      </c>
      <c r="L1590" s="10" t="str">
        <f t="shared" si="4770"/>
        <v/>
      </c>
      <c r="M1590" s="8"/>
      <c r="N1590" s="9" t="str">
        <f t="shared" si="8"/>
        <v>Geospatial Data,Location Data</v>
      </c>
      <c r="O1590" s="10" t="str">
        <f t="shared" ref="O1590:P1590" si="4771">IF(IFERROR(FIND( TRIM(LOWER( RIGHT(O$1,LEN(O$1)- FIND("=",O$1)))),LOWER($D1590)),"*") = "*","",LEFT(O$1,FIND("=",O$1) -1))</f>
        <v/>
      </c>
      <c r="P1590" s="10" t="str">
        <f t="shared" si="4771"/>
        <v/>
      </c>
      <c r="Q1590" s="5" t="s">
        <v>14</v>
      </c>
      <c r="R1590" s="5" t="s">
        <v>15</v>
      </c>
      <c r="S1590" s="10" t="str">
        <f t="shared" si="10"/>
        <v/>
      </c>
      <c r="T1590" s="8"/>
      <c r="U1590" s="8"/>
      <c r="V1590" s="8"/>
    </row>
    <row r="1591" ht="15.75" customHeight="1">
      <c r="A1591" s="8" t="s">
        <v>4235</v>
      </c>
      <c r="B1591" s="8" t="s">
        <v>4236</v>
      </c>
      <c r="C1591" s="8" t="s">
        <v>19</v>
      </c>
      <c r="D1591" s="8" t="s">
        <v>4237</v>
      </c>
      <c r="E1591" s="9" t="str">
        <f t="shared" si="4"/>
        <v/>
      </c>
      <c r="F1591" s="10" t="str">
        <f t="shared" ref="F1591:G1591" si="4772">IF(IFERROR(FIND( TRIM(LOWER( RIGHT(F$1,LEN(F$1)- FIND("=",F$1)))),LOWER($D1591)),"*") = "*","",LEFT(F$1,FIND("=",F$1) -1))</f>
        <v/>
      </c>
      <c r="G1591" s="10" t="str">
        <f t="shared" si="4772"/>
        <v/>
      </c>
      <c r="H1591" s="10" t="str">
        <f t="shared" si="6"/>
        <v/>
      </c>
      <c r="I1591" s="10" t="str">
        <f t="shared" ref="I1591:L1591" si="4773">IF(IFERROR(FIND( TRIM(LOWER( RIGHT(I$1,LEN(I$1)- FIND("=",I$1)))),LOWER($D1591)),"*") = "*","",LEFT(I$1,FIND("=",I$1) -1))</f>
        <v/>
      </c>
      <c r="J1591" s="10" t="str">
        <f t="shared" si="4773"/>
        <v/>
      </c>
      <c r="K1591" s="10" t="str">
        <f t="shared" si="4773"/>
        <v/>
      </c>
      <c r="L1591" s="10" t="str">
        <f t="shared" si="4773"/>
        <v/>
      </c>
      <c r="M1591" s="8"/>
      <c r="N1591" s="9" t="str">
        <f t="shared" si="8"/>
        <v>Geospatial Data,Location Data</v>
      </c>
      <c r="O1591" s="10" t="str">
        <f t="shared" ref="O1591:P1591" si="4774">IF(IFERROR(FIND( TRIM(LOWER( RIGHT(O$1,LEN(O$1)- FIND("=",O$1)))),LOWER($D1591)),"*") = "*","",LEFT(O$1,FIND("=",O$1) -1))</f>
        <v/>
      </c>
      <c r="P1591" s="10" t="str">
        <f t="shared" si="4774"/>
        <v/>
      </c>
      <c r="Q1591" s="5" t="s">
        <v>14</v>
      </c>
      <c r="R1591" s="5" t="s">
        <v>15</v>
      </c>
      <c r="S1591" s="10" t="str">
        <f t="shared" si="10"/>
        <v/>
      </c>
      <c r="T1591" s="8"/>
      <c r="U1591" s="8"/>
      <c r="V1591" s="8"/>
    </row>
    <row r="1592" ht="15.75" customHeight="1">
      <c r="A1592" s="8" t="s">
        <v>4238</v>
      </c>
      <c r="B1592" s="8" t="s">
        <v>4239</v>
      </c>
      <c r="C1592" s="8" t="s">
        <v>19</v>
      </c>
      <c r="D1592" s="8" t="s">
        <v>4240</v>
      </c>
      <c r="E1592" s="9" t="str">
        <f t="shared" si="4"/>
        <v/>
      </c>
      <c r="F1592" s="10" t="str">
        <f t="shared" ref="F1592:G1592" si="4775">IF(IFERROR(FIND( TRIM(LOWER( RIGHT(F$1,LEN(F$1)- FIND("=",F$1)))),LOWER($D1592)),"*") = "*","",LEFT(F$1,FIND("=",F$1) -1))</f>
        <v/>
      </c>
      <c r="G1592" s="10" t="str">
        <f t="shared" si="4775"/>
        <v/>
      </c>
      <c r="H1592" s="10" t="str">
        <f t="shared" si="6"/>
        <v/>
      </c>
      <c r="I1592" s="10" t="str">
        <f t="shared" ref="I1592:L1592" si="4776">IF(IFERROR(FIND( TRIM(LOWER( RIGHT(I$1,LEN(I$1)- FIND("=",I$1)))),LOWER($D1592)),"*") = "*","",LEFT(I$1,FIND("=",I$1) -1))</f>
        <v/>
      </c>
      <c r="J1592" s="10" t="str">
        <f t="shared" si="4776"/>
        <v/>
      </c>
      <c r="K1592" s="10" t="str">
        <f t="shared" si="4776"/>
        <v/>
      </c>
      <c r="L1592" s="10" t="str">
        <f t="shared" si="4776"/>
        <v/>
      </c>
      <c r="M1592" s="8"/>
      <c r="N1592" s="9" t="str">
        <f t="shared" si="8"/>
        <v>Geospatial Data,Location Data</v>
      </c>
      <c r="O1592" s="10" t="str">
        <f t="shared" ref="O1592:P1592" si="4777">IF(IFERROR(FIND( TRIM(LOWER( RIGHT(O$1,LEN(O$1)- FIND("=",O$1)))),LOWER($D1592)),"*") = "*","",LEFT(O$1,FIND("=",O$1) -1))</f>
        <v/>
      </c>
      <c r="P1592" s="10" t="str">
        <f t="shared" si="4777"/>
        <v/>
      </c>
      <c r="Q1592" s="5" t="s">
        <v>14</v>
      </c>
      <c r="R1592" s="5" t="s">
        <v>15</v>
      </c>
      <c r="S1592" s="10" t="str">
        <f t="shared" si="10"/>
        <v/>
      </c>
      <c r="T1592" s="8"/>
      <c r="U1592" s="8"/>
      <c r="V1592" s="8"/>
    </row>
    <row r="1593" ht="15.75" customHeight="1">
      <c r="A1593" s="8" t="s">
        <v>4241</v>
      </c>
      <c r="B1593" s="8" t="s">
        <v>4242</v>
      </c>
      <c r="C1593" s="8" t="s">
        <v>19</v>
      </c>
      <c r="D1593" s="8" t="s">
        <v>4243</v>
      </c>
      <c r="E1593" s="9" t="str">
        <f t="shared" si="4"/>
        <v/>
      </c>
      <c r="F1593" s="10" t="str">
        <f t="shared" ref="F1593:G1593" si="4778">IF(IFERROR(FIND( TRIM(LOWER( RIGHT(F$1,LEN(F$1)- FIND("=",F$1)))),LOWER($D1593)),"*") = "*","",LEFT(F$1,FIND("=",F$1) -1))</f>
        <v/>
      </c>
      <c r="G1593" s="10" t="str">
        <f t="shared" si="4778"/>
        <v/>
      </c>
      <c r="H1593" s="10" t="str">
        <f t="shared" si="6"/>
        <v/>
      </c>
      <c r="I1593" s="10" t="str">
        <f t="shared" ref="I1593:L1593" si="4779">IF(IFERROR(FIND( TRIM(LOWER( RIGHT(I$1,LEN(I$1)- FIND("=",I$1)))),LOWER($D1593)),"*") = "*","",LEFT(I$1,FIND("=",I$1) -1))</f>
        <v/>
      </c>
      <c r="J1593" s="10" t="str">
        <f t="shared" si="4779"/>
        <v/>
      </c>
      <c r="K1593" s="10" t="str">
        <f t="shared" si="4779"/>
        <v/>
      </c>
      <c r="L1593" s="10" t="str">
        <f t="shared" si="4779"/>
        <v/>
      </c>
      <c r="M1593" s="8"/>
      <c r="N1593" s="9" t="str">
        <f t="shared" si="8"/>
        <v>Geospatial Data,Location Data</v>
      </c>
      <c r="O1593" s="10" t="str">
        <f t="shared" ref="O1593:P1593" si="4780">IF(IFERROR(FIND( TRIM(LOWER( RIGHT(O$1,LEN(O$1)- FIND("=",O$1)))),LOWER($D1593)),"*") = "*","",LEFT(O$1,FIND("=",O$1) -1))</f>
        <v/>
      </c>
      <c r="P1593" s="10" t="str">
        <f t="shared" si="4780"/>
        <v/>
      </c>
      <c r="Q1593" s="5" t="s">
        <v>14</v>
      </c>
      <c r="R1593" s="5" t="s">
        <v>15</v>
      </c>
      <c r="S1593" s="10" t="str">
        <f t="shared" si="10"/>
        <v/>
      </c>
      <c r="T1593" s="8"/>
      <c r="U1593" s="8"/>
      <c r="V1593" s="8"/>
    </row>
    <row r="1594" ht="15.75" customHeight="1">
      <c r="A1594" s="8" t="s">
        <v>4244</v>
      </c>
      <c r="B1594" s="8" t="s">
        <v>4245</v>
      </c>
      <c r="C1594" s="8" t="s">
        <v>19</v>
      </c>
      <c r="D1594" s="8" t="s">
        <v>4246</v>
      </c>
      <c r="E1594" s="9" t="str">
        <f t="shared" si="4"/>
        <v/>
      </c>
      <c r="F1594" s="10" t="str">
        <f t="shared" ref="F1594:G1594" si="4781">IF(IFERROR(FIND( TRIM(LOWER( RIGHT(F$1,LEN(F$1)- FIND("=",F$1)))),LOWER($D1594)),"*") = "*","",LEFT(F$1,FIND("=",F$1) -1))</f>
        <v/>
      </c>
      <c r="G1594" s="10" t="str">
        <f t="shared" si="4781"/>
        <v/>
      </c>
      <c r="H1594" s="10" t="str">
        <f t="shared" si="6"/>
        <v/>
      </c>
      <c r="I1594" s="10" t="str">
        <f t="shared" ref="I1594:L1594" si="4782">IF(IFERROR(FIND( TRIM(LOWER( RIGHT(I$1,LEN(I$1)- FIND("=",I$1)))),LOWER($D1594)),"*") = "*","",LEFT(I$1,FIND("=",I$1) -1))</f>
        <v/>
      </c>
      <c r="J1594" s="10" t="str">
        <f t="shared" si="4782"/>
        <v/>
      </c>
      <c r="K1594" s="10" t="str">
        <f t="shared" si="4782"/>
        <v/>
      </c>
      <c r="L1594" s="10" t="str">
        <f t="shared" si="4782"/>
        <v/>
      </c>
      <c r="M1594" s="8"/>
      <c r="N1594" s="9" t="str">
        <f t="shared" si="8"/>
        <v>Geospatial Data,Location Data</v>
      </c>
      <c r="O1594" s="10" t="str">
        <f t="shared" ref="O1594:P1594" si="4783">IF(IFERROR(FIND( TRIM(LOWER( RIGHT(O$1,LEN(O$1)- FIND("=",O$1)))),LOWER($D1594)),"*") = "*","",LEFT(O$1,FIND("=",O$1) -1))</f>
        <v/>
      </c>
      <c r="P1594" s="10" t="str">
        <f t="shared" si="4783"/>
        <v/>
      </c>
      <c r="Q1594" s="5" t="s">
        <v>14</v>
      </c>
      <c r="R1594" s="5" t="s">
        <v>15</v>
      </c>
      <c r="S1594" s="10" t="str">
        <f t="shared" si="10"/>
        <v/>
      </c>
      <c r="T1594" s="8"/>
      <c r="U1594" s="8"/>
      <c r="V1594" s="8"/>
    </row>
    <row r="1595" ht="15.75" customHeight="1">
      <c r="A1595" s="8" t="s">
        <v>4247</v>
      </c>
      <c r="B1595" s="8" t="s">
        <v>4248</v>
      </c>
      <c r="C1595" s="8" t="s">
        <v>19</v>
      </c>
      <c r="D1595" s="8" t="s">
        <v>4249</v>
      </c>
      <c r="E1595" s="9" t="str">
        <f t="shared" si="4"/>
        <v/>
      </c>
      <c r="F1595" s="10" t="str">
        <f t="shared" ref="F1595:G1595" si="4784">IF(IFERROR(FIND( TRIM(LOWER( RIGHT(F$1,LEN(F$1)- FIND("=",F$1)))),LOWER($D1595)),"*") = "*","",LEFT(F$1,FIND("=",F$1) -1))</f>
        <v/>
      </c>
      <c r="G1595" s="10" t="str">
        <f t="shared" si="4784"/>
        <v/>
      </c>
      <c r="H1595" s="10" t="str">
        <f t="shared" si="6"/>
        <v/>
      </c>
      <c r="I1595" s="10" t="str">
        <f t="shared" ref="I1595:L1595" si="4785">IF(IFERROR(FIND( TRIM(LOWER( RIGHT(I$1,LEN(I$1)- FIND("=",I$1)))),LOWER($D1595)),"*") = "*","",LEFT(I$1,FIND("=",I$1) -1))</f>
        <v/>
      </c>
      <c r="J1595" s="10" t="str">
        <f t="shared" si="4785"/>
        <v/>
      </c>
      <c r="K1595" s="10" t="str">
        <f t="shared" si="4785"/>
        <v/>
      </c>
      <c r="L1595" s="10" t="str">
        <f t="shared" si="4785"/>
        <v/>
      </c>
      <c r="M1595" s="8"/>
      <c r="N1595" s="9" t="str">
        <f t="shared" si="8"/>
        <v>Geospatial Data,Location Data</v>
      </c>
      <c r="O1595" s="10" t="str">
        <f t="shared" ref="O1595:P1595" si="4786">IF(IFERROR(FIND( TRIM(LOWER( RIGHT(O$1,LEN(O$1)- FIND("=",O$1)))),LOWER($D1595)),"*") = "*","",LEFT(O$1,FIND("=",O$1) -1))</f>
        <v/>
      </c>
      <c r="P1595" s="10" t="str">
        <f t="shared" si="4786"/>
        <v/>
      </c>
      <c r="Q1595" s="5" t="s">
        <v>14</v>
      </c>
      <c r="R1595" s="5" t="s">
        <v>15</v>
      </c>
      <c r="S1595" s="10" t="str">
        <f t="shared" si="10"/>
        <v/>
      </c>
      <c r="T1595" s="8"/>
      <c r="U1595" s="8"/>
      <c r="V1595" s="8"/>
    </row>
    <row r="1596" ht="15.75" customHeight="1">
      <c r="A1596" s="8" t="s">
        <v>4250</v>
      </c>
      <c r="B1596" s="8" t="s">
        <v>2475</v>
      </c>
      <c r="C1596" s="8" t="s">
        <v>19</v>
      </c>
      <c r="D1596" s="8" t="s">
        <v>2476</v>
      </c>
      <c r="E1596" s="9" t="str">
        <f t="shared" si="4"/>
        <v/>
      </c>
      <c r="F1596" s="10" t="str">
        <f t="shared" ref="F1596:G1596" si="4787">IF(IFERROR(FIND( TRIM(LOWER( RIGHT(F$1,LEN(F$1)- FIND("=",F$1)))),LOWER($D1596)),"*") = "*","",LEFT(F$1,FIND("=",F$1) -1))</f>
        <v/>
      </c>
      <c r="G1596" s="10" t="str">
        <f t="shared" si="4787"/>
        <v/>
      </c>
      <c r="H1596" s="10" t="str">
        <f t="shared" si="6"/>
        <v/>
      </c>
      <c r="I1596" s="10" t="str">
        <f t="shared" ref="I1596:L1596" si="4788">IF(IFERROR(FIND( TRIM(LOWER( RIGHT(I$1,LEN(I$1)- FIND("=",I$1)))),LOWER($D1596)),"*") = "*","",LEFT(I$1,FIND("=",I$1) -1))</f>
        <v/>
      </c>
      <c r="J1596" s="10" t="str">
        <f t="shared" si="4788"/>
        <v/>
      </c>
      <c r="K1596" s="10" t="str">
        <f t="shared" si="4788"/>
        <v/>
      </c>
      <c r="L1596" s="10" t="str">
        <f t="shared" si="4788"/>
        <v/>
      </c>
      <c r="M1596" s="8"/>
      <c r="N1596" s="9" t="str">
        <f t="shared" si="8"/>
        <v>Map Data ,Geospatial Data,Location Data</v>
      </c>
      <c r="O1596" s="10" t="str">
        <f t="shared" ref="O1596:P1596" si="4789">IF(IFERROR(FIND( TRIM(LOWER( RIGHT(O$1,LEN(O$1)- FIND("=",O$1)))),LOWER($D1596)),"*") = "*","",LEFT(O$1,FIND("=",O$1) -1))</f>
        <v>Map Data </v>
      </c>
      <c r="P1596" s="10" t="str">
        <f t="shared" si="4789"/>
        <v/>
      </c>
      <c r="Q1596" s="5" t="s">
        <v>14</v>
      </c>
      <c r="R1596" s="5" t="s">
        <v>15</v>
      </c>
      <c r="S1596" s="10" t="str">
        <f t="shared" si="10"/>
        <v/>
      </c>
      <c r="T1596" s="8"/>
      <c r="U1596" s="8"/>
      <c r="V1596" s="8"/>
    </row>
    <row r="1597" ht="15.75" customHeight="1">
      <c r="A1597" s="8" t="s">
        <v>4251</v>
      </c>
      <c r="B1597" s="8" t="s">
        <v>2258</v>
      </c>
      <c r="C1597" s="8" t="s">
        <v>19</v>
      </c>
      <c r="D1597" s="8" t="s">
        <v>2259</v>
      </c>
      <c r="E1597" s="9" t="str">
        <f t="shared" si="4"/>
        <v/>
      </c>
      <c r="F1597" s="10" t="str">
        <f t="shared" ref="F1597:G1597" si="4790">IF(IFERROR(FIND( TRIM(LOWER( RIGHT(F$1,LEN(F$1)- FIND("=",F$1)))),LOWER($D1597)),"*") = "*","",LEFT(F$1,FIND("=",F$1) -1))</f>
        <v/>
      </c>
      <c r="G1597" s="10" t="str">
        <f t="shared" si="4790"/>
        <v/>
      </c>
      <c r="H1597" s="10" t="str">
        <f t="shared" si="6"/>
        <v/>
      </c>
      <c r="I1597" s="10" t="str">
        <f t="shared" ref="I1597:L1597" si="4791">IF(IFERROR(FIND( TRIM(LOWER( RIGHT(I$1,LEN(I$1)- FIND("=",I$1)))),LOWER($D1597)),"*") = "*","",LEFT(I$1,FIND("=",I$1) -1))</f>
        <v/>
      </c>
      <c r="J1597" s="10" t="str">
        <f t="shared" si="4791"/>
        <v/>
      </c>
      <c r="K1597" s="10" t="str">
        <f t="shared" si="4791"/>
        <v/>
      </c>
      <c r="L1597" s="10" t="str">
        <f t="shared" si="4791"/>
        <v/>
      </c>
      <c r="M1597" s="8"/>
      <c r="N1597" s="9" t="str">
        <f t="shared" si="8"/>
        <v>Map Data ,Geospatial Data,Location Data</v>
      </c>
      <c r="O1597" s="10" t="str">
        <f t="shared" ref="O1597:P1597" si="4792">IF(IFERROR(FIND( TRIM(LOWER( RIGHT(O$1,LEN(O$1)- FIND("=",O$1)))),LOWER($D1597)),"*") = "*","",LEFT(O$1,FIND("=",O$1) -1))</f>
        <v>Map Data </v>
      </c>
      <c r="P1597" s="10" t="str">
        <f t="shared" si="4792"/>
        <v/>
      </c>
      <c r="Q1597" s="5" t="s">
        <v>14</v>
      </c>
      <c r="R1597" s="5" t="s">
        <v>15</v>
      </c>
      <c r="S1597" s="10" t="str">
        <f t="shared" si="10"/>
        <v/>
      </c>
      <c r="T1597" s="8"/>
      <c r="U1597" s="8"/>
      <c r="V1597" s="8"/>
    </row>
    <row r="1598" ht="15.75" customHeight="1">
      <c r="A1598" s="8" t="s">
        <v>4252</v>
      </c>
      <c r="B1598" s="8" t="s">
        <v>4253</v>
      </c>
      <c r="C1598" s="8" t="s">
        <v>19</v>
      </c>
      <c r="D1598" s="8" t="s">
        <v>4254</v>
      </c>
      <c r="E1598" s="9" t="str">
        <f t="shared" si="4"/>
        <v/>
      </c>
      <c r="F1598" s="10" t="str">
        <f t="shared" ref="F1598:G1598" si="4793">IF(IFERROR(FIND( TRIM(LOWER( RIGHT(F$1,LEN(F$1)- FIND("=",F$1)))),LOWER($D1598)),"*") = "*","",LEFT(F$1,FIND("=",F$1) -1))</f>
        <v/>
      </c>
      <c r="G1598" s="10" t="str">
        <f t="shared" si="4793"/>
        <v/>
      </c>
      <c r="H1598" s="10" t="str">
        <f t="shared" si="6"/>
        <v/>
      </c>
      <c r="I1598" s="10" t="str">
        <f t="shared" ref="I1598:L1598" si="4794">IF(IFERROR(FIND( TRIM(LOWER( RIGHT(I$1,LEN(I$1)- FIND("=",I$1)))),LOWER($D1598)),"*") = "*","",LEFT(I$1,FIND("=",I$1) -1))</f>
        <v/>
      </c>
      <c r="J1598" s="10" t="str">
        <f t="shared" si="4794"/>
        <v/>
      </c>
      <c r="K1598" s="10" t="str">
        <f t="shared" si="4794"/>
        <v/>
      </c>
      <c r="L1598" s="10" t="str">
        <f t="shared" si="4794"/>
        <v/>
      </c>
      <c r="M1598" s="8"/>
      <c r="N1598" s="9" t="str">
        <f t="shared" si="8"/>
        <v>Geospatial Data,Location Data</v>
      </c>
      <c r="O1598" s="10" t="str">
        <f t="shared" ref="O1598:P1598" si="4795">IF(IFERROR(FIND( TRIM(LOWER( RIGHT(O$1,LEN(O$1)- FIND("=",O$1)))),LOWER($D1598)),"*") = "*","",LEFT(O$1,FIND("=",O$1) -1))</f>
        <v/>
      </c>
      <c r="P1598" s="10" t="str">
        <f t="shared" si="4795"/>
        <v/>
      </c>
      <c r="Q1598" s="5" t="s">
        <v>14</v>
      </c>
      <c r="R1598" s="5" t="s">
        <v>15</v>
      </c>
      <c r="S1598" s="10" t="str">
        <f t="shared" si="10"/>
        <v/>
      </c>
      <c r="T1598" s="8"/>
      <c r="U1598" s="8"/>
      <c r="V1598" s="8"/>
    </row>
    <row r="1599" ht="15.75" customHeight="1">
      <c r="A1599" s="8" t="s">
        <v>4255</v>
      </c>
      <c r="B1599" s="8" t="s">
        <v>2483</v>
      </c>
      <c r="C1599" s="8" t="s">
        <v>19</v>
      </c>
      <c r="D1599" s="8" t="s">
        <v>2484</v>
      </c>
      <c r="E1599" s="9" t="str">
        <f t="shared" si="4"/>
        <v/>
      </c>
      <c r="F1599" s="10" t="str">
        <f t="shared" ref="F1599:G1599" si="4796">IF(IFERROR(FIND( TRIM(LOWER( RIGHT(F$1,LEN(F$1)- FIND("=",F$1)))),LOWER($D1599)),"*") = "*","",LEFT(F$1,FIND("=",F$1) -1))</f>
        <v/>
      </c>
      <c r="G1599" s="10" t="str">
        <f t="shared" si="4796"/>
        <v/>
      </c>
      <c r="H1599" s="10" t="str">
        <f t="shared" si="6"/>
        <v/>
      </c>
      <c r="I1599" s="10" t="str">
        <f t="shared" ref="I1599:L1599" si="4797">IF(IFERROR(FIND( TRIM(LOWER( RIGHT(I$1,LEN(I$1)- FIND("=",I$1)))),LOWER($D1599)),"*") = "*","",LEFT(I$1,FIND("=",I$1) -1))</f>
        <v/>
      </c>
      <c r="J1599" s="10" t="str">
        <f t="shared" si="4797"/>
        <v/>
      </c>
      <c r="K1599" s="10" t="str">
        <f t="shared" si="4797"/>
        <v/>
      </c>
      <c r="L1599" s="10" t="str">
        <f t="shared" si="4797"/>
        <v/>
      </c>
      <c r="M1599" s="8"/>
      <c r="N1599" s="9" t="str">
        <f t="shared" si="8"/>
        <v>Map Data ,Geospatial Data,Location Data</v>
      </c>
      <c r="O1599" s="10" t="str">
        <f t="shared" ref="O1599:P1599" si="4798">IF(IFERROR(FIND( TRIM(LOWER( RIGHT(O$1,LEN(O$1)- FIND("=",O$1)))),LOWER($D1599)),"*") = "*","",LEFT(O$1,FIND("=",O$1) -1))</f>
        <v>Map Data </v>
      </c>
      <c r="P1599" s="10" t="str">
        <f t="shared" si="4798"/>
        <v/>
      </c>
      <c r="Q1599" s="5" t="s">
        <v>14</v>
      </c>
      <c r="R1599" s="5" t="s">
        <v>15</v>
      </c>
      <c r="S1599" s="10" t="str">
        <f t="shared" si="10"/>
        <v/>
      </c>
      <c r="T1599" s="8"/>
      <c r="U1599" s="8"/>
      <c r="V1599" s="8"/>
    </row>
    <row r="1600" ht="15.75" customHeight="1">
      <c r="A1600" s="8" t="s">
        <v>4256</v>
      </c>
      <c r="B1600" s="8" t="s">
        <v>193</v>
      </c>
      <c r="C1600" s="8" t="s">
        <v>19</v>
      </c>
      <c r="D1600" s="8" t="s">
        <v>194</v>
      </c>
      <c r="E1600" s="9" t="str">
        <f t="shared" si="4"/>
        <v/>
      </c>
      <c r="F1600" s="10" t="str">
        <f t="shared" ref="F1600:G1600" si="4799">IF(IFERROR(FIND( TRIM(LOWER( RIGHT(F$1,LEN(F$1)- FIND("=",F$1)))),LOWER($D1600)),"*") = "*","",LEFT(F$1,FIND("=",F$1) -1))</f>
        <v/>
      </c>
      <c r="G1600" s="10" t="str">
        <f t="shared" si="4799"/>
        <v/>
      </c>
      <c r="H1600" s="10" t="str">
        <f t="shared" si="6"/>
        <v/>
      </c>
      <c r="I1600" s="10" t="str">
        <f t="shared" ref="I1600:L1600" si="4800">IF(IFERROR(FIND( TRIM(LOWER( RIGHT(I$1,LEN(I$1)- FIND("=",I$1)))),LOWER($D1600)),"*") = "*","",LEFT(I$1,FIND("=",I$1) -1))</f>
        <v/>
      </c>
      <c r="J1600" s="10" t="str">
        <f t="shared" si="4800"/>
        <v/>
      </c>
      <c r="K1600" s="10" t="str">
        <f t="shared" si="4800"/>
        <v/>
      </c>
      <c r="L1600" s="10" t="str">
        <f t="shared" si="4800"/>
        <v/>
      </c>
      <c r="M1600" s="8"/>
      <c r="N1600" s="9" t="str">
        <f t="shared" si="8"/>
        <v>Map Data ,Geospatial Data,Location Data</v>
      </c>
      <c r="O1600" s="10" t="str">
        <f t="shared" ref="O1600:P1600" si="4801">IF(IFERROR(FIND( TRIM(LOWER( RIGHT(O$1,LEN(O$1)- FIND("=",O$1)))),LOWER($D1600)),"*") = "*","",LEFT(O$1,FIND("=",O$1) -1))</f>
        <v>Map Data </v>
      </c>
      <c r="P1600" s="10" t="str">
        <f t="shared" si="4801"/>
        <v/>
      </c>
      <c r="Q1600" s="5" t="s">
        <v>14</v>
      </c>
      <c r="R1600" s="5" t="s">
        <v>15</v>
      </c>
      <c r="S1600" s="10" t="str">
        <f t="shared" si="10"/>
        <v/>
      </c>
      <c r="T1600" s="8"/>
      <c r="U1600" s="8"/>
      <c r="V1600" s="8"/>
    </row>
    <row r="1601" ht="15.75" customHeight="1">
      <c r="A1601" s="8" t="s">
        <v>4257</v>
      </c>
      <c r="B1601" s="8" t="s">
        <v>2261</v>
      </c>
      <c r="C1601" s="8" t="s">
        <v>19</v>
      </c>
      <c r="D1601" s="8" t="s">
        <v>2262</v>
      </c>
      <c r="E1601" s="9" t="str">
        <f t="shared" si="4"/>
        <v/>
      </c>
      <c r="F1601" s="10" t="str">
        <f t="shared" ref="F1601:G1601" si="4802">IF(IFERROR(FIND( TRIM(LOWER( RIGHT(F$1,LEN(F$1)- FIND("=",F$1)))),LOWER($D1601)),"*") = "*","",LEFT(F$1,FIND("=",F$1) -1))</f>
        <v/>
      </c>
      <c r="G1601" s="10" t="str">
        <f t="shared" si="4802"/>
        <v/>
      </c>
      <c r="H1601" s="10" t="str">
        <f t="shared" si="6"/>
        <v/>
      </c>
      <c r="I1601" s="10" t="str">
        <f t="shared" ref="I1601:L1601" si="4803">IF(IFERROR(FIND( TRIM(LOWER( RIGHT(I$1,LEN(I$1)- FIND("=",I$1)))),LOWER($D1601)),"*") = "*","",LEFT(I$1,FIND("=",I$1) -1))</f>
        <v/>
      </c>
      <c r="J1601" s="10" t="str">
        <f t="shared" si="4803"/>
        <v/>
      </c>
      <c r="K1601" s="10" t="str">
        <f t="shared" si="4803"/>
        <v/>
      </c>
      <c r="L1601" s="10" t="str">
        <f t="shared" si="4803"/>
        <v/>
      </c>
      <c r="M1601" s="8"/>
      <c r="N1601" s="9" t="str">
        <f t="shared" si="8"/>
        <v>Map Data ,Geospatial Data,Location Data</v>
      </c>
      <c r="O1601" s="10" t="str">
        <f t="shared" ref="O1601:P1601" si="4804">IF(IFERROR(FIND( TRIM(LOWER( RIGHT(O$1,LEN(O$1)- FIND("=",O$1)))),LOWER($D1601)),"*") = "*","",LEFT(O$1,FIND("=",O$1) -1))</f>
        <v>Map Data </v>
      </c>
      <c r="P1601" s="10" t="str">
        <f t="shared" si="4804"/>
        <v/>
      </c>
      <c r="Q1601" s="5" t="s">
        <v>14</v>
      </c>
      <c r="R1601" s="5" t="s">
        <v>15</v>
      </c>
      <c r="S1601" s="10" t="str">
        <f t="shared" si="10"/>
        <v/>
      </c>
      <c r="T1601" s="8"/>
      <c r="U1601" s="8"/>
      <c r="V1601" s="8"/>
    </row>
    <row r="1602" ht="15.75" customHeight="1">
      <c r="A1602" s="8" t="s">
        <v>4258</v>
      </c>
      <c r="B1602" s="8" t="s">
        <v>4259</v>
      </c>
      <c r="C1602" s="8" t="s">
        <v>19</v>
      </c>
      <c r="D1602" s="8" t="s">
        <v>4260</v>
      </c>
      <c r="E1602" s="9" t="str">
        <f t="shared" si="4"/>
        <v>Smart Cities</v>
      </c>
      <c r="F1602" s="10" t="str">
        <f t="shared" ref="F1602:G1602" si="4805">IF(IFERROR(FIND( TRIM(LOWER( RIGHT(F$1,LEN(F$1)- FIND("=",F$1)))),LOWER($D1602)),"*") = "*","",LEFT(F$1,FIND("=",F$1) -1))</f>
        <v/>
      </c>
      <c r="G1602" s="10" t="str">
        <f t="shared" si="4805"/>
        <v>Smart Cities </v>
      </c>
      <c r="H1602" s="10" t="str">
        <f t="shared" si="6"/>
        <v>Smart Cities</v>
      </c>
      <c r="I1602" s="10" t="str">
        <f t="shared" ref="I1602:L1602" si="4806">IF(IFERROR(FIND( TRIM(LOWER( RIGHT(I$1,LEN(I$1)- FIND("=",I$1)))),LOWER($D1602)),"*") = "*","",LEFT(I$1,FIND("=",I$1) -1))</f>
        <v/>
      </c>
      <c r="J1602" s="10" t="str">
        <f t="shared" si="4806"/>
        <v/>
      </c>
      <c r="K1602" s="10" t="str">
        <f t="shared" si="4806"/>
        <v/>
      </c>
      <c r="L1602" s="10" t="str">
        <f t="shared" si="4806"/>
        <v/>
      </c>
      <c r="M1602" s="8"/>
      <c r="N1602" s="9" t="str">
        <f t="shared" si="8"/>
        <v>Map Data ,Geospatial Data,Location Data</v>
      </c>
      <c r="O1602" s="10" t="str">
        <f t="shared" ref="O1602:P1602" si="4807">IF(IFERROR(FIND( TRIM(LOWER( RIGHT(O$1,LEN(O$1)- FIND("=",O$1)))),LOWER($D1602)),"*") = "*","",LEFT(O$1,FIND("=",O$1) -1))</f>
        <v>Map Data </v>
      </c>
      <c r="P1602" s="10" t="str">
        <f t="shared" si="4807"/>
        <v/>
      </c>
      <c r="Q1602" s="5" t="s">
        <v>14</v>
      </c>
      <c r="R1602" s="5" t="s">
        <v>15</v>
      </c>
      <c r="S1602" s="10" t="str">
        <f t="shared" si="10"/>
        <v/>
      </c>
      <c r="T1602" s="8"/>
      <c r="U1602" s="8"/>
      <c r="V1602" s="8"/>
    </row>
    <row r="1603" ht="15.75" customHeight="1">
      <c r="A1603" s="8" t="s">
        <v>4261</v>
      </c>
      <c r="B1603" s="8" t="s">
        <v>4262</v>
      </c>
      <c r="C1603" s="8" t="s">
        <v>19</v>
      </c>
      <c r="D1603" s="8" t="s">
        <v>4263</v>
      </c>
      <c r="E1603" s="9" t="str">
        <f t="shared" si="4"/>
        <v/>
      </c>
      <c r="F1603" s="10" t="str">
        <f t="shared" ref="F1603:G1603" si="4808">IF(IFERROR(FIND( TRIM(LOWER( RIGHT(F$1,LEN(F$1)- FIND("=",F$1)))),LOWER($D1603)),"*") = "*","",LEFT(F$1,FIND("=",F$1) -1))</f>
        <v/>
      </c>
      <c r="G1603" s="10" t="str">
        <f t="shared" si="4808"/>
        <v/>
      </c>
      <c r="H1603" s="10" t="str">
        <f t="shared" si="6"/>
        <v/>
      </c>
      <c r="I1603" s="10" t="str">
        <f t="shared" ref="I1603:L1603" si="4809">IF(IFERROR(FIND( TRIM(LOWER( RIGHT(I$1,LEN(I$1)- FIND("=",I$1)))),LOWER($D1603)),"*") = "*","",LEFT(I$1,FIND("=",I$1) -1))</f>
        <v/>
      </c>
      <c r="J1603" s="10" t="str">
        <f t="shared" si="4809"/>
        <v/>
      </c>
      <c r="K1603" s="10" t="str">
        <f t="shared" si="4809"/>
        <v/>
      </c>
      <c r="L1603" s="10" t="str">
        <f t="shared" si="4809"/>
        <v/>
      </c>
      <c r="M1603" s="8"/>
      <c r="N1603" s="9" t="str">
        <f t="shared" si="8"/>
        <v>Geospatial Data,Location Data</v>
      </c>
      <c r="O1603" s="10" t="str">
        <f t="shared" ref="O1603:P1603" si="4810">IF(IFERROR(FIND( TRIM(LOWER( RIGHT(O$1,LEN(O$1)- FIND("=",O$1)))),LOWER($D1603)),"*") = "*","",LEFT(O$1,FIND("=",O$1) -1))</f>
        <v/>
      </c>
      <c r="P1603" s="10" t="str">
        <f t="shared" si="4810"/>
        <v/>
      </c>
      <c r="Q1603" s="5" t="s">
        <v>14</v>
      </c>
      <c r="R1603" s="5" t="s">
        <v>15</v>
      </c>
      <c r="S1603" s="10" t="str">
        <f t="shared" si="10"/>
        <v/>
      </c>
      <c r="T1603" s="8"/>
      <c r="U1603" s="8"/>
      <c r="V1603" s="8"/>
    </row>
    <row r="1604" ht="15.75" customHeight="1">
      <c r="A1604" s="8" t="s">
        <v>4264</v>
      </c>
      <c r="B1604" s="8" t="s">
        <v>4265</v>
      </c>
      <c r="C1604" s="8" t="s">
        <v>19</v>
      </c>
      <c r="D1604" s="8" t="s">
        <v>4266</v>
      </c>
      <c r="E1604" s="9" t="str">
        <f t="shared" si="4"/>
        <v/>
      </c>
      <c r="F1604" s="10" t="str">
        <f t="shared" ref="F1604:G1604" si="4811">IF(IFERROR(FIND( TRIM(LOWER( RIGHT(F$1,LEN(F$1)- FIND("=",F$1)))),LOWER($D1604)),"*") = "*","",LEFT(F$1,FIND("=",F$1) -1))</f>
        <v/>
      </c>
      <c r="G1604" s="10" t="str">
        <f t="shared" si="4811"/>
        <v/>
      </c>
      <c r="H1604" s="10" t="str">
        <f t="shared" si="6"/>
        <v/>
      </c>
      <c r="I1604" s="10" t="str">
        <f t="shared" ref="I1604:L1604" si="4812">IF(IFERROR(FIND( TRIM(LOWER( RIGHT(I$1,LEN(I$1)- FIND("=",I$1)))),LOWER($D1604)),"*") = "*","",LEFT(I$1,FIND("=",I$1) -1))</f>
        <v/>
      </c>
      <c r="J1604" s="10" t="str">
        <f t="shared" si="4812"/>
        <v/>
      </c>
      <c r="K1604" s="10" t="str">
        <f t="shared" si="4812"/>
        <v/>
      </c>
      <c r="L1604" s="10" t="str">
        <f t="shared" si="4812"/>
        <v/>
      </c>
      <c r="M1604" s="8"/>
      <c r="N1604" s="9" t="str">
        <f t="shared" si="8"/>
        <v>Geospatial Data,Location Data</v>
      </c>
      <c r="O1604" s="10" t="str">
        <f t="shared" ref="O1604:P1604" si="4813">IF(IFERROR(FIND( TRIM(LOWER( RIGHT(O$1,LEN(O$1)- FIND("=",O$1)))),LOWER($D1604)),"*") = "*","",LEFT(O$1,FIND("=",O$1) -1))</f>
        <v/>
      </c>
      <c r="P1604" s="10" t="str">
        <f t="shared" si="4813"/>
        <v/>
      </c>
      <c r="Q1604" s="5" t="s">
        <v>14</v>
      </c>
      <c r="R1604" s="5" t="s">
        <v>15</v>
      </c>
      <c r="S1604" s="10" t="str">
        <f t="shared" si="10"/>
        <v/>
      </c>
      <c r="T1604" s="8"/>
      <c r="U1604" s="8"/>
      <c r="V1604" s="8"/>
    </row>
    <row r="1605" ht="15.75" customHeight="1">
      <c r="A1605" s="8" t="s">
        <v>4267</v>
      </c>
      <c r="B1605" s="8" t="s">
        <v>4268</v>
      </c>
      <c r="C1605" s="8" t="s">
        <v>19</v>
      </c>
      <c r="D1605" s="8" t="s">
        <v>4269</v>
      </c>
      <c r="E1605" s="9" t="str">
        <f t="shared" si="4"/>
        <v/>
      </c>
      <c r="F1605" s="10" t="str">
        <f t="shared" ref="F1605:G1605" si="4814">IF(IFERROR(FIND( TRIM(LOWER( RIGHT(F$1,LEN(F$1)- FIND("=",F$1)))),LOWER($D1605)),"*") = "*","",LEFT(F$1,FIND("=",F$1) -1))</f>
        <v/>
      </c>
      <c r="G1605" s="10" t="str">
        <f t="shared" si="4814"/>
        <v/>
      </c>
      <c r="H1605" s="10" t="str">
        <f t="shared" si="6"/>
        <v/>
      </c>
      <c r="I1605" s="10" t="str">
        <f t="shared" ref="I1605:L1605" si="4815">IF(IFERROR(FIND( TRIM(LOWER( RIGHT(I$1,LEN(I$1)- FIND("=",I$1)))),LOWER($D1605)),"*") = "*","",LEFT(I$1,FIND("=",I$1) -1))</f>
        <v/>
      </c>
      <c r="J1605" s="10" t="str">
        <f t="shared" si="4815"/>
        <v/>
      </c>
      <c r="K1605" s="10" t="str">
        <f t="shared" si="4815"/>
        <v/>
      </c>
      <c r="L1605" s="10" t="str">
        <f t="shared" si="4815"/>
        <v/>
      </c>
      <c r="M1605" s="8"/>
      <c r="N1605" s="9" t="str">
        <f t="shared" si="8"/>
        <v>Geospatial Data,Location Data</v>
      </c>
      <c r="O1605" s="10" t="str">
        <f t="shared" ref="O1605:P1605" si="4816">IF(IFERROR(FIND( TRIM(LOWER( RIGHT(O$1,LEN(O$1)- FIND("=",O$1)))),LOWER($D1605)),"*") = "*","",LEFT(O$1,FIND("=",O$1) -1))</f>
        <v/>
      </c>
      <c r="P1605" s="10" t="str">
        <f t="shared" si="4816"/>
        <v/>
      </c>
      <c r="Q1605" s="5" t="s">
        <v>14</v>
      </c>
      <c r="R1605" s="5" t="s">
        <v>15</v>
      </c>
      <c r="S1605" s="10" t="str">
        <f t="shared" si="10"/>
        <v/>
      </c>
      <c r="T1605" s="8"/>
      <c r="U1605" s="8"/>
      <c r="V1605" s="8"/>
    </row>
    <row r="1606" ht="15.75" customHeight="1">
      <c r="A1606" s="8" t="s">
        <v>4270</v>
      </c>
      <c r="B1606" s="8" t="s">
        <v>4271</v>
      </c>
      <c r="C1606" s="8" t="s">
        <v>19</v>
      </c>
      <c r="D1606" s="8" t="s">
        <v>4272</v>
      </c>
      <c r="E1606" s="9" t="str">
        <f t="shared" si="4"/>
        <v/>
      </c>
      <c r="F1606" s="10" t="str">
        <f t="shared" ref="F1606:G1606" si="4817">IF(IFERROR(FIND( TRIM(LOWER( RIGHT(F$1,LEN(F$1)- FIND("=",F$1)))),LOWER($D1606)),"*") = "*","",LEFT(F$1,FIND("=",F$1) -1))</f>
        <v/>
      </c>
      <c r="G1606" s="10" t="str">
        <f t="shared" si="4817"/>
        <v/>
      </c>
      <c r="H1606" s="10" t="str">
        <f t="shared" si="6"/>
        <v/>
      </c>
      <c r="I1606" s="10" t="str">
        <f t="shared" ref="I1606:L1606" si="4818">IF(IFERROR(FIND( TRIM(LOWER( RIGHT(I$1,LEN(I$1)- FIND("=",I$1)))),LOWER($D1606)),"*") = "*","",LEFT(I$1,FIND("=",I$1) -1))</f>
        <v/>
      </c>
      <c r="J1606" s="10" t="str">
        <f t="shared" si="4818"/>
        <v/>
      </c>
      <c r="K1606" s="10" t="str">
        <f t="shared" si="4818"/>
        <v/>
      </c>
      <c r="L1606" s="10" t="str">
        <f t="shared" si="4818"/>
        <v/>
      </c>
      <c r="M1606" s="8"/>
      <c r="N1606" s="9" t="str">
        <f t="shared" si="8"/>
        <v>Geospatial Data,Location Data</v>
      </c>
      <c r="O1606" s="10" t="str">
        <f t="shared" ref="O1606:P1606" si="4819">IF(IFERROR(FIND( TRIM(LOWER( RIGHT(O$1,LEN(O$1)- FIND("=",O$1)))),LOWER($D1606)),"*") = "*","",LEFT(O$1,FIND("=",O$1) -1))</f>
        <v/>
      </c>
      <c r="P1606" s="10" t="str">
        <f t="shared" si="4819"/>
        <v/>
      </c>
      <c r="Q1606" s="5" t="s">
        <v>14</v>
      </c>
      <c r="R1606" s="5" t="s">
        <v>15</v>
      </c>
      <c r="S1606" s="10" t="str">
        <f t="shared" si="10"/>
        <v/>
      </c>
      <c r="T1606" s="8"/>
      <c r="U1606" s="8"/>
      <c r="V1606" s="8"/>
    </row>
    <row r="1607" ht="15.75" customHeight="1">
      <c r="A1607" s="8" t="s">
        <v>4273</v>
      </c>
      <c r="B1607" s="8" t="s">
        <v>4274</v>
      </c>
      <c r="C1607" s="8" t="s">
        <v>19</v>
      </c>
      <c r="D1607" s="8" t="s">
        <v>4275</v>
      </c>
      <c r="E1607" s="9" t="str">
        <f t="shared" si="4"/>
        <v/>
      </c>
      <c r="F1607" s="10" t="str">
        <f t="shared" ref="F1607:G1607" si="4820">IF(IFERROR(FIND( TRIM(LOWER( RIGHT(F$1,LEN(F$1)- FIND("=",F$1)))),LOWER($D1607)),"*") = "*","",LEFT(F$1,FIND("=",F$1) -1))</f>
        <v/>
      </c>
      <c r="G1607" s="10" t="str">
        <f t="shared" si="4820"/>
        <v/>
      </c>
      <c r="H1607" s="10" t="str">
        <f t="shared" si="6"/>
        <v/>
      </c>
      <c r="I1607" s="10" t="str">
        <f t="shared" ref="I1607:L1607" si="4821">IF(IFERROR(FIND( TRIM(LOWER( RIGHT(I$1,LEN(I$1)- FIND("=",I$1)))),LOWER($D1607)),"*") = "*","",LEFT(I$1,FIND("=",I$1) -1))</f>
        <v/>
      </c>
      <c r="J1607" s="10" t="str">
        <f t="shared" si="4821"/>
        <v/>
      </c>
      <c r="K1607" s="10" t="str">
        <f t="shared" si="4821"/>
        <v/>
      </c>
      <c r="L1607" s="10" t="str">
        <f t="shared" si="4821"/>
        <v/>
      </c>
      <c r="M1607" s="8"/>
      <c r="N1607" s="9" t="str">
        <f t="shared" si="8"/>
        <v>Geospatial Data,Location Data</v>
      </c>
      <c r="O1607" s="10" t="str">
        <f t="shared" ref="O1607:P1607" si="4822">IF(IFERROR(FIND( TRIM(LOWER( RIGHT(O$1,LEN(O$1)- FIND("=",O$1)))),LOWER($D1607)),"*") = "*","",LEFT(O$1,FIND("=",O$1) -1))</f>
        <v/>
      </c>
      <c r="P1607" s="10" t="str">
        <f t="shared" si="4822"/>
        <v/>
      </c>
      <c r="Q1607" s="5" t="s">
        <v>14</v>
      </c>
      <c r="R1607" s="5" t="s">
        <v>15</v>
      </c>
      <c r="S1607" s="10" t="str">
        <f t="shared" si="10"/>
        <v/>
      </c>
      <c r="T1607" s="8"/>
      <c r="U1607" s="8"/>
      <c r="V1607" s="8"/>
    </row>
    <row r="1608" ht="15.75" customHeight="1">
      <c r="A1608" s="8" t="s">
        <v>4276</v>
      </c>
      <c r="B1608" s="8" t="s">
        <v>4277</v>
      </c>
      <c r="C1608" s="8" t="s">
        <v>19</v>
      </c>
      <c r="D1608" s="8" t="s">
        <v>4278</v>
      </c>
      <c r="E1608" s="9" t="str">
        <f t="shared" si="4"/>
        <v>Smart Cities</v>
      </c>
      <c r="F1608" s="10" t="str">
        <f t="shared" ref="F1608:G1608" si="4823">IF(IFERROR(FIND( TRIM(LOWER( RIGHT(F$1,LEN(F$1)- FIND("=",F$1)))),LOWER($D1608)),"*") = "*","",LEFT(F$1,FIND("=",F$1) -1))</f>
        <v>Smart Cities </v>
      </c>
      <c r="G1608" s="10" t="str">
        <f t="shared" si="4823"/>
        <v/>
      </c>
      <c r="H1608" s="10" t="str">
        <f t="shared" si="6"/>
        <v>Smart Cities</v>
      </c>
      <c r="I1608" s="10" t="str">
        <f t="shared" ref="I1608:L1608" si="4824">IF(IFERROR(FIND( TRIM(LOWER( RIGHT(I$1,LEN(I$1)- FIND("=",I$1)))),LOWER($D1608)),"*") = "*","",LEFT(I$1,FIND("=",I$1) -1))</f>
        <v/>
      </c>
      <c r="J1608" s="10" t="str">
        <f t="shared" si="4824"/>
        <v/>
      </c>
      <c r="K1608" s="10" t="str">
        <f t="shared" si="4824"/>
        <v/>
      </c>
      <c r="L1608" s="10" t="str">
        <f t="shared" si="4824"/>
        <v/>
      </c>
      <c r="M1608" s="8"/>
      <c r="N1608" s="9" t="str">
        <f t="shared" si="8"/>
        <v>Map Data ,Satellite Data ,Geospatial Data,Location Data</v>
      </c>
      <c r="O1608" s="10" t="str">
        <f t="shared" ref="O1608:P1608" si="4825">IF(IFERROR(FIND( TRIM(LOWER( RIGHT(O$1,LEN(O$1)- FIND("=",O$1)))),LOWER($D1608)),"*") = "*","",LEFT(O$1,FIND("=",O$1) -1))</f>
        <v>Map Data </v>
      </c>
      <c r="P1608" s="10" t="str">
        <f t="shared" si="4825"/>
        <v>Satellite Data </v>
      </c>
      <c r="Q1608" s="5" t="s">
        <v>14</v>
      </c>
      <c r="R1608" s="5" t="s">
        <v>15</v>
      </c>
      <c r="S1608" s="10" t="str">
        <f t="shared" si="10"/>
        <v/>
      </c>
      <c r="T1608" s="8"/>
      <c r="U1608" s="8"/>
      <c r="V1608" s="8"/>
    </row>
    <row r="1609" ht="15.75" customHeight="1">
      <c r="A1609" s="8" t="s">
        <v>4279</v>
      </c>
      <c r="B1609" s="8" t="s">
        <v>4280</v>
      </c>
      <c r="C1609" s="8" t="s">
        <v>19</v>
      </c>
      <c r="D1609" s="8" t="s">
        <v>4281</v>
      </c>
      <c r="E1609" s="9" t="str">
        <f t="shared" si="4"/>
        <v/>
      </c>
      <c r="F1609" s="10" t="str">
        <f t="shared" ref="F1609:G1609" si="4826">IF(IFERROR(FIND( TRIM(LOWER( RIGHT(F$1,LEN(F$1)- FIND("=",F$1)))),LOWER($D1609)),"*") = "*","",LEFT(F$1,FIND("=",F$1) -1))</f>
        <v/>
      </c>
      <c r="G1609" s="10" t="str">
        <f t="shared" si="4826"/>
        <v/>
      </c>
      <c r="H1609" s="10" t="str">
        <f t="shared" si="6"/>
        <v/>
      </c>
      <c r="I1609" s="10" t="str">
        <f t="shared" ref="I1609:L1609" si="4827">IF(IFERROR(FIND( TRIM(LOWER( RIGHT(I$1,LEN(I$1)- FIND("=",I$1)))),LOWER($D1609)),"*") = "*","",LEFT(I$1,FIND("=",I$1) -1))</f>
        <v/>
      </c>
      <c r="J1609" s="10" t="str">
        <f t="shared" si="4827"/>
        <v/>
      </c>
      <c r="K1609" s="10" t="str">
        <f t="shared" si="4827"/>
        <v/>
      </c>
      <c r="L1609" s="10" t="str">
        <f t="shared" si="4827"/>
        <v/>
      </c>
      <c r="M1609" s="8"/>
      <c r="N1609" s="9" t="str">
        <f t="shared" si="8"/>
        <v>Geospatial Data,Location Data</v>
      </c>
      <c r="O1609" s="10" t="str">
        <f t="shared" ref="O1609:P1609" si="4828">IF(IFERROR(FIND( TRIM(LOWER( RIGHT(O$1,LEN(O$1)- FIND("=",O$1)))),LOWER($D1609)),"*") = "*","",LEFT(O$1,FIND("=",O$1) -1))</f>
        <v/>
      </c>
      <c r="P1609" s="10" t="str">
        <f t="shared" si="4828"/>
        <v/>
      </c>
      <c r="Q1609" s="5" t="s">
        <v>14</v>
      </c>
      <c r="R1609" s="5" t="s">
        <v>15</v>
      </c>
      <c r="S1609" s="10" t="str">
        <f t="shared" si="10"/>
        <v/>
      </c>
      <c r="T1609" s="8"/>
      <c r="U1609" s="8"/>
      <c r="V1609" s="8"/>
    </row>
    <row r="1610" ht="15.75" customHeight="1">
      <c r="A1610" s="8" t="s">
        <v>4282</v>
      </c>
      <c r="B1610" s="8" t="s">
        <v>4283</v>
      </c>
      <c r="C1610" s="8" t="s">
        <v>19</v>
      </c>
      <c r="D1610" s="8" t="s">
        <v>3769</v>
      </c>
      <c r="E1610" s="9" t="str">
        <f t="shared" si="4"/>
        <v>Smart Cities,Smart Factory </v>
      </c>
      <c r="F1610" s="10" t="str">
        <f t="shared" ref="F1610:G1610" si="4829">IF(IFERROR(FIND( TRIM(LOWER( RIGHT(F$1,LEN(F$1)- FIND("=",F$1)))),LOWER($D1610)),"*") = "*","",LEFT(F$1,FIND("=",F$1) -1))</f>
        <v>Smart Cities </v>
      </c>
      <c r="G1610" s="10" t="str">
        <f t="shared" si="4829"/>
        <v/>
      </c>
      <c r="H1610" s="10" t="str">
        <f t="shared" si="6"/>
        <v>Smart Cities</v>
      </c>
      <c r="I1610" s="10" t="str">
        <f t="shared" ref="I1610:L1610" si="4830">IF(IFERROR(FIND( TRIM(LOWER( RIGHT(I$1,LEN(I$1)- FIND("=",I$1)))),LOWER($D1610)),"*") = "*","",LEFT(I$1,FIND("=",I$1) -1))</f>
        <v>Smart Factory </v>
      </c>
      <c r="J1610" s="10" t="str">
        <f t="shared" si="4830"/>
        <v/>
      </c>
      <c r="K1610" s="10" t="str">
        <f t="shared" si="4830"/>
        <v/>
      </c>
      <c r="L1610" s="10" t="str">
        <f t="shared" si="4830"/>
        <v/>
      </c>
      <c r="M1610" s="8"/>
      <c r="N1610" s="9" t="str">
        <f t="shared" si="8"/>
        <v>Map Data ,Geospatial Data,Location Data</v>
      </c>
      <c r="O1610" s="10" t="str">
        <f t="shared" ref="O1610:P1610" si="4831">IF(IFERROR(FIND( TRIM(LOWER( RIGHT(O$1,LEN(O$1)- FIND("=",O$1)))),LOWER($D1610)),"*") = "*","",LEFT(O$1,FIND("=",O$1) -1))</f>
        <v>Map Data </v>
      </c>
      <c r="P1610" s="10" t="str">
        <f t="shared" si="4831"/>
        <v/>
      </c>
      <c r="Q1610" s="5" t="s">
        <v>14</v>
      </c>
      <c r="R1610" s="5" t="s">
        <v>15</v>
      </c>
      <c r="S1610" s="10" t="str">
        <f t="shared" si="10"/>
        <v/>
      </c>
      <c r="T1610" s="8"/>
      <c r="U1610" s="8"/>
      <c r="V1610" s="8"/>
    </row>
    <row r="1611" ht="15.75" customHeight="1">
      <c r="A1611" s="8" t="s">
        <v>4284</v>
      </c>
      <c r="B1611" s="8" t="s">
        <v>4285</v>
      </c>
      <c r="C1611" s="8" t="s">
        <v>19</v>
      </c>
      <c r="D1611" s="8" t="s">
        <v>4286</v>
      </c>
      <c r="E1611" s="9" t="str">
        <f t="shared" si="4"/>
        <v>Smart Factory </v>
      </c>
      <c r="F1611" s="10" t="str">
        <f t="shared" ref="F1611:G1611" si="4832">IF(IFERROR(FIND( TRIM(LOWER( RIGHT(F$1,LEN(F$1)- FIND("=",F$1)))),LOWER($D1611)),"*") = "*","",LEFT(F$1,FIND("=",F$1) -1))</f>
        <v/>
      </c>
      <c r="G1611" s="10" t="str">
        <f t="shared" si="4832"/>
        <v/>
      </c>
      <c r="H1611" s="10" t="str">
        <f t="shared" si="6"/>
        <v/>
      </c>
      <c r="I1611" s="10" t="str">
        <f t="shared" ref="I1611:L1611" si="4833">IF(IFERROR(FIND( TRIM(LOWER( RIGHT(I$1,LEN(I$1)- FIND("=",I$1)))),LOWER($D1611)),"*") = "*","",LEFT(I$1,FIND("=",I$1) -1))</f>
        <v>Smart Factory </v>
      </c>
      <c r="J1611" s="10" t="str">
        <f t="shared" si="4833"/>
        <v/>
      </c>
      <c r="K1611" s="10" t="str">
        <f t="shared" si="4833"/>
        <v/>
      </c>
      <c r="L1611" s="10" t="str">
        <f t="shared" si="4833"/>
        <v/>
      </c>
      <c r="M1611" s="8"/>
      <c r="N1611" s="9" t="str">
        <f t="shared" si="8"/>
        <v>Geospatial Data,Location Data</v>
      </c>
      <c r="O1611" s="10" t="str">
        <f t="shared" ref="O1611:P1611" si="4834">IF(IFERROR(FIND( TRIM(LOWER( RIGHT(O$1,LEN(O$1)- FIND("=",O$1)))),LOWER($D1611)),"*") = "*","",LEFT(O$1,FIND("=",O$1) -1))</f>
        <v/>
      </c>
      <c r="P1611" s="10" t="str">
        <f t="shared" si="4834"/>
        <v/>
      </c>
      <c r="Q1611" s="5" t="s">
        <v>14</v>
      </c>
      <c r="R1611" s="5" t="s">
        <v>15</v>
      </c>
      <c r="S1611" s="10" t="str">
        <f t="shared" si="10"/>
        <v/>
      </c>
      <c r="T1611" s="8"/>
      <c r="U1611" s="8"/>
      <c r="V1611" s="8"/>
    </row>
    <row r="1612" ht="15.75" customHeight="1">
      <c r="A1612" s="8" t="s">
        <v>4287</v>
      </c>
      <c r="B1612" s="8" t="s">
        <v>4288</v>
      </c>
      <c r="C1612" s="8" t="s">
        <v>19</v>
      </c>
      <c r="D1612" s="8" t="s">
        <v>4289</v>
      </c>
      <c r="E1612" s="9" t="str">
        <f t="shared" si="4"/>
        <v/>
      </c>
      <c r="F1612" s="10" t="str">
        <f t="shared" ref="F1612:G1612" si="4835">IF(IFERROR(FIND( TRIM(LOWER( RIGHT(F$1,LEN(F$1)- FIND("=",F$1)))),LOWER($D1612)),"*") = "*","",LEFT(F$1,FIND("=",F$1) -1))</f>
        <v/>
      </c>
      <c r="G1612" s="10" t="str">
        <f t="shared" si="4835"/>
        <v/>
      </c>
      <c r="H1612" s="10" t="str">
        <f t="shared" si="6"/>
        <v/>
      </c>
      <c r="I1612" s="10" t="str">
        <f t="shared" ref="I1612:L1612" si="4836">IF(IFERROR(FIND( TRIM(LOWER( RIGHT(I$1,LEN(I$1)- FIND("=",I$1)))),LOWER($D1612)),"*") = "*","",LEFT(I$1,FIND("=",I$1) -1))</f>
        <v/>
      </c>
      <c r="J1612" s="10" t="str">
        <f t="shared" si="4836"/>
        <v/>
      </c>
      <c r="K1612" s="10" t="str">
        <f t="shared" si="4836"/>
        <v/>
      </c>
      <c r="L1612" s="10" t="str">
        <f t="shared" si="4836"/>
        <v/>
      </c>
      <c r="M1612" s="8"/>
      <c r="N1612" s="9" t="str">
        <f t="shared" si="8"/>
        <v>Geospatial Data,Location Data</v>
      </c>
      <c r="O1612" s="10" t="str">
        <f t="shared" ref="O1612:P1612" si="4837">IF(IFERROR(FIND( TRIM(LOWER( RIGHT(O$1,LEN(O$1)- FIND("=",O$1)))),LOWER($D1612)),"*") = "*","",LEFT(O$1,FIND("=",O$1) -1))</f>
        <v/>
      </c>
      <c r="P1612" s="10" t="str">
        <f t="shared" si="4837"/>
        <v/>
      </c>
      <c r="Q1612" s="5" t="s">
        <v>14</v>
      </c>
      <c r="R1612" s="5" t="s">
        <v>15</v>
      </c>
      <c r="S1612" s="10" t="str">
        <f t="shared" si="10"/>
        <v/>
      </c>
      <c r="T1612" s="8"/>
      <c r="U1612" s="8"/>
      <c r="V1612" s="8"/>
    </row>
    <row r="1613" ht="15.75" customHeight="1">
      <c r="A1613" s="8" t="s">
        <v>4290</v>
      </c>
      <c r="B1613" s="8" t="s">
        <v>4291</v>
      </c>
      <c r="C1613" s="8" t="s">
        <v>19</v>
      </c>
      <c r="D1613" s="8" t="s">
        <v>4292</v>
      </c>
      <c r="E1613" s="9" t="str">
        <f t="shared" si="4"/>
        <v/>
      </c>
      <c r="F1613" s="10" t="str">
        <f t="shared" ref="F1613:G1613" si="4838">IF(IFERROR(FIND( TRIM(LOWER( RIGHT(F$1,LEN(F$1)- FIND("=",F$1)))),LOWER($D1613)),"*") = "*","",LEFT(F$1,FIND("=",F$1) -1))</f>
        <v/>
      </c>
      <c r="G1613" s="10" t="str">
        <f t="shared" si="4838"/>
        <v/>
      </c>
      <c r="H1613" s="10" t="str">
        <f t="shared" si="6"/>
        <v/>
      </c>
      <c r="I1613" s="10" t="str">
        <f t="shared" ref="I1613:L1613" si="4839">IF(IFERROR(FIND( TRIM(LOWER( RIGHT(I$1,LEN(I$1)- FIND("=",I$1)))),LOWER($D1613)),"*") = "*","",LEFT(I$1,FIND("=",I$1) -1))</f>
        <v/>
      </c>
      <c r="J1613" s="10" t="str">
        <f t="shared" si="4839"/>
        <v/>
      </c>
      <c r="K1613" s="10" t="str">
        <f t="shared" si="4839"/>
        <v/>
      </c>
      <c r="L1613" s="10" t="str">
        <f t="shared" si="4839"/>
        <v/>
      </c>
      <c r="M1613" s="8"/>
      <c r="N1613" s="9" t="str">
        <f t="shared" si="8"/>
        <v>Map Data ,Geospatial Data,Location Data</v>
      </c>
      <c r="O1613" s="10" t="str">
        <f t="shared" ref="O1613:P1613" si="4840">IF(IFERROR(FIND( TRIM(LOWER( RIGHT(O$1,LEN(O$1)- FIND("=",O$1)))),LOWER($D1613)),"*") = "*","",LEFT(O$1,FIND("=",O$1) -1))</f>
        <v>Map Data </v>
      </c>
      <c r="P1613" s="10" t="str">
        <f t="shared" si="4840"/>
        <v/>
      </c>
      <c r="Q1613" s="5" t="s">
        <v>14</v>
      </c>
      <c r="R1613" s="5" t="s">
        <v>15</v>
      </c>
      <c r="S1613" s="10" t="str">
        <f t="shared" si="10"/>
        <v/>
      </c>
      <c r="T1613" s="8"/>
      <c r="U1613" s="8"/>
      <c r="V1613" s="8"/>
    </row>
    <row r="1614" ht="15.75" customHeight="1">
      <c r="A1614" s="8" t="s">
        <v>4293</v>
      </c>
      <c r="B1614" s="8" t="s">
        <v>4294</v>
      </c>
      <c r="C1614" s="8" t="s">
        <v>19</v>
      </c>
      <c r="D1614" s="8" t="s">
        <v>112</v>
      </c>
      <c r="E1614" s="9" t="str">
        <f t="shared" si="4"/>
        <v/>
      </c>
      <c r="F1614" s="10" t="str">
        <f t="shared" ref="F1614:G1614" si="4841">IF(IFERROR(FIND( TRIM(LOWER( RIGHT(F$1,LEN(F$1)- FIND("=",F$1)))),LOWER($D1614)),"*") = "*","",LEFT(F$1,FIND("=",F$1) -1))</f>
        <v/>
      </c>
      <c r="G1614" s="10" t="str">
        <f t="shared" si="4841"/>
        <v/>
      </c>
      <c r="H1614" s="10" t="str">
        <f t="shared" si="6"/>
        <v/>
      </c>
      <c r="I1614" s="10" t="str">
        <f t="shared" ref="I1614:L1614" si="4842">IF(IFERROR(FIND( TRIM(LOWER( RIGHT(I$1,LEN(I$1)- FIND("=",I$1)))),LOWER($D1614)),"*") = "*","",LEFT(I$1,FIND("=",I$1) -1))</f>
        <v/>
      </c>
      <c r="J1614" s="10" t="str">
        <f t="shared" si="4842"/>
        <v/>
      </c>
      <c r="K1614" s="10" t="str">
        <f t="shared" si="4842"/>
        <v/>
      </c>
      <c r="L1614" s="10" t="str">
        <f t="shared" si="4842"/>
        <v/>
      </c>
      <c r="M1614" s="8"/>
      <c r="N1614" s="9" t="str">
        <f t="shared" si="8"/>
        <v>Geospatial Data,Location Data</v>
      </c>
      <c r="O1614" s="10" t="str">
        <f t="shared" ref="O1614:P1614" si="4843">IF(IFERROR(FIND( TRIM(LOWER( RIGHT(O$1,LEN(O$1)- FIND("=",O$1)))),LOWER($D1614)),"*") = "*","",LEFT(O$1,FIND("=",O$1) -1))</f>
        <v/>
      </c>
      <c r="P1614" s="10" t="str">
        <f t="shared" si="4843"/>
        <v/>
      </c>
      <c r="Q1614" s="5" t="s">
        <v>14</v>
      </c>
      <c r="R1614" s="5" t="s">
        <v>15</v>
      </c>
      <c r="S1614" s="10" t="str">
        <f t="shared" si="10"/>
        <v/>
      </c>
      <c r="T1614" s="8"/>
      <c r="U1614" s="8"/>
      <c r="V1614" s="8"/>
    </row>
    <row r="1615" ht="15.75" customHeight="1">
      <c r="A1615" s="8" t="s">
        <v>4295</v>
      </c>
      <c r="B1615" s="8" t="s">
        <v>4296</v>
      </c>
      <c r="C1615" s="8" t="s">
        <v>19</v>
      </c>
      <c r="D1615" s="8" t="s">
        <v>3334</v>
      </c>
      <c r="E1615" s="9" t="str">
        <f t="shared" si="4"/>
        <v/>
      </c>
      <c r="F1615" s="10" t="str">
        <f t="shared" ref="F1615:G1615" si="4844">IF(IFERROR(FIND( TRIM(LOWER( RIGHT(F$1,LEN(F$1)- FIND("=",F$1)))),LOWER($D1615)),"*") = "*","",LEFT(F$1,FIND("=",F$1) -1))</f>
        <v/>
      </c>
      <c r="G1615" s="10" t="str">
        <f t="shared" si="4844"/>
        <v/>
      </c>
      <c r="H1615" s="10" t="str">
        <f t="shared" si="6"/>
        <v/>
      </c>
      <c r="I1615" s="10" t="str">
        <f t="shared" ref="I1615:L1615" si="4845">IF(IFERROR(FIND( TRIM(LOWER( RIGHT(I$1,LEN(I$1)- FIND("=",I$1)))),LOWER($D1615)),"*") = "*","",LEFT(I$1,FIND("=",I$1) -1))</f>
        <v/>
      </c>
      <c r="J1615" s="10" t="str">
        <f t="shared" si="4845"/>
        <v/>
      </c>
      <c r="K1615" s="10" t="str">
        <f t="shared" si="4845"/>
        <v/>
      </c>
      <c r="L1615" s="10" t="str">
        <f t="shared" si="4845"/>
        <v/>
      </c>
      <c r="M1615" s="8"/>
      <c r="N1615" s="9" t="str">
        <f t="shared" si="8"/>
        <v>Geospatial Data,Location Data</v>
      </c>
      <c r="O1615" s="10" t="str">
        <f t="shared" ref="O1615:P1615" si="4846">IF(IFERROR(FIND( TRIM(LOWER( RIGHT(O$1,LEN(O$1)- FIND("=",O$1)))),LOWER($D1615)),"*") = "*","",LEFT(O$1,FIND("=",O$1) -1))</f>
        <v/>
      </c>
      <c r="P1615" s="10" t="str">
        <f t="shared" si="4846"/>
        <v/>
      </c>
      <c r="Q1615" s="5" t="s">
        <v>14</v>
      </c>
      <c r="R1615" s="5" t="s">
        <v>15</v>
      </c>
      <c r="S1615" s="10" t="str">
        <f t="shared" si="10"/>
        <v/>
      </c>
      <c r="T1615" s="8"/>
      <c r="U1615" s="8"/>
      <c r="V1615" s="8"/>
    </row>
    <row r="1616" ht="15.75" customHeight="1">
      <c r="A1616" s="8" t="s">
        <v>4297</v>
      </c>
      <c r="B1616" s="8" t="s">
        <v>4298</v>
      </c>
      <c r="C1616" s="8" t="s">
        <v>19</v>
      </c>
      <c r="D1616" s="8" t="s">
        <v>843</v>
      </c>
      <c r="E1616" s="9" t="str">
        <f t="shared" si="4"/>
        <v>Smart Cities</v>
      </c>
      <c r="F1616" s="10" t="str">
        <f t="shared" ref="F1616:G1616" si="4847">IF(IFERROR(FIND( TRIM(LOWER( RIGHT(F$1,LEN(F$1)- FIND("=",F$1)))),LOWER($D1616)),"*") = "*","",LEFT(F$1,FIND("=",F$1) -1))</f>
        <v>Smart Cities </v>
      </c>
      <c r="G1616" s="10" t="str">
        <f t="shared" si="4847"/>
        <v>Smart Cities </v>
      </c>
      <c r="H1616" s="10" t="str">
        <f t="shared" si="6"/>
        <v>Smart Cities</v>
      </c>
      <c r="I1616" s="10" t="str">
        <f t="shared" ref="I1616:L1616" si="4848">IF(IFERROR(FIND( TRIM(LOWER( RIGHT(I$1,LEN(I$1)- FIND("=",I$1)))),LOWER($D1616)),"*") = "*","",LEFT(I$1,FIND("=",I$1) -1))</f>
        <v/>
      </c>
      <c r="J1616" s="10" t="str">
        <f t="shared" si="4848"/>
        <v/>
      </c>
      <c r="K1616" s="10" t="str">
        <f t="shared" si="4848"/>
        <v/>
      </c>
      <c r="L1616" s="10" t="str">
        <f t="shared" si="4848"/>
        <v/>
      </c>
      <c r="M1616" s="8"/>
      <c r="N1616" s="9" t="str">
        <f t="shared" si="8"/>
        <v>Map Data ,Satellite Data ,Geospatial Data,Location Data,Soil Health Data </v>
      </c>
      <c r="O1616" s="10" t="str">
        <f t="shared" ref="O1616:P1616" si="4849">IF(IFERROR(FIND( TRIM(LOWER( RIGHT(O$1,LEN(O$1)- FIND("=",O$1)))),LOWER($D1616)),"*") = "*","",LEFT(O$1,FIND("=",O$1) -1))</f>
        <v>Map Data </v>
      </c>
      <c r="P1616" s="10" t="str">
        <f t="shared" si="4849"/>
        <v>Satellite Data </v>
      </c>
      <c r="Q1616" s="5" t="s">
        <v>14</v>
      </c>
      <c r="R1616" s="5" t="s">
        <v>15</v>
      </c>
      <c r="S1616" s="10" t="str">
        <f t="shared" si="10"/>
        <v>Soil Health Data </v>
      </c>
      <c r="T1616" s="8"/>
      <c r="U1616" s="8"/>
      <c r="V1616" s="8"/>
    </row>
    <row r="1617" ht="15.75" customHeight="1">
      <c r="A1617" s="8" t="s">
        <v>4299</v>
      </c>
      <c r="B1617" s="8" t="s">
        <v>4300</v>
      </c>
      <c r="C1617" s="8" t="s">
        <v>19</v>
      </c>
      <c r="D1617" s="8" t="s">
        <v>1135</v>
      </c>
      <c r="E1617" s="9" t="str">
        <f t="shared" si="4"/>
        <v>Smart Cities,Smart Factory </v>
      </c>
      <c r="F1617" s="10" t="str">
        <f t="shared" ref="F1617:G1617" si="4850">IF(IFERROR(FIND( TRIM(LOWER( RIGHT(F$1,LEN(F$1)- FIND("=",F$1)))),LOWER($D1617)),"*") = "*","",LEFT(F$1,FIND("=",F$1) -1))</f>
        <v/>
      </c>
      <c r="G1617" s="10" t="str">
        <f t="shared" si="4850"/>
        <v>Smart Cities </v>
      </c>
      <c r="H1617" s="10" t="str">
        <f t="shared" si="6"/>
        <v>Smart Cities</v>
      </c>
      <c r="I1617" s="10" t="str">
        <f t="shared" ref="I1617:L1617" si="4851">IF(IFERROR(FIND( TRIM(LOWER( RIGHT(I$1,LEN(I$1)- FIND("=",I$1)))),LOWER($D1617)),"*") = "*","",LEFT(I$1,FIND("=",I$1) -1))</f>
        <v>Smart Factory </v>
      </c>
      <c r="J1617" s="10" t="str">
        <f t="shared" si="4851"/>
        <v/>
      </c>
      <c r="K1617" s="10" t="str">
        <f t="shared" si="4851"/>
        <v/>
      </c>
      <c r="L1617" s="10" t="str">
        <f t="shared" si="4851"/>
        <v/>
      </c>
      <c r="M1617" s="8"/>
      <c r="N1617" s="9" t="str">
        <f t="shared" si="8"/>
        <v>Map Data ,Geospatial Data,Location Data</v>
      </c>
      <c r="O1617" s="10" t="str">
        <f t="shared" ref="O1617:P1617" si="4852">IF(IFERROR(FIND( TRIM(LOWER( RIGHT(O$1,LEN(O$1)- FIND("=",O$1)))),LOWER($D1617)),"*") = "*","",LEFT(O$1,FIND("=",O$1) -1))</f>
        <v>Map Data </v>
      </c>
      <c r="P1617" s="10" t="str">
        <f t="shared" si="4852"/>
        <v/>
      </c>
      <c r="Q1617" s="5" t="s">
        <v>14</v>
      </c>
      <c r="R1617" s="5" t="s">
        <v>15</v>
      </c>
      <c r="S1617" s="10" t="str">
        <f t="shared" si="10"/>
        <v/>
      </c>
      <c r="T1617" s="8"/>
      <c r="U1617" s="8"/>
      <c r="V1617" s="8"/>
    </row>
    <row r="1618" ht="15.75" customHeight="1">
      <c r="A1618" s="8" t="s">
        <v>4301</v>
      </c>
      <c r="B1618" s="8" t="s">
        <v>4302</v>
      </c>
      <c r="C1618" s="8" t="s">
        <v>19</v>
      </c>
      <c r="D1618" s="8" t="s">
        <v>2724</v>
      </c>
      <c r="E1618" s="9" t="str">
        <f t="shared" si="4"/>
        <v>Smart Cities</v>
      </c>
      <c r="F1618" s="10" t="str">
        <f t="shared" ref="F1618:G1618" si="4853">IF(IFERROR(FIND( TRIM(LOWER( RIGHT(F$1,LEN(F$1)- FIND("=",F$1)))),LOWER($D1618)),"*") = "*","",LEFT(F$1,FIND("=",F$1) -1))</f>
        <v/>
      </c>
      <c r="G1618" s="10" t="str">
        <f t="shared" si="4853"/>
        <v>Smart Cities </v>
      </c>
      <c r="H1618" s="10" t="str">
        <f t="shared" si="6"/>
        <v>Smart Cities</v>
      </c>
      <c r="I1618" s="10" t="str">
        <f t="shared" ref="I1618:L1618" si="4854">IF(IFERROR(FIND( TRIM(LOWER( RIGHT(I$1,LEN(I$1)- FIND("=",I$1)))),LOWER($D1618)),"*") = "*","",LEFT(I$1,FIND("=",I$1) -1))</f>
        <v/>
      </c>
      <c r="J1618" s="10" t="str">
        <f t="shared" si="4854"/>
        <v/>
      </c>
      <c r="K1618" s="10" t="str">
        <f t="shared" si="4854"/>
        <v/>
      </c>
      <c r="L1618" s="10" t="str">
        <f t="shared" si="4854"/>
        <v/>
      </c>
      <c r="M1618" s="8"/>
      <c r="N1618" s="9" t="str">
        <f t="shared" si="8"/>
        <v>Map Data ,Geospatial Data,Location Data,Soil Health Data </v>
      </c>
      <c r="O1618" s="10" t="str">
        <f t="shared" ref="O1618:P1618" si="4855">IF(IFERROR(FIND( TRIM(LOWER( RIGHT(O$1,LEN(O$1)- FIND("=",O$1)))),LOWER($D1618)),"*") = "*","",LEFT(O$1,FIND("=",O$1) -1))</f>
        <v>Map Data </v>
      </c>
      <c r="P1618" s="10" t="str">
        <f t="shared" si="4855"/>
        <v/>
      </c>
      <c r="Q1618" s="5" t="s">
        <v>14</v>
      </c>
      <c r="R1618" s="5" t="s">
        <v>15</v>
      </c>
      <c r="S1618" s="10" t="str">
        <f t="shared" si="10"/>
        <v>Soil Health Data </v>
      </c>
      <c r="T1618" s="8"/>
      <c r="U1618" s="8"/>
      <c r="V1618" s="8"/>
    </row>
    <row r="1619" ht="15.75" customHeight="1">
      <c r="A1619" s="8" t="s">
        <v>4303</v>
      </c>
      <c r="B1619" s="8" t="s">
        <v>4304</v>
      </c>
      <c r="C1619" s="8" t="s">
        <v>19</v>
      </c>
      <c r="D1619" s="8" t="s">
        <v>4305</v>
      </c>
      <c r="E1619" s="9" t="str">
        <f t="shared" si="4"/>
        <v>Smart Cities,Smart Factory </v>
      </c>
      <c r="F1619" s="10" t="str">
        <f t="shared" ref="F1619:G1619" si="4856">IF(IFERROR(FIND( TRIM(LOWER( RIGHT(F$1,LEN(F$1)- FIND("=",F$1)))),LOWER($D1619)),"*") = "*","",LEFT(F$1,FIND("=",F$1) -1))</f>
        <v>Smart Cities </v>
      </c>
      <c r="G1619" s="10" t="str">
        <f t="shared" si="4856"/>
        <v/>
      </c>
      <c r="H1619" s="10" t="str">
        <f t="shared" si="6"/>
        <v>Smart Cities</v>
      </c>
      <c r="I1619" s="10" t="str">
        <f t="shared" ref="I1619:L1619" si="4857">IF(IFERROR(FIND( TRIM(LOWER( RIGHT(I$1,LEN(I$1)- FIND("=",I$1)))),LOWER($D1619)),"*") = "*","",LEFT(I$1,FIND("=",I$1) -1))</f>
        <v>Smart Factory </v>
      </c>
      <c r="J1619" s="10" t="str">
        <f t="shared" si="4857"/>
        <v/>
      </c>
      <c r="K1619" s="10" t="str">
        <f t="shared" si="4857"/>
        <v/>
      </c>
      <c r="L1619" s="10" t="str">
        <f t="shared" si="4857"/>
        <v/>
      </c>
      <c r="M1619" s="8"/>
      <c r="N1619" s="9" t="str">
        <f t="shared" si="8"/>
        <v>Geospatial Data,Location Data</v>
      </c>
      <c r="O1619" s="10" t="str">
        <f t="shared" ref="O1619:P1619" si="4858">IF(IFERROR(FIND( TRIM(LOWER( RIGHT(O$1,LEN(O$1)- FIND("=",O$1)))),LOWER($D1619)),"*") = "*","",LEFT(O$1,FIND("=",O$1) -1))</f>
        <v/>
      </c>
      <c r="P1619" s="10" t="str">
        <f t="shared" si="4858"/>
        <v/>
      </c>
      <c r="Q1619" s="5" t="s">
        <v>14</v>
      </c>
      <c r="R1619" s="5" t="s">
        <v>15</v>
      </c>
      <c r="S1619" s="10" t="str">
        <f t="shared" si="10"/>
        <v/>
      </c>
      <c r="T1619" s="8"/>
      <c r="U1619" s="8"/>
      <c r="V1619" s="8"/>
    </row>
    <row r="1620" ht="15.75" customHeight="1">
      <c r="A1620" s="8" t="s">
        <v>4306</v>
      </c>
      <c r="B1620" s="8" t="s">
        <v>4307</v>
      </c>
      <c r="C1620" s="8" t="s">
        <v>19</v>
      </c>
      <c r="D1620" s="8" t="s">
        <v>4308</v>
      </c>
      <c r="E1620" s="9" t="str">
        <f t="shared" si="4"/>
        <v/>
      </c>
      <c r="F1620" s="10" t="str">
        <f t="shared" ref="F1620:G1620" si="4859">IF(IFERROR(FIND( TRIM(LOWER( RIGHT(F$1,LEN(F$1)- FIND("=",F$1)))),LOWER($D1620)),"*") = "*","",LEFT(F$1,FIND("=",F$1) -1))</f>
        <v/>
      </c>
      <c r="G1620" s="10" t="str">
        <f t="shared" si="4859"/>
        <v/>
      </c>
      <c r="H1620" s="10" t="str">
        <f t="shared" si="6"/>
        <v/>
      </c>
      <c r="I1620" s="10" t="str">
        <f t="shared" ref="I1620:L1620" si="4860">IF(IFERROR(FIND( TRIM(LOWER( RIGHT(I$1,LEN(I$1)- FIND("=",I$1)))),LOWER($D1620)),"*") = "*","",LEFT(I$1,FIND("=",I$1) -1))</f>
        <v/>
      </c>
      <c r="J1620" s="10" t="str">
        <f t="shared" si="4860"/>
        <v/>
      </c>
      <c r="K1620" s="10" t="str">
        <f t="shared" si="4860"/>
        <v/>
      </c>
      <c r="L1620" s="10" t="str">
        <f t="shared" si="4860"/>
        <v/>
      </c>
      <c r="M1620" s="8"/>
      <c r="N1620" s="9" t="str">
        <f t="shared" si="8"/>
        <v>Geospatial Data,Location Data</v>
      </c>
      <c r="O1620" s="10" t="str">
        <f t="shared" ref="O1620:P1620" si="4861">IF(IFERROR(FIND( TRIM(LOWER( RIGHT(O$1,LEN(O$1)- FIND("=",O$1)))),LOWER($D1620)),"*") = "*","",LEFT(O$1,FIND("=",O$1) -1))</f>
        <v/>
      </c>
      <c r="P1620" s="10" t="str">
        <f t="shared" si="4861"/>
        <v/>
      </c>
      <c r="Q1620" s="5" t="s">
        <v>14</v>
      </c>
      <c r="R1620" s="5" t="s">
        <v>15</v>
      </c>
      <c r="S1620" s="10" t="str">
        <f t="shared" si="10"/>
        <v/>
      </c>
      <c r="T1620" s="8"/>
      <c r="U1620" s="8"/>
      <c r="V1620" s="8"/>
    </row>
    <row r="1621" ht="15.75" customHeight="1">
      <c r="A1621" s="8" t="s">
        <v>4309</v>
      </c>
      <c r="B1621" s="8" t="s">
        <v>4310</v>
      </c>
      <c r="C1621" s="8" t="s">
        <v>19</v>
      </c>
      <c r="D1621" s="8" t="s">
        <v>3243</v>
      </c>
      <c r="E1621" s="9" t="str">
        <f t="shared" si="4"/>
        <v/>
      </c>
      <c r="F1621" s="10" t="str">
        <f t="shared" ref="F1621:G1621" si="4862">IF(IFERROR(FIND( TRIM(LOWER( RIGHT(F$1,LEN(F$1)- FIND("=",F$1)))),LOWER($D1621)),"*") = "*","",LEFT(F$1,FIND("=",F$1) -1))</f>
        <v/>
      </c>
      <c r="G1621" s="10" t="str">
        <f t="shared" si="4862"/>
        <v/>
      </c>
      <c r="H1621" s="10" t="str">
        <f t="shared" si="6"/>
        <v/>
      </c>
      <c r="I1621" s="10" t="str">
        <f t="shared" ref="I1621:L1621" si="4863">IF(IFERROR(FIND( TRIM(LOWER( RIGHT(I$1,LEN(I$1)- FIND("=",I$1)))),LOWER($D1621)),"*") = "*","",LEFT(I$1,FIND("=",I$1) -1))</f>
        <v/>
      </c>
      <c r="J1621" s="10" t="str">
        <f t="shared" si="4863"/>
        <v/>
      </c>
      <c r="K1621" s="10" t="str">
        <f t="shared" si="4863"/>
        <v/>
      </c>
      <c r="L1621" s="10" t="str">
        <f t="shared" si="4863"/>
        <v/>
      </c>
      <c r="M1621" s="8"/>
      <c r="N1621" s="9" t="str">
        <f t="shared" si="8"/>
        <v>Geospatial Data,Location Data</v>
      </c>
      <c r="O1621" s="10" t="str">
        <f t="shared" ref="O1621:P1621" si="4864">IF(IFERROR(FIND( TRIM(LOWER( RIGHT(O$1,LEN(O$1)- FIND("=",O$1)))),LOWER($D1621)),"*") = "*","",LEFT(O$1,FIND("=",O$1) -1))</f>
        <v/>
      </c>
      <c r="P1621" s="10" t="str">
        <f t="shared" si="4864"/>
        <v/>
      </c>
      <c r="Q1621" s="5" t="s">
        <v>14</v>
      </c>
      <c r="R1621" s="5" t="s">
        <v>15</v>
      </c>
      <c r="S1621" s="10" t="str">
        <f t="shared" si="10"/>
        <v/>
      </c>
      <c r="T1621" s="8"/>
      <c r="U1621" s="8"/>
      <c r="V1621" s="8"/>
    </row>
    <row r="1622" ht="15.75" customHeight="1">
      <c r="A1622" s="8" t="s">
        <v>4311</v>
      </c>
      <c r="B1622" s="8" t="s">
        <v>4312</v>
      </c>
      <c r="C1622" s="8" t="s">
        <v>19</v>
      </c>
      <c r="D1622" s="8" t="s">
        <v>112</v>
      </c>
      <c r="E1622" s="9" t="str">
        <f t="shared" si="4"/>
        <v/>
      </c>
      <c r="F1622" s="10" t="str">
        <f t="shared" ref="F1622:G1622" si="4865">IF(IFERROR(FIND( TRIM(LOWER( RIGHT(F$1,LEN(F$1)- FIND("=",F$1)))),LOWER($D1622)),"*") = "*","",LEFT(F$1,FIND("=",F$1) -1))</f>
        <v/>
      </c>
      <c r="G1622" s="10" t="str">
        <f t="shared" si="4865"/>
        <v/>
      </c>
      <c r="H1622" s="10" t="str">
        <f t="shared" si="6"/>
        <v/>
      </c>
      <c r="I1622" s="10" t="str">
        <f t="shared" ref="I1622:L1622" si="4866">IF(IFERROR(FIND( TRIM(LOWER( RIGHT(I$1,LEN(I$1)- FIND("=",I$1)))),LOWER($D1622)),"*") = "*","",LEFT(I$1,FIND("=",I$1) -1))</f>
        <v/>
      </c>
      <c r="J1622" s="10" t="str">
        <f t="shared" si="4866"/>
        <v/>
      </c>
      <c r="K1622" s="10" t="str">
        <f t="shared" si="4866"/>
        <v/>
      </c>
      <c r="L1622" s="10" t="str">
        <f t="shared" si="4866"/>
        <v/>
      </c>
      <c r="M1622" s="8"/>
      <c r="N1622" s="9" t="str">
        <f t="shared" si="8"/>
        <v>Geospatial Data,Location Data</v>
      </c>
      <c r="O1622" s="10" t="str">
        <f t="shared" ref="O1622:P1622" si="4867">IF(IFERROR(FIND( TRIM(LOWER( RIGHT(O$1,LEN(O$1)- FIND("=",O$1)))),LOWER($D1622)),"*") = "*","",LEFT(O$1,FIND("=",O$1) -1))</f>
        <v/>
      </c>
      <c r="P1622" s="10" t="str">
        <f t="shared" si="4867"/>
        <v/>
      </c>
      <c r="Q1622" s="5" t="s">
        <v>14</v>
      </c>
      <c r="R1622" s="5" t="s">
        <v>15</v>
      </c>
      <c r="S1622" s="10" t="str">
        <f t="shared" si="10"/>
        <v/>
      </c>
      <c r="T1622" s="8"/>
      <c r="U1622" s="8"/>
      <c r="V1622" s="8"/>
    </row>
    <row r="1623" ht="15.75" customHeight="1">
      <c r="A1623" s="8" t="s">
        <v>4313</v>
      </c>
      <c r="B1623" s="8" t="s">
        <v>4314</v>
      </c>
      <c r="C1623" s="8" t="s">
        <v>19</v>
      </c>
      <c r="D1623" s="8" t="s">
        <v>4315</v>
      </c>
      <c r="E1623" s="9" t="str">
        <f t="shared" si="4"/>
        <v/>
      </c>
      <c r="F1623" s="10" t="str">
        <f t="shared" ref="F1623:G1623" si="4868">IF(IFERROR(FIND( TRIM(LOWER( RIGHT(F$1,LEN(F$1)- FIND("=",F$1)))),LOWER($D1623)),"*") = "*","",LEFT(F$1,FIND("=",F$1) -1))</f>
        <v/>
      </c>
      <c r="G1623" s="10" t="str">
        <f t="shared" si="4868"/>
        <v/>
      </c>
      <c r="H1623" s="10" t="str">
        <f t="shared" si="6"/>
        <v/>
      </c>
      <c r="I1623" s="10" t="str">
        <f t="shared" ref="I1623:L1623" si="4869">IF(IFERROR(FIND( TRIM(LOWER( RIGHT(I$1,LEN(I$1)- FIND("=",I$1)))),LOWER($D1623)),"*") = "*","",LEFT(I$1,FIND("=",I$1) -1))</f>
        <v/>
      </c>
      <c r="J1623" s="10" t="str">
        <f t="shared" si="4869"/>
        <v/>
      </c>
      <c r="K1623" s="10" t="str">
        <f t="shared" si="4869"/>
        <v/>
      </c>
      <c r="L1623" s="10" t="str">
        <f t="shared" si="4869"/>
        <v/>
      </c>
      <c r="M1623" s="8"/>
      <c r="N1623" s="9" t="str">
        <f t="shared" si="8"/>
        <v>Geospatial Data,Location Data</v>
      </c>
      <c r="O1623" s="10" t="str">
        <f t="shared" ref="O1623:P1623" si="4870">IF(IFERROR(FIND( TRIM(LOWER( RIGHT(O$1,LEN(O$1)- FIND("=",O$1)))),LOWER($D1623)),"*") = "*","",LEFT(O$1,FIND("=",O$1) -1))</f>
        <v/>
      </c>
      <c r="P1623" s="10" t="str">
        <f t="shared" si="4870"/>
        <v/>
      </c>
      <c r="Q1623" s="5" t="s">
        <v>14</v>
      </c>
      <c r="R1623" s="5" t="s">
        <v>15</v>
      </c>
      <c r="S1623" s="10" t="str">
        <f t="shared" si="10"/>
        <v/>
      </c>
      <c r="T1623" s="8"/>
      <c r="U1623" s="8"/>
      <c r="V1623" s="8"/>
    </row>
    <row r="1624" ht="15.75" customHeight="1">
      <c r="A1624" s="8" t="s">
        <v>4316</v>
      </c>
      <c r="B1624" s="8" t="s">
        <v>4317</v>
      </c>
      <c r="C1624" s="8" t="s">
        <v>19</v>
      </c>
      <c r="D1624" s="8" t="s">
        <v>4318</v>
      </c>
      <c r="E1624" s="9" t="str">
        <f t="shared" si="4"/>
        <v/>
      </c>
      <c r="F1624" s="10" t="str">
        <f t="shared" ref="F1624:G1624" si="4871">IF(IFERROR(FIND( TRIM(LOWER( RIGHT(F$1,LEN(F$1)- FIND("=",F$1)))),LOWER($D1624)),"*") = "*","",LEFT(F$1,FIND("=",F$1) -1))</f>
        <v/>
      </c>
      <c r="G1624" s="10" t="str">
        <f t="shared" si="4871"/>
        <v/>
      </c>
      <c r="H1624" s="10" t="str">
        <f t="shared" si="6"/>
        <v/>
      </c>
      <c r="I1624" s="10" t="str">
        <f t="shared" ref="I1624:L1624" si="4872">IF(IFERROR(FIND( TRIM(LOWER( RIGHT(I$1,LEN(I$1)- FIND("=",I$1)))),LOWER($D1624)),"*") = "*","",LEFT(I$1,FIND("=",I$1) -1))</f>
        <v/>
      </c>
      <c r="J1624" s="10" t="str">
        <f t="shared" si="4872"/>
        <v/>
      </c>
      <c r="K1624" s="10" t="str">
        <f t="shared" si="4872"/>
        <v/>
      </c>
      <c r="L1624" s="10" t="str">
        <f t="shared" si="4872"/>
        <v/>
      </c>
      <c r="M1624" s="8"/>
      <c r="N1624" s="9" t="str">
        <f t="shared" si="8"/>
        <v>Geospatial Data,Location Data</v>
      </c>
      <c r="O1624" s="10" t="str">
        <f t="shared" ref="O1624:P1624" si="4873">IF(IFERROR(FIND( TRIM(LOWER( RIGHT(O$1,LEN(O$1)- FIND("=",O$1)))),LOWER($D1624)),"*") = "*","",LEFT(O$1,FIND("=",O$1) -1))</f>
        <v/>
      </c>
      <c r="P1624" s="10" t="str">
        <f t="shared" si="4873"/>
        <v/>
      </c>
      <c r="Q1624" s="5" t="s">
        <v>14</v>
      </c>
      <c r="R1624" s="5" t="s">
        <v>15</v>
      </c>
      <c r="S1624" s="10" t="str">
        <f t="shared" si="10"/>
        <v/>
      </c>
      <c r="T1624" s="8"/>
      <c r="U1624" s="8"/>
      <c r="V1624" s="8"/>
    </row>
    <row r="1625" ht="15.75" customHeight="1">
      <c r="A1625" s="8" t="s">
        <v>4319</v>
      </c>
      <c r="B1625" s="8" t="s">
        <v>4320</v>
      </c>
      <c r="C1625" s="8" t="s">
        <v>19</v>
      </c>
      <c r="D1625" s="8" t="s">
        <v>4321</v>
      </c>
      <c r="E1625" s="9" t="str">
        <f t="shared" si="4"/>
        <v>Smart Cities</v>
      </c>
      <c r="F1625" s="10" t="str">
        <f t="shared" ref="F1625:G1625" si="4874">IF(IFERROR(FIND( TRIM(LOWER( RIGHT(F$1,LEN(F$1)- FIND("=",F$1)))),LOWER($D1625)),"*") = "*","",LEFT(F$1,FIND("=",F$1) -1))</f>
        <v>Smart Cities </v>
      </c>
      <c r="G1625" s="10" t="str">
        <f t="shared" si="4874"/>
        <v/>
      </c>
      <c r="H1625" s="10" t="str">
        <f t="shared" si="6"/>
        <v>Smart Cities</v>
      </c>
      <c r="I1625" s="10" t="str">
        <f t="shared" ref="I1625:L1625" si="4875">IF(IFERROR(FIND( TRIM(LOWER( RIGHT(I$1,LEN(I$1)- FIND("=",I$1)))),LOWER($D1625)),"*") = "*","",LEFT(I$1,FIND("=",I$1) -1))</f>
        <v/>
      </c>
      <c r="J1625" s="10" t="str">
        <f t="shared" si="4875"/>
        <v/>
      </c>
      <c r="K1625" s="10" t="str">
        <f t="shared" si="4875"/>
        <v/>
      </c>
      <c r="L1625" s="10" t="str">
        <f t="shared" si="4875"/>
        <v/>
      </c>
      <c r="M1625" s="8"/>
      <c r="N1625" s="9" t="str">
        <f t="shared" si="8"/>
        <v>Map Data ,Geospatial Data,Location Data</v>
      </c>
      <c r="O1625" s="10" t="str">
        <f t="shared" ref="O1625:P1625" si="4876">IF(IFERROR(FIND( TRIM(LOWER( RIGHT(O$1,LEN(O$1)- FIND("=",O$1)))),LOWER($D1625)),"*") = "*","",LEFT(O$1,FIND("=",O$1) -1))</f>
        <v>Map Data </v>
      </c>
      <c r="P1625" s="10" t="str">
        <f t="shared" si="4876"/>
        <v/>
      </c>
      <c r="Q1625" s="5" t="s">
        <v>14</v>
      </c>
      <c r="R1625" s="5" t="s">
        <v>15</v>
      </c>
      <c r="S1625" s="10" t="str">
        <f t="shared" si="10"/>
        <v/>
      </c>
      <c r="T1625" s="8"/>
      <c r="U1625" s="8"/>
      <c r="V1625" s="8"/>
    </row>
    <row r="1626" ht="15.75" customHeight="1">
      <c r="A1626" s="8" t="s">
        <v>4322</v>
      </c>
      <c r="B1626" s="8" t="s">
        <v>4323</v>
      </c>
      <c r="C1626" s="8" t="s">
        <v>19</v>
      </c>
      <c r="D1626" s="8" t="s">
        <v>3918</v>
      </c>
      <c r="E1626" s="9" t="str">
        <f t="shared" si="4"/>
        <v>Smart Cities,Smart Factory </v>
      </c>
      <c r="F1626" s="10" t="str">
        <f t="shared" ref="F1626:G1626" si="4877">IF(IFERROR(FIND( TRIM(LOWER( RIGHT(F$1,LEN(F$1)- FIND("=",F$1)))),LOWER($D1626)),"*") = "*","",LEFT(F$1,FIND("=",F$1) -1))</f>
        <v>Smart Cities </v>
      </c>
      <c r="G1626" s="10" t="str">
        <f t="shared" si="4877"/>
        <v/>
      </c>
      <c r="H1626" s="10" t="str">
        <f t="shared" si="6"/>
        <v>Smart Cities</v>
      </c>
      <c r="I1626" s="10" t="str">
        <f t="shared" ref="I1626:L1626" si="4878">IF(IFERROR(FIND( TRIM(LOWER( RIGHT(I$1,LEN(I$1)- FIND("=",I$1)))),LOWER($D1626)),"*") = "*","",LEFT(I$1,FIND("=",I$1) -1))</f>
        <v>Smart Factory </v>
      </c>
      <c r="J1626" s="10" t="str">
        <f t="shared" si="4878"/>
        <v/>
      </c>
      <c r="K1626" s="10" t="str">
        <f t="shared" si="4878"/>
        <v/>
      </c>
      <c r="L1626" s="10" t="str">
        <f t="shared" si="4878"/>
        <v/>
      </c>
      <c r="M1626" s="8"/>
      <c r="N1626" s="9" t="str">
        <f t="shared" si="8"/>
        <v>Map Data ,Geospatial Data,Location Data</v>
      </c>
      <c r="O1626" s="10" t="str">
        <f t="shared" ref="O1626:P1626" si="4879">IF(IFERROR(FIND( TRIM(LOWER( RIGHT(O$1,LEN(O$1)- FIND("=",O$1)))),LOWER($D1626)),"*") = "*","",LEFT(O$1,FIND("=",O$1) -1))</f>
        <v>Map Data </v>
      </c>
      <c r="P1626" s="10" t="str">
        <f t="shared" si="4879"/>
        <v/>
      </c>
      <c r="Q1626" s="5" t="s">
        <v>14</v>
      </c>
      <c r="R1626" s="5" t="s">
        <v>15</v>
      </c>
      <c r="S1626" s="10" t="str">
        <f t="shared" si="10"/>
        <v/>
      </c>
      <c r="T1626" s="8"/>
      <c r="U1626" s="8"/>
      <c r="V1626" s="8"/>
    </row>
    <row r="1627" ht="15.75" customHeight="1">
      <c r="A1627" s="8" t="s">
        <v>4324</v>
      </c>
      <c r="B1627" s="8" t="s">
        <v>4325</v>
      </c>
      <c r="C1627" s="8" t="s">
        <v>19</v>
      </c>
      <c r="D1627" s="8" t="s">
        <v>1157</v>
      </c>
      <c r="E1627" s="9" t="str">
        <f t="shared" si="4"/>
        <v>Smart Cities,Smart Factory </v>
      </c>
      <c r="F1627" s="10" t="str">
        <f t="shared" ref="F1627:G1627" si="4880">IF(IFERROR(FIND( TRIM(LOWER( RIGHT(F$1,LEN(F$1)- FIND("=",F$1)))),LOWER($D1627)),"*") = "*","",LEFT(F$1,FIND("=",F$1) -1))</f>
        <v>Smart Cities </v>
      </c>
      <c r="G1627" s="10" t="str">
        <f t="shared" si="4880"/>
        <v/>
      </c>
      <c r="H1627" s="10" t="str">
        <f t="shared" si="6"/>
        <v>Smart Cities</v>
      </c>
      <c r="I1627" s="10" t="str">
        <f t="shared" ref="I1627:L1627" si="4881">IF(IFERROR(FIND( TRIM(LOWER( RIGHT(I$1,LEN(I$1)- FIND("=",I$1)))),LOWER($D1627)),"*") = "*","",LEFT(I$1,FIND("=",I$1) -1))</f>
        <v>Smart Factory </v>
      </c>
      <c r="J1627" s="10" t="str">
        <f t="shared" si="4881"/>
        <v/>
      </c>
      <c r="K1627" s="10" t="str">
        <f t="shared" si="4881"/>
        <v/>
      </c>
      <c r="L1627" s="10" t="str">
        <f t="shared" si="4881"/>
        <v/>
      </c>
      <c r="M1627" s="8"/>
      <c r="N1627" s="9" t="str">
        <f t="shared" si="8"/>
        <v>Map Data ,Geospatial Data,Location Data</v>
      </c>
      <c r="O1627" s="10" t="str">
        <f t="shared" ref="O1627:P1627" si="4882">IF(IFERROR(FIND( TRIM(LOWER( RIGHT(O$1,LEN(O$1)- FIND("=",O$1)))),LOWER($D1627)),"*") = "*","",LEFT(O$1,FIND("=",O$1) -1))</f>
        <v>Map Data </v>
      </c>
      <c r="P1627" s="10" t="str">
        <f t="shared" si="4882"/>
        <v/>
      </c>
      <c r="Q1627" s="5" t="s">
        <v>14</v>
      </c>
      <c r="R1627" s="5" t="s">
        <v>15</v>
      </c>
      <c r="S1627" s="10" t="str">
        <f t="shared" si="10"/>
        <v/>
      </c>
      <c r="T1627" s="8"/>
      <c r="U1627" s="8"/>
      <c r="V1627" s="8"/>
    </row>
    <row r="1628" ht="15.75" customHeight="1">
      <c r="A1628" s="8" t="s">
        <v>4326</v>
      </c>
      <c r="B1628" s="8" t="s">
        <v>4327</v>
      </c>
      <c r="C1628" s="8" t="s">
        <v>19</v>
      </c>
      <c r="D1628" s="8" t="s">
        <v>3358</v>
      </c>
      <c r="E1628" s="9" t="str">
        <f t="shared" si="4"/>
        <v>Smart Cities</v>
      </c>
      <c r="F1628" s="10" t="str">
        <f t="shared" ref="F1628:G1628" si="4883">IF(IFERROR(FIND( TRIM(LOWER( RIGHT(F$1,LEN(F$1)- FIND("=",F$1)))),LOWER($D1628)),"*") = "*","",LEFT(F$1,FIND("=",F$1) -1))</f>
        <v>Smart Cities </v>
      </c>
      <c r="G1628" s="10" t="str">
        <f t="shared" si="4883"/>
        <v/>
      </c>
      <c r="H1628" s="10" t="str">
        <f t="shared" si="6"/>
        <v>Smart Cities</v>
      </c>
      <c r="I1628" s="10" t="str">
        <f t="shared" ref="I1628:L1628" si="4884">IF(IFERROR(FIND( TRIM(LOWER( RIGHT(I$1,LEN(I$1)- FIND("=",I$1)))),LOWER($D1628)),"*") = "*","",LEFT(I$1,FIND("=",I$1) -1))</f>
        <v/>
      </c>
      <c r="J1628" s="10" t="str">
        <f t="shared" si="4884"/>
        <v/>
      </c>
      <c r="K1628" s="10" t="str">
        <f t="shared" si="4884"/>
        <v/>
      </c>
      <c r="L1628" s="10" t="str">
        <f t="shared" si="4884"/>
        <v/>
      </c>
      <c r="M1628" s="8"/>
      <c r="N1628" s="9" t="str">
        <f t="shared" si="8"/>
        <v>Map Data ,Geospatial Data,Location Data</v>
      </c>
      <c r="O1628" s="10" t="str">
        <f t="shared" ref="O1628:P1628" si="4885">IF(IFERROR(FIND( TRIM(LOWER( RIGHT(O$1,LEN(O$1)- FIND("=",O$1)))),LOWER($D1628)),"*") = "*","",LEFT(O$1,FIND("=",O$1) -1))</f>
        <v>Map Data </v>
      </c>
      <c r="P1628" s="10" t="str">
        <f t="shared" si="4885"/>
        <v/>
      </c>
      <c r="Q1628" s="5" t="s">
        <v>14</v>
      </c>
      <c r="R1628" s="5" t="s">
        <v>15</v>
      </c>
      <c r="S1628" s="10" t="str">
        <f t="shared" si="10"/>
        <v/>
      </c>
      <c r="T1628" s="8"/>
      <c r="U1628" s="8"/>
      <c r="V1628" s="8"/>
    </row>
    <row r="1629" ht="15.75" customHeight="1">
      <c r="A1629" s="8" t="s">
        <v>4328</v>
      </c>
      <c r="B1629" s="8" t="s">
        <v>4329</v>
      </c>
      <c r="C1629" s="8" t="s">
        <v>19</v>
      </c>
      <c r="D1629" s="8" t="s">
        <v>4330</v>
      </c>
      <c r="E1629" s="9" t="str">
        <f t="shared" si="4"/>
        <v/>
      </c>
      <c r="F1629" s="10" t="str">
        <f t="shared" ref="F1629:G1629" si="4886">IF(IFERROR(FIND( TRIM(LOWER( RIGHT(F$1,LEN(F$1)- FIND("=",F$1)))),LOWER($D1629)),"*") = "*","",LEFT(F$1,FIND("=",F$1) -1))</f>
        <v/>
      </c>
      <c r="G1629" s="10" t="str">
        <f t="shared" si="4886"/>
        <v/>
      </c>
      <c r="H1629" s="10" t="str">
        <f t="shared" si="6"/>
        <v/>
      </c>
      <c r="I1629" s="10" t="str">
        <f t="shared" ref="I1629:L1629" si="4887">IF(IFERROR(FIND( TRIM(LOWER( RIGHT(I$1,LEN(I$1)- FIND("=",I$1)))),LOWER($D1629)),"*") = "*","",LEFT(I$1,FIND("=",I$1) -1))</f>
        <v/>
      </c>
      <c r="J1629" s="10" t="str">
        <f t="shared" si="4887"/>
        <v/>
      </c>
      <c r="K1629" s="10" t="str">
        <f t="shared" si="4887"/>
        <v/>
      </c>
      <c r="L1629" s="10" t="str">
        <f t="shared" si="4887"/>
        <v/>
      </c>
      <c r="M1629" s="8"/>
      <c r="N1629" s="9" t="str">
        <f t="shared" si="8"/>
        <v>Map Data ,Geospatial Data,Location Data</v>
      </c>
      <c r="O1629" s="10" t="str">
        <f t="shared" ref="O1629:P1629" si="4888">IF(IFERROR(FIND( TRIM(LOWER( RIGHT(O$1,LEN(O$1)- FIND("=",O$1)))),LOWER($D1629)),"*") = "*","",LEFT(O$1,FIND("=",O$1) -1))</f>
        <v>Map Data </v>
      </c>
      <c r="P1629" s="10" t="str">
        <f t="shared" si="4888"/>
        <v/>
      </c>
      <c r="Q1629" s="5" t="s">
        <v>14</v>
      </c>
      <c r="R1629" s="5" t="s">
        <v>15</v>
      </c>
      <c r="S1629" s="10" t="str">
        <f t="shared" si="10"/>
        <v/>
      </c>
      <c r="T1629" s="8"/>
      <c r="U1629" s="8"/>
      <c r="V1629" s="8"/>
    </row>
    <row r="1630" ht="15.75" customHeight="1">
      <c r="A1630" s="8" t="s">
        <v>4331</v>
      </c>
      <c r="B1630" s="8" t="s">
        <v>4332</v>
      </c>
      <c r="C1630" s="8" t="s">
        <v>19</v>
      </c>
      <c r="D1630" s="8" t="s">
        <v>4333</v>
      </c>
      <c r="E1630" s="9" t="str">
        <f t="shared" si="4"/>
        <v/>
      </c>
      <c r="F1630" s="10" t="str">
        <f t="shared" ref="F1630:G1630" si="4889">IF(IFERROR(FIND( TRIM(LOWER( RIGHT(F$1,LEN(F$1)- FIND("=",F$1)))),LOWER($D1630)),"*") = "*","",LEFT(F$1,FIND("=",F$1) -1))</f>
        <v/>
      </c>
      <c r="G1630" s="10" t="str">
        <f t="shared" si="4889"/>
        <v/>
      </c>
      <c r="H1630" s="10" t="str">
        <f t="shared" si="6"/>
        <v/>
      </c>
      <c r="I1630" s="10" t="str">
        <f t="shared" ref="I1630:L1630" si="4890">IF(IFERROR(FIND( TRIM(LOWER( RIGHT(I$1,LEN(I$1)- FIND("=",I$1)))),LOWER($D1630)),"*") = "*","",LEFT(I$1,FIND("=",I$1) -1))</f>
        <v/>
      </c>
      <c r="J1630" s="10" t="str">
        <f t="shared" si="4890"/>
        <v/>
      </c>
      <c r="K1630" s="10" t="str">
        <f t="shared" si="4890"/>
        <v/>
      </c>
      <c r="L1630" s="10" t="str">
        <f t="shared" si="4890"/>
        <v/>
      </c>
      <c r="M1630" s="8"/>
      <c r="N1630" s="9" t="str">
        <f t="shared" si="8"/>
        <v>Geospatial Data,Location Data</v>
      </c>
      <c r="O1630" s="10" t="str">
        <f t="shared" ref="O1630:P1630" si="4891">IF(IFERROR(FIND( TRIM(LOWER( RIGHT(O$1,LEN(O$1)- FIND("=",O$1)))),LOWER($D1630)),"*") = "*","",LEFT(O$1,FIND("=",O$1) -1))</f>
        <v/>
      </c>
      <c r="P1630" s="10" t="str">
        <f t="shared" si="4891"/>
        <v/>
      </c>
      <c r="Q1630" s="5" t="s">
        <v>14</v>
      </c>
      <c r="R1630" s="5" t="s">
        <v>15</v>
      </c>
      <c r="S1630" s="10" t="str">
        <f t="shared" si="10"/>
        <v/>
      </c>
      <c r="T1630" s="8"/>
      <c r="U1630" s="8"/>
      <c r="V1630" s="8"/>
    </row>
    <row r="1631" ht="15.75" customHeight="1">
      <c r="A1631" s="8" t="s">
        <v>4334</v>
      </c>
      <c r="B1631" s="8" t="s">
        <v>4335</v>
      </c>
      <c r="C1631" s="8" t="s">
        <v>19</v>
      </c>
      <c r="D1631" s="8" t="s">
        <v>4336</v>
      </c>
      <c r="E1631" s="9" t="str">
        <f t="shared" si="4"/>
        <v/>
      </c>
      <c r="F1631" s="10" t="str">
        <f t="shared" ref="F1631:G1631" si="4892">IF(IFERROR(FIND( TRIM(LOWER( RIGHT(F$1,LEN(F$1)- FIND("=",F$1)))),LOWER($D1631)),"*") = "*","",LEFT(F$1,FIND("=",F$1) -1))</f>
        <v/>
      </c>
      <c r="G1631" s="10" t="str">
        <f t="shared" si="4892"/>
        <v/>
      </c>
      <c r="H1631" s="10" t="str">
        <f t="shared" si="6"/>
        <v/>
      </c>
      <c r="I1631" s="10" t="str">
        <f t="shared" ref="I1631:L1631" si="4893">IF(IFERROR(FIND( TRIM(LOWER( RIGHT(I$1,LEN(I$1)- FIND("=",I$1)))),LOWER($D1631)),"*") = "*","",LEFT(I$1,FIND("=",I$1) -1))</f>
        <v/>
      </c>
      <c r="J1631" s="10" t="str">
        <f t="shared" si="4893"/>
        <v/>
      </c>
      <c r="K1631" s="10" t="str">
        <f t="shared" si="4893"/>
        <v/>
      </c>
      <c r="L1631" s="10" t="str">
        <f t="shared" si="4893"/>
        <v/>
      </c>
      <c r="M1631" s="8"/>
      <c r="N1631" s="9" t="str">
        <f t="shared" si="8"/>
        <v>Geospatial Data,Location Data</v>
      </c>
      <c r="O1631" s="10" t="str">
        <f t="shared" ref="O1631:P1631" si="4894">IF(IFERROR(FIND( TRIM(LOWER( RIGHT(O$1,LEN(O$1)- FIND("=",O$1)))),LOWER($D1631)),"*") = "*","",LEFT(O$1,FIND("=",O$1) -1))</f>
        <v/>
      </c>
      <c r="P1631" s="10" t="str">
        <f t="shared" si="4894"/>
        <v/>
      </c>
      <c r="Q1631" s="5" t="s">
        <v>14</v>
      </c>
      <c r="R1631" s="5" t="s">
        <v>15</v>
      </c>
      <c r="S1631" s="10" t="str">
        <f t="shared" si="10"/>
        <v/>
      </c>
      <c r="T1631" s="8"/>
      <c r="U1631" s="8"/>
      <c r="V1631" s="8"/>
    </row>
    <row r="1632" ht="15.75" customHeight="1">
      <c r="A1632" s="8" t="s">
        <v>4337</v>
      </c>
      <c r="B1632" s="8" t="s">
        <v>4338</v>
      </c>
      <c r="C1632" s="8" t="s">
        <v>19</v>
      </c>
      <c r="D1632" s="8" t="s">
        <v>4339</v>
      </c>
      <c r="E1632" s="9" t="str">
        <f t="shared" si="4"/>
        <v>Smart Cities</v>
      </c>
      <c r="F1632" s="10" t="str">
        <f t="shared" ref="F1632:G1632" si="4895">IF(IFERROR(FIND( TRIM(LOWER( RIGHT(F$1,LEN(F$1)- FIND("=",F$1)))),LOWER($D1632)),"*") = "*","",LEFT(F$1,FIND("=",F$1) -1))</f>
        <v>Smart Cities </v>
      </c>
      <c r="G1632" s="10" t="str">
        <f t="shared" si="4895"/>
        <v/>
      </c>
      <c r="H1632" s="10" t="str">
        <f t="shared" si="6"/>
        <v>Smart Cities</v>
      </c>
      <c r="I1632" s="10" t="str">
        <f t="shared" ref="I1632:L1632" si="4896">IF(IFERROR(FIND( TRIM(LOWER( RIGHT(I$1,LEN(I$1)- FIND("=",I$1)))),LOWER($D1632)),"*") = "*","",LEFT(I$1,FIND("=",I$1) -1))</f>
        <v/>
      </c>
      <c r="J1632" s="10" t="str">
        <f t="shared" si="4896"/>
        <v/>
      </c>
      <c r="K1632" s="10" t="str">
        <f t="shared" si="4896"/>
        <v/>
      </c>
      <c r="L1632" s="10" t="str">
        <f t="shared" si="4896"/>
        <v/>
      </c>
      <c r="M1632" s="8"/>
      <c r="N1632" s="9" t="str">
        <f t="shared" si="8"/>
        <v>Map Data ,Geospatial Data,Location Data</v>
      </c>
      <c r="O1632" s="10" t="str">
        <f t="shared" ref="O1632:P1632" si="4897">IF(IFERROR(FIND( TRIM(LOWER( RIGHT(O$1,LEN(O$1)- FIND("=",O$1)))),LOWER($D1632)),"*") = "*","",LEFT(O$1,FIND("=",O$1) -1))</f>
        <v>Map Data </v>
      </c>
      <c r="P1632" s="10" t="str">
        <f t="shared" si="4897"/>
        <v/>
      </c>
      <c r="Q1632" s="5" t="s">
        <v>14</v>
      </c>
      <c r="R1632" s="5" t="s">
        <v>15</v>
      </c>
      <c r="S1632" s="10" t="str">
        <f t="shared" si="10"/>
        <v/>
      </c>
      <c r="T1632" s="8"/>
      <c r="U1632" s="8"/>
      <c r="V1632" s="8"/>
    </row>
    <row r="1633" ht="15.75" customHeight="1">
      <c r="A1633" s="8" t="s">
        <v>4340</v>
      </c>
      <c r="B1633" s="8" t="s">
        <v>4341</v>
      </c>
      <c r="C1633" s="8" t="s">
        <v>19</v>
      </c>
      <c r="D1633" s="8" t="s">
        <v>4342</v>
      </c>
      <c r="E1633" s="9" t="str">
        <f t="shared" si="4"/>
        <v/>
      </c>
      <c r="F1633" s="10" t="str">
        <f t="shared" ref="F1633:G1633" si="4898">IF(IFERROR(FIND( TRIM(LOWER( RIGHT(F$1,LEN(F$1)- FIND("=",F$1)))),LOWER($D1633)),"*") = "*","",LEFT(F$1,FIND("=",F$1) -1))</f>
        <v/>
      </c>
      <c r="G1633" s="10" t="str">
        <f t="shared" si="4898"/>
        <v/>
      </c>
      <c r="H1633" s="10" t="str">
        <f t="shared" si="6"/>
        <v/>
      </c>
      <c r="I1633" s="10" t="str">
        <f t="shared" ref="I1633:L1633" si="4899">IF(IFERROR(FIND( TRIM(LOWER( RIGHT(I$1,LEN(I$1)- FIND("=",I$1)))),LOWER($D1633)),"*") = "*","",LEFT(I$1,FIND("=",I$1) -1))</f>
        <v/>
      </c>
      <c r="J1633" s="10" t="str">
        <f t="shared" si="4899"/>
        <v/>
      </c>
      <c r="K1633" s="10" t="str">
        <f t="shared" si="4899"/>
        <v/>
      </c>
      <c r="L1633" s="10" t="str">
        <f t="shared" si="4899"/>
        <v/>
      </c>
      <c r="M1633" s="8"/>
      <c r="N1633" s="9" t="str">
        <f t="shared" si="8"/>
        <v>Geospatial Data,Location Data</v>
      </c>
      <c r="O1633" s="10" t="str">
        <f t="shared" ref="O1633:P1633" si="4900">IF(IFERROR(FIND( TRIM(LOWER( RIGHT(O$1,LEN(O$1)- FIND("=",O$1)))),LOWER($D1633)),"*") = "*","",LEFT(O$1,FIND("=",O$1) -1))</f>
        <v/>
      </c>
      <c r="P1633" s="10" t="str">
        <f t="shared" si="4900"/>
        <v/>
      </c>
      <c r="Q1633" s="5" t="s">
        <v>14</v>
      </c>
      <c r="R1633" s="5" t="s">
        <v>15</v>
      </c>
      <c r="S1633" s="10" t="str">
        <f t="shared" si="10"/>
        <v/>
      </c>
      <c r="T1633" s="8"/>
      <c r="U1633" s="8"/>
      <c r="V1633" s="8"/>
    </row>
    <row r="1634" ht="15.75" customHeight="1">
      <c r="A1634" s="8" t="s">
        <v>4343</v>
      </c>
      <c r="B1634" s="8" t="s">
        <v>4344</v>
      </c>
      <c r="C1634" s="8" t="s">
        <v>19</v>
      </c>
      <c r="D1634" s="8" t="s">
        <v>4345</v>
      </c>
      <c r="E1634" s="9" t="str">
        <f t="shared" si="4"/>
        <v>Smart Cities</v>
      </c>
      <c r="F1634" s="10" t="str">
        <f t="shared" ref="F1634:G1634" si="4901">IF(IFERROR(FIND( TRIM(LOWER( RIGHT(F$1,LEN(F$1)- FIND("=",F$1)))),LOWER($D1634)),"*") = "*","",LEFT(F$1,FIND("=",F$1) -1))</f>
        <v/>
      </c>
      <c r="G1634" s="10" t="str">
        <f t="shared" si="4901"/>
        <v>Smart Cities </v>
      </c>
      <c r="H1634" s="10" t="str">
        <f t="shared" si="6"/>
        <v>Smart Cities</v>
      </c>
      <c r="I1634" s="10" t="str">
        <f t="shared" ref="I1634:L1634" si="4902">IF(IFERROR(FIND( TRIM(LOWER( RIGHT(I$1,LEN(I$1)- FIND("=",I$1)))),LOWER($D1634)),"*") = "*","",LEFT(I$1,FIND("=",I$1) -1))</f>
        <v/>
      </c>
      <c r="J1634" s="10" t="str">
        <f t="shared" si="4902"/>
        <v/>
      </c>
      <c r="K1634" s="10" t="str">
        <f t="shared" si="4902"/>
        <v/>
      </c>
      <c r="L1634" s="10" t="str">
        <f t="shared" si="4902"/>
        <v/>
      </c>
      <c r="M1634" s="8"/>
      <c r="N1634" s="9" t="str">
        <f t="shared" si="8"/>
        <v>Map Data ,Geospatial Data,Location Data,Soil Health Data </v>
      </c>
      <c r="O1634" s="10" t="str">
        <f t="shared" ref="O1634:P1634" si="4903">IF(IFERROR(FIND( TRIM(LOWER( RIGHT(O$1,LEN(O$1)- FIND("=",O$1)))),LOWER($D1634)),"*") = "*","",LEFT(O$1,FIND("=",O$1) -1))</f>
        <v>Map Data </v>
      </c>
      <c r="P1634" s="10" t="str">
        <f t="shared" si="4903"/>
        <v/>
      </c>
      <c r="Q1634" s="5" t="s">
        <v>14</v>
      </c>
      <c r="R1634" s="5" t="s">
        <v>15</v>
      </c>
      <c r="S1634" s="10" t="str">
        <f t="shared" si="10"/>
        <v>Soil Health Data </v>
      </c>
      <c r="T1634" s="8"/>
      <c r="U1634" s="8"/>
      <c r="V1634" s="8"/>
    </row>
    <row r="1635" ht="15.75" customHeight="1">
      <c r="A1635" s="8" t="s">
        <v>4346</v>
      </c>
      <c r="B1635" s="8" t="s">
        <v>4347</v>
      </c>
      <c r="C1635" s="8" t="s">
        <v>19</v>
      </c>
      <c r="D1635" s="8" t="s">
        <v>607</v>
      </c>
      <c r="E1635" s="9" t="str">
        <f t="shared" si="4"/>
        <v>Geospatial Effort Prioritization/Store Location </v>
      </c>
      <c r="F1635" s="10" t="str">
        <f t="shared" ref="F1635:G1635" si="4904">IF(IFERROR(FIND( TRIM(LOWER( RIGHT(F$1,LEN(F$1)- FIND("=",F$1)))),LOWER($D1635)),"*") = "*","",LEFT(F$1,FIND("=",F$1) -1))</f>
        <v/>
      </c>
      <c r="G1635" s="10" t="str">
        <f t="shared" si="4904"/>
        <v/>
      </c>
      <c r="H1635" s="10" t="str">
        <f t="shared" si="6"/>
        <v/>
      </c>
      <c r="I1635" s="10" t="str">
        <f t="shared" ref="I1635:L1635" si="4905">IF(IFERROR(FIND( TRIM(LOWER( RIGHT(I$1,LEN(I$1)- FIND("=",I$1)))),LOWER($D1635)),"*") = "*","",LEFT(I$1,FIND("=",I$1) -1))</f>
        <v/>
      </c>
      <c r="J1635" s="10" t="str">
        <f t="shared" si="4905"/>
        <v/>
      </c>
      <c r="K1635" s="10" t="str">
        <f t="shared" si="4905"/>
        <v/>
      </c>
      <c r="L1635" s="10" t="str">
        <f t="shared" si="4905"/>
        <v>Geospatial Effort Prioritization/Store Location </v>
      </c>
      <c r="M1635" s="8"/>
      <c r="N1635" s="9" t="str">
        <f t="shared" si="8"/>
        <v>Map Data ,Satellite Data ,Geospatial Data,Location Data</v>
      </c>
      <c r="O1635" s="10" t="str">
        <f t="shared" ref="O1635:P1635" si="4906">IF(IFERROR(FIND( TRIM(LOWER( RIGHT(O$1,LEN(O$1)- FIND("=",O$1)))),LOWER($D1635)),"*") = "*","",LEFT(O$1,FIND("=",O$1) -1))</f>
        <v>Map Data </v>
      </c>
      <c r="P1635" s="10" t="str">
        <f t="shared" si="4906"/>
        <v>Satellite Data </v>
      </c>
      <c r="Q1635" s="5" t="s">
        <v>14</v>
      </c>
      <c r="R1635" s="5" t="s">
        <v>15</v>
      </c>
      <c r="S1635" s="10" t="str">
        <f t="shared" si="10"/>
        <v/>
      </c>
      <c r="T1635" s="8"/>
      <c r="U1635" s="8"/>
      <c r="V1635" s="8"/>
    </row>
    <row r="1636" ht="15.75" customHeight="1">
      <c r="A1636" s="8" t="s">
        <v>4348</v>
      </c>
      <c r="B1636" s="8" t="s">
        <v>4349</v>
      </c>
      <c r="C1636" s="8" t="s">
        <v>19</v>
      </c>
      <c r="D1636" s="8" t="s">
        <v>4350</v>
      </c>
      <c r="E1636" s="9" t="str">
        <f t="shared" si="4"/>
        <v/>
      </c>
      <c r="F1636" s="10" t="str">
        <f t="shared" ref="F1636:G1636" si="4907">IF(IFERROR(FIND( TRIM(LOWER( RIGHT(F$1,LEN(F$1)- FIND("=",F$1)))),LOWER($D1636)),"*") = "*","",LEFT(F$1,FIND("=",F$1) -1))</f>
        <v/>
      </c>
      <c r="G1636" s="10" t="str">
        <f t="shared" si="4907"/>
        <v/>
      </c>
      <c r="H1636" s="10" t="str">
        <f t="shared" si="6"/>
        <v/>
      </c>
      <c r="I1636" s="10" t="str">
        <f t="shared" ref="I1636:L1636" si="4908">IF(IFERROR(FIND( TRIM(LOWER( RIGHT(I$1,LEN(I$1)- FIND("=",I$1)))),LOWER($D1636)),"*") = "*","",LEFT(I$1,FIND("=",I$1) -1))</f>
        <v/>
      </c>
      <c r="J1636" s="10" t="str">
        <f t="shared" si="4908"/>
        <v/>
      </c>
      <c r="K1636" s="10" t="str">
        <f t="shared" si="4908"/>
        <v/>
      </c>
      <c r="L1636" s="10" t="str">
        <f t="shared" si="4908"/>
        <v/>
      </c>
      <c r="M1636" s="8"/>
      <c r="N1636" s="9" t="str">
        <f t="shared" si="8"/>
        <v>Geospatial Data,Location Data</v>
      </c>
      <c r="O1636" s="10" t="str">
        <f t="shared" ref="O1636:P1636" si="4909">IF(IFERROR(FIND( TRIM(LOWER( RIGHT(O$1,LEN(O$1)- FIND("=",O$1)))),LOWER($D1636)),"*") = "*","",LEFT(O$1,FIND("=",O$1) -1))</f>
        <v/>
      </c>
      <c r="P1636" s="10" t="str">
        <f t="shared" si="4909"/>
        <v/>
      </c>
      <c r="Q1636" s="5" t="s">
        <v>14</v>
      </c>
      <c r="R1636" s="5" t="s">
        <v>15</v>
      </c>
      <c r="S1636" s="10" t="str">
        <f t="shared" si="10"/>
        <v/>
      </c>
      <c r="T1636" s="8"/>
      <c r="U1636" s="8"/>
      <c r="V1636" s="8"/>
    </row>
    <row r="1637" ht="15.75" customHeight="1">
      <c r="A1637" s="8" t="s">
        <v>4351</v>
      </c>
      <c r="B1637" s="8" t="s">
        <v>4352</v>
      </c>
      <c r="C1637" s="8" t="s">
        <v>19</v>
      </c>
      <c r="D1637" s="8" t="s">
        <v>4353</v>
      </c>
      <c r="E1637" s="9" t="str">
        <f t="shared" si="4"/>
        <v/>
      </c>
      <c r="F1637" s="10" t="str">
        <f t="shared" ref="F1637:G1637" si="4910">IF(IFERROR(FIND( TRIM(LOWER( RIGHT(F$1,LEN(F$1)- FIND("=",F$1)))),LOWER($D1637)),"*") = "*","",LEFT(F$1,FIND("=",F$1) -1))</f>
        <v/>
      </c>
      <c r="G1637" s="10" t="str">
        <f t="shared" si="4910"/>
        <v/>
      </c>
      <c r="H1637" s="10" t="str">
        <f t="shared" si="6"/>
        <v/>
      </c>
      <c r="I1637" s="10" t="str">
        <f t="shared" ref="I1637:L1637" si="4911">IF(IFERROR(FIND( TRIM(LOWER( RIGHT(I$1,LEN(I$1)- FIND("=",I$1)))),LOWER($D1637)),"*") = "*","",LEFT(I$1,FIND("=",I$1) -1))</f>
        <v/>
      </c>
      <c r="J1637" s="10" t="str">
        <f t="shared" si="4911"/>
        <v/>
      </c>
      <c r="K1637" s="10" t="str">
        <f t="shared" si="4911"/>
        <v/>
      </c>
      <c r="L1637" s="10" t="str">
        <f t="shared" si="4911"/>
        <v/>
      </c>
      <c r="M1637" s="8"/>
      <c r="N1637" s="9" t="str">
        <f t="shared" si="8"/>
        <v>Geospatial Data,Location Data</v>
      </c>
      <c r="O1637" s="10" t="str">
        <f t="shared" ref="O1637:P1637" si="4912">IF(IFERROR(FIND( TRIM(LOWER( RIGHT(O$1,LEN(O$1)- FIND("=",O$1)))),LOWER($D1637)),"*") = "*","",LEFT(O$1,FIND("=",O$1) -1))</f>
        <v/>
      </c>
      <c r="P1637" s="10" t="str">
        <f t="shared" si="4912"/>
        <v/>
      </c>
      <c r="Q1637" s="5" t="s">
        <v>14</v>
      </c>
      <c r="R1637" s="5" t="s">
        <v>15</v>
      </c>
      <c r="S1637" s="10" t="str">
        <f t="shared" si="10"/>
        <v/>
      </c>
      <c r="T1637" s="8"/>
      <c r="U1637" s="8"/>
      <c r="V1637" s="8"/>
    </row>
    <row r="1638" ht="15.75" customHeight="1">
      <c r="A1638" s="8" t="s">
        <v>4354</v>
      </c>
      <c r="B1638" s="8" t="s">
        <v>4355</v>
      </c>
      <c r="C1638" s="8" t="s">
        <v>19</v>
      </c>
      <c r="D1638" s="8" t="s">
        <v>4356</v>
      </c>
      <c r="E1638" s="9" t="str">
        <f t="shared" si="4"/>
        <v/>
      </c>
      <c r="F1638" s="10" t="str">
        <f t="shared" ref="F1638:G1638" si="4913">IF(IFERROR(FIND( TRIM(LOWER( RIGHT(F$1,LEN(F$1)- FIND("=",F$1)))),LOWER($D1638)),"*") = "*","",LEFT(F$1,FIND("=",F$1) -1))</f>
        <v/>
      </c>
      <c r="G1638" s="10" t="str">
        <f t="shared" si="4913"/>
        <v/>
      </c>
      <c r="H1638" s="10" t="str">
        <f t="shared" si="6"/>
        <v/>
      </c>
      <c r="I1638" s="10" t="str">
        <f t="shared" ref="I1638:L1638" si="4914">IF(IFERROR(FIND( TRIM(LOWER( RIGHT(I$1,LEN(I$1)- FIND("=",I$1)))),LOWER($D1638)),"*") = "*","",LEFT(I$1,FIND("=",I$1) -1))</f>
        <v/>
      </c>
      <c r="J1638" s="10" t="str">
        <f t="shared" si="4914"/>
        <v/>
      </c>
      <c r="K1638" s="10" t="str">
        <f t="shared" si="4914"/>
        <v/>
      </c>
      <c r="L1638" s="10" t="str">
        <f t="shared" si="4914"/>
        <v/>
      </c>
      <c r="M1638" s="8"/>
      <c r="N1638" s="9" t="str">
        <f t="shared" si="8"/>
        <v>Geospatial Data,Location Data</v>
      </c>
      <c r="O1638" s="10" t="str">
        <f t="shared" ref="O1638:P1638" si="4915">IF(IFERROR(FIND( TRIM(LOWER( RIGHT(O$1,LEN(O$1)- FIND("=",O$1)))),LOWER($D1638)),"*") = "*","",LEFT(O$1,FIND("=",O$1) -1))</f>
        <v/>
      </c>
      <c r="P1638" s="10" t="str">
        <f t="shared" si="4915"/>
        <v/>
      </c>
      <c r="Q1638" s="5" t="s">
        <v>14</v>
      </c>
      <c r="R1638" s="5" t="s">
        <v>15</v>
      </c>
      <c r="S1638" s="10" t="str">
        <f t="shared" si="10"/>
        <v/>
      </c>
      <c r="T1638" s="8"/>
      <c r="U1638" s="8"/>
      <c r="V1638" s="8"/>
    </row>
    <row r="1639" ht="15.75" customHeight="1">
      <c r="A1639" s="8" t="s">
        <v>4357</v>
      </c>
      <c r="B1639" s="8" t="s">
        <v>4358</v>
      </c>
      <c r="C1639" s="8" t="s">
        <v>19</v>
      </c>
      <c r="D1639" s="8" t="s">
        <v>112</v>
      </c>
      <c r="E1639" s="9" t="str">
        <f t="shared" si="4"/>
        <v/>
      </c>
      <c r="F1639" s="10" t="str">
        <f t="shared" ref="F1639:G1639" si="4916">IF(IFERROR(FIND( TRIM(LOWER( RIGHT(F$1,LEN(F$1)- FIND("=",F$1)))),LOWER($D1639)),"*") = "*","",LEFT(F$1,FIND("=",F$1) -1))</f>
        <v/>
      </c>
      <c r="G1639" s="10" t="str">
        <f t="shared" si="4916"/>
        <v/>
      </c>
      <c r="H1639" s="10" t="str">
        <f t="shared" si="6"/>
        <v/>
      </c>
      <c r="I1639" s="10" t="str">
        <f t="shared" ref="I1639:L1639" si="4917">IF(IFERROR(FIND( TRIM(LOWER( RIGHT(I$1,LEN(I$1)- FIND("=",I$1)))),LOWER($D1639)),"*") = "*","",LEFT(I$1,FIND("=",I$1) -1))</f>
        <v/>
      </c>
      <c r="J1639" s="10" t="str">
        <f t="shared" si="4917"/>
        <v/>
      </c>
      <c r="K1639" s="10" t="str">
        <f t="shared" si="4917"/>
        <v/>
      </c>
      <c r="L1639" s="10" t="str">
        <f t="shared" si="4917"/>
        <v/>
      </c>
      <c r="M1639" s="8"/>
      <c r="N1639" s="9" t="str">
        <f t="shared" si="8"/>
        <v>Geospatial Data,Location Data</v>
      </c>
      <c r="O1639" s="10" t="str">
        <f t="shared" ref="O1639:P1639" si="4918">IF(IFERROR(FIND( TRIM(LOWER( RIGHT(O$1,LEN(O$1)- FIND("=",O$1)))),LOWER($D1639)),"*") = "*","",LEFT(O$1,FIND("=",O$1) -1))</f>
        <v/>
      </c>
      <c r="P1639" s="10" t="str">
        <f t="shared" si="4918"/>
        <v/>
      </c>
      <c r="Q1639" s="5" t="s">
        <v>14</v>
      </c>
      <c r="R1639" s="5" t="s">
        <v>15</v>
      </c>
      <c r="S1639" s="10" t="str">
        <f t="shared" si="10"/>
        <v/>
      </c>
      <c r="T1639" s="8"/>
      <c r="U1639" s="8"/>
      <c r="V1639" s="8"/>
    </row>
    <row r="1640" ht="15.75" customHeight="1">
      <c r="A1640" s="8" t="s">
        <v>4359</v>
      </c>
      <c r="B1640" s="8" t="s">
        <v>4360</v>
      </c>
      <c r="C1640" s="8" t="s">
        <v>19</v>
      </c>
      <c r="D1640" s="8" t="s">
        <v>112</v>
      </c>
      <c r="E1640" s="9" t="str">
        <f t="shared" si="4"/>
        <v/>
      </c>
      <c r="F1640" s="10" t="str">
        <f t="shared" ref="F1640:G1640" si="4919">IF(IFERROR(FIND( TRIM(LOWER( RIGHT(F$1,LEN(F$1)- FIND("=",F$1)))),LOWER($D1640)),"*") = "*","",LEFT(F$1,FIND("=",F$1) -1))</f>
        <v/>
      </c>
      <c r="G1640" s="10" t="str">
        <f t="shared" si="4919"/>
        <v/>
      </c>
      <c r="H1640" s="10" t="str">
        <f t="shared" si="6"/>
        <v/>
      </c>
      <c r="I1640" s="10" t="str">
        <f t="shared" ref="I1640:L1640" si="4920">IF(IFERROR(FIND( TRIM(LOWER( RIGHT(I$1,LEN(I$1)- FIND("=",I$1)))),LOWER($D1640)),"*") = "*","",LEFT(I$1,FIND("=",I$1) -1))</f>
        <v/>
      </c>
      <c r="J1640" s="10" t="str">
        <f t="shared" si="4920"/>
        <v/>
      </c>
      <c r="K1640" s="10" t="str">
        <f t="shared" si="4920"/>
        <v/>
      </c>
      <c r="L1640" s="10" t="str">
        <f t="shared" si="4920"/>
        <v/>
      </c>
      <c r="M1640" s="8"/>
      <c r="N1640" s="9" t="str">
        <f t="shared" si="8"/>
        <v>Geospatial Data,Location Data</v>
      </c>
      <c r="O1640" s="10" t="str">
        <f t="shared" ref="O1640:P1640" si="4921">IF(IFERROR(FIND( TRIM(LOWER( RIGHT(O$1,LEN(O$1)- FIND("=",O$1)))),LOWER($D1640)),"*") = "*","",LEFT(O$1,FIND("=",O$1) -1))</f>
        <v/>
      </c>
      <c r="P1640" s="10" t="str">
        <f t="shared" si="4921"/>
        <v/>
      </c>
      <c r="Q1640" s="5" t="s">
        <v>14</v>
      </c>
      <c r="R1640" s="5" t="s">
        <v>15</v>
      </c>
      <c r="S1640" s="10" t="str">
        <f t="shared" si="10"/>
        <v/>
      </c>
      <c r="T1640" s="8"/>
      <c r="U1640" s="8"/>
      <c r="V1640" s="8"/>
    </row>
    <row r="1641" ht="15.75" customHeight="1">
      <c r="A1641" s="8" t="s">
        <v>4361</v>
      </c>
      <c r="B1641" s="8" t="s">
        <v>4362</v>
      </c>
      <c r="C1641" s="8" t="s">
        <v>19</v>
      </c>
      <c r="D1641" s="8" t="s">
        <v>4363</v>
      </c>
      <c r="E1641" s="9" t="str">
        <f t="shared" si="4"/>
        <v/>
      </c>
      <c r="F1641" s="10" t="str">
        <f t="shared" ref="F1641:G1641" si="4922">IF(IFERROR(FIND( TRIM(LOWER( RIGHT(F$1,LEN(F$1)- FIND("=",F$1)))),LOWER($D1641)),"*") = "*","",LEFT(F$1,FIND("=",F$1) -1))</f>
        <v/>
      </c>
      <c r="G1641" s="10" t="str">
        <f t="shared" si="4922"/>
        <v/>
      </c>
      <c r="H1641" s="10" t="str">
        <f t="shared" si="6"/>
        <v/>
      </c>
      <c r="I1641" s="10" t="str">
        <f t="shared" ref="I1641:L1641" si="4923">IF(IFERROR(FIND( TRIM(LOWER( RIGHT(I$1,LEN(I$1)- FIND("=",I$1)))),LOWER($D1641)),"*") = "*","",LEFT(I$1,FIND("=",I$1) -1))</f>
        <v/>
      </c>
      <c r="J1641" s="10" t="str">
        <f t="shared" si="4923"/>
        <v/>
      </c>
      <c r="K1641" s="10" t="str">
        <f t="shared" si="4923"/>
        <v/>
      </c>
      <c r="L1641" s="10" t="str">
        <f t="shared" si="4923"/>
        <v/>
      </c>
      <c r="M1641" s="8"/>
      <c r="N1641" s="9" t="str">
        <f t="shared" si="8"/>
        <v>Geospatial Data,Location Data</v>
      </c>
      <c r="O1641" s="10" t="str">
        <f t="shared" ref="O1641:P1641" si="4924">IF(IFERROR(FIND( TRIM(LOWER( RIGHT(O$1,LEN(O$1)- FIND("=",O$1)))),LOWER($D1641)),"*") = "*","",LEFT(O$1,FIND("=",O$1) -1))</f>
        <v/>
      </c>
      <c r="P1641" s="10" t="str">
        <f t="shared" si="4924"/>
        <v/>
      </c>
      <c r="Q1641" s="5" t="s">
        <v>14</v>
      </c>
      <c r="R1641" s="5" t="s">
        <v>15</v>
      </c>
      <c r="S1641" s="10" t="str">
        <f t="shared" si="10"/>
        <v/>
      </c>
      <c r="T1641" s="8"/>
      <c r="U1641" s="8"/>
      <c r="V1641" s="8"/>
    </row>
    <row r="1642" ht="15.75" customHeight="1">
      <c r="A1642" s="8" t="s">
        <v>4364</v>
      </c>
      <c r="B1642" s="8" t="s">
        <v>4365</v>
      </c>
      <c r="C1642" s="8" t="s">
        <v>19</v>
      </c>
      <c r="D1642" s="8" t="s">
        <v>4366</v>
      </c>
      <c r="E1642" s="9" t="str">
        <f t="shared" si="4"/>
        <v/>
      </c>
      <c r="F1642" s="10" t="str">
        <f t="shared" ref="F1642:G1642" si="4925">IF(IFERROR(FIND( TRIM(LOWER( RIGHT(F$1,LEN(F$1)- FIND("=",F$1)))),LOWER($D1642)),"*") = "*","",LEFT(F$1,FIND("=",F$1) -1))</f>
        <v/>
      </c>
      <c r="G1642" s="10" t="str">
        <f t="shared" si="4925"/>
        <v/>
      </c>
      <c r="H1642" s="10" t="str">
        <f t="shared" si="6"/>
        <v/>
      </c>
      <c r="I1642" s="10" t="str">
        <f t="shared" ref="I1642:L1642" si="4926">IF(IFERROR(FIND( TRIM(LOWER( RIGHT(I$1,LEN(I$1)- FIND("=",I$1)))),LOWER($D1642)),"*") = "*","",LEFT(I$1,FIND("=",I$1) -1))</f>
        <v/>
      </c>
      <c r="J1642" s="10" t="str">
        <f t="shared" si="4926"/>
        <v/>
      </c>
      <c r="K1642" s="10" t="str">
        <f t="shared" si="4926"/>
        <v/>
      </c>
      <c r="L1642" s="10" t="str">
        <f t="shared" si="4926"/>
        <v/>
      </c>
      <c r="M1642" s="8"/>
      <c r="N1642" s="9" t="str">
        <f t="shared" si="8"/>
        <v>Geospatial Data,Location Data</v>
      </c>
      <c r="O1642" s="10" t="str">
        <f t="shared" ref="O1642:P1642" si="4927">IF(IFERROR(FIND( TRIM(LOWER( RIGHT(O$1,LEN(O$1)- FIND("=",O$1)))),LOWER($D1642)),"*") = "*","",LEFT(O$1,FIND("=",O$1) -1))</f>
        <v/>
      </c>
      <c r="P1642" s="10" t="str">
        <f t="shared" si="4927"/>
        <v/>
      </c>
      <c r="Q1642" s="5" t="s">
        <v>14</v>
      </c>
      <c r="R1642" s="5" t="s">
        <v>15</v>
      </c>
      <c r="S1642" s="10" t="str">
        <f t="shared" si="10"/>
        <v/>
      </c>
      <c r="T1642" s="8"/>
      <c r="U1642" s="8"/>
      <c r="V1642" s="8"/>
    </row>
    <row r="1643" ht="15.75" customHeight="1">
      <c r="A1643" s="8" t="s">
        <v>4367</v>
      </c>
      <c r="B1643" s="8" t="s">
        <v>4368</v>
      </c>
      <c r="C1643" s="8" t="s">
        <v>19</v>
      </c>
      <c r="D1643" s="8" t="s">
        <v>4369</v>
      </c>
      <c r="E1643" s="9" t="str">
        <f t="shared" si="4"/>
        <v/>
      </c>
      <c r="F1643" s="10" t="str">
        <f t="shared" ref="F1643:G1643" si="4928">IF(IFERROR(FIND( TRIM(LOWER( RIGHT(F$1,LEN(F$1)- FIND("=",F$1)))),LOWER($D1643)),"*") = "*","",LEFT(F$1,FIND("=",F$1) -1))</f>
        <v/>
      </c>
      <c r="G1643" s="10" t="str">
        <f t="shared" si="4928"/>
        <v/>
      </c>
      <c r="H1643" s="10" t="str">
        <f t="shared" si="6"/>
        <v/>
      </c>
      <c r="I1643" s="10" t="str">
        <f t="shared" ref="I1643:L1643" si="4929">IF(IFERROR(FIND( TRIM(LOWER( RIGHT(I$1,LEN(I$1)- FIND("=",I$1)))),LOWER($D1643)),"*") = "*","",LEFT(I$1,FIND("=",I$1) -1))</f>
        <v/>
      </c>
      <c r="J1643" s="10" t="str">
        <f t="shared" si="4929"/>
        <v/>
      </c>
      <c r="K1643" s="10" t="str">
        <f t="shared" si="4929"/>
        <v/>
      </c>
      <c r="L1643" s="10" t="str">
        <f t="shared" si="4929"/>
        <v/>
      </c>
      <c r="M1643" s="8"/>
      <c r="N1643" s="9" t="str">
        <f t="shared" si="8"/>
        <v>Geospatial Data,Location Data</v>
      </c>
      <c r="O1643" s="10" t="str">
        <f t="shared" ref="O1643:P1643" si="4930">IF(IFERROR(FIND( TRIM(LOWER( RIGHT(O$1,LEN(O$1)- FIND("=",O$1)))),LOWER($D1643)),"*") = "*","",LEFT(O$1,FIND("=",O$1) -1))</f>
        <v/>
      </c>
      <c r="P1643" s="10" t="str">
        <f t="shared" si="4930"/>
        <v/>
      </c>
      <c r="Q1643" s="5" t="s">
        <v>14</v>
      </c>
      <c r="R1643" s="5" t="s">
        <v>15</v>
      </c>
      <c r="S1643" s="10" t="str">
        <f t="shared" si="10"/>
        <v/>
      </c>
      <c r="T1643" s="8"/>
      <c r="U1643" s="8"/>
      <c r="V1643" s="8"/>
    </row>
    <row r="1644" ht="15.75" customHeight="1">
      <c r="A1644" s="8" t="s">
        <v>4370</v>
      </c>
      <c r="B1644" s="8" t="s">
        <v>4371</v>
      </c>
      <c r="C1644" s="8" t="s">
        <v>19</v>
      </c>
      <c r="D1644" s="8" t="s">
        <v>4372</v>
      </c>
      <c r="E1644" s="9" t="str">
        <f t="shared" si="4"/>
        <v/>
      </c>
      <c r="F1644" s="10" t="str">
        <f t="shared" ref="F1644:G1644" si="4931">IF(IFERROR(FIND( TRIM(LOWER( RIGHT(F$1,LEN(F$1)- FIND("=",F$1)))),LOWER($D1644)),"*") = "*","",LEFT(F$1,FIND("=",F$1) -1))</f>
        <v/>
      </c>
      <c r="G1644" s="10" t="str">
        <f t="shared" si="4931"/>
        <v/>
      </c>
      <c r="H1644" s="10" t="str">
        <f t="shared" si="6"/>
        <v/>
      </c>
      <c r="I1644" s="10" t="str">
        <f t="shared" ref="I1644:L1644" si="4932">IF(IFERROR(FIND( TRIM(LOWER( RIGHT(I$1,LEN(I$1)- FIND("=",I$1)))),LOWER($D1644)),"*") = "*","",LEFT(I$1,FIND("=",I$1) -1))</f>
        <v/>
      </c>
      <c r="J1644" s="10" t="str">
        <f t="shared" si="4932"/>
        <v/>
      </c>
      <c r="K1644" s="10" t="str">
        <f t="shared" si="4932"/>
        <v/>
      </c>
      <c r="L1644" s="10" t="str">
        <f t="shared" si="4932"/>
        <v/>
      </c>
      <c r="M1644" s="8"/>
      <c r="N1644" s="9" t="str">
        <f t="shared" si="8"/>
        <v>Geospatial Data,Location Data</v>
      </c>
      <c r="O1644" s="10" t="str">
        <f t="shared" ref="O1644:P1644" si="4933">IF(IFERROR(FIND( TRIM(LOWER( RIGHT(O$1,LEN(O$1)- FIND("=",O$1)))),LOWER($D1644)),"*") = "*","",LEFT(O$1,FIND("=",O$1) -1))</f>
        <v/>
      </c>
      <c r="P1644" s="10" t="str">
        <f t="shared" si="4933"/>
        <v/>
      </c>
      <c r="Q1644" s="5" t="s">
        <v>14</v>
      </c>
      <c r="R1644" s="5" t="s">
        <v>15</v>
      </c>
      <c r="S1644" s="10" t="str">
        <f t="shared" si="10"/>
        <v/>
      </c>
      <c r="T1644" s="8"/>
      <c r="U1644" s="8"/>
      <c r="V1644" s="8"/>
    </row>
    <row r="1645" ht="15.75" customHeight="1">
      <c r="A1645" s="8" t="s">
        <v>4373</v>
      </c>
      <c r="B1645" s="8" t="s">
        <v>4374</v>
      </c>
      <c r="C1645" s="8" t="s">
        <v>19</v>
      </c>
      <c r="D1645" s="8" t="s">
        <v>1152</v>
      </c>
      <c r="E1645" s="9" t="str">
        <f t="shared" si="4"/>
        <v>Smart Cities</v>
      </c>
      <c r="F1645" s="10" t="str">
        <f t="shared" ref="F1645:G1645" si="4934">IF(IFERROR(FIND( TRIM(LOWER( RIGHT(F$1,LEN(F$1)- FIND("=",F$1)))),LOWER($D1645)),"*") = "*","",LEFT(F$1,FIND("=",F$1) -1))</f>
        <v/>
      </c>
      <c r="G1645" s="10" t="str">
        <f t="shared" si="4934"/>
        <v>Smart Cities </v>
      </c>
      <c r="H1645" s="10" t="str">
        <f t="shared" si="6"/>
        <v>Smart Cities</v>
      </c>
      <c r="I1645" s="10" t="str">
        <f t="shared" ref="I1645:L1645" si="4935">IF(IFERROR(FIND( TRIM(LOWER( RIGHT(I$1,LEN(I$1)- FIND("=",I$1)))),LOWER($D1645)),"*") = "*","",LEFT(I$1,FIND("=",I$1) -1))</f>
        <v/>
      </c>
      <c r="J1645" s="10" t="str">
        <f t="shared" si="4935"/>
        <v/>
      </c>
      <c r="K1645" s="10" t="str">
        <f t="shared" si="4935"/>
        <v/>
      </c>
      <c r="L1645" s="10" t="str">
        <f t="shared" si="4935"/>
        <v/>
      </c>
      <c r="M1645" s="8"/>
      <c r="N1645" s="9" t="str">
        <f t="shared" si="8"/>
        <v>Map Data ,Geospatial Data,Location Data,Soil Health Data </v>
      </c>
      <c r="O1645" s="10" t="str">
        <f t="shared" ref="O1645:P1645" si="4936">IF(IFERROR(FIND( TRIM(LOWER( RIGHT(O$1,LEN(O$1)- FIND("=",O$1)))),LOWER($D1645)),"*") = "*","",LEFT(O$1,FIND("=",O$1) -1))</f>
        <v>Map Data </v>
      </c>
      <c r="P1645" s="10" t="str">
        <f t="shared" si="4936"/>
        <v/>
      </c>
      <c r="Q1645" s="5" t="s">
        <v>14</v>
      </c>
      <c r="R1645" s="5" t="s">
        <v>15</v>
      </c>
      <c r="S1645" s="10" t="str">
        <f t="shared" si="10"/>
        <v>Soil Health Data </v>
      </c>
      <c r="T1645" s="8"/>
      <c r="U1645" s="8"/>
      <c r="V1645" s="8"/>
    </row>
    <row r="1646" ht="15.75" customHeight="1">
      <c r="A1646" s="8" t="s">
        <v>4375</v>
      </c>
      <c r="B1646" s="8" t="s">
        <v>4376</v>
      </c>
      <c r="C1646" s="8" t="s">
        <v>19</v>
      </c>
      <c r="D1646" s="8" t="s">
        <v>4377</v>
      </c>
      <c r="E1646" s="9" t="str">
        <f t="shared" si="4"/>
        <v>Smart Cities,Smart Factory </v>
      </c>
      <c r="F1646" s="10" t="str">
        <f t="shared" ref="F1646:G1646" si="4937">IF(IFERROR(FIND( TRIM(LOWER( RIGHT(F$1,LEN(F$1)- FIND("=",F$1)))),LOWER($D1646)),"*") = "*","",LEFT(F$1,FIND("=",F$1) -1))</f>
        <v>Smart Cities </v>
      </c>
      <c r="G1646" s="10" t="str">
        <f t="shared" si="4937"/>
        <v/>
      </c>
      <c r="H1646" s="10" t="str">
        <f t="shared" si="6"/>
        <v>Smart Cities</v>
      </c>
      <c r="I1646" s="10" t="str">
        <f t="shared" ref="I1646:L1646" si="4938">IF(IFERROR(FIND( TRIM(LOWER( RIGHT(I$1,LEN(I$1)- FIND("=",I$1)))),LOWER($D1646)),"*") = "*","",LEFT(I$1,FIND("=",I$1) -1))</f>
        <v>Smart Factory </v>
      </c>
      <c r="J1646" s="10" t="str">
        <f t="shared" si="4938"/>
        <v/>
      </c>
      <c r="K1646" s="10" t="str">
        <f t="shared" si="4938"/>
        <v/>
      </c>
      <c r="L1646" s="10" t="str">
        <f t="shared" si="4938"/>
        <v/>
      </c>
      <c r="M1646" s="8"/>
      <c r="N1646" s="9" t="str">
        <f t="shared" si="8"/>
        <v>Map Data ,Geospatial Data,Location Data</v>
      </c>
      <c r="O1646" s="10" t="str">
        <f t="shared" ref="O1646:P1646" si="4939">IF(IFERROR(FIND( TRIM(LOWER( RIGHT(O$1,LEN(O$1)- FIND("=",O$1)))),LOWER($D1646)),"*") = "*","",LEFT(O$1,FIND("=",O$1) -1))</f>
        <v>Map Data </v>
      </c>
      <c r="P1646" s="10" t="str">
        <f t="shared" si="4939"/>
        <v/>
      </c>
      <c r="Q1646" s="5" t="s">
        <v>14</v>
      </c>
      <c r="R1646" s="5" t="s">
        <v>15</v>
      </c>
      <c r="S1646" s="10" t="str">
        <f t="shared" si="10"/>
        <v/>
      </c>
      <c r="T1646" s="8"/>
      <c r="U1646" s="8"/>
      <c r="V1646" s="8"/>
    </row>
    <row r="1647" ht="15.75" customHeight="1">
      <c r="A1647" s="8" t="s">
        <v>4378</v>
      </c>
      <c r="B1647" s="8" t="s">
        <v>4379</v>
      </c>
      <c r="C1647" s="8" t="s">
        <v>19</v>
      </c>
      <c r="D1647" s="8" t="s">
        <v>4380</v>
      </c>
      <c r="E1647" s="9" t="str">
        <f t="shared" si="4"/>
        <v/>
      </c>
      <c r="F1647" s="10" t="str">
        <f t="shared" ref="F1647:G1647" si="4940">IF(IFERROR(FIND( TRIM(LOWER( RIGHT(F$1,LEN(F$1)- FIND("=",F$1)))),LOWER($D1647)),"*") = "*","",LEFT(F$1,FIND("=",F$1) -1))</f>
        <v/>
      </c>
      <c r="G1647" s="10" t="str">
        <f t="shared" si="4940"/>
        <v/>
      </c>
      <c r="H1647" s="10" t="str">
        <f t="shared" si="6"/>
        <v/>
      </c>
      <c r="I1647" s="10" t="str">
        <f t="shared" ref="I1647:L1647" si="4941">IF(IFERROR(FIND( TRIM(LOWER( RIGHT(I$1,LEN(I$1)- FIND("=",I$1)))),LOWER($D1647)),"*") = "*","",LEFT(I$1,FIND("=",I$1) -1))</f>
        <v/>
      </c>
      <c r="J1647" s="10" t="str">
        <f t="shared" si="4941"/>
        <v/>
      </c>
      <c r="K1647" s="10" t="str">
        <f t="shared" si="4941"/>
        <v/>
      </c>
      <c r="L1647" s="10" t="str">
        <f t="shared" si="4941"/>
        <v/>
      </c>
      <c r="M1647" s="8"/>
      <c r="N1647" s="9" t="str">
        <f t="shared" si="8"/>
        <v>Map Data ,Satellite Data ,Geospatial Data,Location Data,Soil Health Data </v>
      </c>
      <c r="O1647" s="10" t="str">
        <f t="shared" ref="O1647:P1647" si="4942">IF(IFERROR(FIND( TRIM(LOWER( RIGHT(O$1,LEN(O$1)- FIND("=",O$1)))),LOWER($D1647)),"*") = "*","",LEFT(O$1,FIND("=",O$1) -1))</f>
        <v>Map Data </v>
      </c>
      <c r="P1647" s="10" t="str">
        <f t="shared" si="4942"/>
        <v>Satellite Data </v>
      </c>
      <c r="Q1647" s="5" t="s">
        <v>14</v>
      </c>
      <c r="R1647" s="5" t="s">
        <v>15</v>
      </c>
      <c r="S1647" s="10" t="str">
        <f t="shared" si="10"/>
        <v>Soil Health Data </v>
      </c>
      <c r="T1647" s="8"/>
      <c r="U1647" s="8"/>
      <c r="V1647" s="8"/>
    </row>
    <row r="1648" ht="15.75" customHeight="1">
      <c r="A1648" s="8" t="s">
        <v>4381</v>
      </c>
      <c r="B1648" s="8" t="s">
        <v>4382</v>
      </c>
      <c r="C1648" s="8" t="s">
        <v>19</v>
      </c>
      <c r="D1648" s="8" t="s">
        <v>843</v>
      </c>
      <c r="E1648" s="9" t="str">
        <f t="shared" si="4"/>
        <v>Smart Cities</v>
      </c>
      <c r="F1648" s="10" t="str">
        <f t="shared" ref="F1648:G1648" si="4943">IF(IFERROR(FIND( TRIM(LOWER( RIGHT(F$1,LEN(F$1)- FIND("=",F$1)))),LOWER($D1648)),"*") = "*","",LEFT(F$1,FIND("=",F$1) -1))</f>
        <v>Smart Cities </v>
      </c>
      <c r="G1648" s="10" t="str">
        <f t="shared" si="4943"/>
        <v>Smart Cities </v>
      </c>
      <c r="H1648" s="10" t="str">
        <f t="shared" si="6"/>
        <v>Smart Cities</v>
      </c>
      <c r="I1648" s="10" t="str">
        <f t="shared" ref="I1648:L1648" si="4944">IF(IFERROR(FIND( TRIM(LOWER( RIGHT(I$1,LEN(I$1)- FIND("=",I$1)))),LOWER($D1648)),"*") = "*","",LEFT(I$1,FIND("=",I$1) -1))</f>
        <v/>
      </c>
      <c r="J1648" s="10" t="str">
        <f t="shared" si="4944"/>
        <v/>
      </c>
      <c r="K1648" s="10" t="str">
        <f t="shared" si="4944"/>
        <v/>
      </c>
      <c r="L1648" s="10" t="str">
        <f t="shared" si="4944"/>
        <v/>
      </c>
      <c r="M1648" s="8"/>
      <c r="N1648" s="9" t="str">
        <f t="shared" si="8"/>
        <v>Map Data ,Satellite Data ,Geospatial Data,Location Data,Soil Health Data </v>
      </c>
      <c r="O1648" s="10" t="str">
        <f t="shared" ref="O1648:P1648" si="4945">IF(IFERROR(FIND( TRIM(LOWER( RIGHT(O$1,LEN(O$1)- FIND("=",O$1)))),LOWER($D1648)),"*") = "*","",LEFT(O$1,FIND("=",O$1) -1))</f>
        <v>Map Data </v>
      </c>
      <c r="P1648" s="10" t="str">
        <f t="shared" si="4945"/>
        <v>Satellite Data </v>
      </c>
      <c r="Q1648" s="5" t="s">
        <v>14</v>
      </c>
      <c r="R1648" s="5" t="s">
        <v>15</v>
      </c>
      <c r="S1648" s="10" t="str">
        <f t="shared" si="10"/>
        <v>Soil Health Data </v>
      </c>
      <c r="T1648" s="8"/>
      <c r="U1648" s="8"/>
      <c r="V1648" s="8"/>
    </row>
    <row r="1649" ht="15.75" customHeight="1">
      <c r="A1649" s="8" t="s">
        <v>4383</v>
      </c>
      <c r="B1649" s="8" t="s">
        <v>4384</v>
      </c>
      <c r="C1649" s="8" t="s">
        <v>19</v>
      </c>
      <c r="D1649" s="8" t="s">
        <v>4385</v>
      </c>
      <c r="E1649" s="9" t="str">
        <f t="shared" si="4"/>
        <v/>
      </c>
      <c r="F1649" s="10" t="str">
        <f t="shared" ref="F1649:G1649" si="4946">IF(IFERROR(FIND( TRIM(LOWER( RIGHT(F$1,LEN(F$1)- FIND("=",F$1)))),LOWER($D1649)),"*") = "*","",LEFT(F$1,FIND("=",F$1) -1))</f>
        <v/>
      </c>
      <c r="G1649" s="10" t="str">
        <f t="shared" si="4946"/>
        <v/>
      </c>
      <c r="H1649" s="10" t="str">
        <f t="shared" si="6"/>
        <v/>
      </c>
      <c r="I1649" s="10" t="str">
        <f t="shared" ref="I1649:L1649" si="4947">IF(IFERROR(FIND( TRIM(LOWER( RIGHT(I$1,LEN(I$1)- FIND("=",I$1)))),LOWER($D1649)),"*") = "*","",LEFT(I$1,FIND("=",I$1) -1))</f>
        <v/>
      </c>
      <c r="J1649" s="10" t="str">
        <f t="shared" si="4947"/>
        <v/>
      </c>
      <c r="K1649" s="10" t="str">
        <f t="shared" si="4947"/>
        <v/>
      </c>
      <c r="L1649" s="10" t="str">
        <f t="shared" si="4947"/>
        <v/>
      </c>
      <c r="M1649" s="8"/>
      <c r="N1649" s="9" t="str">
        <f t="shared" si="8"/>
        <v>Geospatial Data,Location Data</v>
      </c>
      <c r="O1649" s="10" t="str">
        <f t="shared" ref="O1649:P1649" si="4948">IF(IFERROR(FIND( TRIM(LOWER( RIGHT(O$1,LEN(O$1)- FIND("=",O$1)))),LOWER($D1649)),"*") = "*","",LEFT(O$1,FIND("=",O$1) -1))</f>
        <v/>
      </c>
      <c r="P1649" s="10" t="str">
        <f t="shared" si="4948"/>
        <v/>
      </c>
      <c r="Q1649" s="5" t="s">
        <v>14</v>
      </c>
      <c r="R1649" s="5" t="s">
        <v>15</v>
      </c>
      <c r="S1649" s="10" t="str">
        <f t="shared" si="10"/>
        <v/>
      </c>
      <c r="T1649" s="8"/>
      <c r="U1649" s="8"/>
      <c r="V1649" s="8"/>
    </row>
    <row r="1650" ht="15.75" customHeight="1">
      <c r="A1650" s="8" t="s">
        <v>4386</v>
      </c>
      <c r="B1650" s="8" t="s">
        <v>4387</v>
      </c>
      <c r="C1650" s="8" t="s">
        <v>19</v>
      </c>
      <c r="D1650" s="8" t="s">
        <v>1942</v>
      </c>
      <c r="E1650" s="9" t="str">
        <f t="shared" si="4"/>
        <v>Smart Cities,Smart Factory </v>
      </c>
      <c r="F1650" s="10" t="str">
        <f t="shared" ref="F1650:G1650" si="4949">IF(IFERROR(FIND( TRIM(LOWER( RIGHT(F$1,LEN(F$1)- FIND("=",F$1)))),LOWER($D1650)),"*") = "*","",LEFT(F$1,FIND("=",F$1) -1))</f>
        <v>Smart Cities </v>
      </c>
      <c r="G1650" s="10" t="str">
        <f t="shared" si="4949"/>
        <v/>
      </c>
      <c r="H1650" s="10" t="str">
        <f t="shared" si="6"/>
        <v>Smart Cities</v>
      </c>
      <c r="I1650" s="10" t="str">
        <f t="shared" ref="I1650:L1650" si="4950">IF(IFERROR(FIND( TRIM(LOWER( RIGHT(I$1,LEN(I$1)- FIND("=",I$1)))),LOWER($D1650)),"*") = "*","",LEFT(I$1,FIND("=",I$1) -1))</f>
        <v>Smart Factory </v>
      </c>
      <c r="J1650" s="10" t="str">
        <f t="shared" si="4950"/>
        <v/>
      </c>
      <c r="K1650" s="10" t="str">
        <f t="shared" si="4950"/>
        <v/>
      </c>
      <c r="L1650" s="10" t="str">
        <f t="shared" si="4950"/>
        <v/>
      </c>
      <c r="M1650" s="8"/>
      <c r="N1650" s="9" t="str">
        <f t="shared" si="8"/>
        <v>Map Data ,Geospatial Data,Location Data</v>
      </c>
      <c r="O1650" s="10" t="str">
        <f t="shared" ref="O1650:P1650" si="4951">IF(IFERROR(FIND( TRIM(LOWER( RIGHT(O$1,LEN(O$1)- FIND("=",O$1)))),LOWER($D1650)),"*") = "*","",LEFT(O$1,FIND("=",O$1) -1))</f>
        <v>Map Data </v>
      </c>
      <c r="P1650" s="10" t="str">
        <f t="shared" si="4951"/>
        <v/>
      </c>
      <c r="Q1650" s="5" t="s">
        <v>14</v>
      </c>
      <c r="R1650" s="5" t="s">
        <v>15</v>
      </c>
      <c r="S1650" s="10" t="str">
        <f t="shared" si="10"/>
        <v/>
      </c>
      <c r="T1650" s="8"/>
      <c r="U1650" s="8"/>
      <c r="V1650" s="8"/>
    </row>
    <row r="1651" ht="15.75" customHeight="1">
      <c r="A1651" s="8" t="s">
        <v>4388</v>
      </c>
      <c r="B1651" s="8" t="s">
        <v>4389</v>
      </c>
      <c r="C1651" s="8" t="s">
        <v>19</v>
      </c>
      <c r="D1651" s="8" t="s">
        <v>915</v>
      </c>
      <c r="E1651" s="9" t="str">
        <f t="shared" si="4"/>
        <v>Smart Cities</v>
      </c>
      <c r="F1651" s="10" t="str">
        <f t="shared" ref="F1651:G1651" si="4952">IF(IFERROR(FIND( TRIM(LOWER( RIGHT(F$1,LEN(F$1)- FIND("=",F$1)))),LOWER($D1651)),"*") = "*","",LEFT(F$1,FIND("=",F$1) -1))</f>
        <v/>
      </c>
      <c r="G1651" s="10" t="str">
        <f t="shared" si="4952"/>
        <v>Smart Cities </v>
      </c>
      <c r="H1651" s="10" t="str">
        <f t="shared" si="6"/>
        <v>Smart Cities</v>
      </c>
      <c r="I1651" s="10" t="str">
        <f t="shared" ref="I1651:L1651" si="4953">IF(IFERROR(FIND( TRIM(LOWER( RIGHT(I$1,LEN(I$1)- FIND("=",I$1)))),LOWER($D1651)),"*") = "*","",LEFT(I$1,FIND("=",I$1) -1))</f>
        <v/>
      </c>
      <c r="J1651" s="10" t="str">
        <f t="shared" si="4953"/>
        <v/>
      </c>
      <c r="K1651" s="10" t="str">
        <f t="shared" si="4953"/>
        <v/>
      </c>
      <c r="L1651" s="10" t="str">
        <f t="shared" si="4953"/>
        <v/>
      </c>
      <c r="M1651" s="8"/>
      <c r="N1651" s="9" t="str">
        <f t="shared" si="8"/>
        <v>Map Data ,Geospatial Data,Location Data,Soil Health Data </v>
      </c>
      <c r="O1651" s="10" t="str">
        <f t="shared" ref="O1651:P1651" si="4954">IF(IFERROR(FIND( TRIM(LOWER( RIGHT(O$1,LEN(O$1)- FIND("=",O$1)))),LOWER($D1651)),"*") = "*","",LEFT(O$1,FIND("=",O$1) -1))</f>
        <v>Map Data </v>
      </c>
      <c r="P1651" s="10" t="str">
        <f t="shared" si="4954"/>
        <v/>
      </c>
      <c r="Q1651" s="5" t="s">
        <v>14</v>
      </c>
      <c r="R1651" s="5" t="s">
        <v>15</v>
      </c>
      <c r="S1651" s="10" t="str">
        <f t="shared" si="10"/>
        <v>Soil Health Data </v>
      </c>
      <c r="T1651" s="8"/>
      <c r="U1651" s="8"/>
      <c r="V1651" s="8"/>
    </row>
    <row r="1652" ht="15.75" customHeight="1">
      <c r="A1652" s="8" t="s">
        <v>4390</v>
      </c>
      <c r="B1652" s="8" t="s">
        <v>4391</v>
      </c>
      <c r="C1652" s="8" t="s">
        <v>19</v>
      </c>
      <c r="D1652" s="8" t="s">
        <v>4392</v>
      </c>
      <c r="E1652" s="9" t="str">
        <f t="shared" si="4"/>
        <v/>
      </c>
      <c r="F1652" s="10" t="str">
        <f t="shared" ref="F1652:G1652" si="4955">IF(IFERROR(FIND( TRIM(LOWER( RIGHT(F$1,LEN(F$1)- FIND("=",F$1)))),LOWER($D1652)),"*") = "*","",LEFT(F$1,FIND("=",F$1) -1))</f>
        <v/>
      </c>
      <c r="G1652" s="10" t="str">
        <f t="shared" si="4955"/>
        <v/>
      </c>
      <c r="H1652" s="10" t="str">
        <f t="shared" si="6"/>
        <v/>
      </c>
      <c r="I1652" s="10" t="str">
        <f t="shared" ref="I1652:L1652" si="4956">IF(IFERROR(FIND( TRIM(LOWER( RIGHT(I$1,LEN(I$1)- FIND("=",I$1)))),LOWER($D1652)),"*") = "*","",LEFT(I$1,FIND("=",I$1) -1))</f>
        <v/>
      </c>
      <c r="J1652" s="10" t="str">
        <f t="shared" si="4956"/>
        <v/>
      </c>
      <c r="K1652" s="10" t="str">
        <f t="shared" si="4956"/>
        <v/>
      </c>
      <c r="L1652" s="10" t="str">
        <f t="shared" si="4956"/>
        <v/>
      </c>
      <c r="M1652" s="8"/>
      <c r="N1652" s="9" t="str">
        <f t="shared" si="8"/>
        <v>Map Data ,Geospatial Data,Location Data</v>
      </c>
      <c r="O1652" s="10" t="str">
        <f t="shared" ref="O1652:P1652" si="4957">IF(IFERROR(FIND( TRIM(LOWER( RIGHT(O$1,LEN(O$1)- FIND("=",O$1)))),LOWER($D1652)),"*") = "*","",LEFT(O$1,FIND("=",O$1) -1))</f>
        <v>Map Data </v>
      </c>
      <c r="P1652" s="10" t="str">
        <f t="shared" si="4957"/>
        <v/>
      </c>
      <c r="Q1652" s="5" t="s">
        <v>14</v>
      </c>
      <c r="R1652" s="5" t="s">
        <v>15</v>
      </c>
      <c r="S1652" s="10" t="str">
        <f t="shared" si="10"/>
        <v/>
      </c>
      <c r="T1652" s="8"/>
      <c r="U1652" s="8"/>
      <c r="V1652" s="8"/>
    </row>
    <row r="1653" ht="15.75" customHeight="1">
      <c r="A1653" s="8" t="s">
        <v>4393</v>
      </c>
      <c r="B1653" s="8" t="s">
        <v>4394</v>
      </c>
      <c r="C1653" s="8" t="s">
        <v>19</v>
      </c>
      <c r="D1653" s="8" t="s">
        <v>4395</v>
      </c>
      <c r="E1653" s="9" t="str">
        <f t="shared" si="4"/>
        <v>Smart Cities,Smart Factory </v>
      </c>
      <c r="F1653" s="10" t="str">
        <f t="shared" ref="F1653:G1653" si="4958">IF(IFERROR(FIND( TRIM(LOWER( RIGHT(F$1,LEN(F$1)- FIND("=",F$1)))),LOWER($D1653)),"*") = "*","",LEFT(F$1,FIND("=",F$1) -1))</f>
        <v>Smart Cities </v>
      </c>
      <c r="G1653" s="10" t="str">
        <f t="shared" si="4958"/>
        <v/>
      </c>
      <c r="H1653" s="10" t="str">
        <f t="shared" si="6"/>
        <v>Smart Cities</v>
      </c>
      <c r="I1653" s="10" t="str">
        <f t="shared" ref="I1653:L1653" si="4959">IF(IFERROR(FIND( TRIM(LOWER( RIGHT(I$1,LEN(I$1)- FIND("=",I$1)))),LOWER($D1653)),"*") = "*","",LEFT(I$1,FIND("=",I$1) -1))</f>
        <v>Smart Factory </v>
      </c>
      <c r="J1653" s="10" t="str">
        <f t="shared" si="4959"/>
        <v/>
      </c>
      <c r="K1653" s="10" t="str">
        <f t="shared" si="4959"/>
        <v/>
      </c>
      <c r="L1653" s="10" t="str">
        <f t="shared" si="4959"/>
        <v/>
      </c>
      <c r="M1653" s="8"/>
      <c r="N1653" s="9" t="str">
        <f t="shared" si="8"/>
        <v>Map Data ,Geospatial Data,Location Data</v>
      </c>
      <c r="O1653" s="10" t="str">
        <f t="shared" ref="O1653:P1653" si="4960">IF(IFERROR(FIND( TRIM(LOWER( RIGHT(O$1,LEN(O$1)- FIND("=",O$1)))),LOWER($D1653)),"*") = "*","",LEFT(O$1,FIND("=",O$1) -1))</f>
        <v>Map Data </v>
      </c>
      <c r="P1653" s="10" t="str">
        <f t="shared" si="4960"/>
        <v/>
      </c>
      <c r="Q1653" s="5" t="s">
        <v>14</v>
      </c>
      <c r="R1653" s="5" t="s">
        <v>15</v>
      </c>
      <c r="S1653" s="10" t="str">
        <f t="shared" si="10"/>
        <v/>
      </c>
      <c r="T1653" s="8"/>
      <c r="U1653" s="8"/>
      <c r="V1653" s="8"/>
    </row>
    <row r="1654" ht="15.75" customHeight="1">
      <c r="A1654" s="8" t="s">
        <v>4396</v>
      </c>
      <c r="B1654" s="8" t="s">
        <v>4397</v>
      </c>
      <c r="C1654" s="8" t="s">
        <v>19</v>
      </c>
      <c r="D1654" s="8" t="s">
        <v>3780</v>
      </c>
      <c r="E1654" s="9" t="str">
        <f t="shared" si="4"/>
        <v/>
      </c>
      <c r="F1654" s="10" t="str">
        <f t="shared" ref="F1654:G1654" si="4961">IF(IFERROR(FIND( TRIM(LOWER( RIGHT(F$1,LEN(F$1)- FIND("=",F$1)))),LOWER($D1654)),"*") = "*","",LEFT(F$1,FIND("=",F$1) -1))</f>
        <v/>
      </c>
      <c r="G1654" s="10" t="str">
        <f t="shared" si="4961"/>
        <v/>
      </c>
      <c r="H1654" s="10" t="str">
        <f t="shared" si="6"/>
        <v/>
      </c>
      <c r="I1654" s="10" t="str">
        <f t="shared" ref="I1654:L1654" si="4962">IF(IFERROR(FIND( TRIM(LOWER( RIGHT(I$1,LEN(I$1)- FIND("=",I$1)))),LOWER($D1654)),"*") = "*","",LEFT(I$1,FIND("=",I$1) -1))</f>
        <v/>
      </c>
      <c r="J1654" s="10" t="str">
        <f t="shared" si="4962"/>
        <v/>
      </c>
      <c r="K1654" s="10" t="str">
        <f t="shared" si="4962"/>
        <v/>
      </c>
      <c r="L1654" s="10" t="str">
        <f t="shared" si="4962"/>
        <v/>
      </c>
      <c r="M1654" s="8"/>
      <c r="N1654" s="9" t="str">
        <f t="shared" si="8"/>
        <v>Map Data ,Geospatial Data,Location Data</v>
      </c>
      <c r="O1654" s="10" t="str">
        <f t="shared" ref="O1654:P1654" si="4963">IF(IFERROR(FIND( TRIM(LOWER( RIGHT(O$1,LEN(O$1)- FIND("=",O$1)))),LOWER($D1654)),"*") = "*","",LEFT(O$1,FIND("=",O$1) -1))</f>
        <v>Map Data </v>
      </c>
      <c r="P1654" s="10" t="str">
        <f t="shared" si="4963"/>
        <v/>
      </c>
      <c r="Q1654" s="5" t="s">
        <v>14</v>
      </c>
      <c r="R1654" s="5" t="s">
        <v>15</v>
      </c>
      <c r="S1654" s="10" t="str">
        <f t="shared" si="10"/>
        <v/>
      </c>
      <c r="T1654" s="8"/>
      <c r="U1654" s="8"/>
      <c r="V1654" s="8"/>
    </row>
    <row r="1655" ht="15.75" customHeight="1">
      <c r="A1655" s="8" t="s">
        <v>4398</v>
      </c>
      <c r="B1655" s="8" t="s">
        <v>4399</v>
      </c>
      <c r="C1655" s="8" t="s">
        <v>19</v>
      </c>
      <c r="D1655" s="8" t="s">
        <v>4400</v>
      </c>
      <c r="E1655" s="9" t="str">
        <f t="shared" si="4"/>
        <v>Smart Cities,Smart Factory </v>
      </c>
      <c r="F1655" s="10" t="str">
        <f t="shared" ref="F1655:G1655" si="4964">IF(IFERROR(FIND( TRIM(LOWER( RIGHT(F$1,LEN(F$1)- FIND("=",F$1)))),LOWER($D1655)),"*") = "*","",LEFT(F$1,FIND("=",F$1) -1))</f>
        <v>Smart Cities </v>
      </c>
      <c r="G1655" s="10" t="str">
        <f t="shared" si="4964"/>
        <v/>
      </c>
      <c r="H1655" s="10" t="str">
        <f t="shared" si="6"/>
        <v>Smart Cities</v>
      </c>
      <c r="I1655" s="10" t="str">
        <f t="shared" ref="I1655:L1655" si="4965">IF(IFERROR(FIND( TRIM(LOWER( RIGHT(I$1,LEN(I$1)- FIND("=",I$1)))),LOWER($D1655)),"*") = "*","",LEFT(I$1,FIND("=",I$1) -1))</f>
        <v>Smart Factory </v>
      </c>
      <c r="J1655" s="10" t="str">
        <f t="shared" si="4965"/>
        <v/>
      </c>
      <c r="K1655" s="10" t="str">
        <f t="shared" si="4965"/>
        <v/>
      </c>
      <c r="L1655" s="10" t="str">
        <f t="shared" si="4965"/>
        <v/>
      </c>
      <c r="M1655" s="8"/>
      <c r="N1655" s="9" t="str">
        <f t="shared" si="8"/>
        <v>Map Data ,Geospatial Data,Location Data</v>
      </c>
      <c r="O1655" s="10" t="str">
        <f t="shared" ref="O1655:P1655" si="4966">IF(IFERROR(FIND( TRIM(LOWER( RIGHT(O$1,LEN(O$1)- FIND("=",O$1)))),LOWER($D1655)),"*") = "*","",LEFT(O$1,FIND("=",O$1) -1))</f>
        <v>Map Data </v>
      </c>
      <c r="P1655" s="10" t="str">
        <f t="shared" si="4966"/>
        <v/>
      </c>
      <c r="Q1655" s="5" t="s">
        <v>14</v>
      </c>
      <c r="R1655" s="5" t="s">
        <v>15</v>
      </c>
      <c r="S1655" s="10" t="str">
        <f t="shared" si="10"/>
        <v/>
      </c>
      <c r="T1655" s="8"/>
      <c r="U1655" s="8"/>
      <c r="V1655" s="8"/>
    </row>
    <row r="1656" ht="15.75" customHeight="1">
      <c r="A1656" s="8" t="s">
        <v>4401</v>
      </c>
      <c r="B1656" s="8" t="s">
        <v>4402</v>
      </c>
      <c r="C1656" s="8" t="s">
        <v>19</v>
      </c>
      <c r="D1656" s="8" t="s">
        <v>1654</v>
      </c>
      <c r="E1656" s="9" t="str">
        <f t="shared" si="4"/>
        <v>Smart Cities,Smart Factory </v>
      </c>
      <c r="F1656" s="10" t="str">
        <f t="shared" ref="F1656:G1656" si="4967">IF(IFERROR(FIND( TRIM(LOWER( RIGHT(F$1,LEN(F$1)- FIND("=",F$1)))),LOWER($D1656)),"*") = "*","",LEFT(F$1,FIND("=",F$1) -1))</f>
        <v>Smart Cities </v>
      </c>
      <c r="G1656" s="10" t="str">
        <f t="shared" si="4967"/>
        <v/>
      </c>
      <c r="H1656" s="10" t="str">
        <f t="shared" si="6"/>
        <v>Smart Cities</v>
      </c>
      <c r="I1656" s="10" t="str">
        <f t="shared" ref="I1656:L1656" si="4968">IF(IFERROR(FIND( TRIM(LOWER( RIGHT(I$1,LEN(I$1)- FIND("=",I$1)))),LOWER($D1656)),"*") = "*","",LEFT(I$1,FIND("=",I$1) -1))</f>
        <v>Smart Factory </v>
      </c>
      <c r="J1656" s="10" t="str">
        <f t="shared" si="4968"/>
        <v/>
      </c>
      <c r="K1656" s="10" t="str">
        <f t="shared" si="4968"/>
        <v/>
      </c>
      <c r="L1656" s="10" t="str">
        <f t="shared" si="4968"/>
        <v/>
      </c>
      <c r="M1656" s="8"/>
      <c r="N1656" s="9" t="str">
        <f t="shared" si="8"/>
        <v>Map Data ,Geospatial Data,Location Data</v>
      </c>
      <c r="O1656" s="10" t="str">
        <f t="shared" ref="O1656:P1656" si="4969">IF(IFERROR(FIND( TRIM(LOWER( RIGHT(O$1,LEN(O$1)- FIND("=",O$1)))),LOWER($D1656)),"*") = "*","",LEFT(O$1,FIND("=",O$1) -1))</f>
        <v>Map Data </v>
      </c>
      <c r="P1656" s="10" t="str">
        <f t="shared" si="4969"/>
        <v/>
      </c>
      <c r="Q1656" s="5" t="s">
        <v>14</v>
      </c>
      <c r="R1656" s="5" t="s">
        <v>15</v>
      </c>
      <c r="S1656" s="10" t="str">
        <f t="shared" si="10"/>
        <v/>
      </c>
      <c r="T1656" s="8"/>
      <c r="U1656" s="8"/>
      <c r="V1656" s="8"/>
    </row>
    <row r="1657" ht="15.75" customHeight="1">
      <c r="A1657" s="8" t="s">
        <v>4403</v>
      </c>
      <c r="B1657" s="8" t="s">
        <v>4404</v>
      </c>
      <c r="C1657" s="8" t="s">
        <v>19</v>
      </c>
      <c r="D1657" s="8" t="s">
        <v>4405</v>
      </c>
      <c r="E1657" s="9" t="str">
        <f t="shared" si="4"/>
        <v/>
      </c>
      <c r="F1657" s="10" t="str">
        <f t="shared" ref="F1657:G1657" si="4970">IF(IFERROR(FIND( TRIM(LOWER( RIGHT(F$1,LEN(F$1)- FIND("=",F$1)))),LOWER($D1657)),"*") = "*","",LEFT(F$1,FIND("=",F$1) -1))</f>
        <v/>
      </c>
      <c r="G1657" s="10" t="str">
        <f t="shared" si="4970"/>
        <v/>
      </c>
      <c r="H1657" s="10" t="str">
        <f t="shared" si="6"/>
        <v/>
      </c>
      <c r="I1657" s="10" t="str">
        <f t="shared" ref="I1657:L1657" si="4971">IF(IFERROR(FIND( TRIM(LOWER( RIGHT(I$1,LEN(I$1)- FIND("=",I$1)))),LOWER($D1657)),"*") = "*","",LEFT(I$1,FIND("=",I$1) -1))</f>
        <v/>
      </c>
      <c r="J1657" s="10" t="str">
        <f t="shared" si="4971"/>
        <v/>
      </c>
      <c r="K1657" s="10" t="str">
        <f t="shared" si="4971"/>
        <v/>
      </c>
      <c r="L1657" s="10" t="str">
        <f t="shared" si="4971"/>
        <v/>
      </c>
      <c r="M1657" s="8"/>
      <c r="N1657" s="9" t="str">
        <f t="shared" si="8"/>
        <v>Geospatial Data,Location Data</v>
      </c>
      <c r="O1657" s="10" t="str">
        <f t="shared" ref="O1657:P1657" si="4972">IF(IFERROR(FIND( TRIM(LOWER( RIGHT(O$1,LEN(O$1)- FIND("=",O$1)))),LOWER($D1657)),"*") = "*","",LEFT(O$1,FIND("=",O$1) -1))</f>
        <v/>
      </c>
      <c r="P1657" s="10" t="str">
        <f t="shared" si="4972"/>
        <v/>
      </c>
      <c r="Q1657" s="5" t="s">
        <v>14</v>
      </c>
      <c r="R1657" s="5" t="s">
        <v>15</v>
      </c>
      <c r="S1657" s="10" t="str">
        <f t="shared" si="10"/>
        <v/>
      </c>
      <c r="T1657" s="8"/>
      <c r="U1657" s="8"/>
      <c r="V1657" s="8"/>
    </row>
    <row r="1658" ht="15.75" customHeight="1">
      <c r="A1658" s="8" t="s">
        <v>4406</v>
      </c>
      <c r="B1658" s="8" t="s">
        <v>4407</v>
      </c>
      <c r="C1658" s="8" t="s">
        <v>19</v>
      </c>
      <c r="D1658" s="8" t="s">
        <v>4408</v>
      </c>
      <c r="E1658" s="9" t="str">
        <f t="shared" si="4"/>
        <v/>
      </c>
      <c r="F1658" s="10" t="str">
        <f t="shared" ref="F1658:G1658" si="4973">IF(IFERROR(FIND( TRIM(LOWER( RIGHT(F$1,LEN(F$1)- FIND("=",F$1)))),LOWER($D1658)),"*") = "*","",LEFT(F$1,FIND("=",F$1) -1))</f>
        <v/>
      </c>
      <c r="G1658" s="10" t="str">
        <f t="shared" si="4973"/>
        <v/>
      </c>
      <c r="H1658" s="10" t="str">
        <f t="shared" si="6"/>
        <v/>
      </c>
      <c r="I1658" s="10" t="str">
        <f t="shared" ref="I1658:L1658" si="4974">IF(IFERROR(FIND( TRIM(LOWER( RIGHT(I$1,LEN(I$1)- FIND("=",I$1)))),LOWER($D1658)),"*") = "*","",LEFT(I$1,FIND("=",I$1) -1))</f>
        <v/>
      </c>
      <c r="J1658" s="10" t="str">
        <f t="shared" si="4974"/>
        <v/>
      </c>
      <c r="K1658" s="10" t="str">
        <f t="shared" si="4974"/>
        <v/>
      </c>
      <c r="L1658" s="10" t="str">
        <f t="shared" si="4974"/>
        <v/>
      </c>
      <c r="M1658" s="8"/>
      <c r="N1658" s="9" t="str">
        <f t="shared" si="8"/>
        <v>Geospatial Data,Location Data</v>
      </c>
      <c r="O1658" s="10" t="str">
        <f t="shared" ref="O1658:P1658" si="4975">IF(IFERROR(FIND( TRIM(LOWER( RIGHT(O$1,LEN(O$1)- FIND("=",O$1)))),LOWER($D1658)),"*") = "*","",LEFT(O$1,FIND("=",O$1) -1))</f>
        <v/>
      </c>
      <c r="P1658" s="10" t="str">
        <f t="shared" si="4975"/>
        <v/>
      </c>
      <c r="Q1658" s="5" t="s">
        <v>14</v>
      </c>
      <c r="R1658" s="5" t="s">
        <v>15</v>
      </c>
      <c r="S1658" s="10" t="str">
        <f t="shared" si="10"/>
        <v/>
      </c>
      <c r="T1658" s="8"/>
      <c r="U1658" s="8"/>
      <c r="V1658" s="8"/>
    </row>
    <row r="1659" ht="15.75" customHeight="1">
      <c r="A1659" s="8" t="s">
        <v>4409</v>
      </c>
      <c r="B1659" s="8" t="s">
        <v>4410</v>
      </c>
      <c r="C1659" s="8" t="s">
        <v>19</v>
      </c>
      <c r="D1659" s="8" t="s">
        <v>4411</v>
      </c>
      <c r="E1659" s="9" t="str">
        <f t="shared" si="4"/>
        <v>Smart Factory </v>
      </c>
      <c r="F1659" s="10" t="str">
        <f t="shared" ref="F1659:G1659" si="4976">IF(IFERROR(FIND( TRIM(LOWER( RIGHT(F$1,LEN(F$1)- FIND("=",F$1)))),LOWER($D1659)),"*") = "*","",LEFT(F$1,FIND("=",F$1) -1))</f>
        <v/>
      </c>
      <c r="G1659" s="10" t="str">
        <f t="shared" si="4976"/>
        <v/>
      </c>
      <c r="H1659" s="10" t="str">
        <f t="shared" si="6"/>
        <v/>
      </c>
      <c r="I1659" s="10" t="str">
        <f t="shared" ref="I1659:L1659" si="4977">IF(IFERROR(FIND( TRIM(LOWER( RIGHT(I$1,LEN(I$1)- FIND("=",I$1)))),LOWER($D1659)),"*") = "*","",LEFT(I$1,FIND("=",I$1) -1))</f>
        <v>Smart Factory </v>
      </c>
      <c r="J1659" s="10" t="str">
        <f t="shared" si="4977"/>
        <v/>
      </c>
      <c r="K1659" s="10" t="str">
        <f t="shared" si="4977"/>
        <v/>
      </c>
      <c r="L1659" s="10" t="str">
        <f t="shared" si="4977"/>
        <v/>
      </c>
      <c r="M1659" s="8"/>
      <c r="N1659" s="9" t="str">
        <f t="shared" si="8"/>
        <v>Geospatial Data,Location Data</v>
      </c>
      <c r="O1659" s="10" t="str">
        <f t="shared" ref="O1659:P1659" si="4978">IF(IFERROR(FIND( TRIM(LOWER( RIGHT(O$1,LEN(O$1)- FIND("=",O$1)))),LOWER($D1659)),"*") = "*","",LEFT(O$1,FIND("=",O$1) -1))</f>
        <v/>
      </c>
      <c r="P1659" s="10" t="str">
        <f t="shared" si="4978"/>
        <v/>
      </c>
      <c r="Q1659" s="5" t="s">
        <v>14</v>
      </c>
      <c r="R1659" s="5" t="s">
        <v>15</v>
      </c>
      <c r="S1659" s="10" t="str">
        <f t="shared" si="10"/>
        <v/>
      </c>
      <c r="T1659" s="8"/>
      <c r="U1659" s="8"/>
      <c r="V1659" s="8"/>
    </row>
    <row r="1660" ht="15.75" customHeight="1">
      <c r="A1660" s="8" t="s">
        <v>4412</v>
      </c>
      <c r="B1660" s="8" t="s">
        <v>4413</v>
      </c>
      <c r="C1660" s="8" t="s">
        <v>19</v>
      </c>
      <c r="D1660" s="8" t="s">
        <v>4414</v>
      </c>
      <c r="E1660" s="9" t="str">
        <f t="shared" si="4"/>
        <v/>
      </c>
      <c r="F1660" s="10" t="str">
        <f t="shared" ref="F1660:G1660" si="4979">IF(IFERROR(FIND( TRIM(LOWER( RIGHT(F$1,LEN(F$1)- FIND("=",F$1)))),LOWER($D1660)),"*") = "*","",LEFT(F$1,FIND("=",F$1) -1))</f>
        <v/>
      </c>
      <c r="G1660" s="10" t="str">
        <f t="shared" si="4979"/>
        <v/>
      </c>
      <c r="H1660" s="10" t="str">
        <f t="shared" si="6"/>
        <v/>
      </c>
      <c r="I1660" s="10" t="str">
        <f t="shared" ref="I1660:L1660" si="4980">IF(IFERROR(FIND( TRIM(LOWER( RIGHT(I$1,LEN(I$1)- FIND("=",I$1)))),LOWER($D1660)),"*") = "*","",LEFT(I$1,FIND("=",I$1) -1))</f>
        <v/>
      </c>
      <c r="J1660" s="10" t="str">
        <f t="shared" si="4980"/>
        <v/>
      </c>
      <c r="K1660" s="10" t="str">
        <f t="shared" si="4980"/>
        <v/>
      </c>
      <c r="L1660" s="10" t="str">
        <f t="shared" si="4980"/>
        <v/>
      </c>
      <c r="M1660" s="8"/>
      <c r="N1660" s="9" t="str">
        <f t="shared" si="8"/>
        <v>Geospatial Data,Location Data</v>
      </c>
      <c r="O1660" s="10" t="str">
        <f t="shared" ref="O1660:P1660" si="4981">IF(IFERROR(FIND( TRIM(LOWER( RIGHT(O$1,LEN(O$1)- FIND("=",O$1)))),LOWER($D1660)),"*") = "*","",LEFT(O$1,FIND("=",O$1) -1))</f>
        <v/>
      </c>
      <c r="P1660" s="10" t="str">
        <f t="shared" si="4981"/>
        <v/>
      </c>
      <c r="Q1660" s="5" t="s">
        <v>14</v>
      </c>
      <c r="R1660" s="5" t="s">
        <v>15</v>
      </c>
      <c r="S1660" s="10" t="str">
        <f t="shared" si="10"/>
        <v/>
      </c>
      <c r="T1660" s="8"/>
      <c r="U1660" s="8"/>
      <c r="V1660" s="8"/>
    </row>
    <row r="1661" ht="15.75" customHeight="1">
      <c r="A1661" s="8" t="s">
        <v>4415</v>
      </c>
      <c r="B1661" s="8" t="s">
        <v>4416</v>
      </c>
      <c r="C1661" s="8" t="s">
        <v>19</v>
      </c>
      <c r="D1661" s="8" t="s">
        <v>4417</v>
      </c>
      <c r="E1661" s="9" t="str">
        <f t="shared" si="4"/>
        <v/>
      </c>
      <c r="F1661" s="10" t="str">
        <f t="shared" ref="F1661:G1661" si="4982">IF(IFERROR(FIND( TRIM(LOWER( RIGHT(F$1,LEN(F$1)- FIND("=",F$1)))),LOWER($D1661)),"*") = "*","",LEFT(F$1,FIND("=",F$1) -1))</f>
        <v/>
      </c>
      <c r="G1661" s="10" t="str">
        <f t="shared" si="4982"/>
        <v/>
      </c>
      <c r="H1661" s="10" t="str">
        <f t="shared" si="6"/>
        <v/>
      </c>
      <c r="I1661" s="10" t="str">
        <f t="shared" ref="I1661:L1661" si="4983">IF(IFERROR(FIND( TRIM(LOWER( RIGHT(I$1,LEN(I$1)- FIND("=",I$1)))),LOWER($D1661)),"*") = "*","",LEFT(I$1,FIND("=",I$1) -1))</f>
        <v/>
      </c>
      <c r="J1661" s="10" t="str">
        <f t="shared" si="4983"/>
        <v/>
      </c>
      <c r="K1661" s="10" t="str">
        <f t="shared" si="4983"/>
        <v/>
      </c>
      <c r="L1661" s="10" t="str">
        <f t="shared" si="4983"/>
        <v/>
      </c>
      <c r="M1661" s="8"/>
      <c r="N1661" s="9" t="str">
        <f t="shared" si="8"/>
        <v>Geospatial Data,Location Data</v>
      </c>
      <c r="O1661" s="10" t="str">
        <f t="shared" ref="O1661:P1661" si="4984">IF(IFERROR(FIND( TRIM(LOWER( RIGHT(O$1,LEN(O$1)- FIND("=",O$1)))),LOWER($D1661)),"*") = "*","",LEFT(O$1,FIND("=",O$1) -1))</f>
        <v/>
      </c>
      <c r="P1661" s="10" t="str">
        <f t="shared" si="4984"/>
        <v/>
      </c>
      <c r="Q1661" s="5" t="s">
        <v>14</v>
      </c>
      <c r="R1661" s="5" t="s">
        <v>15</v>
      </c>
      <c r="S1661" s="10" t="str">
        <f t="shared" si="10"/>
        <v/>
      </c>
      <c r="T1661" s="8"/>
      <c r="U1661" s="8"/>
      <c r="V1661" s="8"/>
    </row>
    <row r="1662" ht="15.75" customHeight="1">
      <c r="A1662" s="8" t="s">
        <v>4418</v>
      </c>
      <c r="B1662" s="8" t="s">
        <v>4419</v>
      </c>
      <c r="C1662" s="8" t="s">
        <v>19</v>
      </c>
      <c r="D1662" s="8" t="s">
        <v>4420</v>
      </c>
      <c r="E1662" s="9" t="str">
        <f t="shared" si="4"/>
        <v/>
      </c>
      <c r="F1662" s="10" t="str">
        <f t="shared" ref="F1662:G1662" si="4985">IF(IFERROR(FIND( TRIM(LOWER( RIGHT(F$1,LEN(F$1)- FIND("=",F$1)))),LOWER($D1662)),"*") = "*","",LEFT(F$1,FIND("=",F$1) -1))</f>
        <v/>
      </c>
      <c r="G1662" s="10" t="str">
        <f t="shared" si="4985"/>
        <v/>
      </c>
      <c r="H1662" s="10" t="str">
        <f t="shared" si="6"/>
        <v/>
      </c>
      <c r="I1662" s="10" t="str">
        <f t="shared" ref="I1662:L1662" si="4986">IF(IFERROR(FIND( TRIM(LOWER( RIGHT(I$1,LEN(I$1)- FIND("=",I$1)))),LOWER($D1662)),"*") = "*","",LEFT(I$1,FIND("=",I$1) -1))</f>
        <v/>
      </c>
      <c r="J1662" s="10" t="str">
        <f t="shared" si="4986"/>
        <v/>
      </c>
      <c r="K1662" s="10" t="str">
        <f t="shared" si="4986"/>
        <v/>
      </c>
      <c r="L1662" s="10" t="str">
        <f t="shared" si="4986"/>
        <v/>
      </c>
      <c r="M1662" s="8"/>
      <c r="N1662" s="9" t="str">
        <f t="shared" si="8"/>
        <v>Map Data ,Geospatial Data,Location Data</v>
      </c>
      <c r="O1662" s="10" t="str">
        <f t="shared" ref="O1662:P1662" si="4987">IF(IFERROR(FIND( TRIM(LOWER( RIGHT(O$1,LEN(O$1)- FIND("=",O$1)))),LOWER($D1662)),"*") = "*","",LEFT(O$1,FIND("=",O$1) -1))</f>
        <v>Map Data </v>
      </c>
      <c r="P1662" s="10" t="str">
        <f t="shared" si="4987"/>
        <v/>
      </c>
      <c r="Q1662" s="5" t="s">
        <v>14</v>
      </c>
      <c r="R1662" s="5" t="s">
        <v>15</v>
      </c>
      <c r="S1662" s="10" t="str">
        <f t="shared" si="10"/>
        <v/>
      </c>
      <c r="T1662" s="8"/>
      <c r="U1662" s="8"/>
      <c r="V1662" s="8"/>
    </row>
    <row r="1663" ht="15.75" customHeight="1">
      <c r="A1663" s="8" t="s">
        <v>4421</v>
      </c>
      <c r="B1663" s="8" t="s">
        <v>4422</v>
      </c>
      <c r="C1663" s="8" t="s">
        <v>19</v>
      </c>
      <c r="D1663" s="8" t="s">
        <v>4423</v>
      </c>
      <c r="E1663" s="9" t="str">
        <f t="shared" si="4"/>
        <v/>
      </c>
      <c r="F1663" s="10" t="str">
        <f t="shared" ref="F1663:G1663" si="4988">IF(IFERROR(FIND( TRIM(LOWER( RIGHT(F$1,LEN(F$1)- FIND("=",F$1)))),LOWER($D1663)),"*") = "*","",LEFT(F$1,FIND("=",F$1) -1))</f>
        <v/>
      </c>
      <c r="G1663" s="10" t="str">
        <f t="shared" si="4988"/>
        <v/>
      </c>
      <c r="H1663" s="10" t="str">
        <f t="shared" si="6"/>
        <v/>
      </c>
      <c r="I1663" s="10" t="str">
        <f t="shared" ref="I1663:L1663" si="4989">IF(IFERROR(FIND( TRIM(LOWER( RIGHT(I$1,LEN(I$1)- FIND("=",I$1)))),LOWER($D1663)),"*") = "*","",LEFT(I$1,FIND("=",I$1) -1))</f>
        <v/>
      </c>
      <c r="J1663" s="10" t="str">
        <f t="shared" si="4989"/>
        <v/>
      </c>
      <c r="K1663" s="10" t="str">
        <f t="shared" si="4989"/>
        <v/>
      </c>
      <c r="L1663" s="10" t="str">
        <f t="shared" si="4989"/>
        <v/>
      </c>
      <c r="M1663" s="8"/>
      <c r="N1663" s="9" t="str">
        <f t="shared" si="8"/>
        <v>Geospatial Data,Location Data</v>
      </c>
      <c r="O1663" s="10" t="str">
        <f t="shared" ref="O1663:P1663" si="4990">IF(IFERROR(FIND( TRIM(LOWER( RIGHT(O$1,LEN(O$1)- FIND("=",O$1)))),LOWER($D1663)),"*") = "*","",LEFT(O$1,FIND("=",O$1) -1))</f>
        <v/>
      </c>
      <c r="P1663" s="10" t="str">
        <f t="shared" si="4990"/>
        <v/>
      </c>
      <c r="Q1663" s="5" t="s">
        <v>14</v>
      </c>
      <c r="R1663" s="5" t="s">
        <v>15</v>
      </c>
      <c r="S1663" s="10" t="str">
        <f t="shared" si="10"/>
        <v/>
      </c>
      <c r="T1663" s="8"/>
      <c r="U1663" s="8"/>
      <c r="V1663" s="8"/>
    </row>
    <row r="1664" ht="15.75" customHeight="1">
      <c r="A1664" s="8" t="s">
        <v>4424</v>
      </c>
      <c r="B1664" s="8" t="s">
        <v>4425</v>
      </c>
      <c r="C1664" s="8" t="s">
        <v>19</v>
      </c>
      <c r="D1664" s="8" t="s">
        <v>4426</v>
      </c>
      <c r="E1664" s="9" t="str">
        <f t="shared" si="4"/>
        <v/>
      </c>
      <c r="F1664" s="10" t="str">
        <f t="shared" ref="F1664:G1664" si="4991">IF(IFERROR(FIND( TRIM(LOWER( RIGHT(F$1,LEN(F$1)- FIND("=",F$1)))),LOWER($D1664)),"*") = "*","",LEFT(F$1,FIND("=",F$1) -1))</f>
        <v/>
      </c>
      <c r="G1664" s="10" t="str">
        <f t="shared" si="4991"/>
        <v/>
      </c>
      <c r="H1664" s="10" t="str">
        <f t="shared" si="6"/>
        <v/>
      </c>
      <c r="I1664" s="10" t="str">
        <f t="shared" ref="I1664:L1664" si="4992">IF(IFERROR(FIND( TRIM(LOWER( RIGHT(I$1,LEN(I$1)- FIND("=",I$1)))),LOWER($D1664)),"*") = "*","",LEFT(I$1,FIND("=",I$1) -1))</f>
        <v/>
      </c>
      <c r="J1664" s="10" t="str">
        <f t="shared" si="4992"/>
        <v/>
      </c>
      <c r="K1664" s="10" t="str">
        <f t="shared" si="4992"/>
        <v/>
      </c>
      <c r="L1664" s="10" t="str">
        <f t="shared" si="4992"/>
        <v/>
      </c>
      <c r="M1664" s="8"/>
      <c r="N1664" s="9" t="str">
        <f t="shared" si="8"/>
        <v>Geospatial Data,Location Data</v>
      </c>
      <c r="O1664" s="10" t="str">
        <f t="shared" ref="O1664:P1664" si="4993">IF(IFERROR(FIND( TRIM(LOWER( RIGHT(O$1,LEN(O$1)- FIND("=",O$1)))),LOWER($D1664)),"*") = "*","",LEFT(O$1,FIND("=",O$1) -1))</f>
        <v/>
      </c>
      <c r="P1664" s="10" t="str">
        <f t="shared" si="4993"/>
        <v/>
      </c>
      <c r="Q1664" s="5" t="s">
        <v>14</v>
      </c>
      <c r="R1664" s="5" t="s">
        <v>15</v>
      </c>
      <c r="S1664" s="10" t="str">
        <f t="shared" si="10"/>
        <v/>
      </c>
      <c r="T1664" s="8"/>
      <c r="U1664" s="8"/>
      <c r="V1664" s="8"/>
    </row>
    <row r="1665" ht="15.75" customHeight="1">
      <c r="A1665" s="8" t="s">
        <v>4427</v>
      </c>
      <c r="B1665" s="8" t="s">
        <v>4428</v>
      </c>
      <c r="C1665" s="8" t="s">
        <v>19</v>
      </c>
      <c r="D1665" s="8" t="s">
        <v>575</v>
      </c>
      <c r="E1665" s="9" t="str">
        <f t="shared" si="4"/>
        <v/>
      </c>
      <c r="F1665" s="10" t="str">
        <f t="shared" ref="F1665:G1665" si="4994">IF(IFERROR(FIND( TRIM(LOWER( RIGHT(F$1,LEN(F$1)- FIND("=",F$1)))),LOWER($D1665)),"*") = "*","",LEFT(F$1,FIND("=",F$1) -1))</f>
        <v/>
      </c>
      <c r="G1665" s="10" t="str">
        <f t="shared" si="4994"/>
        <v/>
      </c>
      <c r="H1665" s="10" t="str">
        <f t="shared" si="6"/>
        <v/>
      </c>
      <c r="I1665" s="10" t="str">
        <f t="shared" ref="I1665:L1665" si="4995">IF(IFERROR(FIND( TRIM(LOWER( RIGHT(I$1,LEN(I$1)- FIND("=",I$1)))),LOWER($D1665)),"*") = "*","",LEFT(I$1,FIND("=",I$1) -1))</f>
        <v/>
      </c>
      <c r="J1665" s="10" t="str">
        <f t="shared" si="4995"/>
        <v/>
      </c>
      <c r="K1665" s="10" t="str">
        <f t="shared" si="4995"/>
        <v/>
      </c>
      <c r="L1665" s="10" t="str">
        <f t="shared" si="4995"/>
        <v/>
      </c>
      <c r="M1665" s="8"/>
      <c r="N1665" s="9" t="str">
        <f t="shared" si="8"/>
        <v>Geospatial Data,Location Data</v>
      </c>
      <c r="O1665" s="10" t="str">
        <f t="shared" ref="O1665:P1665" si="4996">IF(IFERROR(FIND( TRIM(LOWER( RIGHT(O$1,LEN(O$1)- FIND("=",O$1)))),LOWER($D1665)),"*") = "*","",LEFT(O$1,FIND("=",O$1) -1))</f>
        <v/>
      </c>
      <c r="P1665" s="10" t="str">
        <f t="shared" si="4996"/>
        <v/>
      </c>
      <c r="Q1665" s="5" t="s">
        <v>14</v>
      </c>
      <c r="R1665" s="5" t="s">
        <v>15</v>
      </c>
      <c r="S1665" s="10" t="str">
        <f t="shared" si="10"/>
        <v/>
      </c>
      <c r="T1665" s="8"/>
      <c r="U1665" s="8"/>
      <c r="V1665" s="8"/>
    </row>
    <row r="1666" ht="15.75" customHeight="1">
      <c r="A1666" s="8" t="s">
        <v>4429</v>
      </c>
      <c r="B1666" s="8" t="s">
        <v>4430</v>
      </c>
      <c r="C1666" s="8" t="s">
        <v>19</v>
      </c>
      <c r="D1666" s="8" t="s">
        <v>112</v>
      </c>
      <c r="E1666" s="9" t="str">
        <f t="shared" si="4"/>
        <v/>
      </c>
      <c r="F1666" s="10" t="str">
        <f t="shared" ref="F1666:G1666" si="4997">IF(IFERROR(FIND( TRIM(LOWER( RIGHT(F$1,LEN(F$1)- FIND("=",F$1)))),LOWER($D1666)),"*") = "*","",LEFT(F$1,FIND("=",F$1) -1))</f>
        <v/>
      </c>
      <c r="G1666" s="10" t="str">
        <f t="shared" si="4997"/>
        <v/>
      </c>
      <c r="H1666" s="10" t="str">
        <f t="shared" si="6"/>
        <v/>
      </c>
      <c r="I1666" s="10" t="str">
        <f t="shared" ref="I1666:L1666" si="4998">IF(IFERROR(FIND( TRIM(LOWER( RIGHT(I$1,LEN(I$1)- FIND("=",I$1)))),LOWER($D1666)),"*") = "*","",LEFT(I$1,FIND("=",I$1) -1))</f>
        <v/>
      </c>
      <c r="J1666" s="10" t="str">
        <f t="shared" si="4998"/>
        <v/>
      </c>
      <c r="K1666" s="10" t="str">
        <f t="shared" si="4998"/>
        <v/>
      </c>
      <c r="L1666" s="10" t="str">
        <f t="shared" si="4998"/>
        <v/>
      </c>
      <c r="M1666" s="8"/>
      <c r="N1666" s="9" t="str">
        <f t="shared" si="8"/>
        <v>Geospatial Data,Location Data</v>
      </c>
      <c r="O1666" s="10" t="str">
        <f t="shared" ref="O1666:P1666" si="4999">IF(IFERROR(FIND( TRIM(LOWER( RIGHT(O$1,LEN(O$1)- FIND("=",O$1)))),LOWER($D1666)),"*") = "*","",LEFT(O$1,FIND("=",O$1) -1))</f>
        <v/>
      </c>
      <c r="P1666" s="10" t="str">
        <f t="shared" si="4999"/>
        <v/>
      </c>
      <c r="Q1666" s="5" t="s">
        <v>14</v>
      </c>
      <c r="R1666" s="5" t="s">
        <v>15</v>
      </c>
      <c r="S1666" s="10" t="str">
        <f t="shared" si="10"/>
        <v/>
      </c>
      <c r="T1666" s="8"/>
      <c r="U1666" s="8"/>
      <c r="V1666" s="8"/>
    </row>
    <row r="1667" ht="15.75" customHeight="1">
      <c r="A1667" s="8" t="s">
        <v>4431</v>
      </c>
      <c r="B1667" s="8" t="s">
        <v>4432</v>
      </c>
      <c r="C1667" s="8" t="s">
        <v>19</v>
      </c>
      <c r="D1667" s="8" t="s">
        <v>4433</v>
      </c>
      <c r="E1667" s="9" t="str">
        <f t="shared" si="4"/>
        <v/>
      </c>
      <c r="F1667" s="10" t="str">
        <f t="shared" ref="F1667:G1667" si="5000">IF(IFERROR(FIND( TRIM(LOWER( RIGHT(F$1,LEN(F$1)- FIND("=",F$1)))),LOWER($D1667)),"*") = "*","",LEFT(F$1,FIND("=",F$1) -1))</f>
        <v/>
      </c>
      <c r="G1667" s="10" t="str">
        <f t="shared" si="5000"/>
        <v/>
      </c>
      <c r="H1667" s="10" t="str">
        <f t="shared" si="6"/>
        <v/>
      </c>
      <c r="I1667" s="10" t="str">
        <f t="shared" ref="I1667:L1667" si="5001">IF(IFERROR(FIND( TRIM(LOWER( RIGHT(I$1,LEN(I$1)- FIND("=",I$1)))),LOWER($D1667)),"*") = "*","",LEFT(I$1,FIND("=",I$1) -1))</f>
        <v/>
      </c>
      <c r="J1667" s="10" t="str">
        <f t="shared" si="5001"/>
        <v/>
      </c>
      <c r="K1667" s="10" t="str">
        <f t="shared" si="5001"/>
        <v/>
      </c>
      <c r="L1667" s="10" t="str">
        <f t="shared" si="5001"/>
        <v/>
      </c>
      <c r="M1667" s="8"/>
      <c r="N1667" s="9" t="str">
        <f t="shared" si="8"/>
        <v>Geospatial Data,Location Data</v>
      </c>
      <c r="O1667" s="10" t="str">
        <f t="shared" ref="O1667:P1667" si="5002">IF(IFERROR(FIND( TRIM(LOWER( RIGHT(O$1,LEN(O$1)- FIND("=",O$1)))),LOWER($D1667)),"*") = "*","",LEFT(O$1,FIND("=",O$1) -1))</f>
        <v/>
      </c>
      <c r="P1667" s="10" t="str">
        <f t="shared" si="5002"/>
        <v/>
      </c>
      <c r="Q1667" s="5" t="s">
        <v>14</v>
      </c>
      <c r="R1667" s="5" t="s">
        <v>15</v>
      </c>
      <c r="S1667" s="10" t="str">
        <f t="shared" si="10"/>
        <v/>
      </c>
      <c r="T1667" s="8"/>
      <c r="U1667" s="8"/>
      <c r="V1667" s="8"/>
    </row>
    <row r="1668" ht="15.75" customHeight="1">
      <c r="A1668" s="8" t="s">
        <v>4434</v>
      </c>
      <c r="B1668" s="8" t="s">
        <v>4435</v>
      </c>
      <c r="C1668" s="8" t="s">
        <v>19</v>
      </c>
      <c r="D1668" s="8" t="s">
        <v>575</v>
      </c>
      <c r="E1668" s="9" t="str">
        <f t="shared" si="4"/>
        <v/>
      </c>
      <c r="F1668" s="10" t="str">
        <f t="shared" ref="F1668:G1668" si="5003">IF(IFERROR(FIND( TRIM(LOWER( RIGHT(F$1,LEN(F$1)- FIND("=",F$1)))),LOWER($D1668)),"*") = "*","",LEFT(F$1,FIND("=",F$1) -1))</f>
        <v/>
      </c>
      <c r="G1668" s="10" t="str">
        <f t="shared" si="5003"/>
        <v/>
      </c>
      <c r="H1668" s="10" t="str">
        <f t="shared" si="6"/>
        <v/>
      </c>
      <c r="I1668" s="10" t="str">
        <f t="shared" ref="I1668:L1668" si="5004">IF(IFERROR(FIND( TRIM(LOWER( RIGHT(I$1,LEN(I$1)- FIND("=",I$1)))),LOWER($D1668)),"*") = "*","",LEFT(I$1,FIND("=",I$1) -1))</f>
        <v/>
      </c>
      <c r="J1668" s="10" t="str">
        <f t="shared" si="5004"/>
        <v/>
      </c>
      <c r="K1668" s="10" t="str">
        <f t="shared" si="5004"/>
        <v/>
      </c>
      <c r="L1668" s="10" t="str">
        <f t="shared" si="5004"/>
        <v/>
      </c>
      <c r="M1668" s="8"/>
      <c r="N1668" s="9" t="str">
        <f t="shared" si="8"/>
        <v>Geospatial Data,Location Data</v>
      </c>
      <c r="O1668" s="10" t="str">
        <f t="shared" ref="O1668:P1668" si="5005">IF(IFERROR(FIND( TRIM(LOWER( RIGHT(O$1,LEN(O$1)- FIND("=",O$1)))),LOWER($D1668)),"*") = "*","",LEFT(O$1,FIND("=",O$1) -1))</f>
        <v/>
      </c>
      <c r="P1668" s="10" t="str">
        <f t="shared" si="5005"/>
        <v/>
      </c>
      <c r="Q1668" s="5" t="s">
        <v>14</v>
      </c>
      <c r="R1668" s="5" t="s">
        <v>15</v>
      </c>
      <c r="S1668" s="10" t="str">
        <f t="shared" si="10"/>
        <v/>
      </c>
      <c r="T1668" s="8"/>
      <c r="U1668" s="8"/>
      <c r="V1668" s="8"/>
    </row>
    <row r="1669" ht="15.75" customHeight="1">
      <c r="A1669" s="8" t="s">
        <v>4436</v>
      </c>
      <c r="B1669" s="8" t="s">
        <v>4437</v>
      </c>
      <c r="C1669" s="8" t="s">
        <v>19</v>
      </c>
      <c r="D1669" s="8" t="s">
        <v>2030</v>
      </c>
      <c r="E1669" s="9" t="str">
        <f t="shared" si="4"/>
        <v/>
      </c>
      <c r="F1669" s="10" t="str">
        <f t="shared" ref="F1669:G1669" si="5006">IF(IFERROR(FIND( TRIM(LOWER( RIGHT(F$1,LEN(F$1)- FIND("=",F$1)))),LOWER($D1669)),"*") = "*","",LEFT(F$1,FIND("=",F$1) -1))</f>
        <v/>
      </c>
      <c r="G1669" s="10" t="str">
        <f t="shared" si="5006"/>
        <v/>
      </c>
      <c r="H1669" s="10" t="str">
        <f t="shared" si="6"/>
        <v/>
      </c>
      <c r="I1669" s="10" t="str">
        <f t="shared" ref="I1669:L1669" si="5007">IF(IFERROR(FIND( TRIM(LOWER( RIGHT(I$1,LEN(I$1)- FIND("=",I$1)))),LOWER($D1669)),"*") = "*","",LEFT(I$1,FIND("=",I$1) -1))</f>
        <v/>
      </c>
      <c r="J1669" s="10" t="str">
        <f t="shared" si="5007"/>
        <v/>
      </c>
      <c r="K1669" s="10" t="str">
        <f t="shared" si="5007"/>
        <v/>
      </c>
      <c r="L1669" s="10" t="str">
        <f t="shared" si="5007"/>
        <v/>
      </c>
      <c r="M1669" s="8"/>
      <c r="N1669" s="9" t="str">
        <f t="shared" si="8"/>
        <v>Geospatial Data,Location Data</v>
      </c>
      <c r="O1669" s="10" t="str">
        <f t="shared" ref="O1669:P1669" si="5008">IF(IFERROR(FIND( TRIM(LOWER( RIGHT(O$1,LEN(O$1)- FIND("=",O$1)))),LOWER($D1669)),"*") = "*","",LEFT(O$1,FIND("=",O$1) -1))</f>
        <v/>
      </c>
      <c r="P1669" s="10" t="str">
        <f t="shared" si="5008"/>
        <v/>
      </c>
      <c r="Q1669" s="5" t="s">
        <v>14</v>
      </c>
      <c r="R1669" s="5" t="s">
        <v>15</v>
      </c>
      <c r="S1669" s="10" t="str">
        <f t="shared" si="10"/>
        <v/>
      </c>
      <c r="T1669" s="8"/>
      <c r="U1669" s="8"/>
      <c r="V1669" s="8"/>
    </row>
    <row r="1670" ht="15.75" customHeight="1">
      <c r="A1670" s="8" t="s">
        <v>4438</v>
      </c>
      <c r="B1670" s="8" t="s">
        <v>4439</v>
      </c>
      <c r="C1670" s="8" t="s">
        <v>19</v>
      </c>
      <c r="D1670" s="8" t="s">
        <v>3814</v>
      </c>
      <c r="E1670" s="9" t="str">
        <f t="shared" si="4"/>
        <v>Smart Cities,Smart Factory </v>
      </c>
      <c r="F1670" s="10" t="str">
        <f t="shared" ref="F1670:G1670" si="5009">IF(IFERROR(FIND( TRIM(LOWER( RIGHT(F$1,LEN(F$1)- FIND("=",F$1)))),LOWER($D1670)),"*") = "*","",LEFT(F$1,FIND("=",F$1) -1))</f>
        <v>Smart Cities </v>
      </c>
      <c r="G1670" s="10" t="str">
        <f t="shared" si="5009"/>
        <v/>
      </c>
      <c r="H1670" s="10" t="str">
        <f t="shared" si="6"/>
        <v>Smart Cities</v>
      </c>
      <c r="I1670" s="10" t="str">
        <f t="shared" ref="I1670:L1670" si="5010">IF(IFERROR(FIND( TRIM(LOWER( RIGHT(I$1,LEN(I$1)- FIND("=",I$1)))),LOWER($D1670)),"*") = "*","",LEFT(I$1,FIND("=",I$1) -1))</f>
        <v>Smart Factory </v>
      </c>
      <c r="J1670" s="10" t="str">
        <f t="shared" si="5010"/>
        <v/>
      </c>
      <c r="K1670" s="10" t="str">
        <f t="shared" si="5010"/>
        <v/>
      </c>
      <c r="L1670" s="10" t="str">
        <f t="shared" si="5010"/>
        <v/>
      </c>
      <c r="M1670" s="8"/>
      <c r="N1670" s="9" t="str">
        <f t="shared" si="8"/>
        <v>Map Data ,Geospatial Data,Location Data</v>
      </c>
      <c r="O1670" s="10" t="str">
        <f t="shared" ref="O1670:P1670" si="5011">IF(IFERROR(FIND( TRIM(LOWER( RIGHT(O$1,LEN(O$1)- FIND("=",O$1)))),LOWER($D1670)),"*") = "*","",LEFT(O$1,FIND("=",O$1) -1))</f>
        <v>Map Data </v>
      </c>
      <c r="P1670" s="10" t="str">
        <f t="shared" si="5011"/>
        <v/>
      </c>
      <c r="Q1670" s="5" t="s">
        <v>14</v>
      </c>
      <c r="R1670" s="5" t="s">
        <v>15</v>
      </c>
      <c r="S1670" s="10" t="str">
        <f t="shared" si="10"/>
        <v/>
      </c>
      <c r="T1670" s="8"/>
      <c r="U1670" s="8"/>
      <c r="V1670" s="8"/>
    </row>
    <row r="1671" ht="15.75" customHeight="1">
      <c r="A1671" s="8" t="s">
        <v>4440</v>
      </c>
      <c r="B1671" s="8" t="s">
        <v>4441</v>
      </c>
      <c r="C1671" s="8" t="s">
        <v>19</v>
      </c>
      <c r="D1671" s="8" t="s">
        <v>3364</v>
      </c>
      <c r="E1671" s="9" t="str">
        <f t="shared" si="4"/>
        <v/>
      </c>
      <c r="F1671" s="10" t="str">
        <f t="shared" ref="F1671:G1671" si="5012">IF(IFERROR(FIND( TRIM(LOWER( RIGHT(F$1,LEN(F$1)- FIND("=",F$1)))),LOWER($D1671)),"*") = "*","",LEFT(F$1,FIND("=",F$1) -1))</f>
        <v/>
      </c>
      <c r="G1671" s="10" t="str">
        <f t="shared" si="5012"/>
        <v/>
      </c>
      <c r="H1671" s="10" t="str">
        <f t="shared" si="6"/>
        <v/>
      </c>
      <c r="I1671" s="10" t="str">
        <f t="shared" ref="I1671:L1671" si="5013">IF(IFERROR(FIND( TRIM(LOWER( RIGHT(I$1,LEN(I$1)- FIND("=",I$1)))),LOWER($D1671)),"*") = "*","",LEFT(I$1,FIND("=",I$1) -1))</f>
        <v/>
      </c>
      <c r="J1671" s="10" t="str">
        <f t="shared" si="5013"/>
        <v/>
      </c>
      <c r="K1671" s="10" t="str">
        <f t="shared" si="5013"/>
        <v/>
      </c>
      <c r="L1671" s="10" t="str">
        <f t="shared" si="5013"/>
        <v/>
      </c>
      <c r="M1671" s="8"/>
      <c r="N1671" s="9" t="str">
        <f t="shared" si="8"/>
        <v>Geospatial Data,Location Data</v>
      </c>
      <c r="O1671" s="10" t="str">
        <f t="shared" ref="O1671:P1671" si="5014">IF(IFERROR(FIND( TRIM(LOWER( RIGHT(O$1,LEN(O$1)- FIND("=",O$1)))),LOWER($D1671)),"*") = "*","",LEFT(O$1,FIND("=",O$1) -1))</f>
        <v/>
      </c>
      <c r="P1671" s="10" t="str">
        <f t="shared" si="5014"/>
        <v/>
      </c>
      <c r="Q1671" s="5" t="s">
        <v>14</v>
      </c>
      <c r="R1671" s="5" t="s">
        <v>15</v>
      </c>
      <c r="S1671" s="10" t="str">
        <f t="shared" si="10"/>
        <v/>
      </c>
      <c r="T1671" s="8"/>
      <c r="U1671" s="8"/>
      <c r="V1671" s="8"/>
    </row>
    <row r="1672" ht="15.75" customHeight="1">
      <c r="A1672" s="8" t="s">
        <v>4442</v>
      </c>
      <c r="B1672" s="8" t="s">
        <v>4443</v>
      </c>
      <c r="C1672" s="8" t="s">
        <v>19</v>
      </c>
      <c r="D1672" s="8" t="s">
        <v>1668</v>
      </c>
      <c r="E1672" s="9" t="str">
        <f t="shared" si="4"/>
        <v>Smart Cities,Smart Factory </v>
      </c>
      <c r="F1672" s="10" t="str">
        <f t="shared" ref="F1672:G1672" si="5015">IF(IFERROR(FIND( TRIM(LOWER( RIGHT(F$1,LEN(F$1)- FIND("=",F$1)))),LOWER($D1672)),"*") = "*","",LEFT(F$1,FIND("=",F$1) -1))</f>
        <v>Smart Cities </v>
      </c>
      <c r="G1672" s="10" t="str">
        <f t="shared" si="5015"/>
        <v/>
      </c>
      <c r="H1672" s="10" t="str">
        <f t="shared" si="6"/>
        <v>Smart Cities</v>
      </c>
      <c r="I1672" s="10" t="str">
        <f t="shared" ref="I1672:L1672" si="5016">IF(IFERROR(FIND( TRIM(LOWER( RIGHT(I$1,LEN(I$1)- FIND("=",I$1)))),LOWER($D1672)),"*") = "*","",LEFT(I$1,FIND("=",I$1) -1))</f>
        <v>Smart Factory </v>
      </c>
      <c r="J1672" s="10" t="str">
        <f t="shared" si="5016"/>
        <v/>
      </c>
      <c r="K1672" s="10" t="str">
        <f t="shared" si="5016"/>
        <v/>
      </c>
      <c r="L1672" s="10" t="str">
        <f t="shared" si="5016"/>
        <v/>
      </c>
      <c r="M1672" s="8"/>
      <c r="N1672" s="9" t="str">
        <f t="shared" si="8"/>
        <v>Map Data ,Geospatial Data,Location Data</v>
      </c>
      <c r="O1672" s="10" t="str">
        <f t="shared" ref="O1672:P1672" si="5017">IF(IFERROR(FIND( TRIM(LOWER( RIGHT(O$1,LEN(O$1)- FIND("=",O$1)))),LOWER($D1672)),"*") = "*","",LEFT(O$1,FIND("=",O$1) -1))</f>
        <v>Map Data </v>
      </c>
      <c r="P1672" s="10" t="str">
        <f t="shared" si="5017"/>
        <v/>
      </c>
      <c r="Q1672" s="5" t="s">
        <v>14</v>
      </c>
      <c r="R1672" s="5" t="s">
        <v>15</v>
      </c>
      <c r="S1672" s="10" t="str">
        <f t="shared" si="10"/>
        <v/>
      </c>
      <c r="T1672" s="8"/>
      <c r="U1672" s="8"/>
      <c r="V1672" s="8"/>
    </row>
    <row r="1673" ht="15.75" customHeight="1">
      <c r="A1673" s="8" t="s">
        <v>4444</v>
      </c>
      <c r="B1673" s="8" t="s">
        <v>4445</v>
      </c>
      <c r="C1673" s="8" t="s">
        <v>19</v>
      </c>
      <c r="D1673" s="8" t="s">
        <v>2041</v>
      </c>
      <c r="E1673" s="9" t="str">
        <f t="shared" si="4"/>
        <v>Smart Cities,Smart Factory </v>
      </c>
      <c r="F1673" s="10" t="str">
        <f t="shared" ref="F1673:G1673" si="5018">IF(IFERROR(FIND( TRIM(LOWER( RIGHT(F$1,LEN(F$1)- FIND("=",F$1)))),LOWER($D1673)),"*") = "*","",LEFT(F$1,FIND("=",F$1) -1))</f>
        <v>Smart Cities </v>
      </c>
      <c r="G1673" s="10" t="str">
        <f t="shared" si="5018"/>
        <v/>
      </c>
      <c r="H1673" s="10" t="str">
        <f t="shared" si="6"/>
        <v>Smart Cities</v>
      </c>
      <c r="I1673" s="10" t="str">
        <f t="shared" ref="I1673:L1673" si="5019">IF(IFERROR(FIND( TRIM(LOWER( RIGHT(I$1,LEN(I$1)- FIND("=",I$1)))),LOWER($D1673)),"*") = "*","",LEFT(I$1,FIND("=",I$1) -1))</f>
        <v>Smart Factory </v>
      </c>
      <c r="J1673" s="10" t="str">
        <f t="shared" si="5019"/>
        <v/>
      </c>
      <c r="K1673" s="10" t="str">
        <f t="shared" si="5019"/>
        <v/>
      </c>
      <c r="L1673" s="10" t="str">
        <f t="shared" si="5019"/>
        <v/>
      </c>
      <c r="M1673" s="8"/>
      <c r="N1673" s="9" t="str">
        <f t="shared" si="8"/>
        <v>Map Data ,Geospatial Data,Location Data</v>
      </c>
      <c r="O1673" s="10" t="str">
        <f t="shared" ref="O1673:P1673" si="5020">IF(IFERROR(FIND( TRIM(LOWER( RIGHT(O$1,LEN(O$1)- FIND("=",O$1)))),LOWER($D1673)),"*") = "*","",LEFT(O$1,FIND("=",O$1) -1))</f>
        <v>Map Data </v>
      </c>
      <c r="P1673" s="10" t="str">
        <f t="shared" si="5020"/>
        <v/>
      </c>
      <c r="Q1673" s="5" t="s">
        <v>14</v>
      </c>
      <c r="R1673" s="5" t="s">
        <v>15</v>
      </c>
      <c r="S1673" s="10" t="str">
        <f t="shared" si="10"/>
        <v/>
      </c>
      <c r="T1673" s="8"/>
      <c r="U1673" s="8"/>
      <c r="V1673" s="8"/>
    </row>
    <row r="1674" ht="15.75" customHeight="1">
      <c r="A1674" s="8" t="s">
        <v>4446</v>
      </c>
      <c r="B1674" s="8" t="s">
        <v>4447</v>
      </c>
      <c r="C1674" s="8" t="s">
        <v>19</v>
      </c>
      <c r="D1674" s="8" t="s">
        <v>4448</v>
      </c>
      <c r="E1674" s="9" t="str">
        <f t="shared" si="4"/>
        <v/>
      </c>
      <c r="F1674" s="10" t="str">
        <f t="shared" ref="F1674:G1674" si="5021">IF(IFERROR(FIND( TRIM(LOWER( RIGHT(F$1,LEN(F$1)- FIND("=",F$1)))),LOWER($D1674)),"*") = "*","",LEFT(F$1,FIND("=",F$1) -1))</f>
        <v/>
      </c>
      <c r="G1674" s="10" t="str">
        <f t="shared" si="5021"/>
        <v/>
      </c>
      <c r="H1674" s="10" t="str">
        <f t="shared" si="6"/>
        <v/>
      </c>
      <c r="I1674" s="10" t="str">
        <f t="shared" ref="I1674:L1674" si="5022">IF(IFERROR(FIND( TRIM(LOWER( RIGHT(I$1,LEN(I$1)- FIND("=",I$1)))),LOWER($D1674)),"*") = "*","",LEFT(I$1,FIND("=",I$1) -1))</f>
        <v/>
      </c>
      <c r="J1674" s="10" t="str">
        <f t="shared" si="5022"/>
        <v/>
      </c>
      <c r="K1674" s="10" t="str">
        <f t="shared" si="5022"/>
        <v/>
      </c>
      <c r="L1674" s="10" t="str">
        <f t="shared" si="5022"/>
        <v/>
      </c>
      <c r="M1674" s="8"/>
      <c r="N1674" s="9" t="str">
        <f t="shared" si="8"/>
        <v>Map Data ,Geospatial Data,Location Data</v>
      </c>
      <c r="O1674" s="10" t="str">
        <f t="shared" ref="O1674:P1674" si="5023">IF(IFERROR(FIND( TRIM(LOWER( RIGHT(O$1,LEN(O$1)- FIND("=",O$1)))),LOWER($D1674)),"*") = "*","",LEFT(O$1,FIND("=",O$1) -1))</f>
        <v>Map Data </v>
      </c>
      <c r="P1674" s="10" t="str">
        <f t="shared" si="5023"/>
        <v/>
      </c>
      <c r="Q1674" s="5" t="s">
        <v>14</v>
      </c>
      <c r="R1674" s="5" t="s">
        <v>15</v>
      </c>
      <c r="S1674" s="10" t="str">
        <f t="shared" si="10"/>
        <v/>
      </c>
      <c r="T1674" s="8"/>
      <c r="U1674" s="8"/>
      <c r="V1674" s="8"/>
    </row>
    <row r="1675" ht="15.75" customHeight="1">
      <c r="A1675" s="8" t="s">
        <v>4449</v>
      </c>
      <c r="B1675" s="8" t="s">
        <v>4450</v>
      </c>
      <c r="C1675" s="8" t="s">
        <v>19</v>
      </c>
      <c r="D1675" s="8" t="s">
        <v>1654</v>
      </c>
      <c r="E1675" s="9" t="str">
        <f t="shared" si="4"/>
        <v>Smart Cities,Smart Factory </v>
      </c>
      <c r="F1675" s="10" t="str">
        <f t="shared" ref="F1675:G1675" si="5024">IF(IFERROR(FIND( TRIM(LOWER( RIGHT(F$1,LEN(F$1)- FIND("=",F$1)))),LOWER($D1675)),"*") = "*","",LEFT(F$1,FIND("=",F$1) -1))</f>
        <v>Smart Cities </v>
      </c>
      <c r="G1675" s="10" t="str">
        <f t="shared" si="5024"/>
        <v/>
      </c>
      <c r="H1675" s="10" t="str">
        <f t="shared" si="6"/>
        <v>Smart Cities</v>
      </c>
      <c r="I1675" s="10" t="str">
        <f t="shared" ref="I1675:L1675" si="5025">IF(IFERROR(FIND( TRIM(LOWER( RIGHT(I$1,LEN(I$1)- FIND("=",I$1)))),LOWER($D1675)),"*") = "*","",LEFT(I$1,FIND("=",I$1) -1))</f>
        <v>Smart Factory </v>
      </c>
      <c r="J1675" s="10" t="str">
        <f t="shared" si="5025"/>
        <v/>
      </c>
      <c r="K1675" s="10" t="str">
        <f t="shared" si="5025"/>
        <v/>
      </c>
      <c r="L1675" s="10" t="str">
        <f t="shared" si="5025"/>
        <v/>
      </c>
      <c r="M1675" s="8"/>
      <c r="N1675" s="9" t="str">
        <f t="shared" si="8"/>
        <v>Map Data ,Geospatial Data,Location Data</v>
      </c>
      <c r="O1675" s="10" t="str">
        <f t="shared" ref="O1675:P1675" si="5026">IF(IFERROR(FIND( TRIM(LOWER( RIGHT(O$1,LEN(O$1)- FIND("=",O$1)))),LOWER($D1675)),"*") = "*","",LEFT(O$1,FIND("=",O$1) -1))</f>
        <v>Map Data </v>
      </c>
      <c r="P1675" s="10" t="str">
        <f t="shared" si="5026"/>
        <v/>
      </c>
      <c r="Q1675" s="5" t="s">
        <v>14</v>
      </c>
      <c r="R1675" s="5" t="s">
        <v>15</v>
      </c>
      <c r="S1675" s="10" t="str">
        <f t="shared" si="10"/>
        <v/>
      </c>
      <c r="T1675" s="8"/>
      <c r="U1675" s="8"/>
      <c r="V1675" s="8"/>
    </row>
    <row r="1676" ht="15.75" customHeight="1">
      <c r="A1676" s="8" t="s">
        <v>4451</v>
      </c>
      <c r="B1676" s="8" t="s">
        <v>4452</v>
      </c>
      <c r="C1676" s="8" t="s">
        <v>19</v>
      </c>
      <c r="D1676" s="8" t="s">
        <v>4453</v>
      </c>
      <c r="E1676" s="9" t="str">
        <f t="shared" si="4"/>
        <v>Smart Farming </v>
      </c>
      <c r="F1676" s="10" t="str">
        <f t="shared" ref="F1676:G1676" si="5027">IF(IFERROR(FIND( TRIM(LOWER( RIGHT(F$1,LEN(F$1)- FIND("=",F$1)))),LOWER($D1676)),"*") = "*","",LEFT(F$1,FIND("=",F$1) -1))</f>
        <v/>
      </c>
      <c r="G1676" s="10" t="str">
        <f t="shared" si="5027"/>
        <v/>
      </c>
      <c r="H1676" s="10" t="str">
        <f t="shared" si="6"/>
        <v/>
      </c>
      <c r="I1676" s="10" t="str">
        <f t="shared" ref="I1676:L1676" si="5028">IF(IFERROR(FIND( TRIM(LOWER( RIGHT(I$1,LEN(I$1)- FIND("=",I$1)))),LOWER($D1676)),"*") = "*","",LEFT(I$1,FIND("=",I$1) -1))</f>
        <v/>
      </c>
      <c r="J1676" s="10" t="str">
        <f t="shared" si="5028"/>
        <v>Smart Farming </v>
      </c>
      <c r="K1676" s="10" t="str">
        <f t="shared" si="5028"/>
        <v/>
      </c>
      <c r="L1676" s="10" t="str">
        <f t="shared" si="5028"/>
        <v/>
      </c>
      <c r="M1676" s="8"/>
      <c r="N1676" s="9" t="str">
        <f t="shared" si="8"/>
        <v>Map Data ,Geospatial Data,Location Data</v>
      </c>
      <c r="O1676" s="10" t="str">
        <f t="shared" ref="O1676:P1676" si="5029">IF(IFERROR(FIND( TRIM(LOWER( RIGHT(O$1,LEN(O$1)- FIND("=",O$1)))),LOWER($D1676)),"*") = "*","",LEFT(O$1,FIND("=",O$1) -1))</f>
        <v>Map Data </v>
      </c>
      <c r="P1676" s="10" t="str">
        <f t="shared" si="5029"/>
        <v/>
      </c>
      <c r="Q1676" s="5" t="s">
        <v>14</v>
      </c>
      <c r="R1676" s="5" t="s">
        <v>15</v>
      </c>
      <c r="S1676" s="10" t="str">
        <f t="shared" si="10"/>
        <v/>
      </c>
      <c r="T1676" s="8"/>
      <c r="U1676" s="8"/>
      <c r="V1676" s="8"/>
    </row>
    <row r="1677" ht="15.75" customHeight="1">
      <c r="A1677" s="8" t="s">
        <v>4454</v>
      </c>
      <c r="B1677" s="8" t="s">
        <v>4455</v>
      </c>
      <c r="C1677" s="8" t="s">
        <v>19</v>
      </c>
      <c r="D1677" s="8" t="s">
        <v>4456</v>
      </c>
      <c r="E1677" s="9" t="str">
        <f t="shared" si="4"/>
        <v/>
      </c>
      <c r="F1677" s="10" t="str">
        <f t="shared" ref="F1677:G1677" si="5030">IF(IFERROR(FIND( TRIM(LOWER( RIGHT(F$1,LEN(F$1)- FIND("=",F$1)))),LOWER($D1677)),"*") = "*","",LEFT(F$1,FIND("=",F$1) -1))</f>
        <v/>
      </c>
      <c r="G1677" s="10" t="str">
        <f t="shared" si="5030"/>
        <v/>
      </c>
      <c r="H1677" s="10" t="str">
        <f t="shared" si="6"/>
        <v/>
      </c>
      <c r="I1677" s="10" t="str">
        <f t="shared" ref="I1677:L1677" si="5031">IF(IFERROR(FIND( TRIM(LOWER( RIGHT(I$1,LEN(I$1)- FIND("=",I$1)))),LOWER($D1677)),"*") = "*","",LEFT(I$1,FIND("=",I$1) -1))</f>
        <v/>
      </c>
      <c r="J1677" s="10" t="str">
        <f t="shared" si="5031"/>
        <v/>
      </c>
      <c r="K1677" s="10" t="str">
        <f t="shared" si="5031"/>
        <v/>
      </c>
      <c r="L1677" s="10" t="str">
        <f t="shared" si="5031"/>
        <v/>
      </c>
      <c r="M1677" s="8"/>
      <c r="N1677" s="9" t="str">
        <f t="shared" si="8"/>
        <v>Geospatial Data,Location Data</v>
      </c>
      <c r="O1677" s="10" t="str">
        <f t="shared" ref="O1677:P1677" si="5032">IF(IFERROR(FIND( TRIM(LOWER( RIGHT(O$1,LEN(O$1)- FIND("=",O$1)))),LOWER($D1677)),"*") = "*","",LEFT(O$1,FIND("=",O$1) -1))</f>
        <v/>
      </c>
      <c r="P1677" s="10" t="str">
        <f t="shared" si="5032"/>
        <v/>
      </c>
      <c r="Q1677" s="5" t="s">
        <v>14</v>
      </c>
      <c r="R1677" s="5" t="s">
        <v>15</v>
      </c>
      <c r="S1677" s="10" t="str">
        <f t="shared" si="10"/>
        <v/>
      </c>
      <c r="T1677" s="8"/>
      <c r="U1677" s="8"/>
      <c r="V1677" s="8"/>
    </row>
    <row r="1678" ht="15.75" customHeight="1">
      <c r="A1678" s="8" t="s">
        <v>4457</v>
      </c>
      <c r="B1678" s="8" t="s">
        <v>4458</v>
      </c>
      <c r="C1678" s="8" t="s">
        <v>19</v>
      </c>
      <c r="D1678" s="8" t="s">
        <v>4459</v>
      </c>
      <c r="E1678" s="9" t="str">
        <f t="shared" si="4"/>
        <v>Smart Cities,Smart Factory </v>
      </c>
      <c r="F1678" s="10" t="str">
        <f t="shared" ref="F1678:G1678" si="5033">IF(IFERROR(FIND( TRIM(LOWER( RIGHT(F$1,LEN(F$1)- FIND("=",F$1)))),LOWER($D1678)),"*") = "*","",LEFT(F$1,FIND("=",F$1) -1))</f>
        <v>Smart Cities </v>
      </c>
      <c r="G1678" s="10" t="str">
        <f t="shared" si="5033"/>
        <v/>
      </c>
      <c r="H1678" s="10" t="str">
        <f t="shared" si="6"/>
        <v>Smart Cities</v>
      </c>
      <c r="I1678" s="10" t="str">
        <f t="shared" ref="I1678:L1678" si="5034">IF(IFERROR(FIND( TRIM(LOWER( RIGHT(I$1,LEN(I$1)- FIND("=",I$1)))),LOWER($D1678)),"*") = "*","",LEFT(I$1,FIND("=",I$1) -1))</f>
        <v>Smart Factory </v>
      </c>
      <c r="J1678" s="10" t="str">
        <f t="shared" si="5034"/>
        <v/>
      </c>
      <c r="K1678" s="10" t="str">
        <f t="shared" si="5034"/>
        <v/>
      </c>
      <c r="L1678" s="10" t="str">
        <f t="shared" si="5034"/>
        <v/>
      </c>
      <c r="M1678" s="8"/>
      <c r="N1678" s="9" t="str">
        <f t="shared" si="8"/>
        <v>Map Data ,Geospatial Data,Location Data</v>
      </c>
      <c r="O1678" s="10" t="str">
        <f t="shared" ref="O1678:P1678" si="5035">IF(IFERROR(FIND( TRIM(LOWER( RIGHT(O$1,LEN(O$1)- FIND("=",O$1)))),LOWER($D1678)),"*") = "*","",LEFT(O$1,FIND("=",O$1) -1))</f>
        <v>Map Data </v>
      </c>
      <c r="P1678" s="10" t="str">
        <f t="shared" si="5035"/>
        <v/>
      </c>
      <c r="Q1678" s="5" t="s">
        <v>14</v>
      </c>
      <c r="R1678" s="5" t="s">
        <v>15</v>
      </c>
      <c r="S1678" s="10" t="str">
        <f t="shared" si="10"/>
        <v/>
      </c>
      <c r="T1678" s="8"/>
      <c r="U1678" s="8"/>
      <c r="V1678" s="8"/>
    </row>
    <row r="1679" ht="15.75" customHeight="1">
      <c r="A1679" s="8" t="s">
        <v>4460</v>
      </c>
      <c r="B1679" s="8" t="s">
        <v>4461</v>
      </c>
      <c r="C1679" s="8" t="s">
        <v>19</v>
      </c>
      <c r="D1679" s="8" t="s">
        <v>4462</v>
      </c>
      <c r="E1679" s="9" t="str">
        <f t="shared" si="4"/>
        <v>Smart Cities</v>
      </c>
      <c r="F1679" s="10" t="str">
        <f t="shared" ref="F1679:G1679" si="5036">IF(IFERROR(FIND( TRIM(LOWER( RIGHT(F$1,LEN(F$1)- FIND("=",F$1)))),LOWER($D1679)),"*") = "*","",LEFT(F$1,FIND("=",F$1) -1))</f>
        <v/>
      </c>
      <c r="G1679" s="10" t="str">
        <f t="shared" si="5036"/>
        <v>Smart Cities </v>
      </c>
      <c r="H1679" s="10" t="str">
        <f t="shared" si="6"/>
        <v>Smart Cities</v>
      </c>
      <c r="I1679" s="10" t="str">
        <f t="shared" ref="I1679:L1679" si="5037">IF(IFERROR(FIND( TRIM(LOWER( RIGHT(I$1,LEN(I$1)- FIND("=",I$1)))),LOWER($D1679)),"*") = "*","",LEFT(I$1,FIND("=",I$1) -1))</f>
        <v/>
      </c>
      <c r="J1679" s="10" t="str">
        <f t="shared" si="5037"/>
        <v/>
      </c>
      <c r="K1679" s="10" t="str">
        <f t="shared" si="5037"/>
        <v/>
      </c>
      <c r="L1679" s="10" t="str">
        <f t="shared" si="5037"/>
        <v/>
      </c>
      <c r="M1679" s="8"/>
      <c r="N1679" s="9" t="str">
        <f t="shared" si="8"/>
        <v>Map Data ,Geospatial Data,Location Data,Soil Health Data </v>
      </c>
      <c r="O1679" s="10" t="str">
        <f t="shared" ref="O1679:P1679" si="5038">IF(IFERROR(FIND( TRIM(LOWER( RIGHT(O$1,LEN(O$1)- FIND("=",O$1)))),LOWER($D1679)),"*") = "*","",LEFT(O$1,FIND("=",O$1) -1))</f>
        <v>Map Data </v>
      </c>
      <c r="P1679" s="10" t="str">
        <f t="shared" si="5038"/>
        <v/>
      </c>
      <c r="Q1679" s="5" t="s">
        <v>14</v>
      </c>
      <c r="R1679" s="5" t="s">
        <v>15</v>
      </c>
      <c r="S1679" s="10" t="str">
        <f t="shared" si="10"/>
        <v>Soil Health Data </v>
      </c>
      <c r="T1679" s="8"/>
      <c r="U1679" s="8"/>
      <c r="V1679" s="8"/>
    </row>
    <row r="1680" ht="15.75" customHeight="1">
      <c r="A1680" s="8" t="s">
        <v>4463</v>
      </c>
      <c r="B1680" s="8" t="s">
        <v>4464</v>
      </c>
      <c r="C1680" s="8" t="s">
        <v>19</v>
      </c>
      <c r="D1680" s="8" t="s">
        <v>1942</v>
      </c>
      <c r="E1680" s="9" t="str">
        <f t="shared" si="4"/>
        <v>Smart Cities,Smart Factory </v>
      </c>
      <c r="F1680" s="10" t="str">
        <f t="shared" ref="F1680:G1680" si="5039">IF(IFERROR(FIND( TRIM(LOWER( RIGHT(F$1,LEN(F$1)- FIND("=",F$1)))),LOWER($D1680)),"*") = "*","",LEFT(F$1,FIND("=",F$1) -1))</f>
        <v>Smart Cities </v>
      </c>
      <c r="G1680" s="10" t="str">
        <f t="shared" si="5039"/>
        <v/>
      </c>
      <c r="H1680" s="10" t="str">
        <f t="shared" si="6"/>
        <v>Smart Cities</v>
      </c>
      <c r="I1680" s="10" t="str">
        <f t="shared" ref="I1680:L1680" si="5040">IF(IFERROR(FIND( TRIM(LOWER( RIGHT(I$1,LEN(I$1)- FIND("=",I$1)))),LOWER($D1680)),"*") = "*","",LEFT(I$1,FIND("=",I$1) -1))</f>
        <v>Smart Factory </v>
      </c>
      <c r="J1680" s="10" t="str">
        <f t="shared" si="5040"/>
        <v/>
      </c>
      <c r="K1680" s="10" t="str">
        <f t="shared" si="5040"/>
        <v/>
      </c>
      <c r="L1680" s="10" t="str">
        <f t="shared" si="5040"/>
        <v/>
      </c>
      <c r="M1680" s="8"/>
      <c r="N1680" s="9" t="str">
        <f t="shared" si="8"/>
        <v>Map Data ,Geospatial Data,Location Data</v>
      </c>
      <c r="O1680" s="10" t="str">
        <f t="shared" ref="O1680:P1680" si="5041">IF(IFERROR(FIND( TRIM(LOWER( RIGHT(O$1,LEN(O$1)- FIND("=",O$1)))),LOWER($D1680)),"*") = "*","",LEFT(O$1,FIND("=",O$1) -1))</f>
        <v>Map Data </v>
      </c>
      <c r="P1680" s="10" t="str">
        <f t="shared" si="5041"/>
        <v/>
      </c>
      <c r="Q1680" s="5" t="s">
        <v>14</v>
      </c>
      <c r="R1680" s="5" t="s">
        <v>15</v>
      </c>
      <c r="S1680" s="10" t="str">
        <f t="shared" si="10"/>
        <v/>
      </c>
      <c r="T1680" s="8"/>
      <c r="U1680" s="8"/>
      <c r="V1680" s="8"/>
    </row>
    <row r="1681" ht="15.75" customHeight="1">
      <c r="A1681" s="8" t="s">
        <v>4465</v>
      </c>
      <c r="B1681" s="8" t="s">
        <v>4466</v>
      </c>
      <c r="C1681" s="8" t="s">
        <v>19</v>
      </c>
      <c r="D1681" s="8" t="s">
        <v>2648</v>
      </c>
      <c r="E1681" s="9" t="str">
        <f t="shared" si="4"/>
        <v>Smart Cities</v>
      </c>
      <c r="F1681" s="10" t="str">
        <f t="shared" ref="F1681:G1681" si="5042">IF(IFERROR(FIND( TRIM(LOWER( RIGHT(F$1,LEN(F$1)- FIND("=",F$1)))),LOWER($D1681)),"*") = "*","",LEFT(F$1,FIND("=",F$1) -1))</f>
        <v/>
      </c>
      <c r="G1681" s="10" t="str">
        <f t="shared" si="5042"/>
        <v>Smart Cities </v>
      </c>
      <c r="H1681" s="10" t="str">
        <f t="shared" si="6"/>
        <v>Smart Cities</v>
      </c>
      <c r="I1681" s="10" t="str">
        <f t="shared" ref="I1681:L1681" si="5043">IF(IFERROR(FIND( TRIM(LOWER( RIGHT(I$1,LEN(I$1)- FIND("=",I$1)))),LOWER($D1681)),"*") = "*","",LEFT(I$1,FIND("=",I$1) -1))</f>
        <v/>
      </c>
      <c r="J1681" s="10" t="str">
        <f t="shared" si="5043"/>
        <v/>
      </c>
      <c r="K1681" s="10" t="str">
        <f t="shared" si="5043"/>
        <v/>
      </c>
      <c r="L1681" s="10" t="str">
        <f t="shared" si="5043"/>
        <v/>
      </c>
      <c r="M1681" s="8"/>
      <c r="N1681" s="9" t="str">
        <f t="shared" si="8"/>
        <v>Map Data ,Geospatial Data,Location Data,Soil Health Data </v>
      </c>
      <c r="O1681" s="10" t="str">
        <f t="shared" ref="O1681:P1681" si="5044">IF(IFERROR(FIND( TRIM(LOWER( RIGHT(O$1,LEN(O$1)- FIND("=",O$1)))),LOWER($D1681)),"*") = "*","",LEFT(O$1,FIND("=",O$1) -1))</f>
        <v>Map Data </v>
      </c>
      <c r="P1681" s="10" t="str">
        <f t="shared" si="5044"/>
        <v/>
      </c>
      <c r="Q1681" s="5" t="s">
        <v>14</v>
      </c>
      <c r="R1681" s="5" t="s">
        <v>15</v>
      </c>
      <c r="S1681" s="10" t="str">
        <f t="shared" si="10"/>
        <v>Soil Health Data </v>
      </c>
      <c r="T1681" s="8"/>
      <c r="U1681" s="8"/>
      <c r="V1681" s="8"/>
    </row>
    <row r="1682" ht="15.75" customHeight="1">
      <c r="A1682" s="8" t="s">
        <v>4467</v>
      </c>
      <c r="B1682" s="8" t="s">
        <v>4468</v>
      </c>
      <c r="C1682" s="8" t="s">
        <v>19</v>
      </c>
      <c r="D1682" s="8" t="s">
        <v>4469</v>
      </c>
      <c r="E1682" s="9" t="str">
        <f t="shared" si="4"/>
        <v/>
      </c>
      <c r="F1682" s="10" t="str">
        <f t="shared" ref="F1682:G1682" si="5045">IF(IFERROR(FIND( TRIM(LOWER( RIGHT(F$1,LEN(F$1)- FIND("=",F$1)))),LOWER($D1682)),"*") = "*","",LEFT(F$1,FIND("=",F$1) -1))</f>
        <v/>
      </c>
      <c r="G1682" s="10" t="str">
        <f t="shared" si="5045"/>
        <v/>
      </c>
      <c r="H1682" s="10" t="str">
        <f t="shared" si="6"/>
        <v/>
      </c>
      <c r="I1682" s="10" t="str">
        <f t="shared" ref="I1682:L1682" si="5046">IF(IFERROR(FIND( TRIM(LOWER( RIGHT(I$1,LEN(I$1)- FIND("=",I$1)))),LOWER($D1682)),"*") = "*","",LEFT(I$1,FIND("=",I$1) -1))</f>
        <v/>
      </c>
      <c r="J1682" s="10" t="str">
        <f t="shared" si="5046"/>
        <v/>
      </c>
      <c r="K1682" s="10" t="str">
        <f t="shared" si="5046"/>
        <v/>
      </c>
      <c r="L1682" s="10" t="str">
        <f t="shared" si="5046"/>
        <v/>
      </c>
      <c r="M1682" s="8"/>
      <c r="N1682" s="9" t="str">
        <f t="shared" si="8"/>
        <v>Map Data ,Satellite Data ,Geospatial Data,Location Data</v>
      </c>
      <c r="O1682" s="10" t="str">
        <f t="shared" ref="O1682:P1682" si="5047">IF(IFERROR(FIND( TRIM(LOWER( RIGHT(O$1,LEN(O$1)- FIND("=",O$1)))),LOWER($D1682)),"*") = "*","",LEFT(O$1,FIND("=",O$1) -1))</f>
        <v>Map Data </v>
      </c>
      <c r="P1682" s="10" t="str">
        <f t="shared" si="5047"/>
        <v>Satellite Data </v>
      </c>
      <c r="Q1682" s="5" t="s">
        <v>14</v>
      </c>
      <c r="R1682" s="5" t="s">
        <v>15</v>
      </c>
      <c r="S1682" s="10" t="str">
        <f t="shared" si="10"/>
        <v/>
      </c>
      <c r="T1682" s="8"/>
      <c r="U1682" s="8"/>
      <c r="V1682" s="8"/>
    </row>
    <row r="1683" ht="15.75" customHeight="1">
      <c r="A1683" s="8" t="s">
        <v>4470</v>
      </c>
      <c r="B1683" s="8" t="s">
        <v>4471</v>
      </c>
      <c r="C1683" s="8" t="s">
        <v>19</v>
      </c>
      <c r="D1683" s="8" t="s">
        <v>607</v>
      </c>
      <c r="E1683" s="9" t="str">
        <f t="shared" si="4"/>
        <v>Geospatial Effort Prioritization/Store Location </v>
      </c>
      <c r="F1683" s="10" t="str">
        <f t="shared" ref="F1683:G1683" si="5048">IF(IFERROR(FIND( TRIM(LOWER( RIGHT(F$1,LEN(F$1)- FIND("=",F$1)))),LOWER($D1683)),"*") = "*","",LEFT(F$1,FIND("=",F$1) -1))</f>
        <v/>
      </c>
      <c r="G1683" s="10" t="str">
        <f t="shared" si="5048"/>
        <v/>
      </c>
      <c r="H1683" s="10" t="str">
        <f t="shared" si="6"/>
        <v/>
      </c>
      <c r="I1683" s="10" t="str">
        <f t="shared" ref="I1683:L1683" si="5049">IF(IFERROR(FIND( TRIM(LOWER( RIGHT(I$1,LEN(I$1)- FIND("=",I$1)))),LOWER($D1683)),"*") = "*","",LEFT(I$1,FIND("=",I$1) -1))</f>
        <v/>
      </c>
      <c r="J1683" s="10" t="str">
        <f t="shared" si="5049"/>
        <v/>
      </c>
      <c r="K1683" s="10" t="str">
        <f t="shared" si="5049"/>
        <v/>
      </c>
      <c r="L1683" s="10" t="str">
        <f t="shared" si="5049"/>
        <v>Geospatial Effort Prioritization/Store Location </v>
      </c>
      <c r="M1683" s="8"/>
      <c r="N1683" s="9" t="str">
        <f t="shared" si="8"/>
        <v>Map Data ,Satellite Data ,Geospatial Data,Location Data</v>
      </c>
      <c r="O1683" s="10" t="str">
        <f t="shared" ref="O1683:P1683" si="5050">IF(IFERROR(FIND( TRIM(LOWER( RIGHT(O$1,LEN(O$1)- FIND("=",O$1)))),LOWER($D1683)),"*") = "*","",LEFT(O$1,FIND("=",O$1) -1))</f>
        <v>Map Data </v>
      </c>
      <c r="P1683" s="10" t="str">
        <f t="shared" si="5050"/>
        <v>Satellite Data </v>
      </c>
      <c r="Q1683" s="5" t="s">
        <v>14</v>
      </c>
      <c r="R1683" s="5" t="s">
        <v>15</v>
      </c>
      <c r="S1683" s="10" t="str">
        <f t="shared" si="10"/>
        <v/>
      </c>
      <c r="T1683" s="8"/>
      <c r="U1683" s="8"/>
      <c r="V1683" s="8"/>
    </row>
    <row r="1684" ht="15.75" customHeight="1">
      <c r="A1684" s="8" t="s">
        <v>4472</v>
      </c>
      <c r="B1684" s="8" t="s">
        <v>4473</v>
      </c>
      <c r="C1684" s="8" t="s">
        <v>19</v>
      </c>
      <c r="D1684" s="8" t="s">
        <v>1179</v>
      </c>
      <c r="E1684" s="9" t="str">
        <f t="shared" si="4"/>
        <v>Smart Factory </v>
      </c>
      <c r="F1684" s="10" t="str">
        <f t="shared" ref="F1684:G1684" si="5051">IF(IFERROR(FIND( TRIM(LOWER( RIGHT(F$1,LEN(F$1)- FIND("=",F$1)))),LOWER($D1684)),"*") = "*","",LEFT(F$1,FIND("=",F$1) -1))</f>
        <v/>
      </c>
      <c r="G1684" s="10" t="str">
        <f t="shared" si="5051"/>
        <v/>
      </c>
      <c r="H1684" s="10" t="str">
        <f t="shared" si="6"/>
        <v/>
      </c>
      <c r="I1684" s="10" t="str">
        <f t="shared" ref="I1684:L1684" si="5052">IF(IFERROR(FIND( TRIM(LOWER( RIGHT(I$1,LEN(I$1)- FIND("=",I$1)))),LOWER($D1684)),"*") = "*","",LEFT(I$1,FIND("=",I$1) -1))</f>
        <v>Smart Factory </v>
      </c>
      <c r="J1684" s="10" t="str">
        <f t="shared" si="5052"/>
        <v/>
      </c>
      <c r="K1684" s="10" t="str">
        <f t="shared" si="5052"/>
        <v/>
      </c>
      <c r="L1684" s="10" t="str">
        <f t="shared" si="5052"/>
        <v/>
      </c>
      <c r="M1684" s="8"/>
      <c r="N1684" s="9" t="str">
        <f t="shared" si="8"/>
        <v>Map Data ,Geospatial Data,Location Data</v>
      </c>
      <c r="O1684" s="10" t="str">
        <f t="shared" ref="O1684:P1684" si="5053">IF(IFERROR(FIND( TRIM(LOWER( RIGHT(O$1,LEN(O$1)- FIND("=",O$1)))),LOWER($D1684)),"*") = "*","",LEFT(O$1,FIND("=",O$1) -1))</f>
        <v>Map Data </v>
      </c>
      <c r="P1684" s="10" t="str">
        <f t="shared" si="5053"/>
        <v/>
      </c>
      <c r="Q1684" s="5" t="s">
        <v>14</v>
      </c>
      <c r="R1684" s="5" t="s">
        <v>15</v>
      </c>
      <c r="S1684" s="10" t="str">
        <f t="shared" si="10"/>
        <v/>
      </c>
      <c r="T1684" s="8"/>
      <c r="U1684" s="8"/>
      <c r="V1684" s="8"/>
    </row>
    <row r="1685" ht="15.75" customHeight="1">
      <c r="A1685" s="8" t="s">
        <v>4474</v>
      </c>
      <c r="B1685" s="8" t="s">
        <v>4475</v>
      </c>
      <c r="C1685" s="8" t="s">
        <v>19</v>
      </c>
      <c r="D1685" s="8" t="s">
        <v>4476</v>
      </c>
      <c r="E1685" s="9" t="str">
        <f t="shared" si="4"/>
        <v/>
      </c>
      <c r="F1685" s="10" t="str">
        <f t="shared" ref="F1685:G1685" si="5054">IF(IFERROR(FIND( TRIM(LOWER( RIGHT(F$1,LEN(F$1)- FIND("=",F$1)))),LOWER($D1685)),"*") = "*","",LEFT(F$1,FIND("=",F$1) -1))</f>
        <v/>
      </c>
      <c r="G1685" s="10" t="str">
        <f t="shared" si="5054"/>
        <v/>
      </c>
      <c r="H1685" s="10" t="str">
        <f t="shared" si="6"/>
        <v/>
      </c>
      <c r="I1685" s="10" t="str">
        <f t="shared" ref="I1685:L1685" si="5055">IF(IFERROR(FIND( TRIM(LOWER( RIGHT(I$1,LEN(I$1)- FIND("=",I$1)))),LOWER($D1685)),"*") = "*","",LEFT(I$1,FIND("=",I$1) -1))</f>
        <v/>
      </c>
      <c r="J1685" s="10" t="str">
        <f t="shared" si="5055"/>
        <v/>
      </c>
      <c r="K1685" s="10" t="str">
        <f t="shared" si="5055"/>
        <v/>
      </c>
      <c r="L1685" s="10" t="str">
        <f t="shared" si="5055"/>
        <v/>
      </c>
      <c r="M1685" s="8"/>
      <c r="N1685" s="9" t="str">
        <f t="shared" si="8"/>
        <v>Geospatial Data,Location Data</v>
      </c>
      <c r="O1685" s="10" t="str">
        <f t="shared" ref="O1685:P1685" si="5056">IF(IFERROR(FIND( TRIM(LOWER( RIGHT(O$1,LEN(O$1)- FIND("=",O$1)))),LOWER($D1685)),"*") = "*","",LEFT(O$1,FIND("=",O$1) -1))</f>
        <v/>
      </c>
      <c r="P1685" s="10" t="str">
        <f t="shared" si="5056"/>
        <v/>
      </c>
      <c r="Q1685" s="5" t="s">
        <v>14</v>
      </c>
      <c r="R1685" s="5" t="s">
        <v>15</v>
      </c>
      <c r="S1685" s="10" t="str">
        <f t="shared" si="10"/>
        <v/>
      </c>
      <c r="T1685" s="8"/>
      <c r="U1685" s="8"/>
      <c r="V1685" s="8"/>
    </row>
    <row r="1686" ht="15.75" customHeight="1">
      <c r="A1686" s="8" t="s">
        <v>4477</v>
      </c>
      <c r="B1686" s="8" t="s">
        <v>4478</v>
      </c>
      <c r="C1686" s="8" t="s">
        <v>19</v>
      </c>
      <c r="D1686" s="8" t="s">
        <v>575</v>
      </c>
      <c r="E1686" s="9" t="str">
        <f t="shared" si="4"/>
        <v/>
      </c>
      <c r="F1686" s="10" t="str">
        <f t="shared" ref="F1686:G1686" si="5057">IF(IFERROR(FIND( TRIM(LOWER( RIGHT(F$1,LEN(F$1)- FIND("=",F$1)))),LOWER($D1686)),"*") = "*","",LEFT(F$1,FIND("=",F$1) -1))</f>
        <v/>
      </c>
      <c r="G1686" s="10" t="str">
        <f t="shared" si="5057"/>
        <v/>
      </c>
      <c r="H1686" s="10" t="str">
        <f t="shared" si="6"/>
        <v/>
      </c>
      <c r="I1686" s="10" t="str">
        <f t="shared" ref="I1686:L1686" si="5058">IF(IFERROR(FIND( TRIM(LOWER( RIGHT(I$1,LEN(I$1)- FIND("=",I$1)))),LOWER($D1686)),"*") = "*","",LEFT(I$1,FIND("=",I$1) -1))</f>
        <v/>
      </c>
      <c r="J1686" s="10" t="str">
        <f t="shared" si="5058"/>
        <v/>
      </c>
      <c r="K1686" s="10" t="str">
        <f t="shared" si="5058"/>
        <v/>
      </c>
      <c r="L1686" s="10" t="str">
        <f t="shared" si="5058"/>
        <v/>
      </c>
      <c r="M1686" s="8"/>
      <c r="N1686" s="9" t="str">
        <f t="shared" si="8"/>
        <v>Geospatial Data,Location Data</v>
      </c>
      <c r="O1686" s="10" t="str">
        <f t="shared" ref="O1686:P1686" si="5059">IF(IFERROR(FIND( TRIM(LOWER( RIGHT(O$1,LEN(O$1)- FIND("=",O$1)))),LOWER($D1686)),"*") = "*","",LEFT(O$1,FIND("=",O$1) -1))</f>
        <v/>
      </c>
      <c r="P1686" s="10" t="str">
        <f t="shared" si="5059"/>
        <v/>
      </c>
      <c r="Q1686" s="5" t="s">
        <v>14</v>
      </c>
      <c r="R1686" s="5" t="s">
        <v>15</v>
      </c>
      <c r="S1686" s="10" t="str">
        <f t="shared" si="10"/>
        <v/>
      </c>
      <c r="T1686" s="8"/>
      <c r="U1686" s="8"/>
      <c r="V1686" s="8"/>
    </row>
    <row r="1687" ht="15.75" customHeight="1">
      <c r="A1687" s="8" t="s">
        <v>4479</v>
      </c>
      <c r="B1687" s="8" t="s">
        <v>4480</v>
      </c>
      <c r="C1687" s="8" t="s">
        <v>19</v>
      </c>
      <c r="D1687" s="8" t="s">
        <v>4481</v>
      </c>
      <c r="E1687" s="9" t="str">
        <f t="shared" si="4"/>
        <v/>
      </c>
      <c r="F1687" s="10" t="str">
        <f t="shared" ref="F1687:G1687" si="5060">IF(IFERROR(FIND( TRIM(LOWER( RIGHT(F$1,LEN(F$1)- FIND("=",F$1)))),LOWER($D1687)),"*") = "*","",LEFT(F$1,FIND("=",F$1) -1))</f>
        <v/>
      </c>
      <c r="G1687" s="10" t="str">
        <f t="shared" si="5060"/>
        <v/>
      </c>
      <c r="H1687" s="10" t="str">
        <f t="shared" si="6"/>
        <v/>
      </c>
      <c r="I1687" s="10" t="str">
        <f t="shared" ref="I1687:L1687" si="5061">IF(IFERROR(FIND( TRIM(LOWER( RIGHT(I$1,LEN(I$1)- FIND("=",I$1)))),LOWER($D1687)),"*") = "*","",LEFT(I$1,FIND("=",I$1) -1))</f>
        <v/>
      </c>
      <c r="J1687" s="10" t="str">
        <f t="shared" si="5061"/>
        <v/>
      </c>
      <c r="K1687" s="10" t="str">
        <f t="shared" si="5061"/>
        <v/>
      </c>
      <c r="L1687" s="10" t="str">
        <f t="shared" si="5061"/>
        <v/>
      </c>
      <c r="M1687" s="8"/>
      <c r="N1687" s="9" t="str">
        <f t="shared" si="8"/>
        <v>Map Data ,Geospatial Data,Location Data</v>
      </c>
      <c r="O1687" s="10" t="str">
        <f t="shared" ref="O1687:P1687" si="5062">IF(IFERROR(FIND( TRIM(LOWER( RIGHT(O$1,LEN(O$1)- FIND("=",O$1)))),LOWER($D1687)),"*") = "*","",LEFT(O$1,FIND("=",O$1) -1))</f>
        <v>Map Data </v>
      </c>
      <c r="P1687" s="10" t="str">
        <f t="shared" si="5062"/>
        <v/>
      </c>
      <c r="Q1687" s="5" t="s">
        <v>14</v>
      </c>
      <c r="R1687" s="5" t="s">
        <v>15</v>
      </c>
      <c r="S1687" s="10" t="str">
        <f t="shared" si="10"/>
        <v/>
      </c>
      <c r="T1687" s="8"/>
      <c r="U1687" s="8"/>
      <c r="V1687" s="8"/>
    </row>
    <row r="1688" ht="15.75" customHeight="1">
      <c r="A1688" s="8" t="s">
        <v>4482</v>
      </c>
      <c r="B1688" s="8" t="s">
        <v>4483</v>
      </c>
      <c r="C1688" s="8" t="s">
        <v>19</v>
      </c>
      <c r="D1688" s="8" t="s">
        <v>1654</v>
      </c>
      <c r="E1688" s="9" t="str">
        <f t="shared" si="4"/>
        <v>Smart Cities,Smart Factory </v>
      </c>
      <c r="F1688" s="10" t="str">
        <f t="shared" ref="F1688:G1688" si="5063">IF(IFERROR(FIND( TRIM(LOWER( RIGHT(F$1,LEN(F$1)- FIND("=",F$1)))),LOWER($D1688)),"*") = "*","",LEFT(F$1,FIND("=",F$1) -1))</f>
        <v>Smart Cities </v>
      </c>
      <c r="G1688" s="10" t="str">
        <f t="shared" si="5063"/>
        <v/>
      </c>
      <c r="H1688" s="10" t="str">
        <f t="shared" si="6"/>
        <v>Smart Cities</v>
      </c>
      <c r="I1688" s="10" t="str">
        <f t="shared" ref="I1688:L1688" si="5064">IF(IFERROR(FIND( TRIM(LOWER( RIGHT(I$1,LEN(I$1)- FIND("=",I$1)))),LOWER($D1688)),"*") = "*","",LEFT(I$1,FIND("=",I$1) -1))</f>
        <v>Smart Factory </v>
      </c>
      <c r="J1688" s="10" t="str">
        <f t="shared" si="5064"/>
        <v/>
      </c>
      <c r="K1688" s="10" t="str">
        <f t="shared" si="5064"/>
        <v/>
      </c>
      <c r="L1688" s="10" t="str">
        <f t="shared" si="5064"/>
        <v/>
      </c>
      <c r="M1688" s="8"/>
      <c r="N1688" s="9" t="str">
        <f t="shared" si="8"/>
        <v>Map Data ,Geospatial Data,Location Data</v>
      </c>
      <c r="O1688" s="10" t="str">
        <f t="shared" ref="O1688:P1688" si="5065">IF(IFERROR(FIND( TRIM(LOWER( RIGHT(O$1,LEN(O$1)- FIND("=",O$1)))),LOWER($D1688)),"*") = "*","",LEFT(O$1,FIND("=",O$1) -1))</f>
        <v>Map Data </v>
      </c>
      <c r="P1688" s="10" t="str">
        <f t="shared" si="5065"/>
        <v/>
      </c>
      <c r="Q1688" s="5" t="s">
        <v>14</v>
      </c>
      <c r="R1688" s="5" t="s">
        <v>15</v>
      </c>
      <c r="S1688" s="10" t="str">
        <f t="shared" si="10"/>
        <v/>
      </c>
      <c r="T1688" s="8"/>
      <c r="U1688" s="8"/>
      <c r="V1688" s="8"/>
    </row>
    <row r="1689" ht="15.75" customHeight="1">
      <c r="A1689" s="8" t="s">
        <v>4484</v>
      </c>
      <c r="B1689" s="8" t="s">
        <v>4485</v>
      </c>
      <c r="C1689" s="8" t="s">
        <v>19</v>
      </c>
      <c r="D1689" s="8" t="s">
        <v>4486</v>
      </c>
      <c r="E1689" s="9" t="str">
        <f t="shared" si="4"/>
        <v/>
      </c>
      <c r="F1689" s="10" t="str">
        <f t="shared" ref="F1689:G1689" si="5066">IF(IFERROR(FIND( TRIM(LOWER( RIGHT(F$1,LEN(F$1)- FIND("=",F$1)))),LOWER($D1689)),"*") = "*","",LEFT(F$1,FIND("=",F$1) -1))</f>
        <v/>
      </c>
      <c r="G1689" s="10" t="str">
        <f t="shared" si="5066"/>
        <v/>
      </c>
      <c r="H1689" s="10" t="str">
        <f t="shared" si="6"/>
        <v/>
      </c>
      <c r="I1689" s="10" t="str">
        <f t="shared" ref="I1689:L1689" si="5067">IF(IFERROR(FIND( TRIM(LOWER( RIGHT(I$1,LEN(I$1)- FIND("=",I$1)))),LOWER($D1689)),"*") = "*","",LEFT(I$1,FIND("=",I$1) -1))</f>
        <v/>
      </c>
      <c r="J1689" s="10" t="str">
        <f t="shared" si="5067"/>
        <v/>
      </c>
      <c r="K1689" s="10" t="str">
        <f t="shared" si="5067"/>
        <v/>
      </c>
      <c r="L1689" s="10" t="str">
        <f t="shared" si="5067"/>
        <v/>
      </c>
      <c r="M1689" s="8"/>
      <c r="N1689" s="9" t="str">
        <f t="shared" si="8"/>
        <v>Geospatial Data,Location Data</v>
      </c>
      <c r="O1689" s="10" t="str">
        <f t="shared" ref="O1689:P1689" si="5068">IF(IFERROR(FIND( TRIM(LOWER( RIGHT(O$1,LEN(O$1)- FIND("=",O$1)))),LOWER($D1689)),"*") = "*","",LEFT(O$1,FIND("=",O$1) -1))</f>
        <v/>
      </c>
      <c r="P1689" s="10" t="str">
        <f t="shared" si="5068"/>
        <v/>
      </c>
      <c r="Q1689" s="5" t="s">
        <v>14</v>
      </c>
      <c r="R1689" s="5" t="s">
        <v>15</v>
      </c>
      <c r="S1689" s="10" t="str">
        <f t="shared" si="10"/>
        <v/>
      </c>
      <c r="T1689" s="8"/>
      <c r="U1689" s="8"/>
      <c r="V1689" s="8"/>
    </row>
    <row r="1690" ht="15.75" customHeight="1">
      <c r="A1690" s="8" t="s">
        <v>4487</v>
      </c>
      <c r="B1690" s="8" t="s">
        <v>4488</v>
      </c>
      <c r="C1690" s="8" t="s">
        <v>19</v>
      </c>
      <c r="D1690" s="8" t="s">
        <v>4489</v>
      </c>
      <c r="E1690" s="9" t="str">
        <f t="shared" si="4"/>
        <v/>
      </c>
      <c r="F1690" s="10" t="str">
        <f t="shared" ref="F1690:G1690" si="5069">IF(IFERROR(FIND( TRIM(LOWER( RIGHT(F$1,LEN(F$1)- FIND("=",F$1)))),LOWER($D1690)),"*") = "*","",LEFT(F$1,FIND("=",F$1) -1))</f>
        <v/>
      </c>
      <c r="G1690" s="10" t="str">
        <f t="shared" si="5069"/>
        <v/>
      </c>
      <c r="H1690" s="10" t="str">
        <f t="shared" si="6"/>
        <v/>
      </c>
      <c r="I1690" s="10" t="str">
        <f t="shared" ref="I1690:L1690" si="5070">IF(IFERROR(FIND( TRIM(LOWER( RIGHT(I$1,LEN(I$1)- FIND("=",I$1)))),LOWER($D1690)),"*") = "*","",LEFT(I$1,FIND("=",I$1) -1))</f>
        <v/>
      </c>
      <c r="J1690" s="10" t="str">
        <f t="shared" si="5070"/>
        <v/>
      </c>
      <c r="K1690" s="10" t="str">
        <f t="shared" si="5070"/>
        <v/>
      </c>
      <c r="L1690" s="10" t="str">
        <f t="shared" si="5070"/>
        <v/>
      </c>
      <c r="M1690" s="8"/>
      <c r="N1690" s="9" t="str">
        <f t="shared" si="8"/>
        <v>Geospatial Data,Location Data</v>
      </c>
      <c r="O1690" s="10" t="str">
        <f t="shared" ref="O1690:P1690" si="5071">IF(IFERROR(FIND( TRIM(LOWER( RIGHT(O$1,LEN(O$1)- FIND("=",O$1)))),LOWER($D1690)),"*") = "*","",LEFT(O$1,FIND("=",O$1) -1))</f>
        <v/>
      </c>
      <c r="P1690" s="10" t="str">
        <f t="shared" si="5071"/>
        <v/>
      </c>
      <c r="Q1690" s="5" t="s">
        <v>14</v>
      </c>
      <c r="R1690" s="5" t="s">
        <v>15</v>
      </c>
      <c r="S1690" s="10" t="str">
        <f t="shared" si="10"/>
        <v/>
      </c>
      <c r="T1690" s="8"/>
      <c r="U1690" s="8"/>
      <c r="V1690" s="8"/>
    </row>
    <row r="1691" ht="15.75" customHeight="1">
      <c r="A1691" s="8" t="s">
        <v>4490</v>
      </c>
      <c r="B1691" s="8" t="s">
        <v>4491</v>
      </c>
      <c r="C1691" s="8" t="s">
        <v>19</v>
      </c>
      <c r="D1691" s="8" t="s">
        <v>4492</v>
      </c>
      <c r="E1691" s="9" t="str">
        <f t="shared" si="4"/>
        <v/>
      </c>
      <c r="F1691" s="10" t="str">
        <f t="shared" ref="F1691:G1691" si="5072">IF(IFERROR(FIND( TRIM(LOWER( RIGHT(F$1,LEN(F$1)- FIND("=",F$1)))),LOWER($D1691)),"*") = "*","",LEFT(F$1,FIND("=",F$1) -1))</f>
        <v/>
      </c>
      <c r="G1691" s="10" t="str">
        <f t="shared" si="5072"/>
        <v/>
      </c>
      <c r="H1691" s="10" t="str">
        <f t="shared" si="6"/>
        <v/>
      </c>
      <c r="I1691" s="10" t="str">
        <f t="shared" ref="I1691:L1691" si="5073">IF(IFERROR(FIND( TRIM(LOWER( RIGHT(I$1,LEN(I$1)- FIND("=",I$1)))),LOWER($D1691)),"*") = "*","",LEFT(I$1,FIND("=",I$1) -1))</f>
        <v/>
      </c>
      <c r="J1691" s="10" t="str">
        <f t="shared" si="5073"/>
        <v/>
      </c>
      <c r="K1691" s="10" t="str">
        <f t="shared" si="5073"/>
        <v/>
      </c>
      <c r="L1691" s="10" t="str">
        <f t="shared" si="5073"/>
        <v/>
      </c>
      <c r="M1691" s="8"/>
      <c r="N1691" s="9" t="str">
        <f t="shared" si="8"/>
        <v>Geospatial Data,Location Data</v>
      </c>
      <c r="O1691" s="10" t="str">
        <f t="shared" ref="O1691:P1691" si="5074">IF(IFERROR(FIND( TRIM(LOWER( RIGHT(O$1,LEN(O$1)- FIND("=",O$1)))),LOWER($D1691)),"*") = "*","",LEFT(O$1,FIND("=",O$1) -1))</f>
        <v/>
      </c>
      <c r="P1691" s="10" t="str">
        <f t="shared" si="5074"/>
        <v/>
      </c>
      <c r="Q1691" s="5" t="s">
        <v>14</v>
      </c>
      <c r="R1691" s="5" t="s">
        <v>15</v>
      </c>
      <c r="S1691" s="10" t="str">
        <f t="shared" si="10"/>
        <v/>
      </c>
      <c r="T1691" s="8"/>
      <c r="U1691" s="8"/>
      <c r="V1691" s="8"/>
    </row>
    <row r="1692" ht="15.75" customHeight="1">
      <c r="A1692" s="8" t="s">
        <v>4493</v>
      </c>
      <c r="B1692" s="8" t="s">
        <v>4494</v>
      </c>
      <c r="C1692" s="8" t="s">
        <v>19</v>
      </c>
      <c r="D1692" s="8" t="s">
        <v>4495</v>
      </c>
      <c r="E1692" s="9" t="str">
        <f t="shared" si="4"/>
        <v/>
      </c>
      <c r="F1692" s="10" t="str">
        <f t="shared" ref="F1692:G1692" si="5075">IF(IFERROR(FIND( TRIM(LOWER( RIGHT(F$1,LEN(F$1)- FIND("=",F$1)))),LOWER($D1692)),"*") = "*","",LEFT(F$1,FIND("=",F$1) -1))</f>
        <v/>
      </c>
      <c r="G1692" s="10" t="str">
        <f t="shared" si="5075"/>
        <v/>
      </c>
      <c r="H1692" s="10" t="str">
        <f t="shared" si="6"/>
        <v/>
      </c>
      <c r="I1692" s="10" t="str">
        <f t="shared" ref="I1692:L1692" si="5076">IF(IFERROR(FIND( TRIM(LOWER( RIGHT(I$1,LEN(I$1)- FIND("=",I$1)))),LOWER($D1692)),"*") = "*","",LEFT(I$1,FIND("=",I$1) -1))</f>
        <v/>
      </c>
      <c r="J1692" s="10" t="str">
        <f t="shared" si="5076"/>
        <v/>
      </c>
      <c r="K1692" s="10" t="str">
        <f t="shared" si="5076"/>
        <v/>
      </c>
      <c r="L1692" s="10" t="str">
        <f t="shared" si="5076"/>
        <v/>
      </c>
      <c r="M1692" s="8"/>
      <c r="N1692" s="9" t="str">
        <f t="shared" si="8"/>
        <v>Geospatial Data,Location Data</v>
      </c>
      <c r="O1692" s="10" t="str">
        <f t="shared" ref="O1692:P1692" si="5077">IF(IFERROR(FIND( TRIM(LOWER( RIGHT(O$1,LEN(O$1)- FIND("=",O$1)))),LOWER($D1692)),"*") = "*","",LEFT(O$1,FIND("=",O$1) -1))</f>
        <v/>
      </c>
      <c r="P1692" s="10" t="str">
        <f t="shared" si="5077"/>
        <v/>
      </c>
      <c r="Q1692" s="5" t="s">
        <v>14</v>
      </c>
      <c r="R1692" s="5" t="s">
        <v>15</v>
      </c>
      <c r="S1692" s="10" t="str">
        <f t="shared" si="10"/>
        <v/>
      </c>
      <c r="T1692" s="8"/>
      <c r="U1692" s="8"/>
      <c r="V1692" s="8"/>
    </row>
    <row r="1693" ht="15.75" customHeight="1">
      <c r="A1693" s="8" t="s">
        <v>4496</v>
      </c>
      <c r="B1693" s="8" t="s">
        <v>4497</v>
      </c>
      <c r="C1693" s="8" t="s">
        <v>19</v>
      </c>
      <c r="D1693" s="8" t="s">
        <v>575</v>
      </c>
      <c r="E1693" s="9" t="str">
        <f t="shared" si="4"/>
        <v/>
      </c>
      <c r="F1693" s="10" t="str">
        <f t="shared" ref="F1693:G1693" si="5078">IF(IFERROR(FIND( TRIM(LOWER( RIGHT(F$1,LEN(F$1)- FIND("=",F$1)))),LOWER($D1693)),"*") = "*","",LEFT(F$1,FIND("=",F$1) -1))</f>
        <v/>
      </c>
      <c r="G1693" s="10" t="str">
        <f t="shared" si="5078"/>
        <v/>
      </c>
      <c r="H1693" s="10" t="str">
        <f t="shared" si="6"/>
        <v/>
      </c>
      <c r="I1693" s="10" t="str">
        <f t="shared" ref="I1693:L1693" si="5079">IF(IFERROR(FIND( TRIM(LOWER( RIGHT(I$1,LEN(I$1)- FIND("=",I$1)))),LOWER($D1693)),"*") = "*","",LEFT(I$1,FIND("=",I$1) -1))</f>
        <v/>
      </c>
      <c r="J1693" s="10" t="str">
        <f t="shared" si="5079"/>
        <v/>
      </c>
      <c r="K1693" s="10" t="str">
        <f t="shared" si="5079"/>
        <v/>
      </c>
      <c r="L1693" s="10" t="str">
        <f t="shared" si="5079"/>
        <v/>
      </c>
      <c r="M1693" s="8"/>
      <c r="N1693" s="9" t="str">
        <f t="shared" si="8"/>
        <v>Geospatial Data,Location Data</v>
      </c>
      <c r="O1693" s="10" t="str">
        <f t="shared" ref="O1693:P1693" si="5080">IF(IFERROR(FIND( TRIM(LOWER( RIGHT(O$1,LEN(O$1)- FIND("=",O$1)))),LOWER($D1693)),"*") = "*","",LEFT(O$1,FIND("=",O$1) -1))</f>
        <v/>
      </c>
      <c r="P1693" s="10" t="str">
        <f t="shared" si="5080"/>
        <v/>
      </c>
      <c r="Q1693" s="5" t="s">
        <v>14</v>
      </c>
      <c r="R1693" s="5" t="s">
        <v>15</v>
      </c>
      <c r="S1693" s="10" t="str">
        <f t="shared" si="10"/>
        <v/>
      </c>
      <c r="T1693" s="8"/>
      <c r="U1693" s="8"/>
      <c r="V1693" s="8"/>
    </row>
    <row r="1694" ht="15.75" customHeight="1">
      <c r="A1694" s="8" t="s">
        <v>4498</v>
      </c>
      <c r="B1694" s="8" t="s">
        <v>4499</v>
      </c>
      <c r="C1694" s="8" t="s">
        <v>19</v>
      </c>
      <c r="D1694" s="8" t="s">
        <v>112</v>
      </c>
      <c r="E1694" s="9" t="str">
        <f t="shared" si="4"/>
        <v/>
      </c>
      <c r="F1694" s="10" t="str">
        <f t="shared" ref="F1694:G1694" si="5081">IF(IFERROR(FIND( TRIM(LOWER( RIGHT(F$1,LEN(F$1)- FIND("=",F$1)))),LOWER($D1694)),"*") = "*","",LEFT(F$1,FIND("=",F$1) -1))</f>
        <v/>
      </c>
      <c r="G1694" s="10" t="str">
        <f t="shared" si="5081"/>
        <v/>
      </c>
      <c r="H1694" s="10" t="str">
        <f t="shared" si="6"/>
        <v/>
      </c>
      <c r="I1694" s="10" t="str">
        <f t="shared" ref="I1694:L1694" si="5082">IF(IFERROR(FIND( TRIM(LOWER( RIGHT(I$1,LEN(I$1)- FIND("=",I$1)))),LOWER($D1694)),"*") = "*","",LEFT(I$1,FIND("=",I$1) -1))</f>
        <v/>
      </c>
      <c r="J1694" s="10" t="str">
        <f t="shared" si="5082"/>
        <v/>
      </c>
      <c r="K1694" s="10" t="str">
        <f t="shared" si="5082"/>
        <v/>
      </c>
      <c r="L1694" s="10" t="str">
        <f t="shared" si="5082"/>
        <v/>
      </c>
      <c r="M1694" s="8"/>
      <c r="N1694" s="9" t="str">
        <f t="shared" si="8"/>
        <v>Geospatial Data,Location Data</v>
      </c>
      <c r="O1694" s="10" t="str">
        <f t="shared" ref="O1694:P1694" si="5083">IF(IFERROR(FIND( TRIM(LOWER( RIGHT(O$1,LEN(O$1)- FIND("=",O$1)))),LOWER($D1694)),"*") = "*","",LEFT(O$1,FIND("=",O$1) -1))</f>
        <v/>
      </c>
      <c r="P1694" s="10" t="str">
        <f t="shared" si="5083"/>
        <v/>
      </c>
      <c r="Q1694" s="5" t="s">
        <v>14</v>
      </c>
      <c r="R1694" s="5" t="s">
        <v>15</v>
      </c>
      <c r="S1694" s="10" t="str">
        <f t="shared" si="10"/>
        <v/>
      </c>
      <c r="T1694" s="8"/>
      <c r="U1694" s="8"/>
      <c r="V1694" s="8"/>
    </row>
    <row r="1695" ht="15.75" customHeight="1">
      <c r="A1695" s="8" t="s">
        <v>4500</v>
      </c>
      <c r="B1695" s="8" t="s">
        <v>4501</v>
      </c>
      <c r="C1695" s="8" t="s">
        <v>19</v>
      </c>
      <c r="D1695" s="8" t="s">
        <v>843</v>
      </c>
      <c r="E1695" s="9" t="str">
        <f t="shared" si="4"/>
        <v>Smart Cities</v>
      </c>
      <c r="F1695" s="10" t="str">
        <f t="shared" ref="F1695:G1695" si="5084">IF(IFERROR(FIND( TRIM(LOWER( RIGHT(F$1,LEN(F$1)- FIND("=",F$1)))),LOWER($D1695)),"*") = "*","",LEFT(F$1,FIND("=",F$1) -1))</f>
        <v>Smart Cities </v>
      </c>
      <c r="G1695" s="10" t="str">
        <f t="shared" si="5084"/>
        <v>Smart Cities </v>
      </c>
      <c r="H1695" s="10" t="str">
        <f t="shared" si="6"/>
        <v>Smart Cities</v>
      </c>
      <c r="I1695" s="10" t="str">
        <f t="shared" ref="I1695:L1695" si="5085">IF(IFERROR(FIND( TRIM(LOWER( RIGHT(I$1,LEN(I$1)- FIND("=",I$1)))),LOWER($D1695)),"*") = "*","",LEFT(I$1,FIND("=",I$1) -1))</f>
        <v/>
      </c>
      <c r="J1695" s="10" t="str">
        <f t="shared" si="5085"/>
        <v/>
      </c>
      <c r="K1695" s="10" t="str">
        <f t="shared" si="5085"/>
        <v/>
      </c>
      <c r="L1695" s="10" t="str">
        <f t="shared" si="5085"/>
        <v/>
      </c>
      <c r="M1695" s="8"/>
      <c r="N1695" s="9" t="str">
        <f t="shared" si="8"/>
        <v>Map Data ,Satellite Data ,Geospatial Data,Location Data,Soil Health Data </v>
      </c>
      <c r="O1695" s="10" t="str">
        <f t="shared" ref="O1695:P1695" si="5086">IF(IFERROR(FIND( TRIM(LOWER( RIGHT(O$1,LEN(O$1)- FIND("=",O$1)))),LOWER($D1695)),"*") = "*","",LEFT(O$1,FIND("=",O$1) -1))</f>
        <v>Map Data </v>
      </c>
      <c r="P1695" s="10" t="str">
        <f t="shared" si="5086"/>
        <v>Satellite Data </v>
      </c>
      <c r="Q1695" s="5" t="s">
        <v>14</v>
      </c>
      <c r="R1695" s="5" t="s">
        <v>15</v>
      </c>
      <c r="S1695" s="10" t="str">
        <f t="shared" si="10"/>
        <v>Soil Health Data </v>
      </c>
      <c r="T1695" s="8"/>
      <c r="U1695" s="8"/>
      <c r="V1695" s="8"/>
    </row>
    <row r="1696" ht="15.75" customHeight="1">
      <c r="A1696" s="8" t="s">
        <v>4502</v>
      </c>
      <c r="B1696" s="8" t="s">
        <v>4503</v>
      </c>
      <c r="C1696" s="8" t="s">
        <v>19</v>
      </c>
      <c r="D1696" s="8" t="s">
        <v>4504</v>
      </c>
      <c r="E1696" s="9" t="str">
        <f t="shared" si="4"/>
        <v/>
      </c>
      <c r="F1696" s="10" t="str">
        <f t="shared" ref="F1696:G1696" si="5087">IF(IFERROR(FIND( TRIM(LOWER( RIGHT(F$1,LEN(F$1)- FIND("=",F$1)))),LOWER($D1696)),"*") = "*","",LEFT(F$1,FIND("=",F$1) -1))</f>
        <v/>
      </c>
      <c r="G1696" s="10" t="str">
        <f t="shared" si="5087"/>
        <v/>
      </c>
      <c r="H1696" s="10" t="str">
        <f t="shared" si="6"/>
        <v/>
      </c>
      <c r="I1696" s="10" t="str">
        <f t="shared" ref="I1696:L1696" si="5088">IF(IFERROR(FIND( TRIM(LOWER( RIGHT(I$1,LEN(I$1)- FIND("=",I$1)))),LOWER($D1696)),"*") = "*","",LEFT(I$1,FIND("=",I$1) -1))</f>
        <v/>
      </c>
      <c r="J1696" s="10" t="str">
        <f t="shared" si="5088"/>
        <v/>
      </c>
      <c r="K1696" s="10" t="str">
        <f t="shared" si="5088"/>
        <v/>
      </c>
      <c r="L1696" s="10" t="str">
        <f t="shared" si="5088"/>
        <v/>
      </c>
      <c r="M1696" s="8"/>
      <c r="N1696" s="9" t="str">
        <f t="shared" si="8"/>
        <v>Geospatial Data,Location Data</v>
      </c>
      <c r="O1696" s="10" t="str">
        <f t="shared" ref="O1696:P1696" si="5089">IF(IFERROR(FIND( TRIM(LOWER( RIGHT(O$1,LEN(O$1)- FIND("=",O$1)))),LOWER($D1696)),"*") = "*","",LEFT(O$1,FIND("=",O$1) -1))</f>
        <v/>
      </c>
      <c r="P1696" s="10" t="str">
        <f t="shared" si="5089"/>
        <v/>
      </c>
      <c r="Q1696" s="5" t="s">
        <v>14</v>
      </c>
      <c r="R1696" s="5" t="s">
        <v>15</v>
      </c>
      <c r="S1696" s="10" t="str">
        <f t="shared" si="10"/>
        <v/>
      </c>
      <c r="T1696" s="8"/>
      <c r="U1696" s="8"/>
      <c r="V1696" s="8"/>
    </row>
    <row r="1697" ht="15.75" customHeight="1">
      <c r="A1697" s="8" t="s">
        <v>4505</v>
      </c>
      <c r="B1697" s="8" t="s">
        <v>4506</v>
      </c>
      <c r="C1697" s="8" t="s">
        <v>19</v>
      </c>
      <c r="D1697" s="8" t="s">
        <v>4507</v>
      </c>
      <c r="E1697" s="9" t="str">
        <f t="shared" si="4"/>
        <v/>
      </c>
      <c r="F1697" s="10" t="str">
        <f t="shared" ref="F1697:G1697" si="5090">IF(IFERROR(FIND( TRIM(LOWER( RIGHT(F$1,LEN(F$1)- FIND("=",F$1)))),LOWER($D1697)),"*") = "*","",LEFT(F$1,FIND("=",F$1) -1))</f>
        <v/>
      </c>
      <c r="G1697" s="10" t="str">
        <f t="shared" si="5090"/>
        <v/>
      </c>
      <c r="H1697" s="10" t="str">
        <f t="shared" si="6"/>
        <v/>
      </c>
      <c r="I1697" s="10" t="str">
        <f t="shared" ref="I1697:L1697" si="5091">IF(IFERROR(FIND( TRIM(LOWER( RIGHT(I$1,LEN(I$1)- FIND("=",I$1)))),LOWER($D1697)),"*") = "*","",LEFT(I$1,FIND("=",I$1) -1))</f>
        <v/>
      </c>
      <c r="J1697" s="10" t="str">
        <f t="shared" si="5091"/>
        <v/>
      </c>
      <c r="K1697" s="10" t="str">
        <f t="shared" si="5091"/>
        <v/>
      </c>
      <c r="L1697" s="10" t="str">
        <f t="shared" si="5091"/>
        <v/>
      </c>
      <c r="M1697" s="8"/>
      <c r="N1697" s="9" t="str">
        <f t="shared" si="8"/>
        <v>Geospatial Data,Location Data</v>
      </c>
      <c r="O1697" s="10" t="str">
        <f t="shared" ref="O1697:P1697" si="5092">IF(IFERROR(FIND( TRIM(LOWER( RIGHT(O$1,LEN(O$1)- FIND("=",O$1)))),LOWER($D1697)),"*") = "*","",LEFT(O$1,FIND("=",O$1) -1))</f>
        <v/>
      </c>
      <c r="P1697" s="10" t="str">
        <f t="shared" si="5092"/>
        <v/>
      </c>
      <c r="Q1697" s="5" t="s">
        <v>14</v>
      </c>
      <c r="R1697" s="5" t="s">
        <v>15</v>
      </c>
      <c r="S1697" s="10" t="str">
        <f t="shared" si="10"/>
        <v/>
      </c>
      <c r="T1697" s="8"/>
      <c r="U1697" s="8"/>
      <c r="V1697" s="8"/>
    </row>
    <row r="1698" ht="15.75" customHeight="1">
      <c r="A1698" s="8" t="s">
        <v>4508</v>
      </c>
      <c r="B1698" s="8" t="s">
        <v>4509</v>
      </c>
      <c r="C1698" s="8" t="s">
        <v>19</v>
      </c>
      <c r="D1698" s="8" t="s">
        <v>4510</v>
      </c>
      <c r="E1698" s="9" t="str">
        <f t="shared" si="4"/>
        <v>Smart Cities</v>
      </c>
      <c r="F1698" s="10" t="str">
        <f t="shared" ref="F1698:G1698" si="5093">IF(IFERROR(FIND( TRIM(LOWER( RIGHT(F$1,LEN(F$1)- FIND("=",F$1)))),LOWER($D1698)),"*") = "*","",LEFT(F$1,FIND("=",F$1) -1))</f>
        <v/>
      </c>
      <c r="G1698" s="10" t="str">
        <f t="shared" si="5093"/>
        <v>Smart Cities </v>
      </c>
      <c r="H1698" s="10" t="str">
        <f t="shared" si="6"/>
        <v>Smart Cities</v>
      </c>
      <c r="I1698" s="10" t="str">
        <f t="shared" ref="I1698:L1698" si="5094">IF(IFERROR(FIND( TRIM(LOWER( RIGHT(I$1,LEN(I$1)- FIND("=",I$1)))),LOWER($D1698)),"*") = "*","",LEFT(I$1,FIND("=",I$1) -1))</f>
        <v/>
      </c>
      <c r="J1698" s="10" t="str">
        <f t="shared" si="5094"/>
        <v/>
      </c>
      <c r="K1698" s="10" t="str">
        <f t="shared" si="5094"/>
        <v/>
      </c>
      <c r="L1698" s="10" t="str">
        <f t="shared" si="5094"/>
        <v/>
      </c>
      <c r="M1698" s="8"/>
      <c r="N1698" s="9" t="str">
        <f t="shared" si="8"/>
        <v>Map Data ,Geospatial Data,Location Data,Soil Health Data </v>
      </c>
      <c r="O1698" s="10" t="str">
        <f t="shared" ref="O1698:P1698" si="5095">IF(IFERROR(FIND( TRIM(LOWER( RIGHT(O$1,LEN(O$1)- FIND("=",O$1)))),LOWER($D1698)),"*") = "*","",LEFT(O$1,FIND("=",O$1) -1))</f>
        <v>Map Data </v>
      </c>
      <c r="P1698" s="10" t="str">
        <f t="shared" si="5095"/>
        <v/>
      </c>
      <c r="Q1698" s="5" t="s">
        <v>14</v>
      </c>
      <c r="R1698" s="5" t="s">
        <v>15</v>
      </c>
      <c r="S1698" s="10" t="str">
        <f t="shared" si="10"/>
        <v>Soil Health Data </v>
      </c>
      <c r="T1698" s="8"/>
      <c r="U1698" s="8"/>
      <c r="V1698" s="8"/>
    </row>
    <row r="1699" ht="15.75" customHeight="1">
      <c r="A1699" s="8" t="s">
        <v>4511</v>
      </c>
      <c r="B1699" s="8" t="s">
        <v>4512</v>
      </c>
      <c r="C1699" s="8" t="s">
        <v>19</v>
      </c>
      <c r="D1699" s="8" t="s">
        <v>4513</v>
      </c>
      <c r="E1699" s="9" t="str">
        <f t="shared" si="4"/>
        <v>Smart Cities</v>
      </c>
      <c r="F1699" s="10" t="str">
        <f t="shared" ref="F1699:G1699" si="5096">IF(IFERROR(FIND( TRIM(LOWER( RIGHT(F$1,LEN(F$1)- FIND("=",F$1)))),LOWER($D1699)),"*") = "*","",LEFT(F$1,FIND("=",F$1) -1))</f>
        <v/>
      </c>
      <c r="G1699" s="10" t="str">
        <f t="shared" si="5096"/>
        <v>Smart Cities </v>
      </c>
      <c r="H1699" s="10" t="str">
        <f t="shared" si="6"/>
        <v>Smart Cities</v>
      </c>
      <c r="I1699" s="10" t="str">
        <f t="shared" ref="I1699:L1699" si="5097">IF(IFERROR(FIND( TRIM(LOWER( RIGHT(I$1,LEN(I$1)- FIND("=",I$1)))),LOWER($D1699)),"*") = "*","",LEFT(I$1,FIND("=",I$1) -1))</f>
        <v/>
      </c>
      <c r="J1699" s="10" t="str">
        <f t="shared" si="5097"/>
        <v/>
      </c>
      <c r="K1699" s="10" t="str">
        <f t="shared" si="5097"/>
        <v/>
      </c>
      <c r="L1699" s="10" t="str">
        <f t="shared" si="5097"/>
        <v/>
      </c>
      <c r="M1699" s="8"/>
      <c r="N1699" s="9" t="str">
        <f t="shared" si="8"/>
        <v>Map Data ,Geospatial Data,Location Data,Soil Health Data </v>
      </c>
      <c r="O1699" s="10" t="str">
        <f t="shared" ref="O1699:P1699" si="5098">IF(IFERROR(FIND( TRIM(LOWER( RIGHT(O$1,LEN(O$1)- FIND("=",O$1)))),LOWER($D1699)),"*") = "*","",LEFT(O$1,FIND("=",O$1) -1))</f>
        <v>Map Data </v>
      </c>
      <c r="P1699" s="10" t="str">
        <f t="shared" si="5098"/>
        <v/>
      </c>
      <c r="Q1699" s="5" t="s">
        <v>14</v>
      </c>
      <c r="R1699" s="5" t="s">
        <v>15</v>
      </c>
      <c r="S1699" s="10" t="str">
        <f t="shared" si="10"/>
        <v>Soil Health Data </v>
      </c>
      <c r="T1699" s="8"/>
      <c r="U1699" s="8"/>
      <c r="V1699" s="8"/>
    </row>
    <row r="1700" ht="15.75" customHeight="1">
      <c r="A1700" s="8" t="s">
        <v>4514</v>
      </c>
      <c r="B1700" s="8" t="s">
        <v>4515</v>
      </c>
      <c r="C1700" s="8" t="s">
        <v>19</v>
      </c>
      <c r="D1700" s="8" t="s">
        <v>607</v>
      </c>
      <c r="E1700" s="9" t="str">
        <f t="shared" si="4"/>
        <v>Geospatial Effort Prioritization/Store Location </v>
      </c>
      <c r="F1700" s="10" t="str">
        <f t="shared" ref="F1700:G1700" si="5099">IF(IFERROR(FIND( TRIM(LOWER( RIGHT(F$1,LEN(F$1)- FIND("=",F$1)))),LOWER($D1700)),"*") = "*","",LEFT(F$1,FIND("=",F$1) -1))</f>
        <v/>
      </c>
      <c r="G1700" s="10" t="str">
        <f t="shared" si="5099"/>
        <v/>
      </c>
      <c r="H1700" s="10" t="str">
        <f t="shared" si="6"/>
        <v/>
      </c>
      <c r="I1700" s="10" t="str">
        <f t="shared" ref="I1700:L1700" si="5100">IF(IFERROR(FIND( TRIM(LOWER( RIGHT(I$1,LEN(I$1)- FIND("=",I$1)))),LOWER($D1700)),"*") = "*","",LEFT(I$1,FIND("=",I$1) -1))</f>
        <v/>
      </c>
      <c r="J1700" s="10" t="str">
        <f t="shared" si="5100"/>
        <v/>
      </c>
      <c r="K1700" s="10" t="str">
        <f t="shared" si="5100"/>
        <v/>
      </c>
      <c r="L1700" s="10" t="str">
        <f t="shared" si="5100"/>
        <v>Geospatial Effort Prioritization/Store Location </v>
      </c>
      <c r="M1700" s="8"/>
      <c r="N1700" s="9" t="str">
        <f t="shared" si="8"/>
        <v>Map Data ,Satellite Data ,Geospatial Data,Location Data</v>
      </c>
      <c r="O1700" s="10" t="str">
        <f t="shared" ref="O1700:P1700" si="5101">IF(IFERROR(FIND( TRIM(LOWER( RIGHT(O$1,LEN(O$1)- FIND("=",O$1)))),LOWER($D1700)),"*") = "*","",LEFT(O$1,FIND("=",O$1) -1))</f>
        <v>Map Data </v>
      </c>
      <c r="P1700" s="10" t="str">
        <f t="shared" si="5101"/>
        <v>Satellite Data </v>
      </c>
      <c r="Q1700" s="5" t="s">
        <v>14</v>
      </c>
      <c r="R1700" s="5" t="s">
        <v>15</v>
      </c>
      <c r="S1700" s="10" t="str">
        <f t="shared" si="10"/>
        <v/>
      </c>
      <c r="T1700" s="8"/>
      <c r="U1700" s="8"/>
      <c r="V1700" s="8"/>
    </row>
    <row r="1701" ht="15.75" customHeight="1">
      <c r="A1701" s="8" t="s">
        <v>4516</v>
      </c>
      <c r="B1701" s="8" t="s">
        <v>4517</v>
      </c>
      <c r="C1701" s="8" t="s">
        <v>19</v>
      </c>
      <c r="D1701" s="8" t="s">
        <v>3424</v>
      </c>
      <c r="E1701" s="9" t="str">
        <f t="shared" si="4"/>
        <v>Smart Cities,Smart Factory </v>
      </c>
      <c r="F1701" s="10" t="str">
        <f t="shared" ref="F1701:G1701" si="5102">IF(IFERROR(FIND( TRIM(LOWER( RIGHT(F$1,LEN(F$1)- FIND("=",F$1)))),LOWER($D1701)),"*") = "*","",LEFT(F$1,FIND("=",F$1) -1))</f>
        <v>Smart Cities </v>
      </c>
      <c r="G1701" s="10" t="str">
        <f t="shared" si="5102"/>
        <v/>
      </c>
      <c r="H1701" s="10" t="str">
        <f t="shared" si="6"/>
        <v>Smart Cities</v>
      </c>
      <c r="I1701" s="10" t="str">
        <f t="shared" ref="I1701:L1701" si="5103">IF(IFERROR(FIND( TRIM(LOWER( RIGHT(I$1,LEN(I$1)- FIND("=",I$1)))),LOWER($D1701)),"*") = "*","",LEFT(I$1,FIND("=",I$1) -1))</f>
        <v>Smart Factory </v>
      </c>
      <c r="J1701" s="10" t="str">
        <f t="shared" si="5103"/>
        <v/>
      </c>
      <c r="K1701" s="10" t="str">
        <f t="shared" si="5103"/>
        <v/>
      </c>
      <c r="L1701" s="10" t="str">
        <f t="shared" si="5103"/>
        <v/>
      </c>
      <c r="M1701" s="8"/>
      <c r="N1701" s="9" t="str">
        <f t="shared" si="8"/>
        <v>Map Data ,Geospatial Data,Location Data</v>
      </c>
      <c r="O1701" s="10" t="str">
        <f t="shared" ref="O1701:P1701" si="5104">IF(IFERROR(FIND( TRIM(LOWER( RIGHT(O$1,LEN(O$1)- FIND("=",O$1)))),LOWER($D1701)),"*") = "*","",LEFT(O$1,FIND("=",O$1) -1))</f>
        <v>Map Data </v>
      </c>
      <c r="P1701" s="10" t="str">
        <f t="shared" si="5104"/>
        <v/>
      </c>
      <c r="Q1701" s="5" t="s">
        <v>14</v>
      </c>
      <c r="R1701" s="5" t="s">
        <v>15</v>
      </c>
      <c r="S1701" s="10" t="str">
        <f t="shared" si="10"/>
        <v/>
      </c>
      <c r="T1701" s="8"/>
      <c r="U1701" s="8"/>
      <c r="V1701" s="8"/>
    </row>
    <row r="1702" ht="15.75" customHeight="1">
      <c r="A1702" s="8" t="s">
        <v>4518</v>
      </c>
      <c r="B1702" s="8" t="s">
        <v>4519</v>
      </c>
      <c r="C1702" s="8" t="s">
        <v>19</v>
      </c>
      <c r="D1702" s="8" t="s">
        <v>1425</v>
      </c>
      <c r="E1702" s="9" t="str">
        <f t="shared" si="4"/>
        <v>Smart Cities,Smart Factory </v>
      </c>
      <c r="F1702" s="10" t="str">
        <f t="shared" ref="F1702:G1702" si="5105">IF(IFERROR(FIND( TRIM(LOWER( RIGHT(F$1,LEN(F$1)- FIND("=",F$1)))),LOWER($D1702)),"*") = "*","",LEFT(F$1,FIND("=",F$1) -1))</f>
        <v/>
      </c>
      <c r="G1702" s="10" t="str">
        <f t="shared" si="5105"/>
        <v>Smart Cities </v>
      </c>
      <c r="H1702" s="10" t="str">
        <f t="shared" si="6"/>
        <v>Smart Cities</v>
      </c>
      <c r="I1702" s="10" t="str">
        <f t="shared" ref="I1702:L1702" si="5106">IF(IFERROR(FIND( TRIM(LOWER( RIGHT(I$1,LEN(I$1)- FIND("=",I$1)))),LOWER($D1702)),"*") = "*","",LEFT(I$1,FIND("=",I$1) -1))</f>
        <v>Smart Factory </v>
      </c>
      <c r="J1702" s="10" t="str">
        <f t="shared" si="5106"/>
        <v/>
      </c>
      <c r="K1702" s="10" t="str">
        <f t="shared" si="5106"/>
        <v/>
      </c>
      <c r="L1702" s="10" t="str">
        <f t="shared" si="5106"/>
        <v/>
      </c>
      <c r="M1702" s="8"/>
      <c r="N1702" s="9" t="str">
        <f t="shared" si="8"/>
        <v>Map Data ,Geospatial Data,Location Data</v>
      </c>
      <c r="O1702" s="10" t="str">
        <f t="shared" ref="O1702:P1702" si="5107">IF(IFERROR(FIND( TRIM(LOWER( RIGHT(O$1,LEN(O$1)- FIND("=",O$1)))),LOWER($D1702)),"*") = "*","",LEFT(O$1,FIND("=",O$1) -1))</f>
        <v>Map Data </v>
      </c>
      <c r="P1702" s="10" t="str">
        <f t="shared" si="5107"/>
        <v/>
      </c>
      <c r="Q1702" s="5" t="s">
        <v>14</v>
      </c>
      <c r="R1702" s="5" t="s">
        <v>15</v>
      </c>
      <c r="S1702" s="10" t="str">
        <f t="shared" si="10"/>
        <v/>
      </c>
      <c r="T1702" s="8"/>
      <c r="U1702" s="8"/>
      <c r="V1702" s="8"/>
    </row>
    <row r="1703" ht="15.75" customHeight="1">
      <c r="A1703" s="8" t="s">
        <v>4520</v>
      </c>
      <c r="B1703" s="8" t="s">
        <v>4521</v>
      </c>
      <c r="C1703" s="8" t="s">
        <v>19</v>
      </c>
      <c r="D1703" s="8" t="s">
        <v>1135</v>
      </c>
      <c r="E1703" s="9" t="str">
        <f t="shared" si="4"/>
        <v>Smart Cities,Smart Factory </v>
      </c>
      <c r="F1703" s="10" t="str">
        <f t="shared" ref="F1703:G1703" si="5108">IF(IFERROR(FIND( TRIM(LOWER( RIGHT(F$1,LEN(F$1)- FIND("=",F$1)))),LOWER($D1703)),"*") = "*","",LEFT(F$1,FIND("=",F$1) -1))</f>
        <v/>
      </c>
      <c r="G1703" s="10" t="str">
        <f t="shared" si="5108"/>
        <v>Smart Cities </v>
      </c>
      <c r="H1703" s="10" t="str">
        <f t="shared" si="6"/>
        <v>Smart Cities</v>
      </c>
      <c r="I1703" s="10" t="str">
        <f t="shared" ref="I1703:L1703" si="5109">IF(IFERROR(FIND( TRIM(LOWER( RIGHT(I$1,LEN(I$1)- FIND("=",I$1)))),LOWER($D1703)),"*") = "*","",LEFT(I$1,FIND("=",I$1) -1))</f>
        <v>Smart Factory </v>
      </c>
      <c r="J1703" s="10" t="str">
        <f t="shared" si="5109"/>
        <v/>
      </c>
      <c r="K1703" s="10" t="str">
        <f t="shared" si="5109"/>
        <v/>
      </c>
      <c r="L1703" s="10" t="str">
        <f t="shared" si="5109"/>
        <v/>
      </c>
      <c r="M1703" s="8"/>
      <c r="N1703" s="9" t="str">
        <f t="shared" si="8"/>
        <v>Map Data ,Geospatial Data,Location Data</v>
      </c>
      <c r="O1703" s="10" t="str">
        <f t="shared" ref="O1703:P1703" si="5110">IF(IFERROR(FIND( TRIM(LOWER( RIGHT(O$1,LEN(O$1)- FIND("=",O$1)))),LOWER($D1703)),"*") = "*","",LEFT(O$1,FIND("=",O$1) -1))</f>
        <v>Map Data </v>
      </c>
      <c r="P1703" s="10" t="str">
        <f t="shared" si="5110"/>
        <v/>
      </c>
      <c r="Q1703" s="5" t="s">
        <v>14</v>
      </c>
      <c r="R1703" s="5" t="s">
        <v>15</v>
      </c>
      <c r="S1703" s="10" t="str">
        <f t="shared" si="10"/>
        <v/>
      </c>
      <c r="T1703" s="8"/>
      <c r="U1703" s="8"/>
      <c r="V1703" s="8"/>
    </row>
    <row r="1704" ht="15.75" customHeight="1">
      <c r="A1704" s="8" t="s">
        <v>4522</v>
      </c>
      <c r="B1704" s="8" t="s">
        <v>4523</v>
      </c>
      <c r="C1704" s="8" t="s">
        <v>19</v>
      </c>
      <c r="D1704" s="8" t="s">
        <v>4524</v>
      </c>
      <c r="E1704" s="9" t="str">
        <f t="shared" si="4"/>
        <v/>
      </c>
      <c r="F1704" s="10" t="str">
        <f t="shared" ref="F1704:G1704" si="5111">IF(IFERROR(FIND( TRIM(LOWER( RIGHT(F$1,LEN(F$1)- FIND("=",F$1)))),LOWER($D1704)),"*") = "*","",LEFT(F$1,FIND("=",F$1) -1))</f>
        <v/>
      </c>
      <c r="G1704" s="10" t="str">
        <f t="shared" si="5111"/>
        <v/>
      </c>
      <c r="H1704" s="10" t="str">
        <f t="shared" si="6"/>
        <v/>
      </c>
      <c r="I1704" s="10" t="str">
        <f t="shared" ref="I1704:L1704" si="5112">IF(IFERROR(FIND( TRIM(LOWER( RIGHT(I$1,LEN(I$1)- FIND("=",I$1)))),LOWER($D1704)),"*") = "*","",LEFT(I$1,FIND("=",I$1) -1))</f>
        <v/>
      </c>
      <c r="J1704" s="10" t="str">
        <f t="shared" si="5112"/>
        <v/>
      </c>
      <c r="K1704" s="10" t="str">
        <f t="shared" si="5112"/>
        <v/>
      </c>
      <c r="L1704" s="10" t="str">
        <f t="shared" si="5112"/>
        <v/>
      </c>
      <c r="M1704" s="8"/>
      <c r="N1704" s="9" t="str">
        <f t="shared" si="8"/>
        <v>Geospatial Data,Location Data</v>
      </c>
      <c r="O1704" s="10" t="str">
        <f t="shared" ref="O1704:P1704" si="5113">IF(IFERROR(FIND( TRIM(LOWER( RIGHT(O$1,LEN(O$1)- FIND("=",O$1)))),LOWER($D1704)),"*") = "*","",LEFT(O$1,FIND("=",O$1) -1))</f>
        <v/>
      </c>
      <c r="P1704" s="10" t="str">
        <f t="shared" si="5113"/>
        <v/>
      </c>
      <c r="Q1704" s="5" t="s">
        <v>14</v>
      </c>
      <c r="R1704" s="5" t="s">
        <v>15</v>
      </c>
      <c r="S1704" s="10" t="str">
        <f t="shared" si="10"/>
        <v/>
      </c>
      <c r="T1704" s="8"/>
      <c r="U1704" s="8"/>
      <c r="V1704" s="8"/>
    </row>
    <row r="1705" ht="15.75" customHeight="1">
      <c r="A1705" s="8" t="s">
        <v>4525</v>
      </c>
      <c r="B1705" s="8" t="s">
        <v>4526</v>
      </c>
      <c r="C1705" s="8" t="s">
        <v>19</v>
      </c>
      <c r="D1705" s="8" t="s">
        <v>4527</v>
      </c>
      <c r="E1705" s="9" t="str">
        <f t="shared" si="4"/>
        <v>Smart Cities,Smart Factory </v>
      </c>
      <c r="F1705" s="10" t="str">
        <f t="shared" ref="F1705:G1705" si="5114">IF(IFERROR(FIND( TRIM(LOWER( RIGHT(F$1,LEN(F$1)- FIND("=",F$1)))),LOWER($D1705)),"*") = "*","",LEFT(F$1,FIND("=",F$1) -1))</f>
        <v>Smart Cities </v>
      </c>
      <c r="G1705" s="10" t="str">
        <f t="shared" si="5114"/>
        <v/>
      </c>
      <c r="H1705" s="10" t="str">
        <f t="shared" si="6"/>
        <v>Smart Cities</v>
      </c>
      <c r="I1705" s="10" t="str">
        <f t="shared" ref="I1705:L1705" si="5115">IF(IFERROR(FIND( TRIM(LOWER( RIGHT(I$1,LEN(I$1)- FIND("=",I$1)))),LOWER($D1705)),"*") = "*","",LEFT(I$1,FIND("=",I$1) -1))</f>
        <v>Smart Factory </v>
      </c>
      <c r="J1705" s="10" t="str">
        <f t="shared" si="5115"/>
        <v/>
      </c>
      <c r="K1705" s="10" t="str">
        <f t="shared" si="5115"/>
        <v/>
      </c>
      <c r="L1705" s="10" t="str">
        <f t="shared" si="5115"/>
        <v/>
      </c>
      <c r="M1705" s="8"/>
      <c r="N1705" s="9" t="str">
        <f t="shared" si="8"/>
        <v>Map Data ,Geospatial Data,Location Data</v>
      </c>
      <c r="O1705" s="10" t="str">
        <f t="shared" ref="O1705:P1705" si="5116">IF(IFERROR(FIND( TRIM(LOWER( RIGHT(O$1,LEN(O$1)- FIND("=",O$1)))),LOWER($D1705)),"*") = "*","",LEFT(O$1,FIND("=",O$1) -1))</f>
        <v>Map Data </v>
      </c>
      <c r="P1705" s="10" t="str">
        <f t="shared" si="5116"/>
        <v/>
      </c>
      <c r="Q1705" s="5" t="s">
        <v>14</v>
      </c>
      <c r="R1705" s="5" t="s">
        <v>15</v>
      </c>
      <c r="S1705" s="10" t="str">
        <f t="shared" si="10"/>
        <v/>
      </c>
      <c r="T1705" s="8"/>
      <c r="U1705" s="8"/>
      <c r="V1705" s="8"/>
    </row>
    <row r="1706" ht="15.75" customHeight="1">
      <c r="A1706" s="8" t="s">
        <v>4528</v>
      </c>
      <c r="B1706" s="8" t="s">
        <v>4529</v>
      </c>
      <c r="C1706" s="8" t="s">
        <v>19</v>
      </c>
      <c r="D1706" s="8" t="s">
        <v>1410</v>
      </c>
      <c r="E1706" s="9" t="str">
        <f t="shared" si="4"/>
        <v/>
      </c>
      <c r="F1706" s="10" t="str">
        <f t="shared" ref="F1706:G1706" si="5117">IF(IFERROR(FIND( TRIM(LOWER( RIGHT(F$1,LEN(F$1)- FIND("=",F$1)))),LOWER($D1706)),"*") = "*","",LEFT(F$1,FIND("=",F$1) -1))</f>
        <v/>
      </c>
      <c r="G1706" s="10" t="str">
        <f t="shared" si="5117"/>
        <v/>
      </c>
      <c r="H1706" s="10" t="str">
        <f t="shared" si="6"/>
        <v/>
      </c>
      <c r="I1706" s="10" t="str">
        <f t="shared" ref="I1706:L1706" si="5118">IF(IFERROR(FIND( TRIM(LOWER( RIGHT(I$1,LEN(I$1)- FIND("=",I$1)))),LOWER($D1706)),"*") = "*","",LEFT(I$1,FIND("=",I$1) -1))</f>
        <v/>
      </c>
      <c r="J1706" s="10" t="str">
        <f t="shared" si="5118"/>
        <v/>
      </c>
      <c r="K1706" s="10" t="str">
        <f t="shared" si="5118"/>
        <v/>
      </c>
      <c r="L1706" s="10" t="str">
        <f t="shared" si="5118"/>
        <v/>
      </c>
      <c r="M1706" s="8"/>
      <c r="N1706" s="9" t="str">
        <f t="shared" si="8"/>
        <v>Map Data ,Geospatial Data,Location Data</v>
      </c>
      <c r="O1706" s="10" t="str">
        <f t="shared" ref="O1706:P1706" si="5119">IF(IFERROR(FIND( TRIM(LOWER( RIGHT(O$1,LEN(O$1)- FIND("=",O$1)))),LOWER($D1706)),"*") = "*","",LEFT(O$1,FIND("=",O$1) -1))</f>
        <v>Map Data </v>
      </c>
      <c r="P1706" s="10" t="str">
        <f t="shared" si="5119"/>
        <v/>
      </c>
      <c r="Q1706" s="5" t="s">
        <v>14</v>
      </c>
      <c r="R1706" s="5" t="s">
        <v>15</v>
      </c>
      <c r="S1706" s="10" t="str">
        <f t="shared" si="10"/>
        <v/>
      </c>
      <c r="T1706" s="8"/>
      <c r="U1706" s="8"/>
      <c r="V1706" s="8"/>
    </row>
    <row r="1707" ht="15.75" customHeight="1">
      <c r="A1707" s="8" t="s">
        <v>4530</v>
      </c>
      <c r="B1707" s="8" t="s">
        <v>4531</v>
      </c>
      <c r="C1707" s="8" t="s">
        <v>19</v>
      </c>
      <c r="D1707" s="8" t="s">
        <v>4532</v>
      </c>
      <c r="E1707" s="9" t="str">
        <f t="shared" si="4"/>
        <v>Smart Cities,Smart Factory </v>
      </c>
      <c r="F1707" s="10" t="str">
        <f t="shared" ref="F1707:G1707" si="5120">IF(IFERROR(FIND( TRIM(LOWER( RIGHT(F$1,LEN(F$1)- FIND("=",F$1)))),LOWER($D1707)),"*") = "*","",LEFT(F$1,FIND("=",F$1) -1))</f>
        <v>Smart Cities </v>
      </c>
      <c r="G1707" s="10" t="str">
        <f t="shared" si="5120"/>
        <v/>
      </c>
      <c r="H1707" s="10" t="str">
        <f t="shared" si="6"/>
        <v>Smart Cities</v>
      </c>
      <c r="I1707" s="10" t="str">
        <f t="shared" ref="I1707:L1707" si="5121">IF(IFERROR(FIND( TRIM(LOWER( RIGHT(I$1,LEN(I$1)- FIND("=",I$1)))),LOWER($D1707)),"*") = "*","",LEFT(I$1,FIND("=",I$1) -1))</f>
        <v>Smart Factory </v>
      </c>
      <c r="J1707" s="10" t="str">
        <f t="shared" si="5121"/>
        <v/>
      </c>
      <c r="K1707" s="10" t="str">
        <f t="shared" si="5121"/>
        <v/>
      </c>
      <c r="L1707" s="10" t="str">
        <f t="shared" si="5121"/>
        <v/>
      </c>
      <c r="M1707" s="8"/>
      <c r="N1707" s="9" t="str">
        <f t="shared" si="8"/>
        <v>Geospatial Data,Location Data</v>
      </c>
      <c r="O1707" s="10" t="str">
        <f t="shared" ref="O1707:P1707" si="5122">IF(IFERROR(FIND( TRIM(LOWER( RIGHT(O$1,LEN(O$1)- FIND("=",O$1)))),LOWER($D1707)),"*") = "*","",LEFT(O$1,FIND("=",O$1) -1))</f>
        <v/>
      </c>
      <c r="P1707" s="10" t="str">
        <f t="shared" si="5122"/>
        <v/>
      </c>
      <c r="Q1707" s="5" t="s">
        <v>14</v>
      </c>
      <c r="R1707" s="5" t="s">
        <v>15</v>
      </c>
      <c r="S1707" s="10" t="str">
        <f t="shared" si="10"/>
        <v/>
      </c>
      <c r="T1707" s="8"/>
      <c r="U1707" s="8"/>
      <c r="V1707" s="8"/>
    </row>
    <row r="1708" ht="15.75" customHeight="1">
      <c r="A1708" s="8" t="s">
        <v>4533</v>
      </c>
      <c r="B1708" s="8" t="s">
        <v>4534</v>
      </c>
      <c r="C1708" s="8" t="s">
        <v>19</v>
      </c>
      <c r="D1708" s="8" t="s">
        <v>4535</v>
      </c>
      <c r="E1708" s="9" t="str">
        <f t="shared" si="4"/>
        <v/>
      </c>
      <c r="F1708" s="10" t="str">
        <f t="shared" ref="F1708:G1708" si="5123">IF(IFERROR(FIND( TRIM(LOWER( RIGHT(F$1,LEN(F$1)- FIND("=",F$1)))),LOWER($D1708)),"*") = "*","",LEFT(F$1,FIND("=",F$1) -1))</f>
        <v/>
      </c>
      <c r="G1708" s="10" t="str">
        <f t="shared" si="5123"/>
        <v/>
      </c>
      <c r="H1708" s="10" t="str">
        <f t="shared" si="6"/>
        <v/>
      </c>
      <c r="I1708" s="10" t="str">
        <f t="shared" ref="I1708:L1708" si="5124">IF(IFERROR(FIND( TRIM(LOWER( RIGHT(I$1,LEN(I$1)- FIND("=",I$1)))),LOWER($D1708)),"*") = "*","",LEFT(I$1,FIND("=",I$1) -1))</f>
        <v/>
      </c>
      <c r="J1708" s="10" t="str">
        <f t="shared" si="5124"/>
        <v/>
      </c>
      <c r="K1708" s="10" t="str">
        <f t="shared" si="5124"/>
        <v/>
      </c>
      <c r="L1708" s="10" t="str">
        <f t="shared" si="5124"/>
        <v/>
      </c>
      <c r="M1708" s="8"/>
      <c r="N1708" s="9" t="str">
        <f t="shared" si="8"/>
        <v>Geospatial Data,Location Data</v>
      </c>
      <c r="O1708" s="10" t="str">
        <f t="shared" ref="O1708:P1708" si="5125">IF(IFERROR(FIND( TRIM(LOWER( RIGHT(O$1,LEN(O$1)- FIND("=",O$1)))),LOWER($D1708)),"*") = "*","",LEFT(O$1,FIND("=",O$1) -1))</f>
        <v/>
      </c>
      <c r="P1708" s="10" t="str">
        <f t="shared" si="5125"/>
        <v/>
      </c>
      <c r="Q1708" s="5" t="s">
        <v>14</v>
      </c>
      <c r="R1708" s="5" t="s">
        <v>15</v>
      </c>
      <c r="S1708" s="10" t="str">
        <f t="shared" si="10"/>
        <v/>
      </c>
      <c r="T1708" s="8"/>
      <c r="U1708" s="8"/>
      <c r="V1708" s="8"/>
    </row>
    <row r="1709" ht="15.75" customHeight="1">
      <c r="A1709" s="8" t="s">
        <v>4536</v>
      </c>
      <c r="B1709" s="8" t="s">
        <v>4537</v>
      </c>
      <c r="C1709" s="8" t="s">
        <v>19</v>
      </c>
      <c r="D1709" s="8" t="s">
        <v>4538</v>
      </c>
      <c r="E1709" s="9" t="str">
        <f t="shared" si="4"/>
        <v/>
      </c>
      <c r="F1709" s="10" t="str">
        <f t="shared" ref="F1709:G1709" si="5126">IF(IFERROR(FIND( TRIM(LOWER( RIGHT(F$1,LEN(F$1)- FIND("=",F$1)))),LOWER($D1709)),"*") = "*","",LEFT(F$1,FIND("=",F$1) -1))</f>
        <v/>
      </c>
      <c r="G1709" s="10" t="str">
        <f t="shared" si="5126"/>
        <v/>
      </c>
      <c r="H1709" s="10" t="str">
        <f t="shared" si="6"/>
        <v/>
      </c>
      <c r="I1709" s="10" t="str">
        <f t="shared" ref="I1709:L1709" si="5127">IF(IFERROR(FIND( TRIM(LOWER( RIGHT(I$1,LEN(I$1)- FIND("=",I$1)))),LOWER($D1709)),"*") = "*","",LEFT(I$1,FIND("=",I$1) -1))</f>
        <v/>
      </c>
      <c r="J1709" s="10" t="str">
        <f t="shared" si="5127"/>
        <v/>
      </c>
      <c r="K1709" s="10" t="str">
        <f t="shared" si="5127"/>
        <v/>
      </c>
      <c r="L1709" s="10" t="str">
        <f t="shared" si="5127"/>
        <v/>
      </c>
      <c r="M1709" s="8"/>
      <c r="N1709" s="9" t="str">
        <f t="shared" si="8"/>
        <v>Geospatial Data,Location Data</v>
      </c>
      <c r="O1709" s="10" t="str">
        <f t="shared" ref="O1709:P1709" si="5128">IF(IFERROR(FIND( TRIM(LOWER( RIGHT(O$1,LEN(O$1)- FIND("=",O$1)))),LOWER($D1709)),"*") = "*","",LEFT(O$1,FIND("=",O$1) -1))</f>
        <v/>
      </c>
      <c r="P1709" s="10" t="str">
        <f t="shared" si="5128"/>
        <v/>
      </c>
      <c r="Q1709" s="5" t="s">
        <v>14</v>
      </c>
      <c r="R1709" s="5" t="s">
        <v>15</v>
      </c>
      <c r="S1709" s="10" t="str">
        <f t="shared" si="10"/>
        <v/>
      </c>
      <c r="T1709" s="8"/>
      <c r="U1709" s="8"/>
      <c r="V1709" s="8"/>
    </row>
    <row r="1710" ht="15.75" customHeight="1">
      <c r="A1710" s="8" t="s">
        <v>4539</v>
      </c>
      <c r="B1710" s="8" t="s">
        <v>4540</v>
      </c>
      <c r="C1710" s="8" t="s">
        <v>19</v>
      </c>
      <c r="D1710" s="8" t="s">
        <v>4541</v>
      </c>
      <c r="E1710" s="9" t="str">
        <f t="shared" si="4"/>
        <v/>
      </c>
      <c r="F1710" s="10" t="str">
        <f t="shared" ref="F1710:G1710" si="5129">IF(IFERROR(FIND( TRIM(LOWER( RIGHT(F$1,LEN(F$1)- FIND("=",F$1)))),LOWER($D1710)),"*") = "*","",LEFT(F$1,FIND("=",F$1) -1))</f>
        <v/>
      </c>
      <c r="G1710" s="10" t="str">
        <f t="shared" si="5129"/>
        <v/>
      </c>
      <c r="H1710" s="10" t="str">
        <f t="shared" si="6"/>
        <v/>
      </c>
      <c r="I1710" s="10" t="str">
        <f t="shared" ref="I1710:L1710" si="5130">IF(IFERROR(FIND( TRIM(LOWER( RIGHT(I$1,LEN(I$1)- FIND("=",I$1)))),LOWER($D1710)),"*") = "*","",LEFT(I$1,FIND("=",I$1) -1))</f>
        <v/>
      </c>
      <c r="J1710" s="10" t="str">
        <f t="shared" si="5130"/>
        <v/>
      </c>
      <c r="K1710" s="10" t="str">
        <f t="shared" si="5130"/>
        <v/>
      </c>
      <c r="L1710" s="10" t="str">
        <f t="shared" si="5130"/>
        <v/>
      </c>
      <c r="M1710" s="8"/>
      <c r="N1710" s="9" t="str">
        <f t="shared" si="8"/>
        <v>Geospatial Data,Location Data</v>
      </c>
      <c r="O1710" s="10" t="str">
        <f t="shared" ref="O1710:P1710" si="5131">IF(IFERROR(FIND( TRIM(LOWER( RIGHT(O$1,LEN(O$1)- FIND("=",O$1)))),LOWER($D1710)),"*") = "*","",LEFT(O$1,FIND("=",O$1) -1))</f>
        <v/>
      </c>
      <c r="P1710" s="10" t="str">
        <f t="shared" si="5131"/>
        <v/>
      </c>
      <c r="Q1710" s="5" t="s">
        <v>14</v>
      </c>
      <c r="R1710" s="5" t="s">
        <v>15</v>
      </c>
      <c r="S1710" s="10" t="str">
        <f t="shared" si="10"/>
        <v/>
      </c>
      <c r="T1710" s="8"/>
      <c r="U1710" s="8"/>
      <c r="V1710" s="8"/>
    </row>
    <row r="1711" ht="15.75" customHeight="1">
      <c r="A1711" s="8" t="s">
        <v>4542</v>
      </c>
      <c r="B1711" s="8" t="s">
        <v>4543</v>
      </c>
      <c r="C1711" s="8" t="s">
        <v>19</v>
      </c>
      <c r="D1711" s="8" t="s">
        <v>4544</v>
      </c>
      <c r="E1711" s="9" t="str">
        <f t="shared" si="4"/>
        <v>Smart Cities</v>
      </c>
      <c r="F1711" s="10" t="str">
        <f t="shared" ref="F1711:G1711" si="5132">IF(IFERROR(FIND( TRIM(LOWER( RIGHT(F$1,LEN(F$1)- FIND("=",F$1)))),LOWER($D1711)),"*") = "*","",LEFT(F$1,FIND("=",F$1) -1))</f>
        <v/>
      </c>
      <c r="G1711" s="10" t="str">
        <f t="shared" si="5132"/>
        <v>Smart Cities </v>
      </c>
      <c r="H1711" s="10" t="str">
        <f t="shared" si="6"/>
        <v>Smart Cities</v>
      </c>
      <c r="I1711" s="10" t="str">
        <f t="shared" ref="I1711:L1711" si="5133">IF(IFERROR(FIND( TRIM(LOWER( RIGHT(I$1,LEN(I$1)- FIND("=",I$1)))),LOWER($D1711)),"*") = "*","",LEFT(I$1,FIND("=",I$1) -1))</f>
        <v/>
      </c>
      <c r="J1711" s="10" t="str">
        <f t="shared" si="5133"/>
        <v/>
      </c>
      <c r="K1711" s="10" t="str">
        <f t="shared" si="5133"/>
        <v/>
      </c>
      <c r="L1711" s="10" t="str">
        <f t="shared" si="5133"/>
        <v/>
      </c>
      <c r="M1711" s="8"/>
      <c r="N1711" s="9" t="str">
        <f t="shared" si="8"/>
        <v>Map Data ,Geospatial Data,Location Data,Soil Health Data </v>
      </c>
      <c r="O1711" s="10" t="str">
        <f t="shared" ref="O1711:P1711" si="5134">IF(IFERROR(FIND( TRIM(LOWER( RIGHT(O$1,LEN(O$1)- FIND("=",O$1)))),LOWER($D1711)),"*") = "*","",LEFT(O$1,FIND("=",O$1) -1))</f>
        <v>Map Data </v>
      </c>
      <c r="P1711" s="10" t="str">
        <f t="shared" si="5134"/>
        <v/>
      </c>
      <c r="Q1711" s="5" t="s">
        <v>14</v>
      </c>
      <c r="R1711" s="5" t="s">
        <v>15</v>
      </c>
      <c r="S1711" s="10" t="str">
        <f t="shared" si="10"/>
        <v>Soil Health Data </v>
      </c>
      <c r="T1711" s="8"/>
      <c r="U1711" s="8"/>
      <c r="V1711" s="8"/>
    </row>
    <row r="1712" ht="15.75" customHeight="1">
      <c r="A1712" s="8" t="s">
        <v>4545</v>
      </c>
      <c r="B1712" s="8" t="s">
        <v>4546</v>
      </c>
      <c r="C1712" s="8" t="s">
        <v>19</v>
      </c>
      <c r="D1712" s="8" t="s">
        <v>1942</v>
      </c>
      <c r="E1712" s="9" t="str">
        <f t="shared" si="4"/>
        <v>Smart Cities,Smart Factory </v>
      </c>
      <c r="F1712" s="10" t="str">
        <f t="shared" ref="F1712:G1712" si="5135">IF(IFERROR(FIND( TRIM(LOWER( RIGHT(F$1,LEN(F$1)- FIND("=",F$1)))),LOWER($D1712)),"*") = "*","",LEFT(F$1,FIND("=",F$1) -1))</f>
        <v>Smart Cities </v>
      </c>
      <c r="G1712" s="10" t="str">
        <f t="shared" si="5135"/>
        <v/>
      </c>
      <c r="H1712" s="10" t="str">
        <f t="shared" si="6"/>
        <v>Smart Cities</v>
      </c>
      <c r="I1712" s="10" t="str">
        <f t="shared" ref="I1712:L1712" si="5136">IF(IFERROR(FIND( TRIM(LOWER( RIGHT(I$1,LEN(I$1)- FIND("=",I$1)))),LOWER($D1712)),"*") = "*","",LEFT(I$1,FIND("=",I$1) -1))</f>
        <v>Smart Factory </v>
      </c>
      <c r="J1712" s="10" t="str">
        <f t="shared" si="5136"/>
        <v/>
      </c>
      <c r="K1712" s="10" t="str">
        <f t="shared" si="5136"/>
        <v/>
      </c>
      <c r="L1712" s="10" t="str">
        <f t="shared" si="5136"/>
        <v/>
      </c>
      <c r="M1712" s="8"/>
      <c r="N1712" s="9" t="str">
        <f t="shared" si="8"/>
        <v>Map Data ,Geospatial Data,Location Data</v>
      </c>
      <c r="O1712" s="10" t="str">
        <f t="shared" ref="O1712:P1712" si="5137">IF(IFERROR(FIND( TRIM(LOWER( RIGHT(O$1,LEN(O$1)- FIND("=",O$1)))),LOWER($D1712)),"*") = "*","",LEFT(O$1,FIND("=",O$1) -1))</f>
        <v>Map Data </v>
      </c>
      <c r="P1712" s="10" t="str">
        <f t="shared" si="5137"/>
        <v/>
      </c>
      <c r="Q1712" s="5" t="s">
        <v>14</v>
      </c>
      <c r="R1712" s="5" t="s">
        <v>15</v>
      </c>
      <c r="S1712" s="10" t="str">
        <f t="shared" si="10"/>
        <v/>
      </c>
      <c r="T1712" s="8"/>
      <c r="U1712" s="8"/>
      <c r="V1712" s="8"/>
    </row>
    <row r="1713" ht="15.75" customHeight="1">
      <c r="A1713" s="8" t="s">
        <v>4547</v>
      </c>
      <c r="B1713" s="8" t="s">
        <v>4548</v>
      </c>
      <c r="C1713" s="8" t="s">
        <v>19</v>
      </c>
      <c r="D1713" s="8" t="s">
        <v>1680</v>
      </c>
      <c r="E1713" s="9" t="str">
        <f t="shared" si="4"/>
        <v/>
      </c>
      <c r="F1713" s="10" t="str">
        <f t="shared" ref="F1713:G1713" si="5138">IF(IFERROR(FIND( TRIM(LOWER( RIGHT(F$1,LEN(F$1)- FIND("=",F$1)))),LOWER($D1713)),"*") = "*","",LEFT(F$1,FIND("=",F$1) -1))</f>
        <v/>
      </c>
      <c r="G1713" s="10" t="str">
        <f t="shared" si="5138"/>
        <v/>
      </c>
      <c r="H1713" s="10" t="str">
        <f t="shared" si="6"/>
        <v/>
      </c>
      <c r="I1713" s="10" t="str">
        <f t="shared" ref="I1713:L1713" si="5139">IF(IFERROR(FIND( TRIM(LOWER( RIGHT(I$1,LEN(I$1)- FIND("=",I$1)))),LOWER($D1713)),"*") = "*","",LEFT(I$1,FIND("=",I$1) -1))</f>
        <v/>
      </c>
      <c r="J1713" s="10" t="str">
        <f t="shared" si="5139"/>
        <v/>
      </c>
      <c r="K1713" s="10" t="str">
        <f t="shared" si="5139"/>
        <v/>
      </c>
      <c r="L1713" s="10" t="str">
        <f t="shared" si="5139"/>
        <v/>
      </c>
      <c r="M1713" s="8"/>
      <c r="N1713" s="9" t="str">
        <f t="shared" si="8"/>
        <v>Map Data ,Geospatial Data,Location Data</v>
      </c>
      <c r="O1713" s="10" t="str">
        <f t="shared" ref="O1713:P1713" si="5140">IF(IFERROR(FIND( TRIM(LOWER( RIGHT(O$1,LEN(O$1)- FIND("=",O$1)))),LOWER($D1713)),"*") = "*","",LEFT(O$1,FIND("=",O$1) -1))</f>
        <v>Map Data </v>
      </c>
      <c r="P1713" s="10" t="str">
        <f t="shared" si="5140"/>
        <v/>
      </c>
      <c r="Q1713" s="5" t="s">
        <v>14</v>
      </c>
      <c r="R1713" s="5" t="s">
        <v>15</v>
      </c>
      <c r="S1713" s="10" t="str">
        <f t="shared" si="10"/>
        <v/>
      </c>
      <c r="T1713" s="8"/>
      <c r="U1713" s="8"/>
      <c r="V1713" s="8"/>
    </row>
    <row r="1714" ht="15.75" customHeight="1">
      <c r="A1714" s="8" t="s">
        <v>4549</v>
      </c>
      <c r="B1714" s="8" t="s">
        <v>4550</v>
      </c>
      <c r="C1714" s="8" t="s">
        <v>19</v>
      </c>
      <c r="D1714" s="8" t="s">
        <v>2484</v>
      </c>
      <c r="E1714" s="9" t="str">
        <f t="shared" si="4"/>
        <v/>
      </c>
      <c r="F1714" s="10" t="str">
        <f t="shared" ref="F1714:G1714" si="5141">IF(IFERROR(FIND( TRIM(LOWER( RIGHT(F$1,LEN(F$1)- FIND("=",F$1)))),LOWER($D1714)),"*") = "*","",LEFT(F$1,FIND("=",F$1) -1))</f>
        <v/>
      </c>
      <c r="G1714" s="10" t="str">
        <f t="shared" si="5141"/>
        <v/>
      </c>
      <c r="H1714" s="10" t="str">
        <f t="shared" si="6"/>
        <v/>
      </c>
      <c r="I1714" s="10" t="str">
        <f t="shared" ref="I1714:L1714" si="5142">IF(IFERROR(FIND( TRIM(LOWER( RIGHT(I$1,LEN(I$1)- FIND("=",I$1)))),LOWER($D1714)),"*") = "*","",LEFT(I$1,FIND("=",I$1) -1))</f>
        <v/>
      </c>
      <c r="J1714" s="10" t="str">
        <f t="shared" si="5142"/>
        <v/>
      </c>
      <c r="K1714" s="10" t="str">
        <f t="shared" si="5142"/>
        <v/>
      </c>
      <c r="L1714" s="10" t="str">
        <f t="shared" si="5142"/>
        <v/>
      </c>
      <c r="M1714" s="8"/>
      <c r="N1714" s="9" t="str">
        <f t="shared" si="8"/>
        <v>Map Data ,Geospatial Data,Location Data</v>
      </c>
      <c r="O1714" s="10" t="str">
        <f t="shared" ref="O1714:P1714" si="5143">IF(IFERROR(FIND( TRIM(LOWER( RIGHT(O$1,LEN(O$1)- FIND("=",O$1)))),LOWER($D1714)),"*") = "*","",LEFT(O$1,FIND("=",O$1) -1))</f>
        <v>Map Data </v>
      </c>
      <c r="P1714" s="10" t="str">
        <f t="shared" si="5143"/>
        <v/>
      </c>
      <c r="Q1714" s="5" t="s">
        <v>14</v>
      </c>
      <c r="R1714" s="5" t="s">
        <v>15</v>
      </c>
      <c r="S1714" s="10" t="str">
        <f t="shared" si="10"/>
        <v/>
      </c>
      <c r="T1714" s="8"/>
      <c r="U1714" s="8"/>
      <c r="V1714" s="8"/>
    </row>
    <row r="1715" ht="15.75" customHeight="1">
      <c r="A1715" s="8" t="s">
        <v>4551</v>
      </c>
      <c r="B1715" s="8" t="s">
        <v>4552</v>
      </c>
      <c r="C1715" s="8" t="s">
        <v>19</v>
      </c>
      <c r="D1715" s="8" t="s">
        <v>4553</v>
      </c>
      <c r="E1715" s="9" t="str">
        <f t="shared" si="4"/>
        <v>Smart Cities</v>
      </c>
      <c r="F1715" s="10" t="str">
        <f t="shared" ref="F1715:G1715" si="5144">IF(IFERROR(FIND( TRIM(LOWER( RIGHT(F$1,LEN(F$1)- FIND("=",F$1)))),LOWER($D1715)),"*") = "*","",LEFT(F$1,FIND("=",F$1) -1))</f>
        <v>Smart Cities </v>
      </c>
      <c r="G1715" s="10" t="str">
        <f t="shared" si="5144"/>
        <v/>
      </c>
      <c r="H1715" s="10" t="str">
        <f t="shared" si="6"/>
        <v>Smart Cities</v>
      </c>
      <c r="I1715" s="10" t="str">
        <f t="shared" ref="I1715:L1715" si="5145">IF(IFERROR(FIND( TRIM(LOWER( RIGHT(I$1,LEN(I$1)- FIND("=",I$1)))),LOWER($D1715)),"*") = "*","",LEFT(I$1,FIND("=",I$1) -1))</f>
        <v/>
      </c>
      <c r="J1715" s="10" t="str">
        <f t="shared" si="5145"/>
        <v/>
      </c>
      <c r="K1715" s="10" t="str">
        <f t="shared" si="5145"/>
        <v/>
      </c>
      <c r="L1715" s="10" t="str">
        <f t="shared" si="5145"/>
        <v/>
      </c>
      <c r="M1715" s="8"/>
      <c r="N1715" s="9" t="str">
        <f t="shared" si="8"/>
        <v>Map Data ,Geospatial Data,Location Data</v>
      </c>
      <c r="O1715" s="10" t="str">
        <f t="shared" ref="O1715:P1715" si="5146">IF(IFERROR(FIND( TRIM(LOWER( RIGHT(O$1,LEN(O$1)- FIND("=",O$1)))),LOWER($D1715)),"*") = "*","",LEFT(O$1,FIND("=",O$1) -1))</f>
        <v>Map Data </v>
      </c>
      <c r="P1715" s="10" t="str">
        <f t="shared" si="5146"/>
        <v/>
      </c>
      <c r="Q1715" s="5" t="s">
        <v>14</v>
      </c>
      <c r="R1715" s="5" t="s">
        <v>15</v>
      </c>
      <c r="S1715" s="10" t="str">
        <f t="shared" si="10"/>
        <v/>
      </c>
      <c r="T1715" s="8"/>
      <c r="U1715" s="8"/>
      <c r="V1715" s="8"/>
    </row>
    <row r="1716" ht="15.75" customHeight="1">
      <c r="A1716" s="8" t="s">
        <v>4554</v>
      </c>
      <c r="B1716" s="8" t="s">
        <v>4555</v>
      </c>
      <c r="C1716" s="8" t="s">
        <v>19</v>
      </c>
      <c r="D1716" s="8" t="s">
        <v>4055</v>
      </c>
      <c r="E1716" s="9" t="str">
        <f t="shared" si="4"/>
        <v/>
      </c>
      <c r="F1716" s="10" t="str">
        <f t="shared" ref="F1716:G1716" si="5147">IF(IFERROR(FIND( TRIM(LOWER( RIGHT(F$1,LEN(F$1)- FIND("=",F$1)))),LOWER($D1716)),"*") = "*","",LEFT(F$1,FIND("=",F$1) -1))</f>
        <v/>
      </c>
      <c r="G1716" s="10" t="str">
        <f t="shared" si="5147"/>
        <v/>
      </c>
      <c r="H1716" s="10" t="str">
        <f t="shared" si="6"/>
        <v/>
      </c>
      <c r="I1716" s="10" t="str">
        <f t="shared" ref="I1716:L1716" si="5148">IF(IFERROR(FIND( TRIM(LOWER( RIGHT(I$1,LEN(I$1)- FIND("=",I$1)))),LOWER($D1716)),"*") = "*","",LEFT(I$1,FIND("=",I$1) -1))</f>
        <v/>
      </c>
      <c r="J1716" s="10" t="str">
        <f t="shared" si="5148"/>
        <v/>
      </c>
      <c r="K1716" s="10" t="str">
        <f t="shared" si="5148"/>
        <v/>
      </c>
      <c r="L1716" s="10" t="str">
        <f t="shared" si="5148"/>
        <v/>
      </c>
      <c r="M1716" s="8"/>
      <c r="N1716" s="9" t="str">
        <f t="shared" si="8"/>
        <v>Map Data ,Geospatial Data,Location Data</v>
      </c>
      <c r="O1716" s="10" t="str">
        <f t="shared" ref="O1716:P1716" si="5149">IF(IFERROR(FIND( TRIM(LOWER( RIGHT(O$1,LEN(O$1)- FIND("=",O$1)))),LOWER($D1716)),"*") = "*","",LEFT(O$1,FIND("=",O$1) -1))</f>
        <v>Map Data </v>
      </c>
      <c r="P1716" s="10" t="str">
        <f t="shared" si="5149"/>
        <v/>
      </c>
      <c r="Q1716" s="5" t="s">
        <v>14</v>
      </c>
      <c r="R1716" s="5" t="s">
        <v>15</v>
      </c>
      <c r="S1716" s="10" t="str">
        <f t="shared" si="10"/>
        <v/>
      </c>
      <c r="T1716" s="8"/>
      <c r="U1716" s="8"/>
      <c r="V1716" s="8"/>
    </row>
    <row r="1717" ht="15.75" customHeight="1">
      <c r="A1717" s="8" t="s">
        <v>4556</v>
      </c>
      <c r="B1717" s="8" t="s">
        <v>4557</v>
      </c>
      <c r="C1717" s="8" t="s">
        <v>19</v>
      </c>
      <c r="D1717" s="8" t="s">
        <v>4558</v>
      </c>
      <c r="E1717" s="9" t="str">
        <f t="shared" si="4"/>
        <v/>
      </c>
      <c r="F1717" s="10" t="str">
        <f t="shared" ref="F1717:G1717" si="5150">IF(IFERROR(FIND( TRIM(LOWER( RIGHT(F$1,LEN(F$1)- FIND("=",F$1)))),LOWER($D1717)),"*") = "*","",LEFT(F$1,FIND("=",F$1) -1))</f>
        <v/>
      </c>
      <c r="G1717" s="10" t="str">
        <f t="shared" si="5150"/>
        <v/>
      </c>
      <c r="H1717" s="10" t="str">
        <f t="shared" si="6"/>
        <v/>
      </c>
      <c r="I1717" s="10" t="str">
        <f t="shared" ref="I1717:L1717" si="5151">IF(IFERROR(FIND( TRIM(LOWER( RIGHT(I$1,LEN(I$1)- FIND("=",I$1)))),LOWER($D1717)),"*") = "*","",LEFT(I$1,FIND("=",I$1) -1))</f>
        <v/>
      </c>
      <c r="J1717" s="10" t="str">
        <f t="shared" si="5151"/>
        <v/>
      </c>
      <c r="K1717" s="10" t="str">
        <f t="shared" si="5151"/>
        <v/>
      </c>
      <c r="L1717" s="10" t="str">
        <f t="shared" si="5151"/>
        <v/>
      </c>
      <c r="M1717" s="8"/>
      <c r="N1717" s="9" t="str">
        <f t="shared" si="8"/>
        <v>Geospatial Data,Location Data</v>
      </c>
      <c r="O1717" s="10" t="str">
        <f t="shared" ref="O1717:P1717" si="5152">IF(IFERROR(FIND( TRIM(LOWER( RIGHT(O$1,LEN(O$1)- FIND("=",O$1)))),LOWER($D1717)),"*") = "*","",LEFT(O$1,FIND("=",O$1) -1))</f>
        <v/>
      </c>
      <c r="P1717" s="10" t="str">
        <f t="shared" si="5152"/>
        <v/>
      </c>
      <c r="Q1717" s="5" t="s">
        <v>14</v>
      </c>
      <c r="R1717" s="5" t="s">
        <v>15</v>
      </c>
      <c r="S1717" s="10" t="str">
        <f t="shared" si="10"/>
        <v/>
      </c>
      <c r="T1717" s="8"/>
      <c r="U1717" s="8"/>
      <c r="V1717" s="8"/>
    </row>
    <row r="1718" ht="15.75" customHeight="1">
      <c r="A1718" s="8" t="s">
        <v>4559</v>
      </c>
      <c r="B1718" s="8" t="s">
        <v>4560</v>
      </c>
      <c r="C1718" s="8" t="s">
        <v>19</v>
      </c>
      <c r="D1718" s="8" t="s">
        <v>4561</v>
      </c>
      <c r="E1718" s="9" t="str">
        <f t="shared" si="4"/>
        <v/>
      </c>
      <c r="F1718" s="10" t="str">
        <f t="shared" ref="F1718:G1718" si="5153">IF(IFERROR(FIND( TRIM(LOWER( RIGHT(F$1,LEN(F$1)- FIND("=",F$1)))),LOWER($D1718)),"*") = "*","",LEFT(F$1,FIND("=",F$1) -1))</f>
        <v/>
      </c>
      <c r="G1718" s="10" t="str">
        <f t="shared" si="5153"/>
        <v/>
      </c>
      <c r="H1718" s="10" t="str">
        <f t="shared" si="6"/>
        <v/>
      </c>
      <c r="I1718" s="10" t="str">
        <f t="shared" ref="I1718:L1718" si="5154">IF(IFERROR(FIND( TRIM(LOWER( RIGHT(I$1,LEN(I$1)- FIND("=",I$1)))),LOWER($D1718)),"*") = "*","",LEFT(I$1,FIND("=",I$1) -1))</f>
        <v/>
      </c>
      <c r="J1718" s="10" t="str">
        <f t="shared" si="5154"/>
        <v/>
      </c>
      <c r="K1718" s="10" t="str">
        <f t="shared" si="5154"/>
        <v/>
      </c>
      <c r="L1718" s="10" t="str">
        <f t="shared" si="5154"/>
        <v/>
      </c>
      <c r="M1718" s="8"/>
      <c r="N1718" s="9" t="str">
        <f t="shared" si="8"/>
        <v>Geospatial Data,Location Data</v>
      </c>
      <c r="O1718" s="10" t="str">
        <f t="shared" ref="O1718:P1718" si="5155">IF(IFERROR(FIND( TRIM(LOWER( RIGHT(O$1,LEN(O$1)- FIND("=",O$1)))),LOWER($D1718)),"*") = "*","",LEFT(O$1,FIND("=",O$1) -1))</f>
        <v/>
      </c>
      <c r="P1718" s="10" t="str">
        <f t="shared" si="5155"/>
        <v/>
      </c>
      <c r="Q1718" s="5" t="s">
        <v>14</v>
      </c>
      <c r="R1718" s="5" t="s">
        <v>15</v>
      </c>
      <c r="S1718" s="10" t="str">
        <f t="shared" si="10"/>
        <v/>
      </c>
      <c r="T1718" s="8"/>
      <c r="U1718" s="8"/>
      <c r="V1718" s="8"/>
    </row>
    <row r="1719" ht="15.75" customHeight="1">
      <c r="A1719" s="8" t="s">
        <v>4562</v>
      </c>
      <c r="B1719" s="8" t="s">
        <v>4563</v>
      </c>
      <c r="C1719" s="8" t="s">
        <v>19</v>
      </c>
      <c r="D1719" s="8" t="s">
        <v>4564</v>
      </c>
      <c r="E1719" s="9" t="str">
        <f t="shared" si="4"/>
        <v/>
      </c>
      <c r="F1719" s="10" t="str">
        <f t="shared" ref="F1719:G1719" si="5156">IF(IFERROR(FIND( TRIM(LOWER( RIGHT(F$1,LEN(F$1)- FIND("=",F$1)))),LOWER($D1719)),"*") = "*","",LEFT(F$1,FIND("=",F$1) -1))</f>
        <v/>
      </c>
      <c r="G1719" s="10" t="str">
        <f t="shared" si="5156"/>
        <v/>
      </c>
      <c r="H1719" s="10" t="str">
        <f t="shared" si="6"/>
        <v/>
      </c>
      <c r="I1719" s="10" t="str">
        <f t="shared" ref="I1719:L1719" si="5157">IF(IFERROR(FIND( TRIM(LOWER( RIGHT(I$1,LEN(I$1)- FIND("=",I$1)))),LOWER($D1719)),"*") = "*","",LEFT(I$1,FIND("=",I$1) -1))</f>
        <v/>
      </c>
      <c r="J1719" s="10" t="str">
        <f t="shared" si="5157"/>
        <v/>
      </c>
      <c r="K1719" s="10" t="str">
        <f t="shared" si="5157"/>
        <v/>
      </c>
      <c r="L1719" s="10" t="str">
        <f t="shared" si="5157"/>
        <v/>
      </c>
      <c r="M1719" s="8"/>
      <c r="N1719" s="9" t="str">
        <f t="shared" si="8"/>
        <v>Geospatial Data,Location Data</v>
      </c>
      <c r="O1719" s="10" t="str">
        <f t="shared" ref="O1719:P1719" si="5158">IF(IFERROR(FIND( TRIM(LOWER( RIGHT(O$1,LEN(O$1)- FIND("=",O$1)))),LOWER($D1719)),"*") = "*","",LEFT(O$1,FIND("=",O$1) -1))</f>
        <v/>
      </c>
      <c r="P1719" s="10" t="str">
        <f t="shared" si="5158"/>
        <v/>
      </c>
      <c r="Q1719" s="5" t="s">
        <v>14</v>
      </c>
      <c r="R1719" s="5" t="s">
        <v>15</v>
      </c>
      <c r="S1719" s="10" t="str">
        <f t="shared" si="10"/>
        <v/>
      </c>
      <c r="T1719" s="8"/>
      <c r="U1719" s="8"/>
      <c r="V1719" s="8"/>
    </row>
    <row r="1720" ht="15.75" customHeight="1">
      <c r="A1720" s="8" t="s">
        <v>4565</v>
      </c>
      <c r="B1720" s="8" t="s">
        <v>4566</v>
      </c>
      <c r="C1720" s="8" t="s">
        <v>19</v>
      </c>
      <c r="D1720" s="8" t="s">
        <v>4567</v>
      </c>
      <c r="E1720" s="9" t="str">
        <f t="shared" si="4"/>
        <v/>
      </c>
      <c r="F1720" s="10" t="str">
        <f t="shared" ref="F1720:G1720" si="5159">IF(IFERROR(FIND( TRIM(LOWER( RIGHT(F$1,LEN(F$1)- FIND("=",F$1)))),LOWER($D1720)),"*") = "*","",LEFT(F$1,FIND("=",F$1) -1))</f>
        <v/>
      </c>
      <c r="G1720" s="10" t="str">
        <f t="shared" si="5159"/>
        <v/>
      </c>
      <c r="H1720" s="10" t="str">
        <f t="shared" si="6"/>
        <v/>
      </c>
      <c r="I1720" s="10" t="str">
        <f t="shared" ref="I1720:L1720" si="5160">IF(IFERROR(FIND( TRIM(LOWER( RIGHT(I$1,LEN(I$1)- FIND("=",I$1)))),LOWER($D1720)),"*") = "*","",LEFT(I$1,FIND("=",I$1) -1))</f>
        <v/>
      </c>
      <c r="J1720" s="10" t="str">
        <f t="shared" si="5160"/>
        <v/>
      </c>
      <c r="K1720" s="10" t="str">
        <f t="shared" si="5160"/>
        <v/>
      </c>
      <c r="L1720" s="10" t="str">
        <f t="shared" si="5160"/>
        <v/>
      </c>
      <c r="M1720" s="8"/>
      <c r="N1720" s="9" t="str">
        <f t="shared" si="8"/>
        <v>Geospatial Data,Location Data</v>
      </c>
      <c r="O1720" s="10" t="str">
        <f t="shared" ref="O1720:P1720" si="5161">IF(IFERROR(FIND( TRIM(LOWER( RIGHT(O$1,LEN(O$1)- FIND("=",O$1)))),LOWER($D1720)),"*") = "*","",LEFT(O$1,FIND("=",O$1) -1))</f>
        <v/>
      </c>
      <c r="P1720" s="10" t="str">
        <f t="shared" si="5161"/>
        <v/>
      </c>
      <c r="Q1720" s="5" t="s">
        <v>14</v>
      </c>
      <c r="R1720" s="5" t="s">
        <v>15</v>
      </c>
      <c r="S1720" s="10" t="str">
        <f t="shared" si="10"/>
        <v/>
      </c>
      <c r="T1720" s="8"/>
      <c r="U1720" s="8"/>
      <c r="V1720" s="8"/>
    </row>
    <row r="1721" ht="15.75" customHeight="1">
      <c r="A1721" s="8" t="s">
        <v>4568</v>
      </c>
      <c r="B1721" s="8" t="s">
        <v>4216</v>
      </c>
      <c r="C1721" s="8" t="s">
        <v>19</v>
      </c>
      <c r="D1721" s="8" t="s">
        <v>4217</v>
      </c>
      <c r="E1721" s="9" t="str">
        <f t="shared" si="4"/>
        <v/>
      </c>
      <c r="F1721" s="10" t="str">
        <f t="shared" ref="F1721:G1721" si="5162">IF(IFERROR(FIND( TRIM(LOWER( RIGHT(F$1,LEN(F$1)- FIND("=",F$1)))),LOWER($D1721)),"*") = "*","",LEFT(F$1,FIND("=",F$1) -1))</f>
        <v/>
      </c>
      <c r="G1721" s="10" t="str">
        <f t="shared" si="5162"/>
        <v/>
      </c>
      <c r="H1721" s="10" t="str">
        <f t="shared" si="6"/>
        <v/>
      </c>
      <c r="I1721" s="10" t="str">
        <f t="shared" ref="I1721:L1721" si="5163">IF(IFERROR(FIND( TRIM(LOWER( RIGHT(I$1,LEN(I$1)- FIND("=",I$1)))),LOWER($D1721)),"*") = "*","",LEFT(I$1,FIND("=",I$1) -1))</f>
        <v/>
      </c>
      <c r="J1721" s="10" t="str">
        <f t="shared" si="5163"/>
        <v/>
      </c>
      <c r="K1721" s="10" t="str">
        <f t="shared" si="5163"/>
        <v/>
      </c>
      <c r="L1721" s="10" t="str">
        <f t="shared" si="5163"/>
        <v/>
      </c>
      <c r="M1721" s="8"/>
      <c r="N1721" s="9" t="str">
        <f t="shared" si="8"/>
        <v>Geospatial Data,Location Data</v>
      </c>
      <c r="O1721" s="10" t="str">
        <f t="shared" ref="O1721:P1721" si="5164">IF(IFERROR(FIND( TRIM(LOWER( RIGHT(O$1,LEN(O$1)- FIND("=",O$1)))),LOWER($D1721)),"*") = "*","",LEFT(O$1,FIND("=",O$1) -1))</f>
        <v/>
      </c>
      <c r="P1721" s="10" t="str">
        <f t="shared" si="5164"/>
        <v/>
      </c>
      <c r="Q1721" s="5" t="s">
        <v>14</v>
      </c>
      <c r="R1721" s="5" t="s">
        <v>15</v>
      </c>
      <c r="S1721" s="10" t="str">
        <f t="shared" si="10"/>
        <v/>
      </c>
      <c r="T1721" s="8"/>
      <c r="U1721" s="8"/>
      <c r="V1721" s="8"/>
    </row>
    <row r="1722" ht="15.75" customHeight="1">
      <c r="A1722" s="8" t="s">
        <v>4569</v>
      </c>
      <c r="B1722" s="8" t="s">
        <v>4570</v>
      </c>
      <c r="C1722" s="8" t="s">
        <v>19</v>
      </c>
      <c r="D1722" s="8" t="s">
        <v>4571</v>
      </c>
      <c r="E1722" s="9" t="str">
        <f t="shared" si="4"/>
        <v>Smart Cities</v>
      </c>
      <c r="F1722" s="10" t="str">
        <f t="shared" ref="F1722:G1722" si="5165">IF(IFERROR(FIND( TRIM(LOWER( RIGHT(F$1,LEN(F$1)- FIND("=",F$1)))),LOWER($D1722)),"*") = "*","",LEFT(F$1,FIND("=",F$1) -1))</f>
        <v/>
      </c>
      <c r="G1722" s="10" t="str">
        <f t="shared" si="5165"/>
        <v>Smart Cities </v>
      </c>
      <c r="H1722" s="10" t="str">
        <f t="shared" si="6"/>
        <v>Smart Cities</v>
      </c>
      <c r="I1722" s="10" t="str">
        <f t="shared" ref="I1722:L1722" si="5166">IF(IFERROR(FIND( TRIM(LOWER( RIGHT(I$1,LEN(I$1)- FIND("=",I$1)))),LOWER($D1722)),"*") = "*","",LEFT(I$1,FIND("=",I$1) -1))</f>
        <v/>
      </c>
      <c r="J1722" s="10" t="str">
        <f t="shared" si="5166"/>
        <v/>
      </c>
      <c r="K1722" s="10" t="str">
        <f t="shared" si="5166"/>
        <v/>
      </c>
      <c r="L1722" s="10" t="str">
        <f t="shared" si="5166"/>
        <v/>
      </c>
      <c r="M1722" s="8"/>
      <c r="N1722" s="9" t="str">
        <f t="shared" si="8"/>
        <v>Map Data ,Geospatial Data,Location Data</v>
      </c>
      <c r="O1722" s="10" t="str">
        <f t="shared" ref="O1722:P1722" si="5167">IF(IFERROR(FIND( TRIM(LOWER( RIGHT(O$1,LEN(O$1)- FIND("=",O$1)))),LOWER($D1722)),"*") = "*","",LEFT(O$1,FIND("=",O$1) -1))</f>
        <v>Map Data </v>
      </c>
      <c r="P1722" s="10" t="str">
        <f t="shared" si="5167"/>
        <v/>
      </c>
      <c r="Q1722" s="5" t="s">
        <v>14</v>
      </c>
      <c r="R1722" s="5" t="s">
        <v>15</v>
      </c>
      <c r="S1722" s="10" t="str">
        <f t="shared" si="10"/>
        <v/>
      </c>
      <c r="T1722" s="8"/>
      <c r="U1722" s="8"/>
      <c r="V1722" s="8"/>
    </row>
    <row r="1723" ht="15.75" customHeight="1">
      <c r="A1723" s="8" t="s">
        <v>4572</v>
      </c>
      <c r="B1723" s="8" t="s">
        <v>4573</v>
      </c>
      <c r="C1723" s="8" t="s">
        <v>19</v>
      </c>
      <c r="D1723" s="8" t="s">
        <v>4574</v>
      </c>
      <c r="E1723" s="9" t="str">
        <f t="shared" si="4"/>
        <v/>
      </c>
      <c r="F1723" s="10" t="str">
        <f t="shared" ref="F1723:G1723" si="5168">IF(IFERROR(FIND( TRIM(LOWER( RIGHT(F$1,LEN(F$1)- FIND("=",F$1)))),LOWER($D1723)),"*") = "*","",LEFT(F$1,FIND("=",F$1) -1))</f>
        <v/>
      </c>
      <c r="G1723" s="10" t="str">
        <f t="shared" si="5168"/>
        <v/>
      </c>
      <c r="H1723" s="10" t="str">
        <f t="shared" si="6"/>
        <v/>
      </c>
      <c r="I1723" s="10" t="str">
        <f t="shared" ref="I1723:L1723" si="5169">IF(IFERROR(FIND( TRIM(LOWER( RIGHT(I$1,LEN(I$1)- FIND("=",I$1)))),LOWER($D1723)),"*") = "*","",LEFT(I$1,FIND("=",I$1) -1))</f>
        <v/>
      </c>
      <c r="J1723" s="10" t="str">
        <f t="shared" si="5169"/>
        <v/>
      </c>
      <c r="K1723" s="10" t="str">
        <f t="shared" si="5169"/>
        <v/>
      </c>
      <c r="L1723" s="10" t="str">
        <f t="shared" si="5169"/>
        <v/>
      </c>
      <c r="M1723" s="8"/>
      <c r="N1723" s="9" t="str">
        <f t="shared" si="8"/>
        <v>Geospatial Data,Location Data</v>
      </c>
      <c r="O1723" s="10" t="str">
        <f t="shared" ref="O1723:P1723" si="5170">IF(IFERROR(FIND( TRIM(LOWER( RIGHT(O$1,LEN(O$1)- FIND("=",O$1)))),LOWER($D1723)),"*") = "*","",LEFT(O$1,FIND("=",O$1) -1))</f>
        <v/>
      </c>
      <c r="P1723" s="10" t="str">
        <f t="shared" si="5170"/>
        <v/>
      </c>
      <c r="Q1723" s="5" t="s">
        <v>14</v>
      </c>
      <c r="R1723" s="5" t="s">
        <v>15</v>
      </c>
      <c r="S1723" s="10" t="str">
        <f t="shared" si="10"/>
        <v/>
      </c>
      <c r="T1723" s="8"/>
      <c r="U1723" s="8"/>
      <c r="V1723" s="8"/>
    </row>
    <row r="1724" ht="15.75" customHeight="1">
      <c r="A1724" s="8" t="s">
        <v>4575</v>
      </c>
      <c r="B1724" s="8" t="s">
        <v>4576</v>
      </c>
      <c r="C1724" s="8" t="s">
        <v>19</v>
      </c>
      <c r="D1724" s="8" t="s">
        <v>4577</v>
      </c>
      <c r="E1724" s="9" t="str">
        <f t="shared" si="4"/>
        <v/>
      </c>
      <c r="F1724" s="10" t="str">
        <f t="shared" ref="F1724:G1724" si="5171">IF(IFERROR(FIND( TRIM(LOWER( RIGHT(F$1,LEN(F$1)- FIND("=",F$1)))),LOWER($D1724)),"*") = "*","",LEFT(F$1,FIND("=",F$1) -1))</f>
        <v/>
      </c>
      <c r="G1724" s="10" t="str">
        <f t="shared" si="5171"/>
        <v/>
      </c>
      <c r="H1724" s="10" t="str">
        <f t="shared" si="6"/>
        <v/>
      </c>
      <c r="I1724" s="10" t="str">
        <f t="shared" ref="I1724:L1724" si="5172">IF(IFERROR(FIND( TRIM(LOWER( RIGHT(I$1,LEN(I$1)- FIND("=",I$1)))),LOWER($D1724)),"*") = "*","",LEFT(I$1,FIND("=",I$1) -1))</f>
        <v/>
      </c>
      <c r="J1724" s="10" t="str">
        <f t="shared" si="5172"/>
        <v/>
      </c>
      <c r="K1724" s="10" t="str">
        <f t="shared" si="5172"/>
        <v/>
      </c>
      <c r="L1724" s="10" t="str">
        <f t="shared" si="5172"/>
        <v/>
      </c>
      <c r="M1724" s="8"/>
      <c r="N1724" s="9" t="str">
        <f t="shared" si="8"/>
        <v>Map Data ,Geospatial Data,Location Data</v>
      </c>
      <c r="O1724" s="10" t="str">
        <f t="shared" ref="O1724:P1724" si="5173">IF(IFERROR(FIND( TRIM(LOWER( RIGHT(O$1,LEN(O$1)- FIND("=",O$1)))),LOWER($D1724)),"*") = "*","",LEFT(O$1,FIND("=",O$1) -1))</f>
        <v>Map Data </v>
      </c>
      <c r="P1724" s="10" t="str">
        <f t="shared" si="5173"/>
        <v/>
      </c>
      <c r="Q1724" s="5" t="s">
        <v>14</v>
      </c>
      <c r="R1724" s="5" t="s">
        <v>15</v>
      </c>
      <c r="S1724" s="10" t="str">
        <f t="shared" si="10"/>
        <v/>
      </c>
      <c r="T1724" s="8"/>
      <c r="U1724" s="8"/>
      <c r="V1724" s="8"/>
    </row>
    <row r="1725" ht="15.75" customHeight="1">
      <c r="A1725" s="8" t="s">
        <v>4578</v>
      </c>
      <c r="B1725" s="8" t="s">
        <v>4579</v>
      </c>
      <c r="C1725" s="8" t="s">
        <v>19</v>
      </c>
      <c r="D1725" s="8" t="s">
        <v>4580</v>
      </c>
      <c r="E1725" s="9" t="str">
        <f t="shared" si="4"/>
        <v/>
      </c>
      <c r="F1725" s="10" t="str">
        <f t="shared" ref="F1725:G1725" si="5174">IF(IFERROR(FIND( TRIM(LOWER( RIGHT(F$1,LEN(F$1)- FIND("=",F$1)))),LOWER($D1725)),"*") = "*","",LEFT(F$1,FIND("=",F$1) -1))</f>
        <v/>
      </c>
      <c r="G1725" s="10" t="str">
        <f t="shared" si="5174"/>
        <v/>
      </c>
      <c r="H1725" s="10" t="str">
        <f t="shared" si="6"/>
        <v/>
      </c>
      <c r="I1725" s="10" t="str">
        <f t="shared" ref="I1725:L1725" si="5175">IF(IFERROR(FIND( TRIM(LOWER( RIGHT(I$1,LEN(I$1)- FIND("=",I$1)))),LOWER($D1725)),"*") = "*","",LEFT(I$1,FIND("=",I$1) -1))</f>
        <v/>
      </c>
      <c r="J1725" s="10" t="str">
        <f t="shared" si="5175"/>
        <v/>
      </c>
      <c r="K1725" s="10" t="str">
        <f t="shared" si="5175"/>
        <v/>
      </c>
      <c r="L1725" s="10" t="str">
        <f t="shared" si="5175"/>
        <v/>
      </c>
      <c r="M1725" s="8"/>
      <c r="N1725" s="9" t="str">
        <f t="shared" si="8"/>
        <v>Map Data ,Geospatial Data,Location Data</v>
      </c>
      <c r="O1725" s="10" t="str">
        <f t="shared" ref="O1725:P1725" si="5176">IF(IFERROR(FIND( TRIM(LOWER( RIGHT(O$1,LEN(O$1)- FIND("=",O$1)))),LOWER($D1725)),"*") = "*","",LEFT(O$1,FIND("=",O$1) -1))</f>
        <v>Map Data </v>
      </c>
      <c r="P1725" s="10" t="str">
        <f t="shared" si="5176"/>
        <v/>
      </c>
      <c r="Q1725" s="5" t="s">
        <v>14</v>
      </c>
      <c r="R1725" s="5" t="s">
        <v>15</v>
      </c>
      <c r="S1725" s="10" t="str">
        <f t="shared" si="10"/>
        <v/>
      </c>
      <c r="T1725" s="8"/>
      <c r="U1725" s="8"/>
      <c r="V1725" s="8"/>
    </row>
    <row r="1726" ht="15.75" customHeight="1">
      <c r="A1726" s="8" t="s">
        <v>4581</v>
      </c>
      <c r="B1726" s="8" t="s">
        <v>4582</v>
      </c>
      <c r="C1726" s="8" t="s">
        <v>19</v>
      </c>
      <c r="D1726" s="8" t="s">
        <v>4583</v>
      </c>
      <c r="E1726" s="9" t="str">
        <f t="shared" si="4"/>
        <v/>
      </c>
      <c r="F1726" s="10" t="str">
        <f t="shared" ref="F1726:G1726" si="5177">IF(IFERROR(FIND( TRIM(LOWER( RIGHT(F$1,LEN(F$1)- FIND("=",F$1)))),LOWER($D1726)),"*") = "*","",LEFT(F$1,FIND("=",F$1) -1))</f>
        <v/>
      </c>
      <c r="G1726" s="10" t="str">
        <f t="shared" si="5177"/>
        <v/>
      </c>
      <c r="H1726" s="10" t="str">
        <f t="shared" si="6"/>
        <v/>
      </c>
      <c r="I1726" s="10" t="str">
        <f t="shared" ref="I1726:L1726" si="5178">IF(IFERROR(FIND( TRIM(LOWER( RIGHT(I$1,LEN(I$1)- FIND("=",I$1)))),LOWER($D1726)),"*") = "*","",LEFT(I$1,FIND("=",I$1) -1))</f>
        <v/>
      </c>
      <c r="J1726" s="10" t="str">
        <f t="shared" si="5178"/>
        <v/>
      </c>
      <c r="K1726" s="10" t="str">
        <f t="shared" si="5178"/>
        <v/>
      </c>
      <c r="L1726" s="10" t="str">
        <f t="shared" si="5178"/>
        <v/>
      </c>
      <c r="M1726" s="8"/>
      <c r="N1726" s="9" t="str">
        <f t="shared" si="8"/>
        <v>Map Data ,Geospatial Data,Location Data</v>
      </c>
      <c r="O1726" s="10" t="str">
        <f t="shared" ref="O1726:P1726" si="5179">IF(IFERROR(FIND( TRIM(LOWER( RIGHT(O$1,LEN(O$1)- FIND("=",O$1)))),LOWER($D1726)),"*") = "*","",LEFT(O$1,FIND("=",O$1) -1))</f>
        <v>Map Data </v>
      </c>
      <c r="P1726" s="10" t="str">
        <f t="shared" si="5179"/>
        <v/>
      </c>
      <c r="Q1726" s="5" t="s">
        <v>14</v>
      </c>
      <c r="R1726" s="5" t="s">
        <v>15</v>
      </c>
      <c r="S1726" s="10" t="str">
        <f t="shared" si="10"/>
        <v/>
      </c>
      <c r="T1726" s="8"/>
      <c r="U1726" s="8"/>
      <c r="V1726" s="8"/>
    </row>
    <row r="1727" ht="15.75" customHeight="1">
      <c r="A1727" s="8" t="s">
        <v>4584</v>
      </c>
      <c r="B1727" s="8" t="s">
        <v>4585</v>
      </c>
      <c r="C1727" s="8" t="s">
        <v>19</v>
      </c>
      <c r="D1727" s="8" t="s">
        <v>4586</v>
      </c>
      <c r="E1727" s="9" t="str">
        <f t="shared" si="4"/>
        <v/>
      </c>
      <c r="F1727" s="10" t="str">
        <f t="shared" ref="F1727:G1727" si="5180">IF(IFERROR(FIND( TRIM(LOWER( RIGHT(F$1,LEN(F$1)- FIND("=",F$1)))),LOWER($D1727)),"*") = "*","",LEFT(F$1,FIND("=",F$1) -1))</f>
        <v/>
      </c>
      <c r="G1727" s="10" t="str">
        <f t="shared" si="5180"/>
        <v/>
      </c>
      <c r="H1727" s="10" t="str">
        <f t="shared" si="6"/>
        <v/>
      </c>
      <c r="I1727" s="10" t="str">
        <f t="shared" ref="I1727:L1727" si="5181">IF(IFERROR(FIND( TRIM(LOWER( RIGHT(I$1,LEN(I$1)- FIND("=",I$1)))),LOWER($D1727)),"*") = "*","",LEFT(I$1,FIND("=",I$1) -1))</f>
        <v/>
      </c>
      <c r="J1727" s="10" t="str">
        <f t="shared" si="5181"/>
        <v/>
      </c>
      <c r="K1727" s="10" t="str">
        <f t="shared" si="5181"/>
        <v/>
      </c>
      <c r="L1727" s="10" t="str">
        <f t="shared" si="5181"/>
        <v/>
      </c>
      <c r="M1727" s="8"/>
      <c r="N1727" s="9" t="str">
        <f t="shared" si="8"/>
        <v>Geospatial Data,Location Data</v>
      </c>
      <c r="O1727" s="10" t="str">
        <f t="shared" ref="O1727:P1727" si="5182">IF(IFERROR(FIND( TRIM(LOWER( RIGHT(O$1,LEN(O$1)- FIND("=",O$1)))),LOWER($D1727)),"*") = "*","",LEFT(O$1,FIND("=",O$1) -1))</f>
        <v/>
      </c>
      <c r="P1727" s="10" t="str">
        <f t="shared" si="5182"/>
        <v/>
      </c>
      <c r="Q1727" s="5" t="s">
        <v>14</v>
      </c>
      <c r="R1727" s="5" t="s">
        <v>15</v>
      </c>
      <c r="S1727" s="10" t="str">
        <f t="shared" si="10"/>
        <v/>
      </c>
      <c r="T1727" s="8"/>
      <c r="U1727" s="8"/>
      <c r="V1727" s="8"/>
    </row>
    <row r="1728" ht="15.75" customHeight="1">
      <c r="A1728" s="8" t="s">
        <v>4587</v>
      </c>
      <c r="B1728" s="8" t="s">
        <v>4588</v>
      </c>
      <c r="C1728" s="8" t="s">
        <v>19</v>
      </c>
      <c r="D1728" s="8" t="s">
        <v>4589</v>
      </c>
      <c r="E1728" s="9" t="str">
        <f t="shared" si="4"/>
        <v/>
      </c>
      <c r="F1728" s="10" t="str">
        <f t="shared" ref="F1728:G1728" si="5183">IF(IFERROR(FIND( TRIM(LOWER( RIGHT(F$1,LEN(F$1)- FIND("=",F$1)))),LOWER($D1728)),"*") = "*","",LEFT(F$1,FIND("=",F$1) -1))</f>
        <v/>
      </c>
      <c r="G1728" s="10" t="str">
        <f t="shared" si="5183"/>
        <v/>
      </c>
      <c r="H1728" s="10" t="str">
        <f t="shared" si="6"/>
        <v/>
      </c>
      <c r="I1728" s="10" t="str">
        <f t="shared" ref="I1728:L1728" si="5184">IF(IFERROR(FIND( TRIM(LOWER( RIGHT(I$1,LEN(I$1)- FIND("=",I$1)))),LOWER($D1728)),"*") = "*","",LEFT(I$1,FIND("=",I$1) -1))</f>
        <v/>
      </c>
      <c r="J1728" s="10" t="str">
        <f t="shared" si="5184"/>
        <v/>
      </c>
      <c r="K1728" s="10" t="str">
        <f t="shared" si="5184"/>
        <v/>
      </c>
      <c r="L1728" s="10" t="str">
        <f t="shared" si="5184"/>
        <v/>
      </c>
      <c r="M1728" s="8"/>
      <c r="N1728" s="9" t="str">
        <f t="shared" si="8"/>
        <v>Geospatial Data,Location Data</v>
      </c>
      <c r="O1728" s="10" t="str">
        <f t="shared" ref="O1728:P1728" si="5185">IF(IFERROR(FIND( TRIM(LOWER( RIGHT(O$1,LEN(O$1)- FIND("=",O$1)))),LOWER($D1728)),"*") = "*","",LEFT(O$1,FIND("=",O$1) -1))</f>
        <v/>
      </c>
      <c r="P1728" s="10" t="str">
        <f t="shared" si="5185"/>
        <v/>
      </c>
      <c r="Q1728" s="5" t="s">
        <v>14</v>
      </c>
      <c r="R1728" s="5" t="s">
        <v>15</v>
      </c>
      <c r="S1728" s="10" t="str">
        <f t="shared" si="10"/>
        <v/>
      </c>
      <c r="T1728" s="8"/>
      <c r="U1728" s="8"/>
      <c r="V1728" s="8"/>
    </row>
    <row r="1729" ht="15.75" customHeight="1">
      <c r="A1729" s="8" t="s">
        <v>4590</v>
      </c>
      <c r="B1729" s="8" t="s">
        <v>4591</v>
      </c>
      <c r="C1729" s="8" t="s">
        <v>19</v>
      </c>
      <c r="D1729" s="8" t="s">
        <v>4592</v>
      </c>
      <c r="E1729" s="9" t="str">
        <f t="shared" si="4"/>
        <v/>
      </c>
      <c r="F1729" s="10" t="str">
        <f t="shared" ref="F1729:G1729" si="5186">IF(IFERROR(FIND( TRIM(LOWER( RIGHT(F$1,LEN(F$1)- FIND("=",F$1)))),LOWER($D1729)),"*") = "*","",LEFT(F$1,FIND("=",F$1) -1))</f>
        <v/>
      </c>
      <c r="G1729" s="10" t="str">
        <f t="shared" si="5186"/>
        <v/>
      </c>
      <c r="H1729" s="10" t="str">
        <f t="shared" si="6"/>
        <v/>
      </c>
      <c r="I1729" s="10" t="str">
        <f t="shared" ref="I1729:L1729" si="5187">IF(IFERROR(FIND( TRIM(LOWER( RIGHT(I$1,LEN(I$1)- FIND("=",I$1)))),LOWER($D1729)),"*") = "*","",LEFT(I$1,FIND("=",I$1) -1))</f>
        <v/>
      </c>
      <c r="J1729" s="10" t="str">
        <f t="shared" si="5187"/>
        <v/>
      </c>
      <c r="K1729" s="10" t="str">
        <f t="shared" si="5187"/>
        <v/>
      </c>
      <c r="L1729" s="10" t="str">
        <f t="shared" si="5187"/>
        <v/>
      </c>
      <c r="M1729" s="8"/>
      <c r="N1729" s="9" t="str">
        <f t="shared" si="8"/>
        <v>Geospatial Data,Location Data</v>
      </c>
      <c r="O1729" s="10" t="str">
        <f t="shared" ref="O1729:P1729" si="5188">IF(IFERROR(FIND( TRIM(LOWER( RIGHT(O$1,LEN(O$1)- FIND("=",O$1)))),LOWER($D1729)),"*") = "*","",LEFT(O$1,FIND("=",O$1) -1))</f>
        <v/>
      </c>
      <c r="P1729" s="10" t="str">
        <f t="shared" si="5188"/>
        <v/>
      </c>
      <c r="Q1729" s="5" t="s">
        <v>14</v>
      </c>
      <c r="R1729" s="5" t="s">
        <v>15</v>
      </c>
      <c r="S1729" s="10" t="str">
        <f t="shared" si="10"/>
        <v/>
      </c>
      <c r="T1729" s="8"/>
      <c r="U1729" s="8"/>
      <c r="V1729" s="8"/>
    </row>
    <row r="1730" ht="15.75" customHeight="1">
      <c r="A1730" s="8" t="s">
        <v>4593</v>
      </c>
      <c r="B1730" s="8" t="s">
        <v>4594</v>
      </c>
      <c r="C1730" s="8" t="s">
        <v>19</v>
      </c>
      <c r="D1730" s="8" t="s">
        <v>4595</v>
      </c>
      <c r="E1730" s="9" t="str">
        <f t="shared" si="4"/>
        <v/>
      </c>
      <c r="F1730" s="10" t="str">
        <f t="shared" ref="F1730:G1730" si="5189">IF(IFERROR(FIND( TRIM(LOWER( RIGHT(F$1,LEN(F$1)- FIND("=",F$1)))),LOWER($D1730)),"*") = "*","",LEFT(F$1,FIND("=",F$1) -1))</f>
        <v/>
      </c>
      <c r="G1730" s="10" t="str">
        <f t="shared" si="5189"/>
        <v/>
      </c>
      <c r="H1730" s="10" t="str">
        <f t="shared" si="6"/>
        <v/>
      </c>
      <c r="I1730" s="10" t="str">
        <f t="shared" ref="I1730:L1730" si="5190">IF(IFERROR(FIND( TRIM(LOWER( RIGHT(I$1,LEN(I$1)- FIND("=",I$1)))),LOWER($D1730)),"*") = "*","",LEFT(I$1,FIND("=",I$1) -1))</f>
        <v/>
      </c>
      <c r="J1730" s="10" t="str">
        <f t="shared" si="5190"/>
        <v/>
      </c>
      <c r="K1730" s="10" t="str">
        <f t="shared" si="5190"/>
        <v/>
      </c>
      <c r="L1730" s="10" t="str">
        <f t="shared" si="5190"/>
        <v/>
      </c>
      <c r="M1730" s="8"/>
      <c r="N1730" s="9" t="str">
        <f t="shared" si="8"/>
        <v>Geospatial Data,Location Data</v>
      </c>
      <c r="O1730" s="10" t="str">
        <f t="shared" ref="O1730:P1730" si="5191">IF(IFERROR(FIND( TRIM(LOWER( RIGHT(O$1,LEN(O$1)- FIND("=",O$1)))),LOWER($D1730)),"*") = "*","",LEFT(O$1,FIND("=",O$1) -1))</f>
        <v/>
      </c>
      <c r="P1730" s="10" t="str">
        <f t="shared" si="5191"/>
        <v/>
      </c>
      <c r="Q1730" s="5" t="s">
        <v>14</v>
      </c>
      <c r="R1730" s="5" t="s">
        <v>15</v>
      </c>
      <c r="S1730" s="10" t="str">
        <f t="shared" si="10"/>
        <v/>
      </c>
      <c r="T1730" s="8"/>
      <c r="U1730" s="8"/>
      <c r="V1730" s="8"/>
    </row>
    <row r="1731" ht="15.75" customHeight="1">
      <c r="A1731" s="8" t="s">
        <v>4596</v>
      </c>
      <c r="B1731" s="8" t="s">
        <v>4597</v>
      </c>
      <c r="C1731" s="8" t="s">
        <v>19</v>
      </c>
      <c r="D1731" s="8" t="s">
        <v>4598</v>
      </c>
      <c r="E1731" s="9" t="str">
        <f t="shared" si="4"/>
        <v/>
      </c>
      <c r="F1731" s="10" t="str">
        <f t="shared" ref="F1731:G1731" si="5192">IF(IFERROR(FIND( TRIM(LOWER( RIGHT(F$1,LEN(F$1)- FIND("=",F$1)))),LOWER($D1731)),"*") = "*","",LEFT(F$1,FIND("=",F$1) -1))</f>
        <v/>
      </c>
      <c r="G1731" s="10" t="str">
        <f t="shared" si="5192"/>
        <v/>
      </c>
      <c r="H1731" s="10" t="str">
        <f t="shared" si="6"/>
        <v/>
      </c>
      <c r="I1731" s="10" t="str">
        <f t="shared" ref="I1731:L1731" si="5193">IF(IFERROR(FIND( TRIM(LOWER( RIGHT(I$1,LEN(I$1)- FIND("=",I$1)))),LOWER($D1731)),"*") = "*","",LEFT(I$1,FIND("=",I$1) -1))</f>
        <v/>
      </c>
      <c r="J1731" s="10" t="str">
        <f t="shared" si="5193"/>
        <v/>
      </c>
      <c r="K1731" s="10" t="str">
        <f t="shared" si="5193"/>
        <v/>
      </c>
      <c r="L1731" s="10" t="str">
        <f t="shared" si="5193"/>
        <v/>
      </c>
      <c r="M1731" s="8"/>
      <c r="N1731" s="9" t="str">
        <f t="shared" si="8"/>
        <v>Geospatial Data,Location Data</v>
      </c>
      <c r="O1731" s="10" t="str">
        <f t="shared" ref="O1731:P1731" si="5194">IF(IFERROR(FIND( TRIM(LOWER( RIGHT(O$1,LEN(O$1)- FIND("=",O$1)))),LOWER($D1731)),"*") = "*","",LEFT(O$1,FIND("=",O$1) -1))</f>
        <v/>
      </c>
      <c r="P1731" s="10" t="str">
        <f t="shared" si="5194"/>
        <v/>
      </c>
      <c r="Q1731" s="5" t="s">
        <v>14</v>
      </c>
      <c r="R1731" s="5" t="s">
        <v>15</v>
      </c>
      <c r="S1731" s="10" t="str">
        <f t="shared" si="10"/>
        <v/>
      </c>
      <c r="T1731" s="8"/>
      <c r="U1731" s="8"/>
      <c r="V1731" s="8"/>
    </row>
    <row r="1732" ht="15.75" customHeight="1">
      <c r="A1732" s="8" t="s">
        <v>4599</v>
      </c>
      <c r="B1732" s="8" t="s">
        <v>4600</v>
      </c>
      <c r="C1732" s="8" t="s">
        <v>19</v>
      </c>
      <c r="D1732" s="8" t="s">
        <v>4601</v>
      </c>
      <c r="E1732" s="9" t="str">
        <f t="shared" si="4"/>
        <v/>
      </c>
      <c r="F1732" s="10" t="str">
        <f t="shared" ref="F1732:G1732" si="5195">IF(IFERROR(FIND( TRIM(LOWER( RIGHT(F$1,LEN(F$1)- FIND("=",F$1)))),LOWER($D1732)),"*") = "*","",LEFT(F$1,FIND("=",F$1) -1))</f>
        <v/>
      </c>
      <c r="G1732" s="10" t="str">
        <f t="shared" si="5195"/>
        <v/>
      </c>
      <c r="H1732" s="10" t="str">
        <f t="shared" si="6"/>
        <v/>
      </c>
      <c r="I1732" s="10" t="str">
        <f t="shared" ref="I1732:L1732" si="5196">IF(IFERROR(FIND( TRIM(LOWER( RIGHT(I$1,LEN(I$1)- FIND("=",I$1)))),LOWER($D1732)),"*") = "*","",LEFT(I$1,FIND("=",I$1) -1))</f>
        <v/>
      </c>
      <c r="J1732" s="10" t="str">
        <f t="shared" si="5196"/>
        <v/>
      </c>
      <c r="K1732" s="10" t="str">
        <f t="shared" si="5196"/>
        <v/>
      </c>
      <c r="L1732" s="10" t="str">
        <f t="shared" si="5196"/>
        <v/>
      </c>
      <c r="M1732" s="8"/>
      <c r="N1732" s="9" t="str">
        <f t="shared" si="8"/>
        <v>Geospatial Data,Location Data</v>
      </c>
      <c r="O1732" s="10" t="str">
        <f t="shared" ref="O1732:P1732" si="5197">IF(IFERROR(FIND( TRIM(LOWER( RIGHT(O$1,LEN(O$1)- FIND("=",O$1)))),LOWER($D1732)),"*") = "*","",LEFT(O$1,FIND("=",O$1) -1))</f>
        <v/>
      </c>
      <c r="P1732" s="10" t="str">
        <f t="shared" si="5197"/>
        <v/>
      </c>
      <c r="Q1732" s="5" t="s">
        <v>14</v>
      </c>
      <c r="R1732" s="5" t="s">
        <v>15</v>
      </c>
      <c r="S1732" s="10" t="str">
        <f t="shared" si="10"/>
        <v/>
      </c>
      <c r="T1732" s="8"/>
      <c r="U1732" s="8"/>
      <c r="V1732" s="8"/>
    </row>
    <row r="1733" ht="15.75" customHeight="1">
      <c r="A1733" s="8" t="s">
        <v>4602</v>
      </c>
      <c r="B1733" s="8" t="s">
        <v>4603</v>
      </c>
      <c r="C1733" s="8" t="s">
        <v>19</v>
      </c>
      <c r="D1733" s="8" t="s">
        <v>4604</v>
      </c>
      <c r="E1733" s="9" t="str">
        <f t="shared" si="4"/>
        <v/>
      </c>
      <c r="F1733" s="10" t="str">
        <f t="shared" ref="F1733:G1733" si="5198">IF(IFERROR(FIND( TRIM(LOWER( RIGHT(F$1,LEN(F$1)- FIND("=",F$1)))),LOWER($D1733)),"*") = "*","",LEFT(F$1,FIND("=",F$1) -1))</f>
        <v/>
      </c>
      <c r="G1733" s="10" t="str">
        <f t="shared" si="5198"/>
        <v/>
      </c>
      <c r="H1733" s="10" t="str">
        <f t="shared" si="6"/>
        <v/>
      </c>
      <c r="I1733" s="10" t="str">
        <f t="shared" ref="I1733:L1733" si="5199">IF(IFERROR(FIND( TRIM(LOWER( RIGHT(I$1,LEN(I$1)- FIND("=",I$1)))),LOWER($D1733)),"*") = "*","",LEFT(I$1,FIND("=",I$1) -1))</f>
        <v/>
      </c>
      <c r="J1733" s="10" t="str">
        <f t="shared" si="5199"/>
        <v/>
      </c>
      <c r="K1733" s="10" t="str">
        <f t="shared" si="5199"/>
        <v/>
      </c>
      <c r="L1733" s="10" t="str">
        <f t="shared" si="5199"/>
        <v/>
      </c>
      <c r="M1733" s="8"/>
      <c r="N1733" s="9" t="str">
        <f t="shared" si="8"/>
        <v>Geospatial Data,Location Data</v>
      </c>
      <c r="O1733" s="10" t="str">
        <f t="shared" ref="O1733:P1733" si="5200">IF(IFERROR(FIND( TRIM(LOWER( RIGHT(O$1,LEN(O$1)- FIND("=",O$1)))),LOWER($D1733)),"*") = "*","",LEFT(O$1,FIND("=",O$1) -1))</f>
        <v/>
      </c>
      <c r="P1733" s="10" t="str">
        <f t="shared" si="5200"/>
        <v/>
      </c>
      <c r="Q1733" s="5" t="s">
        <v>14</v>
      </c>
      <c r="R1733" s="5" t="s">
        <v>15</v>
      </c>
      <c r="S1733" s="10" t="str">
        <f t="shared" si="10"/>
        <v/>
      </c>
      <c r="T1733" s="8"/>
      <c r="U1733" s="8"/>
      <c r="V1733" s="8"/>
    </row>
    <row r="1734" ht="15.75" customHeight="1">
      <c r="A1734" s="8" t="s">
        <v>4605</v>
      </c>
      <c r="B1734" s="8" t="s">
        <v>4606</v>
      </c>
      <c r="C1734" s="8" t="s">
        <v>19</v>
      </c>
      <c r="D1734" s="8" t="s">
        <v>4607</v>
      </c>
      <c r="E1734" s="9" t="str">
        <f t="shared" si="4"/>
        <v/>
      </c>
      <c r="F1734" s="10" t="str">
        <f t="shared" ref="F1734:G1734" si="5201">IF(IFERROR(FIND( TRIM(LOWER( RIGHT(F$1,LEN(F$1)- FIND("=",F$1)))),LOWER($D1734)),"*") = "*","",LEFT(F$1,FIND("=",F$1) -1))</f>
        <v/>
      </c>
      <c r="G1734" s="10" t="str">
        <f t="shared" si="5201"/>
        <v/>
      </c>
      <c r="H1734" s="10" t="str">
        <f t="shared" si="6"/>
        <v/>
      </c>
      <c r="I1734" s="10" t="str">
        <f t="shared" ref="I1734:L1734" si="5202">IF(IFERROR(FIND( TRIM(LOWER( RIGHT(I$1,LEN(I$1)- FIND("=",I$1)))),LOWER($D1734)),"*") = "*","",LEFT(I$1,FIND("=",I$1) -1))</f>
        <v/>
      </c>
      <c r="J1734" s="10" t="str">
        <f t="shared" si="5202"/>
        <v/>
      </c>
      <c r="K1734" s="10" t="str">
        <f t="shared" si="5202"/>
        <v/>
      </c>
      <c r="L1734" s="10" t="str">
        <f t="shared" si="5202"/>
        <v/>
      </c>
      <c r="M1734" s="8"/>
      <c r="N1734" s="9" t="str">
        <f t="shared" si="8"/>
        <v>Geospatial Data,Location Data</v>
      </c>
      <c r="O1734" s="10" t="str">
        <f t="shared" ref="O1734:P1734" si="5203">IF(IFERROR(FIND( TRIM(LOWER( RIGHT(O$1,LEN(O$1)- FIND("=",O$1)))),LOWER($D1734)),"*") = "*","",LEFT(O$1,FIND("=",O$1) -1))</f>
        <v/>
      </c>
      <c r="P1734" s="10" t="str">
        <f t="shared" si="5203"/>
        <v/>
      </c>
      <c r="Q1734" s="5" t="s">
        <v>14</v>
      </c>
      <c r="R1734" s="5" t="s">
        <v>15</v>
      </c>
      <c r="S1734" s="10" t="str">
        <f t="shared" si="10"/>
        <v/>
      </c>
      <c r="T1734" s="8"/>
      <c r="U1734" s="8"/>
      <c r="V1734" s="8"/>
    </row>
    <row r="1735" ht="15.75" customHeight="1">
      <c r="A1735" s="8" t="s">
        <v>4608</v>
      </c>
      <c r="B1735" s="8" t="s">
        <v>4609</v>
      </c>
      <c r="C1735" s="8" t="s">
        <v>19</v>
      </c>
      <c r="D1735" s="8" t="s">
        <v>4610</v>
      </c>
      <c r="E1735" s="9" t="str">
        <f t="shared" si="4"/>
        <v/>
      </c>
      <c r="F1735" s="10" t="str">
        <f t="shared" ref="F1735:G1735" si="5204">IF(IFERROR(FIND( TRIM(LOWER( RIGHT(F$1,LEN(F$1)- FIND("=",F$1)))),LOWER($D1735)),"*") = "*","",LEFT(F$1,FIND("=",F$1) -1))</f>
        <v/>
      </c>
      <c r="G1735" s="10" t="str">
        <f t="shared" si="5204"/>
        <v/>
      </c>
      <c r="H1735" s="10" t="str">
        <f t="shared" si="6"/>
        <v/>
      </c>
      <c r="I1735" s="10" t="str">
        <f t="shared" ref="I1735:L1735" si="5205">IF(IFERROR(FIND( TRIM(LOWER( RIGHT(I$1,LEN(I$1)- FIND("=",I$1)))),LOWER($D1735)),"*") = "*","",LEFT(I$1,FIND("=",I$1) -1))</f>
        <v/>
      </c>
      <c r="J1735" s="10" t="str">
        <f t="shared" si="5205"/>
        <v/>
      </c>
      <c r="K1735" s="10" t="str">
        <f t="shared" si="5205"/>
        <v/>
      </c>
      <c r="L1735" s="10" t="str">
        <f t="shared" si="5205"/>
        <v/>
      </c>
      <c r="M1735" s="8"/>
      <c r="N1735" s="9" t="str">
        <f t="shared" si="8"/>
        <v>Geospatial Data,Location Data</v>
      </c>
      <c r="O1735" s="10" t="str">
        <f t="shared" ref="O1735:P1735" si="5206">IF(IFERROR(FIND( TRIM(LOWER( RIGHT(O$1,LEN(O$1)- FIND("=",O$1)))),LOWER($D1735)),"*") = "*","",LEFT(O$1,FIND("=",O$1) -1))</f>
        <v/>
      </c>
      <c r="P1735" s="10" t="str">
        <f t="shared" si="5206"/>
        <v/>
      </c>
      <c r="Q1735" s="5" t="s">
        <v>14</v>
      </c>
      <c r="R1735" s="5" t="s">
        <v>15</v>
      </c>
      <c r="S1735" s="10" t="str">
        <f t="shared" si="10"/>
        <v/>
      </c>
      <c r="T1735" s="8"/>
      <c r="U1735" s="8"/>
      <c r="V1735" s="8"/>
    </row>
    <row r="1736" ht="15.75" customHeight="1">
      <c r="A1736" s="8" t="s">
        <v>4611</v>
      </c>
      <c r="B1736" s="8" t="s">
        <v>4612</v>
      </c>
      <c r="C1736" s="8" t="s">
        <v>19</v>
      </c>
      <c r="D1736" s="8" t="s">
        <v>4613</v>
      </c>
      <c r="E1736" s="9" t="str">
        <f t="shared" si="4"/>
        <v/>
      </c>
      <c r="F1736" s="10" t="str">
        <f t="shared" ref="F1736:G1736" si="5207">IF(IFERROR(FIND( TRIM(LOWER( RIGHT(F$1,LEN(F$1)- FIND("=",F$1)))),LOWER($D1736)),"*") = "*","",LEFT(F$1,FIND("=",F$1) -1))</f>
        <v/>
      </c>
      <c r="G1736" s="10" t="str">
        <f t="shared" si="5207"/>
        <v/>
      </c>
      <c r="H1736" s="10" t="str">
        <f t="shared" si="6"/>
        <v/>
      </c>
      <c r="I1736" s="10" t="str">
        <f t="shared" ref="I1736:L1736" si="5208">IF(IFERROR(FIND( TRIM(LOWER( RIGHT(I$1,LEN(I$1)- FIND("=",I$1)))),LOWER($D1736)),"*") = "*","",LEFT(I$1,FIND("=",I$1) -1))</f>
        <v/>
      </c>
      <c r="J1736" s="10" t="str">
        <f t="shared" si="5208"/>
        <v/>
      </c>
      <c r="K1736" s="10" t="str">
        <f t="shared" si="5208"/>
        <v/>
      </c>
      <c r="L1736" s="10" t="str">
        <f t="shared" si="5208"/>
        <v/>
      </c>
      <c r="M1736" s="8"/>
      <c r="N1736" s="9" t="str">
        <f t="shared" si="8"/>
        <v>Geospatial Data,Location Data</v>
      </c>
      <c r="O1736" s="10" t="str">
        <f t="shared" ref="O1736:P1736" si="5209">IF(IFERROR(FIND( TRIM(LOWER( RIGHT(O$1,LEN(O$1)- FIND("=",O$1)))),LOWER($D1736)),"*") = "*","",LEFT(O$1,FIND("=",O$1) -1))</f>
        <v/>
      </c>
      <c r="P1736" s="10" t="str">
        <f t="shared" si="5209"/>
        <v/>
      </c>
      <c r="Q1736" s="5" t="s">
        <v>14</v>
      </c>
      <c r="R1736" s="5" t="s">
        <v>15</v>
      </c>
      <c r="S1736" s="10" t="str">
        <f t="shared" si="10"/>
        <v/>
      </c>
      <c r="T1736" s="8"/>
      <c r="U1736" s="8"/>
      <c r="V1736" s="8"/>
    </row>
    <row r="1737" ht="15.75" customHeight="1">
      <c r="A1737" s="8" t="s">
        <v>4614</v>
      </c>
      <c r="B1737" s="8" t="s">
        <v>4615</v>
      </c>
      <c r="C1737" s="8" t="s">
        <v>19</v>
      </c>
      <c r="D1737" s="8" t="s">
        <v>4616</v>
      </c>
      <c r="E1737" s="9" t="str">
        <f t="shared" si="4"/>
        <v/>
      </c>
      <c r="F1737" s="10" t="str">
        <f t="shared" ref="F1737:G1737" si="5210">IF(IFERROR(FIND( TRIM(LOWER( RIGHT(F$1,LEN(F$1)- FIND("=",F$1)))),LOWER($D1737)),"*") = "*","",LEFT(F$1,FIND("=",F$1) -1))</f>
        <v/>
      </c>
      <c r="G1737" s="10" t="str">
        <f t="shared" si="5210"/>
        <v/>
      </c>
      <c r="H1737" s="10" t="str">
        <f t="shared" si="6"/>
        <v/>
      </c>
      <c r="I1737" s="10" t="str">
        <f t="shared" ref="I1737:L1737" si="5211">IF(IFERROR(FIND( TRIM(LOWER( RIGHT(I$1,LEN(I$1)- FIND("=",I$1)))),LOWER($D1737)),"*") = "*","",LEFT(I$1,FIND("=",I$1) -1))</f>
        <v/>
      </c>
      <c r="J1737" s="10" t="str">
        <f t="shared" si="5211"/>
        <v/>
      </c>
      <c r="K1737" s="10" t="str">
        <f t="shared" si="5211"/>
        <v/>
      </c>
      <c r="L1737" s="10" t="str">
        <f t="shared" si="5211"/>
        <v/>
      </c>
      <c r="M1737" s="8"/>
      <c r="N1737" s="9" t="str">
        <f t="shared" si="8"/>
        <v>Geospatial Data,Location Data</v>
      </c>
      <c r="O1737" s="10" t="str">
        <f t="shared" ref="O1737:P1737" si="5212">IF(IFERROR(FIND( TRIM(LOWER( RIGHT(O$1,LEN(O$1)- FIND("=",O$1)))),LOWER($D1737)),"*") = "*","",LEFT(O$1,FIND("=",O$1) -1))</f>
        <v/>
      </c>
      <c r="P1737" s="10" t="str">
        <f t="shared" si="5212"/>
        <v/>
      </c>
      <c r="Q1737" s="5" t="s">
        <v>14</v>
      </c>
      <c r="R1737" s="5" t="s">
        <v>15</v>
      </c>
      <c r="S1737" s="10" t="str">
        <f t="shared" si="10"/>
        <v/>
      </c>
      <c r="T1737" s="8"/>
      <c r="U1737" s="8"/>
      <c r="V1737" s="8"/>
    </row>
    <row r="1738" ht="15.75" customHeight="1">
      <c r="A1738" s="8" t="s">
        <v>4617</v>
      </c>
      <c r="B1738" s="8" t="s">
        <v>4618</v>
      </c>
      <c r="C1738" s="8" t="s">
        <v>19</v>
      </c>
      <c r="D1738" s="8" t="s">
        <v>4619</v>
      </c>
      <c r="E1738" s="9" t="str">
        <f t="shared" si="4"/>
        <v/>
      </c>
      <c r="F1738" s="10" t="str">
        <f t="shared" ref="F1738:G1738" si="5213">IF(IFERROR(FIND( TRIM(LOWER( RIGHT(F$1,LEN(F$1)- FIND("=",F$1)))),LOWER($D1738)),"*") = "*","",LEFT(F$1,FIND("=",F$1) -1))</f>
        <v/>
      </c>
      <c r="G1738" s="10" t="str">
        <f t="shared" si="5213"/>
        <v/>
      </c>
      <c r="H1738" s="10" t="str">
        <f t="shared" si="6"/>
        <v/>
      </c>
      <c r="I1738" s="10" t="str">
        <f t="shared" ref="I1738:L1738" si="5214">IF(IFERROR(FIND( TRIM(LOWER( RIGHT(I$1,LEN(I$1)- FIND("=",I$1)))),LOWER($D1738)),"*") = "*","",LEFT(I$1,FIND("=",I$1) -1))</f>
        <v/>
      </c>
      <c r="J1738" s="10" t="str">
        <f t="shared" si="5214"/>
        <v/>
      </c>
      <c r="K1738" s="10" t="str">
        <f t="shared" si="5214"/>
        <v/>
      </c>
      <c r="L1738" s="10" t="str">
        <f t="shared" si="5214"/>
        <v/>
      </c>
      <c r="M1738" s="8"/>
      <c r="N1738" s="9" t="str">
        <f t="shared" si="8"/>
        <v>Geospatial Data,Location Data</v>
      </c>
      <c r="O1738" s="10" t="str">
        <f t="shared" ref="O1738:P1738" si="5215">IF(IFERROR(FIND( TRIM(LOWER( RIGHT(O$1,LEN(O$1)- FIND("=",O$1)))),LOWER($D1738)),"*") = "*","",LEFT(O$1,FIND("=",O$1) -1))</f>
        <v/>
      </c>
      <c r="P1738" s="10" t="str">
        <f t="shared" si="5215"/>
        <v/>
      </c>
      <c r="Q1738" s="5" t="s">
        <v>14</v>
      </c>
      <c r="R1738" s="5" t="s">
        <v>15</v>
      </c>
      <c r="S1738" s="10" t="str">
        <f t="shared" si="10"/>
        <v/>
      </c>
      <c r="T1738" s="8"/>
      <c r="U1738" s="8"/>
      <c r="V1738" s="8"/>
    </row>
    <row r="1739" ht="15.75" customHeight="1">
      <c r="A1739" s="8" t="s">
        <v>4620</v>
      </c>
      <c r="B1739" s="8" t="s">
        <v>4621</v>
      </c>
      <c r="C1739" s="8" t="s">
        <v>19</v>
      </c>
      <c r="D1739" s="8" t="s">
        <v>4622</v>
      </c>
      <c r="E1739" s="9" t="str">
        <f t="shared" si="4"/>
        <v/>
      </c>
      <c r="F1739" s="10" t="str">
        <f t="shared" ref="F1739:G1739" si="5216">IF(IFERROR(FIND( TRIM(LOWER( RIGHT(F$1,LEN(F$1)- FIND("=",F$1)))),LOWER($D1739)),"*") = "*","",LEFT(F$1,FIND("=",F$1) -1))</f>
        <v/>
      </c>
      <c r="G1739" s="10" t="str">
        <f t="shared" si="5216"/>
        <v/>
      </c>
      <c r="H1739" s="10" t="str">
        <f t="shared" si="6"/>
        <v/>
      </c>
      <c r="I1739" s="10" t="str">
        <f t="shared" ref="I1739:L1739" si="5217">IF(IFERROR(FIND( TRIM(LOWER( RIGHT(I$1,LEN(I$1)- FIND("=",I$1)))),LOWER($D1739)),"*") = "*","",LEFT(I$1,FIND("=",I$1) -1))</f>
        <v/>
      </c>
      <c r="J1739" s="10" t="str">
        <f t="shared" si="5217"/>
        <v/>
      </c>
      <c r="K1739" s="10" t="str">
        <f t="shared" si="5217"/>
        <v/>
      </c>
      <c r="L1739" s="10" t="str">
        <f t="shared" si="5217"/>
        <v/>
      </c>
      <c r="M1739" s="8"/>
      <c r="N1739" s="9" t="str">
        <f t="shared" si="8"/>
        <v>Geospatial Data,Location Data</v>
      </c>
      <c r="O1739" s="10" t="str">
        <f t="shared" ref="O1739:P1739" si="5218">IF(IFERROR(FIND( TRIM(LOWER( RIGHT(O$1,LEN(O$1)- FIND("=",O$1)))),LOWER($D1739)),"*") = "*","",LEFT(O$1,FIND("=",O$1) -1))</f>
        <v/>
      </c>
      <c r="P1739" s="10" t="str">
        <f t="shared" si="5218"/>
        <v/>
      </c>
      <c r="Q1739" s="5" t="s">
        <v>14</v>
      </c>
      <c r="R1739" s="5" t="s">
        <v>15</v>
      </c>
      <c r="S1739" s="10" t="str">
        <f t="shared" si="10"/>
        <v/>
      </c>
      <c r="T1739" s="8"/>
      <c r="U1739" s="8"/>
      <c r="V1739" s="8"/>
    </row>
    <row r="1740" ht="15.75" customHeight="1">
      <c r="A1740" s="8" t="s">
        <v>4623</v>
      </c>
      <c r="B1740" s="8" t="s">
        <v>4624</v>
      </c>
      <c r="C1740" s="8" t="s">
        <v>19</v>
      </c>
      <c r="D1740" s="8" t="s">
        <v>4625</v>
      </c>
      <c r="E1740" s="9" t="str">
        <f t="shared" si="4"/>
        <v/>
      </c>
      <c r="F1740" s="10" t="str">
        <f t="shared" ref="F1740:G1740" si="5219">IF(IFERROR(FIND( TRIM(LOWER( RIGHT(F$1,LEN(F$1)- FIND("=",F$1)))),LOWER($D1740)),"*") = "*","",LEFT(F$1,FIND("=",F$1) -1))</f>
        <v/>
      </c>
      <c r="G1740" s="10" t="str">
        <f t="shared" si="5219"/>
        <v/>
      </c>
      <c r="H1740" s="10" t="str">
        <f t="shared" si="6"/>
        <v/>
      </c>
      <c r="I1740" s="10" t="str">
        <f t="shared" ref="I1740:L1740" si="5220">IF(IFERROR(FIND( TRIM(LOWER( RIGHT(I$1,LEN(I$1)- FIND("=",I$1)))),LOWER($D1740)),"*") = "*","",LEFT(I$1,FIND("=",I$1) -1))</f>
        <v/>
      </c>
      <c r="J1740" s="10" t="str">
        <f t="shared" si="5220"/>
        <v/>
      </c>
      <c r="K1740" s="10" t="str">
        <f t="shared" si="5220"/>
        <v/>
      </c>
      <c r="L1740" s="10" t="str">
        <f t="shared" si="5220"/>
        <v/>
      </c>
      <c r="M1740" s="8"/>
      <c r="N1740" s="9" t="str">
        <f t="shared" si="8"/>
        <v>Geospatial Data,Location Data</v>
      </c>
      <c r="O1740" s="10" t="str">
        <f t="shared" ref="O1740:P1740" si="5221">IF(IFERROR(FIND( TRIM(LOWER( RIGHT(O$1,LEN(O$1)- FIND("=",O$1)))),LOWER($D1740)),"*") = "*","",LEFT(O$1,FIND("=",O$1) -1))</f>
        <v/>
      </c>
      <c r="P1740" s="10" t="str">
        <f t="shared" si="5221"/>
        <v/>
      </c>
      <c r="Q1740" s="5" t="s">
        <v>14</v>
      </c>
      <c r="R1740" s="5" t="s">
        <v>15</v>
      </c>
      <c r="S1740" s="10" t="str">
        <f t="shared" si="10"/>
        <v/>
      </c>
      <c r="T1740" s="8"/>
      <c r="U1740" s="8"/>
      <c r="V1740" s="8"/>
    </row>
    <row r="1741" ht="15.75" customHeight="1">
      <c r="A1741" s="8" t="s">
        <v>4626</v>
      </c>
      <c r="B1741" s="8" t="s">
        <v>4627</v>
      </c>
      <c r="C1741" s="8" t="s">
        <v>19</v>
      </c>
      <c r="D1741" s="8" t="s">
        <v>4628</v>
      </c>
      <c r="E1741" s="9" t="str">
        <f t="shared" si="4"/>
        <v/>
      </c>
      <c r="F1741" s="10" t="str">
        <f t="shared" ref="F1741:G1741" si="5222">IF(IFERROR(FIND( TRIM(LOWER( RIGHT(F$1,LEN(F$1)- FIND("=",F$1)))),LOWER($D1741)),"*") = "*","",LEFT(F$1,FIND("=",F$1) -1))</f>
        <v/>
      </c>
      <c r="G1741" s="10" t="str">
        <f t="shared" si="5222"/>
        <v/>
      </c>
      <c r="H1741" s="10" t="str">
        <f t="shared" si="6"/>
        <v/>
      </c>
      <c r="I1741" s="10" t="str">
        <f t="shared" ref="I1741:L1741" si="5223">IF(IFERROR(FIND( TRIM(LOWER( RIGHT(I$1,LEN(I$1)- FIND("=",I$1)))),LOWER($D1741)),"*") = "*","",LEFT(I$1,FIND("=",I$1) -1))</f>
        <v/>
      </c>
      <c r="J1741" s="10" t="str">
        <f t="shared" si="5223"/>
        <v/>
      </c>
      <c r="K1741" s="10" t="str">
        <f t="shared" si="5223"/>
        <v/>
      </c>
      <c r="L1741" s="10" t="str">
        <f t="shared" si="5223"/>
        <v/>
      </c>
      <c r="M1741" s="8"/>
      <c r="N1741" s="9" t="str">
        <f t="shared" si="8"/>
        <v>Geospatial Data,Location Data</v>
      </c>
      <c r="O1741" s="10" t="str">
        <f t="shared" ref="O1741:P1741" si="5224">IF(IFERROR(FIND( TRIM(LOWER( RIGHT(O$1,LEN(O$1)- FIND("=",O$1)))),LOWER($D1741)),"*") = "*","",LEFT(O$1,FIND("=",O$1) -1))</f>
        <v/>
      </c>
      <c r="P1741" s="10" t="str">
        <f t="shared" si="5224"/>
        <v/>
      </c>
      <c r="Q1741" s="5" t="s">
        <v>14</v>
      </c>
      <c r="R1741" s="5" t="s">
        <v>15</v>
      </c>
      <c r="S1741" s="10" t="str">
        <f t="shared" si="10"/>
        <v/>
      </c>
      <c r="T1741" s="8"/>
      <c r="U1741" s="8"/>
      <c r="V1741" s="8"/>
    </row>
    <row r="1742" ht="15.75" customHeight="1">
      <c r="A1742" s="8" t="s">
        <v>4629</v>
      </c>
      <c r="B1742" s="8" t="s">
        <v>4630</v>
      </c>
      <c r="C1742" s="8" t="s">
        <v>19</v>
      </c>
      <c r="D1742" s="8" t="s">
        <v>4631</v>
      </c>
      <c r="E1742" s="9" t="str">
        <f t="shared" si="4"/>
        <v/>
      </c>
      <c r="F1742" s="10" t="str">
        <f t="shared" ref="F1742:G1742" si="5225">IF(IFERROR(FIND( TRIM(LOWER( RIGHT(F$1,LEN(F$1)- FIND("=",F$1)))),LOWER($D1742)),"*") = "*","",LEFT(F$1,FIND("=",F$1) -1))</f>
        <v/>
      </c>
      <c r="G1742" s="10" t="str">
        <f t="shared" si="5225"/>
        <v/>
      </c>
      <c r="H1742" s="10" t="str">
        <f t="shared" si="6"/>
        <v/>
      </c>
      <c r="I1742" s="10" t="str">
        <f t="shared" ref="I1742:L1742" si="5226">IF(IFERROR(FIND( TRIM(LOWER( RIGHT(I$1,LEN(I$1)- FIND("=",I$1)))),LOWER($D1742)),"*") = "*","",LEFT(I$1,FIND("=",I$1) -1))</f>
        <v/>
      </c>
      <c r="J1742" s="10" t="str">
        <f t="shared" si="5226"/>
        <v/>
      </c>
      <c r="K1742" s="10" t="str">
        <f t="shared" si="5226"/>
        <v/>
      </c>
      <c r="L1742" s="10" t="str">
        <f t="shared" si="5226"/>
        <v/>
      </c>
      <c r="M1742" s="8"/>
      <c r="N1742" s="9" t="str">
        <f t="shared" si="8"/>
        <v>Geospatial Data,Location Data</v>
      </c>
      <c r="O1742" s="10" t="str">
        <f t="shared" ref="O1742:P1742" si="5227">IF(IFERROR(FIND( TRIM(LOWER( RIGHT(O$1,LEN(O$1)- FIND("=",O$1)))),LOWER($D1742)),"*") = "*","",LEFT(O$1,FIND("=",O$1) -1))</f>
        <v/>
      </c>
      <c r="P1742" s="10" t="str">
        <f t="shared" si="5227"/>
        <v/>
      </c>
      <c r="Q1742" s="5" t="s">
        <v>14</v>
      </c>
      <c r="R1742" s="5" t="s">
        <v>15</v>
      </c>
      <c r="S1742" s="10" t="str">
        <f t="shared" si="10"/>
        <v/>
      </c>
      <c r="T1742" s="8"/>
      <c r="U1742" s="8"/>
      <c r="V1742" s="8"/>
    </row>
    <row r="1743" ht="15.75" customHeight="1">
      <c r="A1743" s="8" t="s">
        <v>4632</v>
      </c>
      <c r="B1743" s="8" t="s">
        <v>4633</v>
      </c>
      <c r="C1743" s="8" t="s">
        <v>19</v>
      </c>
      <c r="D1743" s="8" t="s">
        <v>4634</v>
      </c>
      <c r="E1743" s="9" t="str">
        <f t="shared" si="4"/>
        <v/>
      </c>
      <c r="F1743" s="10" t="str">
        <f t="shared" ref="F1743:G1743" si="5228">IF(IFERROR(FIND( TRIM(LOWER( RIGHT(F$1,LEN(F$1)- FIND("=",F$1)))),LOWER($D1743)),"*") = "*","",LEFT(F$1,FIND("=",F$1) -1))</f>
        <v/>
      </c>
      <c r="G1743" s="10" t="str">
        <f t="shared" si="5228"/>
        <v/>
      </c>
      <c r="H1743" s="10" t="str">
        <f t="shared" si="6"/>
        <v/>
      </c>
      <c r="I1743" s="10" t="str">
        <f t="shared" ref="I1743:L1743" si="5229">IF(IFERROR(FIND( TRIM(LOWER( RIGHT(I$1,LEN(I$1)- FIND("=",I$1)))),LOWER($D1743)),"*") = "*","",LEFT(I$1,FIND("=",I$1) -1))</f>
        <v/>
      </c>
      <c r="J1743" s="10" t="str">
        <f t="shared" si="5229"/>
        <v/>
      </c>
      <c r="K1743" s="10" t="str">
        <f t="shared" si="5229"/>
        <v/>
      </c>
      <c r="L1743" s="10" t="str">
        <f t="shared" si="5229"/>
        <v/>
      </c>
      <c r="M1743" s="8"/>
      <c r="N1743" s="9" t="str">
        <f t="shared" si="8"/>
        <v>Geospatial Data,Location Data</v>
      </c>
      <c r="O1743" s="10" t="str">
        <f t="shared" ref="O1743:P1743" si="5230">IF(IFERROR(FIND( TRIM(LOWER( RIGHT(O$1,LEN(O$1)- FIND("=",O$1)))),LOWER($D1743)),"*") = "*","",LEFT(O$1,FIND("=",O$1) -1))</f>
        <v/>
      </c>
      <c r="P1743" s="10" t="str">
        <f t="shared" si="5230"/>
        <v/>
      </c>
      <c r="Q1743" s="5" t="s">
        <v>14</v>
      </c>
      <c r="R1743" s="5" t="s">
        <v>15</v>
      </c>
      <c r="S1743" s="10" t="str">
        <f t="shared" si="10"/>
        <v/>
      </c>
      <c r="T1743" s="8"/>
      <c r="U1743" s="8"/>
      <c r="V1743" s="8"/>
    </row>
    <row r="1744" ht="15.75" customHeight="1">
      <c r="A1744" s="8" t="s">
        <v>4635</v>
      </c>
      <c r="B1744" s="8" t="s">
        <v>4636</v>
      </c>
      <c r="C1744" s="8" t="s">
        <v>19</v>
      </c>
      <c r="D1744" s="8" t="s">
        <v>4637</v>
      </c>
      <c r="E1744" s="9" t="str">
        <f t="shared" si="4"/>
        <v/>
      </c>
      <c r="F1744" s="10" t="str">
        <f t="shared" ref="F1744:G1744" si="5231">IF(IFERROR(FIND( TRIM(LOWER( RIGHT(F$1,LEN(F$1)- FIND("=",F$1)))),LOWER($D1744)),"*") = "*","",LEFT(F$1,FIND("=",F$1) -1))</f>
        <v/>
      </c>
      <c r="G1744" s="10" t="str">
        <f t="shared" si="5231"/>
        <v/>
      </c>
      <c r="H1744" s="10" t="str">
        <f t="shared" si="6"/>
        <v/>
      </c>
      <c r="I1744" s="10" t="str">
        <f t="shared" ref="I1744:L1744" si="5232">IF(IFERROR(FIND( TRIM(LOWER( RIGHT(I$1,LEN(I$1)- FIND("=",I$1)))),LOWER($D1744)),"*") = "*","",LEFT(I$1,FIND("=",I$1) -1))</f>
        <v/>
      </c>
      <c r="J1744" s="10" t="str">
        <f t="shared" si="5232"/>
        <v/>
      </c>
      <c r="K1744" s="10" t="str">
        <f t="shared" si="5232"/>
        <v/>
      </c>
      <c r="L1744" s="10" t="str">
        <f t="shared" si="5232"/>
        <v/>
      </c>
      <c r="M1744" s="8"/>
      <c r="N1744" s="9" t="str">
        <f t="shared" si="8"/>
        <v>Geospatial Data,Location Data</v>
      </c>
      <c r="O1744" s="10" t="str">
        <f t="shared" ref="O1744:P1744" si="5233">IF(IFERROR(FIND( TRIM(LOWER( RIGHT(O$1,LEN(O$1)- FIND("=",O$1)))),LOWER($D1744)),"*") = "*","",LEFT(O$1,FIND("=",O$1) -1))</f>
        <v/>
      </c>
      <c r="P1744" s="10" t="str">
        <f t="shared" si="5233"/>
        <v/>
      </c>
      <c r="Q1744" s="5" t="s">
        <v>14</v>
      </c>
      <c r="R1744" s="5" t="s">
        <v>15</v>
      </c>
      <c r="S1744" s="10" t="str">
        <f t="shared" si="10"/>
        <v/>
      </c>
      <c r="T1744" s="8"/>
      <c r="U1744" s="8"/>
      <c r="V1744" s="8"/>
    </row>
    <row r="1745" ht="15.75" customHeight="1">
      <c r="A1745" s="8" t="s">
        <v>4638</v>
      </c>
      <c r="B1745" s="8" t="s">
        <v>4639</v>
      </c>
      <c r="C1745" s="8" t="s">
        <v>19</v>
      </c>
      <c r="D1745" s="8" t="s">
        <v>4640</v>
      </c>
      <c r="E1745" s="9" t="str">
        <f t="shared" si="4"/>
        <v/>
      </c>
      <c r="F1745" s="10" t="str">
        <f t="shared" ref="F1745:G1745" si="5234">IF(IFERROR(FIND( TRIM(LOWER( RIGHT(F$1,LEN(F$1)- FIND("=",F$1)))),LOWER($D1745)),"*") = "*","",LEFT(F$1,FIND("=",F$1) -1))</f>
        <v/>
      </c>
      <c r="G1745" s="10" t="str">
        <f t="shared" si="5234"/>
        <v/>
      </c>
      <c r="H1745" s="10" t="str">
        <f t="shared" si="6"/>
        <v/>
      </c>
      <c r="I1745" s="10" t="str">
        <f t="shared" ref="I1745:L1745" si="5235">IF(IFERROR(FIND( TRIM(LOWER( RIGHT(I$1,LEN(I$1)- FIND("=",I$1)))),LOWER($D1745)),"*") = "*","",LEFT(I$1,FIND("=",I$1) -1))</f>
        <v/>
      </c>
      <c r="J1745" s="10" t="str">
        <f t="shared" si="5235"/>
        <v/>
      </c>
      <c r="K1745" s="10" t="str">
        <f t="shared" si="5235"/>
        <v/>
      </c>
      <c r="L1745" s="10" t="str">
        <f t="shared" si="5235"/>
        <v/>
      </c>
      <c r="M1745" s="8"/>
      <c r="N1745" s="9" t="str">
        <f t="shared" si="8"/>
        <v>Geospatial Data,Location Data</v>
      </c>
      <c r="O1745" s="10" t="str">
        <f t="shared" ref="O1745:P1745" si="5236">IF(IFERROR(FIND( TRIM(LOWER( RIGHT(O$1,LEN(O$1)- FIND("=",O$1)))),LOWER($D1745)),"*") = "*","",LEFT(O$1,FIND("=",O$1) -1))</f>
        <v/>
      </c>
      <c r="P1745" s="10" t="str">
        <f t="shared" si="5236"/>
        <v/>
      </c>
      <c r="Q1745" s="5" t="s">
        <v>14</v>
      </c>
      <c r="R1745" s="5" t="s">
        <v>15</v>
      </c>
      <c r="S1745" s="10" t="str">
        <f t="shared" si="10"/>
        <v/>
      </c>
      <c r="T1745" s="8"/>
      <c r="U1745" s="8"/>
      <c r="V1745" s="8"/>
    </row>
    <row r="1746" ht="15.75" customHeight="1">
      <c r="A1746" s="8" t="s">
        <v>4641</v>
      </c>
      <c r="B1746" s="8" t="s">
        <v>4642</v>
      </c>
      <c r="C1746" s="8" t="s">
        <v>19</v>
      </c>
      <c r="D1746" s="8" t="s">
        <v>4643</v>
      </c>
      <c r="E1746" s="9" t="str">
        <f t="shared" si="4"/>
        <v/>
      </c>
      <c r="F1746" s="10" t="str">
        <f t="shared" ref="F1746:G1746" si="5237">IF(IFERROR(FIND( TRIM(LOWER( RIGHT(F$1,LEN(F$1)- FIND("=",F$1)))),LOWER($D1746)),"*") = "*","",LEFT(F$1,FIND("=",F$1) -1))</f>
        <v/>
      </c>
      <c r="G1746" s="10" t="str">
        <f t="shared" si="5237"/>
        <v/>
      </c>
      <c r="H1746" s="10" t="str">
        <f t="shared" si="6"/>
        <v/>
      </c>
      <c r="I1746" s="10" t="str">
        <f t="shared" ref="I1746:L1746" si="5238">IF(IFERROR(FIND( TRIM(LOWER( RIGHT(I$1,LEN(I$1)- FIND("=",I$1)))),LOWER($D1746)),"*") = "*","",LEFT(I$1,FIND("=",I$1) -1))</f>
        <v/>
      </c>
      <c r="J1746" s="10" t="str">
        <f t="shared" si="5238"/>
        <v/>
      </c>
      <c r="K1746" s="10" t="str">
        <f t="shared" si="5238"/>
        <v/>
      </c>
      <c r="L1746" s="10" t="str">
        <f t="shared" si="5238"/>
        <v/>
      </c>
      <c r="M1746" s="8"/>
      <c r="N1746" s="9" t="str">
        <f t="shared" si="8"/>
        <v>Geospatial Data,Location Data</v>
      </c>
      <c r="O1746" s="10" t="str">
        <f t="shared" ref="O1746:P1746" si="5239">IF(IFERROR(FIND( TRIM(LOWER( RIGHT(O$1,LEN(O$1)- FIND("=",O$1)))),LOWER($D1746)),"*") = "*","",LEFT(O$1,FIND("=",O$1) -1))</f>
        <v/>
      </c>
      <c r="P1746" s="10" t="str">
        <f t="shared" si="5239"/>
        <v/>
      </c>
      <c r="Q1746" s="5" t="s">
        <v>14</v>
      </c>
      <c r="R1746" s="5" t="s">
        <v>15</v>
      </c>
      <c r="S1746" s="10" t="str">
        <f t="shared" si="10"/>
        <v/>
      </c>
      <c r="T1746" s="8"/>
      <c r="U1746" s="8"/>
      <c r="V1746" s="8"/>
    </row>
    <row r="1747" ht="15.75" customHeight="1">
      <c r="A1747" s="8" t="s">
        <v>4644</v>
      </c>
      <c r="B1747" s="8" t="s">
        <v>4645</v>
      </c>
      <c r="C1747" s="8" t="s">
        <v>19</v>
      </c>
      <c r="D1747" s="8" t="s">
        <v>4646</v>
      </c>
      <c r="E1747" s="9" t="str">
        <f t="shared" si="4"/>
        <v/>
      </c>
      <c r="F1747" s="10" t="str">
        <f t="shared" ref="F1747:G1747" si="5240">IF(IFERROR(FIND( TRIM(LOWER( RIGHT(F$1,LEN(F$1)- FIND("=",F$1)))),LOWER($D1747)),"*") = "*","",LEFT(F$1,FIND("=",F$1) -1))</f>
        <v/>
      </c>
      <c r="G1747" s="10" t="str">
        <f t="shared" si="5240"/>
        <v/>
      </c>
      <c r="H1747" s="10" t="str">
        <f t="shared" si="6"/>
        <v/>
      </c>
      <c r="I1747" s="10" t="str">
        <f t="shared" ref="I1747:L1747" si="5241">IF(IFERROR(FIND( TRIM(LOWER( RIGHT(I$1,LEN(I$1)- FIND("=",I$1)))),LOWER($D1747)),"*") = "*","",LEFT(I$1,FIND("=",I$1) -1))</f>
        <v/>
      </c>
      <c r="J1747" s="10" t="str">
        <f t="shared" si="5241"/>
        <v/>
      </c>
      <c r="K1747" s="10" t="str">
        <f t="shared" si="5241"/>
        <v/>
      </c>
      <c r="L1747" s="10" t="str">
        <f t="shared" si="5241"/>
        <v/>
      </c>
      <c r="M1747" s="8"/>
      <c r="N1747" s="9" t="str">
        <f t="shared" si="8"/>
        <v>Geospatial Data,Location Data</v>
      </c>
      <c r="O1747" s="10" t="str">
        <f t="shared" ref="O1747:P1747" si="5242">IF(IFERROR(FIND( TRIM(LOWER( RIGHT(O$1,LEN(O$1)- FIND("=",O$1)))),LOWER($D1747)),"*") = "*","",LEFT(O$1,FIND("=",O$1) -1))</f>
        <v/>
      </c>
      <c r="P1747" s="10" t="str">
        <f t="shared" si="5242"/>
        <v/>
      </c>
      <c r="Q1747" s="5" t="s">
        <v>14</v>
      </c>
      <c r="R1747" s="5" t="s">
        <v>15</v>
      </c>
      <c r="S1747" s="10" t="str">
        <f t="shared" si="10"/>
        <v/>
      </c>
      <c r="T1747" s="8"/>
      <c r="U1747" s="8"/>
      <c r="V1747" s="8"/>
    </row>
    <row r="1748" ht="15.75" customHeight="1">
      <c r="A1748" s="8" t="s">
        <v>4647</v>
      </c>
      <c r="B1748" s="8" t="s">
        <v>4648</v>
      </c>
      <c r="C1748" s="8" t="s">
        <v>19</v>
      </c>
      <c r="D1748" s="8" t="s">
        <v>4649</v>
      </c>
      <c r="E1748" s="9" t="str">
        <f t="shared" si="4"/>
        <v/>
      </c>
      <c r="F1748" s="10" t="str">
        <f t="shared" ref="F1748:G1748" si="5243">IF(IFERROR(FIND( TRIM(LOWER( RIGHT(F$1,LEN(F$1)- FIND("=",F$1)))),LOWER($D1748)),"*") = "*","",LEFT(F$1,FIND("=",F$1) -1))</f>
        <v/>
      </c>
      <c r="G1748" s="10" t="str">
        <f t="shared" si="5243"/>
        <v/>
      </c>
      <c r="H1748" s="10" t="str">
        <f t="shared" si="6"/>
        <v/>
      </c>
      <c r="I1748" s="10" t="str">
        <f t="shared" ref="I1748:L1748" si="5244">IF(IFERROR(FIND( TRIM(LOWER( RIGHT(I$1,LEN(I$1)- FIND("=",I$1)))),LOWER($D1748)),"*") = "*","",LEFT(I$1,FIND("=",I$1) -1))</f>
        <v/>
      </c>
      <c r="J1748" s="10" t="str">
        <f t="shared" si="5244"/>
        <v/>
      </c>
      <c r="K1748" s="10" t="str">
        <f t="shared" si="5244"/>
        <v/>
      </c>
      <c r="L1748" s="10" t="str">
        <f t="shared" si="5244"/>
        <v/>
      </c>
      <c r="M1748" s="8"/>
      <c r="N1748" s="9" t="str">
        <f t="shared" si="8"/>
        <v>Geospatial Data,Location Data</v>
      </c>
      <c r="O1748" s="10" t="str">
        <f t="shared" ref="O1748:P1748" si="5245">IF(IFERROR(FIND( TRIM(LOWER( RIGHT(O$1,LEN(O$1)- FIND("=",O$1)))),LOWER($D1748)),"*") = "*","",LEFT(O$1,FIND("=",O$1) -1))</f>
        <v/>
      </c>
      <c r="P1748" s="10" t="str">
        <f t="shared" si="5245"/>
        <v/>
      </c>
      <c r="Q1748" s="5" t="s">
        <v>14</v>
      </c>
      <c r="R1748" s="5" t="s">
        <v>15</v>
      </c>
      <c r="S1748" s="10" t="str">
        <f t="shared" si="10"/>
        <v/>
      </c>
      <c r="T1748" s="8"/>
      <c r="U1748" s="8"/>
      <c r="V1748" s="8"/>
    </row>
    <row r="1749" ht="15.75" customHeight="1">
      <c r="A1749" s="8" t="s">
        <v>4650</v>
      </c>
      <c r="B1749" s="8" t="s">
        <v>4651</v>
      </c>
      <c r="C1749" s="8" t="s">
        <v>19</v>
      </c>
      <c r="D1749" s="8" t="s">
        <v>4652</v>
      </c>
      <c r="E1749" s="9" t="str">
        <f t="shared" si="4"/>
        <v/>
      </c>
      <c r="F1749" s="10" t="str">
        <f t="shared" ref="F1749:G1749" si="5246">IF(IFERROR(FIND( TRIM(LOWER( RIGHT(F$1,LEN(F$1)- FIND("=",F$1)))),LOWER($D1749)),"*") = "*","",LEFT(F$1,FIND("=",F$1) -1))</f>
        <v/>
      </c>
      <c r="G1749" s="10" t="str">
        <f t="shared" si="5246"/>
        <v/>
      </c>
      <c r="H1749" s="10" t="str">
        <f t="shared" si="6"/>
        <v/>
      </c>
      <c r="I1749" s="10" t="str">
        <f t="shared" ref="I1749:L1749" si="5247">IF(IFERROR(FIND( TRIM(LOWER( RIGHT(I$1,LEN(I$1)- FIND("=",I$1)))),LOWER($D1749)),"*") = "*","",LEFT(I$1,FIND("=",I$1) -1))</f>
        <v/>
      </c>
      <c r="J1749" s="10" t="str">
        <f t="shared" si="5247"/>
        <v/>
      </c>
      <c r="K1749" s="10" t="str">
        <f t="shared" si="5247"/>
        <v/>
      </c>
      <c r="L1749" s="10" t="str">
        <f t="shared" si="5247"/>
        <v/>
      </c>
      <c r="M1749" s="8"/>
      <c r="N1749" s="9" t="str">
        <f t="shared" si="8"/>
        <v>Geospatial Data,Location Data</v>
      </c>
      <c r="O1749" s="10" t="str">
        <f t="shared" ref="O1749:P1749" si="5248">IF(IFERROR(FIND( TRIM(LOWER( RIGHT(O$1,LEN(O$1)- FIND("=",O$1)))),LOWER($D1749)),"*") = "*","",LEFT(O$1,FIND("=",O$1) -1))</f>
        <v/>
      </c>
      <c r="P1749" s="10" t="str">
        <f t="shared" si="5248"/>
        <v/>
      </c>
      <c r="Q1749" s="5" t="s">
        <v>14</v>
      </c>
      <c r="R1749" s="5" t="s">
        <v>15</v>
      </c>
      <c r="S1749" s="10" t="str">
        <f t="shared" si="10"/>
        <v/>
      </c>
      <c r="T1749" s="8"/>
      <c r="U1749" s="8"/>
      <c r="V1749" s="8"/>
    </row>
    <row r="1750" ht="15.75" customHeight="1">
      <c r="A1750" s="8" t="s">
        <v>4653</v>
      </c>
      <c r="B1750" s="8" t="s">
        <v>4654</v>
      </c>
      <c r="C1750" s="8" t="s">
        <v>19</v>
      </c>
      <c r="D1750" s="8" t="s">
        <v>4655</v>
      </c>
      <c r="E1750" s="9" t="str">
        <f t="shared" si="4"/>
        <v/>
      </c>
      <c r="F1750" s="10" t="str">
        <f t="shared" ref="F1750:G1750" si="5249">IF(IFERROR(FIND( TRIM(LOWER( RIGHT(F$1,LEN(F$1)- FIND("=",F$1)))),LOWER($D1750)),"*") = "*","",LEFT(F$1,FIND("=",F$1) -1))</f>
        <v/>
      </c>
      <c r="G1750" s="10" t="str">
        <f t="shared" si="5249"/>
        <v/>
      </c>
      <c r="H1750" s="10" t="str">
        <f t="shared" si="6"/>
        <v/>
      </c>
      <c r="I1750" s="10" t="str">
        <f t="shared" ref="I1750:L1750" si="5250">IF(IFERROR(FIND( TRIM(LOWER( RIGHT(I$1,LEN(I$1)- FIND("=",I$1)))),LOWER($D1750)),"*") = "*","",LEFT(I$1,FIND("=",I$1) -1))</f>
        <v/>
      </c>
      <c r="J1750" s="10" t="str">
        <f t="shared" si="5250"/>
        <v/>
      </c>
      <c r="K1750" s="10" t="str">
        <f t="shared" si="5250"/>
        <v/>
      </c>
      <c r="L1750" s="10" t="str">
        <f t="shared" si="5250"/>
        <v/>
      </c>
      <c r="M1750" s="8"/>
      <c r="N1750" s="9" t="str">
        <f t="shared" si="8"/>
        <v>Geospatial Data,Location Data</v>
      </c>
      <c r="O1750" s="10" t="str">
        <f t="shared" ref="O1750:P1750" si="5251">IF(IFERROR(FIND( TRIM(LOWER( RIGHT(O$1,LEN(O$1)- FIND("=",O$1)))),LOWER($D1750)),"*") = "*","",LEFT(O$1,FIND("=",O$1) -1))</f>
        <v/>
      </c>
      <c r="P1750" s="10" t="str">
        <f t="shared" si="5251"/>
        <v/>
      </c>
      <c r="Q1750" s="5" t="s">
        <v>14</v>
      </c>
      <c r="R1750" s="5" t="s">
        <v>15</v>
      </c>
      <c r="S1750" s="10" t="str">
        <f t="shared" si="10"/>
        <v/>
      </c>
      <c r="T1750" s="8"/>
      <c r="U1750" s="8"/>
      <c r="V1750" s="8"/>
    </row>
    <row r="1751" ht="15.75" customHeight="1">
      <c r="A1751" s="8" t="s">
        <v>4656</v>
      </c>
      <c r="B1751" s="8" t="s">
        <v>4657</v>
      </c>
      <c r="C1751" s="8" t="s">
        <v>19</v>
      </c>
      <c r="D1751" s="8" t="s">
        <v>4658</v>
      </c>
      <c r="E1751" s="9" t="str">
        <f t="shared" si="4"/>
        <v/>
      </c>
      <c r="F1751" s="10" t="str">
        <f t="shared" ref="F1751:G1751" si="5252">IF(IFERROR(FIND( TRIM(LOWER( RIGHT(F$1,LEN(F$1)- FIND("=",F$1)))),LOWER($D1751)),"*") = "*","",LEFT(F$1,FIND("=",F$1) -1))</f>
        <v/>
      </c>
      <c r="G1751" s="10" t="str">
        <f t="shared" si="5252"/>
        <v/>
      </c>
      <c r="H1751" s="10" t="str">
        <f t="shared" si="6"/>
        <v/>
      </c>
      <c r="I1751" s="10" t="str">
        <f t="shared" ref="I1751:L1751" si="5253">IF(IFERROR(FIND( TRIM(LOWER( RIGHT(I$1,LEN(I$1)- FIND("=",I$1)))),LOWER($D1751)),"*") = "*","",LEFT(I$1,FIND("=",I$1) -1))</f>
        <v/>
      </c>
      <c r="J1751" s="10" t="str">
        <f t="shared" si="5253"/>
        <v/>
      </c>
      <c r="K1751" s="10" t="str">
        <f t="shared" si="5253"/>
        <v/>
      </c>
      <c r="L1751" s="10" t="str">
        <f t="shared" si="5253"/>
        <v/>
      </c>
      <c r="M1751" s="8"/>
      <c r="N1751" s="9" t="str">
        <f t="shared" si="8"/>
        <v>Geospatial Data,Location Data</v>
      </c>
      <c r="O1751" s="10" t="str">
        <f t="shared" ref="O1751:P1751" si="5254">IF(IFERROR(FIND( TRIM(LOWER( RIGHT(O$1,LEN(O$1)- FIND("=",O$1)))),LOWER($D1751)),"*") = "*","",LEFT(O$1,FIND("=",O$1) -1))</f>
        <v/>
      </c>
      <c r="P1751" s="10" t="str">
        <f t="shared" si="5254"/>
        <v/>
      </c>
      <c r="Q1751" s="5" t="s">
        <v>14</v>
      </c>
      <c r="R1751" s="5" t="s">
        <v>15</v>
      </c>
      <c r="S1751" s="10" t="str">
        <f t="shared" si="10"/>
        <v/>
      </c>
      <c r="T1751" s="8"/>
      <c r="U1751" s="8"/>
      <c r="V1751" s="8"/>
    </row>
    <row r="1752" ht="15.75" customHeight="1">
      <c r="A1752" s="8" t="s">
        <v>4659</v>
      </c>
      <c r="B1752" s="8" t="s">
        <v>4660</v>
      </c>
      <c r="C1752" s="8" t="s">
        <v>19</v>
      </c>
      <c r="D1752" s="8" t="s">
        <v>4661</v>
      </c>
      <c r="E1752" s="9" t="str">
        <f t="shared" si="4"/>
        <v/>
      </c>
      <c r="F1752" s="10" t="str">
        <f t="shared" ref="F1752:G1752" si="5255">IF(IFERROR(FIND( TRIM(LOWER( RIGHT(F$1,LEN(F$1)- FIND("=",F$1)))),LOWER($D1752)),"*") = "*","",LEFT(F$1,FIND("=",F$1) -1))</f>
        <v/>
      </c>
      <c r="G1752" s="10" t="str">
        <f t="shared" si="5255"/>
        <v/>
      </c>
      <c r="H1752" s="10" t="str">
        <f t="shared" si="6"/>
        <v/>
      </c>
      <c r="I1752" s="10" t="str">
        <f t="shared" ref="I1752:L1752" si="5256">IF(IFERROR(FIND( TRIM(LOWER( RIGHT(I$1,LEN(I$1)- FIND("=",I$1)))),LOWER($D1752)),"*") = "*","",LEFT(I$1,FIND("=",I$1) -1))</f>
        <v/>
      </c>
      <c r="J1752" s="10" t="str">
        <f t="shared" si="5256"/>
        <v/>
      </c>
      <c r="K1752" s="10" t="str">
        <f t="shared" si="5256"/>
        <v/>
      </c>
      <c r="L1752" s="10" t="str">
        <f t="shared" si="5256"/>
        <v/>
      </c>
      <c r="M1752" s="8"/>
      <c r="N1752" s="9" t="str">
        <f t="shared" si="8"/>
        <v>Geospatial Data,Location Data</v>
      </c>
      <c r="O1752" s="10" t="str">
        <f t="shared" ref="O1752:P1752" si="5257">IF(IFERROR(FIND( TRIM(LOWER( RIGHT(O$1,LEN(O$1)- FIND("=",O$1)))),LOWER($D1752)),"*") = "*","",LEFT(O$1,FIND("=",O$1) -1))</f>
        <v/>
      </c>
      <c r="P1752" s="10" t="str">
        <f t="shared" si="5257"/>
        <v/>
      </c>
      <c r="Q1752" s="5" t="s">
        <v>14</v>
      </c>
      <c r="R1752" s="5" t="s">
        <v>15</v>
      </c>
      <c r="S1752" s="10" t="str">
        <f t="shared" si="10"/>
        <v/>
      </c>
      <c r="T1752" s="8"/>
      <c r="U1752" s="8"/>
      <c r="V1752" s="8"/>
    </row>
    <row r="1753" ht="15.75" customHeight="1">
      <c r="A1753" s="8" t="s">
        <v>4662</v>
      </c>
      <c r="B1753" s="8" t="s">
        <v>4663</v>
      </c>
      <c r="C1753" s="8" t="s">
        <v>19</v>
      </c>
      <c r="D1753" s="8" t="s">
        <v>4664</v>
      </c>
      <c r="E1753" s="9" t="str">
        <f t="shared" si="4"/>
        <v/>
      </c>
      <c r="F1753" s="10" t="str">
        <f t="shared" ref="F1753:G1753" si="5258">IF(IFERROR(FIND( TRIM(LOWER( RIGHT(F$1,LEN(F$1)- FIND("=",F$1)))),LOWER($D1753)),"*") = "*","",LEFT(F$1,FIND("=",F$1) -1))</f>
        <v/>
      </c>
      <c r="G1753" s="10" t="str">
        <f t="shared" si="5258"/>
        <v/>
      </c>
      <c r="H1753" s="10" t="str">
        <f t="shared" si="6"/>
        <v/>
      </c>
      <c r="I1753" s="10" t="str">
        <f t="shared" ref="I1753:L1753" si="5259">IF(IFERROR(FIND( TRIM(LOWER( RIGHT(I$1,LEN(I$1)- FIND("=",I$1)))),LOWER($D1753)),"*") = "*","",LEFT(I$1,FIND("=",I$1) -1))</f>
        <v/>
      </c>
      <c r="J1753" s="10" t="str">
        <f t="shared" si="5259"/>
        <v/>
      </c>
      <c r="K1753" s="10" t="str">
        <f t="shared" si="5259"/>
        <v/>
      </c>
      <c r="L1753" s="10" t="str">
        <f t="shared" si="5259"/>
        <v/>
      </c>
      <c r="M1753" s="8"/>
      <c r="N1753" s="9" t="str">
        <f t="shared" si="8"/>
        <v>Geospatial Data,Location Data</v>
      </c>
      <c r="O1753" s="10" t="str">
        <f t="shared" ref="O1753:P1753" si="5260">IF(IFERROR(FIND( TRIM(LOWER( RIGHT(O$1,LEN(O$1)- FIND("=",O$1)))),LOWER($D1753)),"*") = "*","",LEFT(O$1,FIND("=",O$1) -1))</f>
        <v/>
      </c>
      <c r="P1753" s="10" t="str">
        <f t="shared" si="5260"/>
        <v/>
      </c>
      <c r="Q1753" s="5" t="s">
        <v>14</v>
      </c>
      <c r="R1753" s="5" t="s">
        <v>15</v>
      </c>
      <c r="S1753" s="10" t="str">
        <f t="shared" si="10"/>
        <v/>
      </c>
      <c r="T1753" s="8"/>
      <c r="U1753" s="8"/>
      <c r="V1753" s="8"/>
    </row>
    <row r="1754" ht="15.75" customHeight="1">
      <c r="A1754" s="8" t="s">
        <v>4665</v>
      </c>
      <c r="B1754" s="8" t="s">
        <v>4666</v>
      </c>
      <c r="C1754" s="8" t="s">
        <v>19</v>
      </c>
      <c r="D1754" s="8" t="s">
        <v>4667</v>
      </c>
      <c r="E1754" s="9" t="str">
        <f t="shared" si="4"/>
        <v/>
      </c>
      <c r="F1754" s="10" t="str">
        <f t="shared" ref="F1754:G1754" si="5261">IF(IFERROR(FIND( TRIM(LOWER( RIGHT(F$1,LEN(F$1)- FIND("=",F$1)))),LOWER($D1754)),"*") = "*","",LEFT(F$1,FIND("=",F$1) -1))</f>
        <v/>
      </c>
      <c r="G1754" s="10" t="str">
        <f t="shared" si="5261"/>
        <v/>
      </c>
      <c r="H1754" s="10" t="str">
        <f t="shared" si="6"/>
        <v/>
      </c>
      <c r="I1754" s="10" t="str">
        <f t="shared" ref="I1754:L1754" si="5262">IF(IFERROR(FIND( TRIM(LOWER( RIGHT(I$1,LEN(I$1)- FIND("=",I$1)))),LOWER($D1754)),"*") = "*","",LEFT(I$1,FIND("=",I$1) -1))</f>
        <v/>
      </c>
      <c r="J1754" s="10" t="str">
        <f t="shared" si="5262"/>
        <v/>
      </c>
      <c r="K1754" s="10" t="str">
        <f t="shared" si="5262"/>
        <v/>
      </c>
      <c r="L1754" s="10" t="str">
        <f t="shared" si="5262"/>
        <v/>
      </c>
      <c r="M1754" s="8"/>
      <c r="N1754" s="9" t="str">
        <f t="shared" si="8"/>
        <v>Geospatial Data,Location Data</v>
      </c>
      <c r="O1754" s="10" t="str">
        <f t="shared" ref="O1754:P1754" si="5263">IF(IFERROR(FIND( TRIM(LOWER( RIGHT(O$1,LEN(O$1)- FIND("=",O$1)))),LOWER($D1754)),"*") = "*","",LEFT(O$1,FIND("=",O$1) -1))</f>
        <v/>
      </c>
      <c r="P1754" s="10" t="str">
        <f t="shared" si="5263"/>
        <v/>
      </c>
      <c r="Q1754" s="5" t="s">
        <v>14</v>
      </c>
      <c r="R1754" s="5" t="s">
        <v>15</v>
      </c>
      <c r="S1754" s="10" t="str">
        <f t="shared" si="10"/>
        <v/>
      </c>
      <c r="T1754" s="8"/>
      <c r="U1754" s="8"/>
      <c r="V1754" s="8"/>
    </row>
    <row r="1755" ht="15.75" customHeight="1">
      <c r="A1755" s="8" t="s">
        <v>4668</v>
      </c>
      <c r="B1755" s="8" t="s">
        <v>4669</v>
      </c>
      <c r="C1755" s="8" t="s">
        <v>19</v>
      </c>
      <c r="D1755" s="8" t="s">
        <v>4670</v>
      </c>
      <c r="E1755" s="9" t="str">
        <f t="shared" si="4"/>
        <v/>
      </c>
      <c r="F1755" s="10" t="str">
        <f t="shared" ref="F1755:G1755" si="5264">IF(IFERROR(FIND( TRIM(LOWER( RIGHT(F$1,LEN(F$1)- FIND("=",F$1)))),LOWER($D1755)),"*") = "*","",LEFT(F$1,FIND("=",F$1) -1))</f>
        <v/>
      </c>
      <c r="G1755" s="10" t="str">
        <f t="shared" si="5264"/>
        <v/>
      </c>
      <c r="H1755" s="10" t="str">
        <f t="shared" si="6"/>
        <v/>
      </c>
      <c r="I1755" s="10" t="str">
        <f t="shared" ref="I1755:L1755" si="5265">IF(IFERROR(FIND( TRIM(LOWER( RIGHT(I$1,LEN(I$1)- FIND("=",I$1)))),LOWER($D1755)),"*") = "*","",LEFT(I$1,FIND("=",I$1) -1))</f>
        <v/>
      </c>
      <c r="J1755" s="10" t="str">
        <f t="shared" si="5265"/>
        <v/>
      </c>
      <c r="K1755" s="10" t="str">
        <f t="shared" si="5265"/>
        <v/>
      </c>
      <c r="L1755" s="10" t="str">
        <f t="shared" si="5265"/>
        <v/>
      </c>
      <c r="M1755" s="8"/>
      <c r="N1755" s="9" t="str">
        <f t="shared" si="8"/>
        <v>Geospatial Data,Location Data</v>
      </c>
      <c r="O1755" s="10" t="str">
        <f t="shared" ref="O1755:P1755" si="5266">IF(IFERROR(FIND( TRIM(LOWER( RIGHT(O$1,LEN(O$1)- FIND("=",O$1)))),LOWER($D1755)),"*") = "*","",LEFT(O$1,FIND("=",O$1) -1))</f>
        <v/>
      </c>
      <c r="P1755" s="10" t="str">
        <f t="shared" si="5266"/>
        <v/>
      </c>
      <c r="Q1755" s="5" t="s">
        <v>14</v>
      </c>
      <c r="R1755" s="5" t="s">
        <v>15</v>
      </c>
      <c r="S1755" s="10" t="str">
        <f t="shared" si="10"/>
        <v/>
      </c>
      <c r="T1755" s="8"/>
      <c r="U1755" s="8"/>
      <c r="V1755" s="8"/>
    </row>
    <row r="1756" ht="15.75" customHeight="1">
      <c r="A1756" s="8" t="s">
        <v>4671</v>
      </c>
      <c r="B1756" s="8" t="s">
        <v>4672</v>
      </c>
      <c r="C1756" s="8" t="s">
        <v>19</v>
      </c>
      <c r="D1756" s="8" t="s">
        <v>4673</v>
      </c>
      <c r="E1756" s="9" t="str">
        <f t="shared" si="4"/>
        <v/>
      </c>
      <c r="F1756" s="10" t="str">
        <f t="shared" ref="F1756:G1756" si="5267">IF(IFERROR(FIND( TRIM(LOWER( RIGHT(F$1,LEN(F$1)- FIND("=",F$1)))),LOWER($D1756)),"*") = "*","",LEFT(F$1,FIND("=",F$1) -1))</f>
        <v/>
      </c>
      <c r="G1756" s="10" t="str">
        <f t="shared" si="5267"/>
        <v/>
      </c>
      <c r="H1756" s="10" t="str">
        <f t="shared" si="6"/>
        <v/>
      </c>
      <c r="I1756" s="10" t="str">
        <f t="shared" ref="I1756:L1756" si="5268">IF(IFERROR(FIND( TRIM(LOWER( RIGHT(I$1,LEN(I$1)- FIND("=",I$1)))),LOWER($D1756)),"*") = "*","",LEFT(I$1,FIND("=",I$1) -1))</f>
        <v/>
      </c>
      <c r="J1756" s="10" t="str">
        <f t="shared" si="5268"/>
        <v/>
      </c>
      <c r="K1756" s="10" t="str">
        <f t="shared" si="5268"/>
        <v/>
      </c>
      <c r="L1756" s="10" t="str">
        <f t="shared" si="5268"/>
        <v/>
      </c>
      <c r="M1756" s="8"/>
      <c r="N1756" s="9" t="str">
        <f t="shared" si="8"/>
        <v>Geospatial Data,Location Data</v>
      </c>
      <c r="O1756" s="10" t="str">
        <f t="shared" ref="O1756:P1756" si="5269">IF(IFERROR(FIND( TRIM(LOWER( RIGHT(O$1,LEN(O$1)- FIND("=",O$1)))),LOWER($D1756)),"*") = "*","",LEFT(O$1,FIND("=",O$1) -1))</f>
        <v/>
      </c>
      <c r="P1756" s="10" t="str">
        <f t="shared" si="5269"/>
        <v/>
      </c>
      <c r="Q1756" s="5" t="s">
        <v>14</v>
      </c>
      <c r="R1756" s="5" t="s">
        <v>15</v>
      </c>
      <c r="S1756" s="10" t="str">
        <f t="shared" si="10"/>
        <v/>
      </c>
      <c r="T1756" s="8"/>
      <c r="U1756" s="8"/>
      <c r="V1756" s="8"/>
    </row>
    <row r="1757" ht="15.75" customHeight="1">
      <c r="A1757" s="8" t="s">
        <v>4674</v>
      </c>
      <c r="B1757" s="8" t="s">
        <v>4675</v>
      </c>
      <c r="C1757" s="8" t="s">
        <v>19</v>
      </c>
      <c r="D1757" s="8" t="s">
        <v>4143</v>
      </c>
      <c r="E1757" s="9" t="str">
        <f t="shared" si="4"/>
        <v/>
      </c>
      <c r="F1757" s="10" t="str">
        <f t="shared" ref="F1757:G1757" si="5270">IF(IFERROR(FIND( TRIM(LOWER( RIGHT(F$1,LEN(F$1)- FIND("=",F$1)))),LOWER($D1757)),"*") = "*","",LEFT(F$1,FIND("=",F$1) -1))</f>
        <v/>
      </c>
      <c r="G1757" s="10" t="str">
        <f t="shared" si="5270"/>
        <v/>
      </c>
      <c r="H1757" s="10" t="str">
        <f t="shared" si="6"/>
        <v/>
      </c>
      <c r="I1757" s="10" t="str">
        <f t="shared" ref="I1757:L1757" si="5271">IF(IFERROR(FIND( TRIM(LOWER( RIGHT(I$1,LEN(I$1)- FIND("=",I$1)))),LOWER($D1757)),"*") = "*","",LEFT(I$1,FIND("=",I$1) -1))</f>
        <v/>
      </c>
      <c r="J1757" s="10" t="str">
        <f t="shared" si="5271"/>
        <v/>
      </c>
      <c r="K1757" s="10" t="str">
        <f t="shared" si="5271"/>
        <v/>
      </c>
      <c r="L1757" s="10" t="str">
        <f t="shared" si="5271"/>
        <v/>
      </c>
      <c r="M1757" s="8"/>
      <c r="N1757" s="9" t="str">
        <f t="shared" si="8"/>
        <v>Geospatial Data,Location Data</v>
      </c>
      <c r="O1757" s="10" t="str">
        <f t="shared" ref="O1757:P1757" si="5272">IF(IFERROR(FIND( TRIM(LOWER( RIGHT(O$1,LEN(O$1)- FIND("=",O$1)))),LOWER($D1757)),"*") = "*","",LEFT(O$1,FIND("=",O$1) -1))</f>
        <v/>
      </c>
      <c r="P1757" s="10" t="str">
        <f t="shared" si="5272"/>
        <v/>
      </c>
      <c r="Q1757" s="5" t="s">
        <v>14</v>
      </c>
      <c r="R1757" s="5" t="s">
        <v>15</v>
      </c>
      <c r="S1757" s="10" t="str">
        <f t="shared" si="10"/>
        <v/>
      </c>
      <c r="T1757" s="8"/>
      <c r="U1757" s="8"/>
      <c r="V1757" s="8"/>
    </row>
    <row r="1758" ht="15.75" customHeight="1">
      <c r="A1758" s="8" t="s">
        <v>4676</v>
      </c>
      <c r="B1758" s="8" t="s">
        <v>4677</v>
      </c>
      <c r="C1758" s="8" t="s">
        <v>19</v>
      </c>
      <c r="D1758" s="8" t="s">
        <v>4143</v>
      </c>
      <c r="E1758" s="9" t="str">
        <f t="shared" si="4"/>
        <v/>
      </c>
      <c r="F1758" s="10" t="str">
        <f t="shared" ref="F1758:G1758" si="5273">IF(IFERROR(FIND( TRIM(LOWER( RIGHT(F$1,LEN(F$1)- FIND("=",F$1)))),LOWER($D1758)),"*") = "*","",LEFT(F$1,FIND("=",F$1) -1))</f>
        <v/>
      </c>
      <c r="G1758" s="10" t="str">
        <f t="shared" si="5273"/>
        <v/>
      </c>
      <c r="H1758" s="10" t="str">
        <f t="shared" si="6"/>
        <v/>
      </c>
      <c r="I1758" s="10" t="str">
        <f t="shared" ref="I1758:L1758" si="5274">IF(IFERROR(FIND( TRIM(LOWER( RIGHT(I$1,LEN(I$1)- FIND("=",I$1)))),LOWER($D1758)),"*") = "*","",LEFT(I$1,FIND("=",I$1) -1))</f>
        <v/>
      </c>
      <c r="J1758" s="10" t="str">
        <f t="shared" si="5274"/>
        <v/>
      </c>
      <c r="K1758" s="10" t="str">
        <f t="shared" si="5274"/>
        <v/>
      </c>
      <c r="L1758" s="10" t="str">
        <f t="shared" si="5274"/>
        <v/>
      </c>
      <c r="M1758" s="8"/>
      <c r="N1758" s="9" t="str">
        <f t="shared" si="8"/>
        <v>Geospatial Data,Location Data</v>
      </c>
      <c r="O1758" s="10" t="str">
        <f t="shared" ref="O1758:P1758" si="5275">IF(IFERROR(FIND( TRIM(LOWER( RIGHT(O$1,LEN(O$1)- FIND("=",O$1)))),LOWER($D1758)),"*") = "*","",LEFT(O$1,FIND("=",O$1) -1))</f>
        <v/>
      </c>
      <c r="P1758" s="10" t="str">
        <f t="shared" si="5275"/>
        <v/>
      </c>
      <c r="Q1758" s="5" t="s">
        <v>14</v>
      </c>
      <c r="R1758" s="5" t="s">
        <v>15</v>
      </c>
      <c r="S1758" s="10" t="str">
        <f t="shared" si="10"/>
        <v/>
      </c>
      <c r="T1758" s="8"/>
      <c r="U1758" s="8"/>
      <c r="V1758" s="8"/>
    </row>
    <row r="1759" ht="15.75" customHeight="1">
      <c r="A1759" s="8" t="s">
        <v>4678</v>
      </c>
      <c r="B1759" s="8" t="s">
        <v>4679</v>
      </c>
      <c r="C1759" s="8" t="s">
        <v>19</v>
      </c>
      <c r="D1759" s="8" t="s">
        <v>4680</v>
      </c>
      <c r="E1759" s="9" t="str">
        <f t="shared" si="4"/>
        <v/>
      </c>
      <c r="F1759" s="10" t="str">
        <f t="shared" ref="F1759:G1759" si="5276">IF(IFERROR(FIND( TRIM(LOWER( RIGHT(F$1,LEN(F$1)- FIND("=",F$1)))),LOWER($D1759)),"*") = "*","",LEFT(F$1,FIND("=",F$1) -1))</f>
        <v/>
      </c>
      <c r="G1759" s="10" t="str">
        <f t="shared" si="5276"/>
        <v/>
      </c>
      <c r="H1759" s="10" t="str">
        <f t="shared" si="6"/>
        <v/>
      </c>
      <c r="I1759" s="10" t="str">
        <f t="shared" ref="I1759:L1759" si="5277">IF(IFERROR(FIND( TRIM(LOWER( RIGHT(I$1,LEN(I$1)- FIND("=",I$1)))),LOWER($D1759)),"*") = "*","",LEFT(I$1,FIND("=",I$1) -1))</f>
        <v/>
      </c>
      <c r="J1759" s="10" t="str">
        <f t="shared" si="5277"/>
        <v/>
      </c>
      <c r="K1759" s="10" t="str">
        <f t="shared" si="5277"/>
        <v/>
      </c>
      <c r="L1759" s="10" t="str">
        <f t="shared" si="5277"/>
        <v/>
      </c>
      <c r="M1759" s="8"/>
      <c r="N1759" s="9" t="str">
        <f t="shared" si="8"/>
        <v>Geospatial Data,Location Data</v>
      </c>
      <c r="O1759" s="10" t="str">
        <f t="shared" ref="O1759:P1759" si="5278">IF(IFERROR(FIND( TRIM(LOWER( RIGHT(O$1,LEN(O$1)- FIND("=",O$1)))),LOWER($D1759)),"*") = "*","",LEFT(O$1,FIND("=",O$1) -1))</f>
        <v/>
      </c>
      <c r="P1759" s="10" t="str">
        <f t="shared" si="5278"/>
        <v/>
      </c>
      <c r="Q1759" s="5" t="s">
        <v>14</v>
      </c>
      <c r="R1759" s="5" t="s">
        <v>15</v>
      </c>
      <c r="S1759" s="10" t="str">
        <f t="shared" si="10"/>
        <v/>
      </c>
      <c r="T1759" s="8"/>
      <c r="U1759" s="8"/>
      <c r="V1759" s="8"/>
    </row>
    <row r="1760" ht="15.75" customHeight="1">
      <c r="A1760" s="8" t="s">
        <v>4681</v>
      </c>
      <c r="B1760" s="8" t="s">
        <v>4682</v>
      </c>
      <c r="C1760" s="8" t="s">
        <v>19</v>
      </c>
      <c r="D1760" s="8" t="s">
        <v>4683</v>
      </c>
      <c r="E1760" s="9" t="str">
        <f t="shared" si="4"/>
        <v/>
      </c>
      <c r="F1760" s="10" t="str">
        <f t="shared" ref="F1760:G1760" si="5279">IF(IFERROR(FIND( TRIM(LOWER( RIGHT(F$1,LEN(F$1)- FIND("=",F$1)))),LOWER($D1760)),"*") = "*","",LEFT(F$1,FIND("=",F$1) -1))</f>
        <v/>
      </c>
      <c r="G1760" s="10" t="str">
        <f t="shared" si="5279"/>
        <v/>
      </c>
      <c r="H1760" s="10" t="str">
        <f t="shared" si="6"/>
        <v/>
      </c>
      <c r="I1760" s="10" t="str">
        <f t="shared" ref="I1760:L1760" si="5280">IF(IFERROR(FIND( TRIM(LOWER( RIGHT(I$1,LEN(I$1)- FIND("=",I$1)))),LOWER($D1760)),"*") = "*","",LEFT(I$1,FIND("=",I$1) -1))</f>
        <v/>
      </c>
      <c r="J1760" s="10" t="str">
        <f t="shared" si="5280"/>
        <v/>
      </c>
      <c r="K1760" s="10" t="str">
        <f t="shared" si="5280"/>
        <v/>
      </c>
      <c r="L1760" s="10" t="str">
        <f t="shared" si="5280"/>
        <v/>
      </c>
      <c r="M1760" s="8"/>
      <c r="N1760" s="9" t="str">
        <f t="shared" si="8"/>
        <v>Geospatial Data,Location Data</v>
      </c>
      <c r="O1760" s="10" t="str">
        <f t="shared" ref="O1760:P1760" si="5281">IF(IFERROR(FIND( TRIM(LOWER( RIGHT(O$1,LEN(O$1)- FIND("=",O$1)))),LOWER($D1760)),"*") = "*","",LEFT(O$1,FIND("=",O$1) -1))</f>
        <v/>
      </c>
      <c r="P1760" s="10" t="str">
        <f t="shared" si="5281"/>
        <v/>
      </c>
      <c r="Q1760" s="5" t="s">
        <v>14</v>
      </c>
      <c r="R1760" s="5" t="s">
        <v>15</v>
      </c>
      <c r="S1760" s="10" t="str">
        <f t="shared" si="10"/>
        <v/>
      </c>
      <c r="T1760" s="8"/>
      <c r="U1760" s="8"/>
      <c r="V1760" s="8"/>
    </row>
    <row r="1761" ht="15.75" customHeight="1">
      <c r="A1761" s="8" t="s">
        <v>4684</v>
      </c>
      <c r="B1761" s="8" t="s">
        <v>4685</v>
      </c>
      <c r="C1761" s="8" t="s">
        <v>19</v>
      </c>
      <c r="D1761" s="8" t="s">
        <v>4686</v>
      </c>
      <c r="E1761" s="9" t="str">
        <f t="shared" si="4"/>
        <v/>
      </c>
      <c r="F1761" s="10" t="str">
        <f t="shared" ref="F1761:G1761" si="5282">IF(IFERROR(FIND( TRIM(LOWER( RIGHT(F$1,LEN(F$1)- FIND("=",F$1)))),LOWER($D1761)),"*") = "*","",LEFT(F$1,FIND("=",F$1) -1))</f>
        <v/>
      </c>
      <c r="G1761" s="10" t="str">
        <f t="shared" si="5282"/>
        <v/>
      </c>
      <c r="H1761" s="10" t="str">
        <f t="shared" si="6"/>
        <v/>
      </c>
      <c r="I1761" s="10" t="str">
        <f t="shared" ref="I1761:L1761" si="5283">IF(IFERROR(FIND( TRIM(LOWER( RIGHT(I$1,LEN(I$1)- FIND("=",I$1)))),LOWER($D1761)),"*") = "*","",LEFT(I$1,FIND("=",I$1) -1))</f>
        <v/>
      </c>
      <c r="J1761" s="10" t="str">
        <f t="shared" si="5283"/>
        <v/>
      </c>
      <c r="K1761" s="10" t="str">
        <f t="shared" si="5283"/>
        <v/>
      </c>
      <c r="L1761" s="10" t="str">
        <f t="shared" si="5283"/>
        <v/>
      </c>
      <c r="M1761" s="8"/>
      <c r="N1761" s="9" t="str">
        <f t="shared" si="8"/>
        <v>Geospatial Data,Location Data</v>
      </c>
      <c r="O1761" s="10" t="str">
        <f t="shared" ref="O1761:P1761" si="5284">IF(IFERROR(FIND( TRIM(LOWER( RIGHT(O$1,LEN(O$1)- FIND("=",O$1)))),LOWER($D1761)),"*") = "*","",LEFT(O$1,FIND("=",O$1) -1))</f>
        <v/>
      </c>
      <c r="P1761" s="10" t="str">
        <f t="shared" si="5284"/>
        <v/>
      </c>
      <c r="Q1761" s="5" t="s">
        <v>14</v>
      </c>
      <c r="R1761" s="5" t="s">
        <v>15</v>
      </c>
      <c r="S1761" s="10" t="str">
        <f t="shared" si="10"/>
        <v/>
      </c>
      <c r="T1761" s="8"/>
      <c r="U1761" s="8"/>
      <c r="V1761" s="8"/>
    </row>
    <row r="1762" ht="15.75" customHeight="1">
      <c r="A1762" s="8" t="s">
        <v>4687</v>
      </c>
      <c r="B1762" s="8" t="s">
        <v>4688</v>
      </c>
      <c r="C1762" s="8" t="s">
        <v>19</v>
      </c>
      <c r="D1762" s="8" t="s">
        <v>4689</v>
      </c>
      <c r="E1762" s="9" t="str">
        <f t="shared" si="4"/>
        <v/>
      </c>
      <c r="F1762" s="10" t="str">
        <f t="shared" ref="F1762:G1762" si="5285">IF(IFERROR(FIND( TRIM(LOWER( RIGHT(F$1,LEN(F$1)- FIND("=",F$1)))),LOWER($D1762)),"*") = "*","",LEFT(F$1,FIND("=",F$1) -1))</f>
        <v/>
      </c>
      <c r="G1762" s="10" t="str">
        <f t="shared" si="5285"/>
        <v/>
      </c>
      <c r="H1762" s="10" t="str">
        <f t="shared" si="6"/>
        <v/>
      </c>
      <c r="I1762" s="10" t="str">
        <f t="shared" ref="I1762:L1762" si="5286">IF(IFERROR(FIND( TRIM(LOWER( RIGHT(I$1,LEN(I$1)- FIND("=",I$1)))),LOWER($D1762)),"*") = "*","",LEFT(I$1,FIND("=",I$1) -1))</f>
        <v/>
      </c>
      <c r="J1762" s="10" t="str">
        <f t="shared" si="5286"/>
        <v/>
      </c>
      <c r="K1762" s="10" t="str">
        <f t="shared" si="5286"/>
        <v/>
      </c>
      <c r="L1762" s="10" t="str">
        <f t="shared" si="5286"/>
        <v/>
      </c>
      <c r="M1762" s="8"/>
      <c r="N1762" s="9" t="str">
        <f t="shared" si="8"/>
        <v>Geospatial Data,Location Data</v>
      </c>
      <c r="O1762" s="10" t="str">
        <f t="shared" ref="O1762:P1762" si="5287">IF(IFERROR(FIND( TRIM(LOWER( RIGHT(O$1,LEN(O$1)- FIND("=",O$1)))),LOWER($D1762)),"*") = "*","",LEFT(O$1,FIND("=",O$1) -1))</f>
        <v/>
      </c>
      <c r="P1762" s="10" t="str">
        <f t="shared" si="5287"/>
        <v/>
      </c>
      <c r="Q1762" s="5" t="s">
        <v>14</v>
      </c>
      <c r="R1762" s="5" t="s">
        <v>15</v>
      </c>
      <c r="S1762" s="10" t="str">
        <f t="shared" si="10"/>
        <v/>
      </c>
      <c r="T1762" s="8"/>
      <c r="U1762" s="8"/>
      <c r="V1762" s="8"/>
    </row>
    <row r="1763" ht="15.75" customHeight="1">
      <c r="A1763" s="8" t="s">
        <v>4690</v>
      </c>
      <c r="B1763" s="8" t="s">
        <v>2475</v>
      </c>
      <c r="C1763" s="8" t="s">
        <v>19</v>
      </c>
      <c r="D1763" s="8" t="s">
        <v>2476</v>
      </c>
      <c r="E1763" s="9" t="str">
        <f t="shared" si="4"/>
        <v/>
      </c>
      <c r="F1763" s="10" t="str">
        <f t="shared" ref="F1763:G1763" si="5288">IF(IFERROR(FIND( TRIM(LOWER( RIGHT(F$1,LEN(F$1)- FIND("=",F$1)))),LOWER($D1763)),"*") = "*","",LEFT(F$1,FIND("=",F$1) -1))</f>
        <v/>
      </c>
      <c r="G1763" s="10" t="str">
        <f t="shared" si="5288"/>
        <v/>
      </c>
      <c r="H1763" s="10" t="str">
        <f t="shared" si="6"/>
        <v/>
      </c>
      <c r="I1763" s="10" t="str">
        <f t="shared" ref="I1763:L1763" si="5289">IF(IFERROR(FIND( TRIM(LOWER( RIGHT(I$1,LEN(I$1)- FIND("=",I$1)))),LOWER($D1763)),"*") = "*","",LEFT(I$1,FIND("=",I$1) -1))</f>
        <v/>
      </c>
      <c r="J1763" s="10" t="str">
        <f t="shared" si="5289"/>
        <v/>
      </c>
      <c r="K1763" s="10" t="str">
        <f t="shared" si="5289"/>
        <v/>
      </c>
      <c r="L1763" s="10" t="str">
        <f t="shared" si="5289"/>
        <v/>
      </c>
      <c r="M1763" s="8"/>
      <c r="N1763" s="9" t="str">
        <f t="shared" si="8"/>
        <v>Map Data ,Geospatial Data,Location Data</v>
      </c>
      <c r="O1763" s="10" t="str">
        <f t="shared" ref="O1763:P1763" si="5290">IF(IFERROR(FIND( TRIM(LOWER( RIGHT(O$1,LEN(O$1)- FIND("=",O$1)))),LOWER($D1763)),"*") = "*","",LEFT(O$1,FIND("=",O$1) -1))</f>
        <v>Map Data </v>
      </c>
      <c r="P1763" s="10" t="str">
        <f t="shared" si="5290"/>
        <v/>
      </c>
      <c r="Q1763" s="5" t="s">
        <v>14</v>
      </c>
      <c r="R1763" s="5" t="s">
        <v>15</v>
      </c>
      <c r="S1763" s="10" t="str">
        <f t="shared" si="10"/>
        <v/>
      </c>
      <c r="T1763" s="8"/>
      <c r="U1763" s="8"/>
      <c r="V1763" s="8"/>
    </row>
    <row r="1764" ht="15.75" customHeight="1">
      <c r="A1764" s="8" t="s">
        <v>4691</v>
      </c>
      <c r="B1764" s="8" t="s">
        <v>2255</v>
      </c>
      <c r="C1764" s="8" t="s">
        <v>19</v>
      </c>
      <c r="D1764" s="8" t="s">
        <v>2253</v>
      </c>
      <c r="E1764" s="9" t="str">
        <f t="shared" si="4"/>
        <v/>
      </c>
      <c r="F1764" s="10" t="str">
        <f t="shared" ref="F1764:G1764" si="5291">IF(IFERROR(FIND( TRIM(LOWER( RIGHT(F$1,LEN(F$1)- FIND("=",F$1)))),LOWER($D1764)),"*") = "*","",LEFT(F$1,FIND("=",F$1) -1))</f>
        <v/>
      </c>
      <c r="G1764" s="10" t="str">
        <f t="shared" si="5291"/>
        <v/>
      </c>
      <c r="H1764" s="10" t="str">
        <f t="shared" si="6"/>
        <v/>
      </c>
      <c r="I1764" s="10" t="str">
        <f t="shared" ref="I1764:L1764" si="5292">IF(IFERROR(FIND( TRIM(LOWER( RIGHT(I$1,LEN(I$1)- FIND("=",I$1)))),LOWER($D1764)),"*") = "*","",LEFT(I$1,FIND("=",I$1) -1))</f>
        <v/>
      </c>
      <c r="J1764" s="10" t="str">
        <f t="shared" si="5292"/>
        <v/>
      </c>
      <c r="K1764" s="10" t="str">
        <f t="shared" si="5292"/>
        <v/>
      </c>
      <c r="L1764" s="10" t="str">
        <f t="shared" si="5292"/>
        <v/>
      </c>
      <c r="M1764" s="8"/>
      <c r="N1764" s="9" t="str">
        <f t="shared" si="8"/>
        <v>Map Data ,Geospatial Data,Location Data</v>
      </c>
      <c r="O1764" s="10" t="str">
        <f t="shared" ref="O1764:P1764" si="5293">IF(IFERROR(FIND( TRIM(LOWER( RIGHT(O$1,LEN(O$1)- FIND("=",O$1)))),LOWER($D1764)),"*") = "*","",LEFT(O$1,FIND("=",O$1) -1))</f>
        <v>Map Data </v>
      </c>
      <c r="P1764" s="10" t="str">
        <f t="shared" si="5293"/>
        <v/>
      </c>
      <c r="Q1764" s="5" t="s">
        <v>14</v>
      </c>
      <c r="R1764" s="5" t="s">
        <v>15</v>
      </c>
      <c r="S1764" s="10" t="str">
        <f t="shared" si="10"/>
        <v/>
      </c>
      <c r="T1764" s="8"/>
      <c r="U1764" s="8"/>
      <c r="V1764" s="8"/>
    </row>
    <row r="1765" ht="15.75" customHeight="1">
      <c r="A1765" s="8" t="s">
        <v>4692</v>
      </c>
      <c r="B1765" s="8" t="s">
        <v>2252</v>
      </c>
      <c r="C1765" s="8" t="s">
        <v>19</v>
      </c>
      <c r="D1765" s="8" t="s">
        <v>2253</v>
      </c>
      <c r="E1765" s="9" t="str">
        <f t="shared" si="4"/>
        <v/>
      </c>
      <c r="F1765" s="10" t="str">
        <f t="shared" ref="F1765:G1765" si="5294">IF(IFERROR(FIND( TRIM(LOWER( RIGHT(F$1,LEN(F$1)- FIND("=",F$1)))),LOWER($D1765)),"*") = "*","",LEFT(F$1,FIND("=",F$1) -1))</f>
        <v/>
      </c>
      <c r="G1765" s="10" t="str">
        <f t="shared" si="5294"/>
        <v/>
      </c>
      <c r="H1765" s="10" t="str">
        <f t="shared" si="6"/>
        <v/>
      </c>
      <c r="I1765" s="10" t="str">
        <f t="shared" ref="I1765:L1765" si="5295">IF(IFERROR(FIND( TRIM(LOWER( RIGHT(I$1,LEN(I$1)- FIND("=",I$1)))),LOWER($D1765)),"*") = "*","",LEFT(I$1,FIND("=",I$1) -1))</f>
        <v/>
      </c>
      <c r="J1765" s="10" t="str">
        <f t="shared" si="5295"/>
        <v/>
      </c>
      <c r="K1765" s="10" t="str">
        <f t="shared" si="5295"/>
        <v/>
      </c>
      <c r="L1765" s="10" t="str">
        <f t="shared" si="5295"/>
        <v/>
      </c>
      <c r="M1765" s="8"/>
      <c r="N1765" s="9" t="str">
        <f t="shared" si="8"/>
        <v>Map Data ,Geospatial Data,Location Data</v>
      </c>
      <c r="O1765" s="10" t="str">
        <f t="shared" ref="O1765:P1765" si="5296">IF(IFERROR(FIND( TRIM(LOWER( RIGHT(O$1,LEN(O$1)- FIND("=",O$1)))),LOWER($D1765)),"*") = "*","",LEFT(O$1,FIND("=",O$1) -1))</f>
        <v>Map Data </v>
      </c>
      <c r="P1765" s="10" t="str">
        <f t="shared" si="5296"/>
        <v/>
      </c>
      <c r="Q1765" s="5" t="s">
        <v>14</v>
      </c>
      <c r="R1765" s="5" t="s">
        <v>15</v>
      </c>
      <c r="S1765" s="10" t="str">
        <f t="shared" si="10"/>
        <v/>
      </c>
      <c r="T1765" s="8"/>
      <c r="U1765" s="8"/>
      <c r="V1765" s="8"/>
    </row>
    <row r="1766" ht="15.75" customHeight="1">
      <c r="A1766" s="8" t="s">
        <v>4693</v>
      </c>
      <c r="B1766" s="8" t="s">
        <v>193</v>
      </c>
      <c r="C1766" s="8" t="s">
        <v>19</v>
      </c>
      <c r="D1766" s="8" t="s">
        <v>194</v>
      </c>
      <c r="E1766" s="9" t="str">
        <f t="shared" si="4"/>
        <v/>
      </c>
      <c r="F1766" s="10" t="str">
        <f t="shared" ref="F1766:G1766" si="5297">IF(IFERROR(FIND( TRIM(LOWER( RIGHT(F$1,LEN(F$1)- FIND("=",F$1)))),LOWER($D1766)),"*") = "*","",LEFT(F$1,FIND("=",F$1) -1))</f>
        <v/>
      </c>
      <c r="G1766" s="10" t="str">
        <f t="shared" si="5297"/>
        <v/>
      </c>
      <c r="H1766" s="10" t="str">
        <f t="shared" si="6"/>
        <v/>
      </c>
      <c r="I1766" s="10" t="str">
        <f t="shared" ref="I1766:L1766" si="5298">IF(IFERROR(FIND( TRIM(LOWER( RIGHT(I$1,LEN(I$1)- FIND("=",I$1)))),LOWER($D1766)),"*") = "*","",LEFT(I$1,FIND("=",I$1) -1))</f>
        <v/>
      </c>
      <c r="J1766" s="10" t="str">
        <f t="shared" si="5298"/>
        <v/>
      </c>
      <c r="K1766" s="10" t="str">
        <f t="shared" si="5298"/>
        <v/>
      </c>
      <c r="L1766" s="10" t="str">
        <f t="shared" si="5298"/>
        <v/>
      </c>
      <c r="M1766" s="8"/>
      <c r="N1766" s="9" t="str">
        <f t="shared" si="8"/>
        <v>Map Data ,Geospatial Data,Location Data</v>
      </c>
      <c r="O1766" s="10" t="str">
        <f t="shared" ref="O1766:P1766" si="5299">IF(IFERROR(FIND( TRIM(LOWER( RIGHT(O$1,LEN(O$1)- FIND("=",O$1)))),LOWER($D1766)),"*") = "*","",LEFT(O$1,FIND("=",O$1) -1))</f>
        <v>Map Data </v>
      </c>
      <c r="P1766" s="10" t="str">
        <f t="shared" si="5299"/>
        <v/>
      </c>
      <c r="Q1766" s="5" t="s">
        <v>14</v>
      </c>
      <c r="R1766" s="5" t="s">
        <v>15</v>
      </c>
      <c r="S1766" s="10" t="str">
        <f t="shared" si="10"/>
        <v/>
      </c>
      <c r="T1766" s="8"/>
      <c r="U1766" s="8"/>
      <c r="V1766" s="8"/>
    </row>
    <row r="1767" ht="15.75" customHeight="1">
      <c r="A1767" s="8" t="s">
        <v>4694</v>
      </c>
      <c r="B1767" s="8" t="s">
        <v>2491</v>
      </c>
      <c r="C1767" s="8" t="s">
        <v>19</v>
      </c>
      <c r="D1767" s="8" t="s">
        <v>2492</v>
      </c>
      <c r="E1767" s="9" t="str">
        <f t="shared" si="4"/>
        <v/>
      </c>
      <c r="F1767" s="10" t="str">
        <f t="shared" ref="F1767:G1767" si="5300">IF(IFERROR(FIND( TRIM(LOWER( RIGHT(F$1,LEN(F$1)- FIND("=",F$1)))),LOWER($D1767)),"*") = "*","",LEFT(F$1,FIND("=",F$1) -1))</f>
        <v/>
      </c>
      <c r="G1767" s="10" t="str">
        <f t="shared" si="5300"/>
        <v/>
      </c>
      <c r="H1767" s="10" t="str">
        <f t="shared" si="6"/>
        <v/>
      </c>
      <c r="I1767" s="10" t="str">
        <f t="shared" ref="I1767:L1767" si="5301">IF(IFERROR(FIND( TRIM(LOWER( RIGHT(I$1,LEN(I$1)- FIND("=",I$1)))),LOWER($D1767)),"*") = "*","",LEFT(I$1,FIND("=",I$1) -1))</f>
        <v/>
      </c>
      <c r="J1767" s="10" t="str">
        <f t="shared" si="5301"/>
        <v/>
      </c>
      <c r="K1767" s="10" t="str">
        <f t="shared" si="5301"/>
        <v/>
      </c>
      <c r="L1767" s="10" t="str">
        <f t="shared" si="5301"/>
        <v/>
      </c>
      <c r="M1767" s="8"/>
      <c r="N1767" s="9" t="str">
        <f t="shared" si="8"/>
        <v>Map Data ,Geospatial Data,Location Data</v>
      </c>
      <c r="O1767" s="10" t="str">
        <f t="shared" ref="O1767:P1767" si="5302">IF(IFERROR(FIND( TRIM(LOWER( RIGHT(O$1,LEN(O$1)- FIND("=",O$1)))),LOWER($D1767)),"*") = "*","",LEFT(O$1,FIND("=",O$1) -1))</f>
        <v>Map Data </v>
      </c>
      <c r="P1767" s="10" t="str">
        <f t="shared" si="5302"/>
        <v/>
      </c>
      <c r="Q1767" s="5" t="s">
        <v>14</v>
      </c>
      <c r="R1767" s="5" t="s">
        <v>15</v>
      </c>
      <c r="S1767" s="10" t="str">
        <f t="shared" si="10"/>
        <v/>
      </c>
      <c r="T1767" s="8"/>
      <c r="U1767" s="8"/>
      <c r="V1767" s="8"/>
    </row>
    <row r="1768" ht="15.75" customHeight="1">
      <c r="A1768" s="8" t="s">
        <v>4695</v>
      </c>
      <c r="B1768" s="8" t="s">
        <v>4696</v>
      </c>
      <c r="C1768" s="8" t="s">
        <v>19</v>
      </c>
      <c r="D1768" s="8" t="s">
        <v>4697</v>
      </c>
      <c r="E1768" s="9" t="str">
        <f t="shared" si="4"/>
        <v/>
      </c>
      <c r="F1768" s="10" t="str">
        <f t="shared" ref="F1768:G1768" si="5303">IF(IFERROR(FIND( TRIM(LOWER( RIGHT(F$1,LEN(F$1)- FIND("=",F$1)))),LOWER($D1768)),"*") = "*","",LEFT(F$1,FIND("=",F$1) -1))</f>
        <v/>
      </c>
      <c r="G1768" s="10" t="str">
        <f t="shared" si="5303"/>
        <v/>
      </c>
      <c r="H1768" s="10" t="str">
        <f t="shared" si="6"/>
        <v/>
      </c>
      <c r="I1768" s="10" t="str">
        <f t="shared" ref="I1768:L1768" si="5304">IF(IFERROR(FIND( TRIM(LOWER( RIGHT(I$1,LEN(I$1)- FIND("=",I$1)))),LOWER($D1768)),"*") = "*","",LEFT(I$1,FIND("=",I$1) -1))</f>
        <v/>
      </c>
      <c r="J1768" s="10" t="str">
        <f t="shared" si="5304"/>
        <v/>
      </c>
      <c r="K1768" s="10" t="str">
        <f t="shared" si="5304"/>
        <v/>
      </c>
      <c r="L1768" s="10" t="str">
        <f t="shared" si="5304"/>
        <v/>
      </c>
      <c r="M1768" s="8"/>
      <c r="N1768" s="9" t="str">
        <f t="shared" si="8"/>
        <v>Geospatial Data,Location Data</v>
      </c>
      <c r="O1768" s="10" t="str">
        <f t="shared" ref="O1768:P1768" si="5305">IF(IFERROR(FIND( TRIM(LOWER( RIGHT(O$1,LEN(O$1)- FIND("=",O$1)))),LOWER($D1768)),"*") = "*","",LEFT(O$1,FIND("=",O$1) -1))</f>
        <v/>
      </c>
      <c r="P1768" s="10" t="str">
        <f t="shared" si="5305"/>
        <v/>
      </c>
      <c r="Q1768" s="5" t="s">
        <v>14</v>
      </c>
      <c r="R1768" s="5" t="s">
        <v>15</v>
      </c>
      <c r="S1768" s="10" t="str">
        <f t="shared" si="10"/>
        <v/>
      </c>
      <c r="T1768" s="8"/>
      <c r="U1768" s="8"/>
      <c r="V1768" s="8"/>
    </row>
    <row r="1769" ht="15.75" customHeight="1">
      <c r="A1769" s="8" t="s">
        <v>4698</v>
      </c>
      <c r="B1769" s="8" t="s">
        <v>4699</v>
      </c>
      <c r="C1769" s="8" t="s">
        <v>19</v>
      </c>
      <c r="D1769" s="8" t="s">
        <v>3715</v>
      </c>
      <c r="E1769" s="9" t="str">
        <f t="shared" si="4"/>
        <v/>
      </c>
      <c r="F1769" s="10" t="str">
        <f t="shared" ref="F1769:G1769" si="5306">IF(IFERROR(FIND( TRIM(LOWER( RIGHT(F$1,LEN(F$1)- FIND("=",F$1)))),LOWER($D1769)),"*") = "*","",LEFT(F$1,FIND("=",F$1) -1))</f>
        <v/>
      </c>
      <c r="G1769" s="10" t="str">
        <f t="shared" si="5306"/>
        <v/>
      </c>
      <c r="H1769" s="10" t="str">
        <f t="shared" si="6"/>
        <v/>
      </c>
      <c r="I1769" s="10" t="str">
        <f t="shared" ref="I1769:L1769" si="5307">IF(IFERROR(FIND( TRIM(LOWER( RIGHT(I$1,LEN(I$1)- FIND("=",I$1)))),LOWER($D1769)),"*") = "*","",LEFT(I$1,FIND("=",I$1) -1))</f>
        <v/>
      </c>
      <c r="J1769" s="10" t="str">
        <f t="shared" si="5307"/>
        <v/>
      </c>
      <c r="K1769" s="10" t="str">
        <f t="shared" si="5307"/>
        <v/>
      </c>
      <c r="L1769" s="10" t="str">
        <f t="shared" si="5307"/>
        <v/>
      </c>
      <c r="M1769" s="8"/>
      <c r="N1769" s="9" t="str">
        <f t="shared" si="8"/>
        <v>Geospatial Data,Location Data</v>
      </c>
      <c r="O1769" s="10" t="str">
        <f t="shared" ref="O1769:P1769" si="5308">IF(IFERROR(FIND( TRIM(LOWER( RIGHT(O$1,LEN(O$1)- FIND("=",O$1)))),LOWER($D1769)),"*") = "*","",LEFT(O$1,FIND("=",O$1) -1))</f>
        <v/>
      </c>
      <c r="P1769" s="10" t="str">
        <f t="shared" si="5308"/>
        <v/>
      </c>
      <c r="Q1769" s="5" t="s">
        <v>14</v>
      </c>
      <c r="R1769" s="5" t="s">
        <v>15</v>
      </c>
      <c r="S1769" s="10" t="str">
        <f t="shared" si="10"/>
        <v/>
      </c>
      <c r="T1769" s="8"/>
      <c r="U1769" s="8"/>
      <c r="V1769" s="8"/>
    </row>
    <row r="1770" ht="15.75" customHeight="1">
      <c r="A1770" s="8" t="s">
        <v>4700</v>
      </c>
      <c r="B1770" s="8" t="s">
        <v>4701</v>
      </c>
      <c r="C1770" s="8" t="s">
        <v>19</v>
      </c>
      <c r="D1770" s="8" t="s">
        <v>3715</v>
      </c>
      <c r="E1770" s="9" t="str">
        <f t="shared" si="4"/>
        <v/>
      </c>
      <c r="F1770" s="10" t="str">
        <f t="shared" ref="F1770:G1770" si="5309">IF(IFERROR(FIND( TRIM(LOWER( RIGHT(F$1,LEN(F$1)- FIND("=",F$1)))),LOWER($D1770)),"*") = "*","",LEFT(F$1,FIND("=",F$1) -1))</f>
        <v/>
      </c>
      <c r="G1770" s="10" t="str">
        <f t="shared" si="5309"/>
        <v/>
      </c>
      <c r="H1770" s="10" t="str">
        <f t="shared" si="6"/>
        <v/>
      </c>
      <c r="I1770" s="10" t="str">
        <f t="shared" ref="I1770:L1770" si="5310">IF(IFERROR(FIND( TRIM(LOWER( RIGHT(I$1,LEN(I$1)- FIND("=",I$1)))),LOWER($D1770)),"*") = "*","",LEFT(I$1,FIND("=",I$1) -1))</f>
        <v/>
      </c>
      <c r="J1770" s="10" t="str">
        <f t="shared" si="5310"/>
        <v/>
      </c>
      <c r="K1770" s="10" t="str">
        <f t="shared" si="5310"/>
        <v/>
      </c>
      <c r="L1770" s="10" t="str">
        <f t="shared" si="5310"/>
        <v/>
      </c>
      <c r="M1770" s="8"/>
      <c r="N1770" s="9" t="str">
        <f t="shared" si="8"/>
        <v>Geospatial Data,Location Data</v>
      </c>
      <c r="O1770" s="10" t="str">
        <f t="shared" ref="O1770:P1770" si="5311">IF(IFERROR(FIND( TRIM(LOWER( RIGHT(O$1,LEN(O$1)- FIND("=",O$1)))),LOWER($D1770)),"*") = "*","",LEFT(O$1,FIND("=",O$1) -1))</f>
        <v/>
      </c>
      <c r="P1770" s="10" t="str">
        <f t="shared" si="5311"/>
        <v/>
      </c>
      <c r="Q1770" s="5" t="s">
        <v>14</v>
      </c>
      <c r="R1770" s="5" t="s">
        <v>15</v>
      </c>
      <c r="S1770" s="10" t="str">
        <f t="shared" si="10"/>
        <v/>
      </c>
      <c r="T1770" s="8"/>
      <c r="U1770" s="8"/>
      <c r="V1770" s="8"/>
    </row>
    <row r="1771" ht="15.75" customHeight="1">
      <c r="A1771" s="8" t="s">
        <v>4702</v>
      </c>
      <c r="B1771" s="8" t="s">
        <v>4701</v>
      </c>
      <c r="C1771" s="8" t="s">
        <v>19</v>
      </c>
      <c r="D1771" s="8" t="s">
        <v>3715</v>
      </c>
      <c r="E1771" s="9" t="str">
        <f t="shared" si="4"/>
        <v/>
      </c>
      <c r="F1771" s="10" t="str">
        <f t="shared" ref="F1771:G1771" si="5312">IF(IFERROR(FIND( TRIM(LOWER( RIGHT(F$1,LEN(F$1)- FIND("=",F$1)))),LOWER($D1771)),"*") = "*","",LEFT(F$1,FIND("=",F$1) -1))</f>
        <v/>
      </c>
      <c r="G1771" s="10" t="str">
        <f t="shared" si="5312"/>
        <v/>
      </c>
      <c r="H1771" s="10" t="str">
        <f t="shared" si="6"/>
        <v/>
      </c>
      <c r="I1771" s="10" t="str">
        <f t="shared" ref="I1771:L1771" si="5313">IF(IFERROR(FIND( TRIM(LOWER( RIGHT(I$1,LEN(I$1)- FIND("=",I$1)))),LOWER($D1771)),"*") = "*","",LEFT(I$1,FIND("=",I$1) -1))</f>
        <v/>
      </c>
      <c r="J1771" s="10" t="str">
        <f t="shared" si="5313"/>
        <v/>
      </c>
      <c r="K1771" s="10" t="str">
        <f t="shared" si="5313"/>
        <v/>
      </c>
      <c r="L1771" s="10" t="str">
        <f t="shared" si="5313"/>
        <v/>
      </c>
      <c r="M1771" s="8"/>
      <c r="N1771" s="9" t="str">
        <f t="shared" si="8"/>
        <v>Geospatial Data,Location Data</v>
      </c>
      <c r="O1771" s="10" t="str">
        <f t="shared" ref="O1771:P1771" si="5314">IF(IFERROR(FIND( TRIM(LOWER( RIGHT(O$1,LEN(O$1)- FIND("=",O$1)))),LOWER($D1771)),"*") = "*","",LEFT(O$1,FIND("=",O$1) -1))</f>
        <v/>
      </c>
      <c r="P1771" s="10" t="str">
        <f t="shared" si="5314"/>
        <v/>
      </c>
      <c r="Q1771" s="5" t="s">
        <v>14</v>
      </c>
      <c r="R1771" s="5" t="s">
        <v>15</v>
      </c>
      <c r="S1771" s="10" t="str">
        <f t="shared" si="10"/>
        <v/>
      </c>
      <c r="T1771" s="8"/>
      <c r="U1771" s="8"/>
      <c r="V1771" s="8"/>
    </row>
    <row r="1772" ht="15.75" customHeight="1">
      <c r="A1772" s="8" t="s">
        <v>4703</v>
      </c>
      <c r="B1772" s="8" t="s">
        <v>4704</v>
      </c>
      <c r="C1772" s="8" t="s">
        <v>19</v>
      </c>
      <c r="D1772" s="8" t="s">
        <v>4705</v>
      </c>
      <c r="E1772" s="9" t="str">
        <f t="shared" si="4"/>
        <v/>
      </c>
      <c r="F1772" s="10" t="str">
        <f t="shared" ref="F1772:G1772" si="5315">IF(IFERROR(FIND( TRIM(LOWER( RIGHT(F$1,LEN(F$1)- FIND("=",F$1)))),LOWER($D1772)),"*") = "*","",LEFT(F$1,FIND("=",F$1) -1))</f>
        <v/>
      </c>
      <c r="G1772" s="10" t="str">
        <f t="shared" si="5315"/>
        <v/>
      </c>
      <c r="H1772" s="10" t="str">
        <f t="shared" si="6"/>
        <v/>
      </c>
      <c r="I1772" s="10" t="str">
        <f t="shared" ref="I1772:L1772" si="5316">IF(IFERROR(FIND( TRIM(LOWER( RIGHT(I$1,LEN(I$1)- FIND("=",I$1)))),LOWER($D1772)),"*") = "*","",LEFT(I$1,FIND("=",I$1) -1))</f>
        <v/>
      </c>
      <c r="J1772" s="10" t="str">
        <f t="shared" si="5316"/>
        <v/>
      </c>
      <c r="K1772" s="10" t="str">
        <f t="shared" si="5316"/>
        <v/>
      </c>
      <c r="L1772" s="10" t="str">
        <f t="shared" si="5316"/>
        <v/>
      </c>
      <c r="M1772" s="8"/>
      <c r="N1772" s="9" t="str">
        <f t="shared" si="8"/>
        <v>Geospatial Data,Location Data</v>
      </c>
      <c r="O1772" s="10" t="str">
        <f t="shared" ref="O1772:P1772" si="5317">IF(IFERROR(FIND( TRIM(LOWER( RIGHT(O$1,LEN(O$1)- FIND("=",O$1)))),LOWER($D1772)),"*") = "*","",LEFT(O$1,FIND("=",O$1) -1))</f>
        <v/>
      </c>
      <c r="P1772" s="10" t="str">
        <f t="shared" si="5317"/>
        <v/>
      </c>
      <c r="Q1772" s="5" t="s">
        <v>14</v>
      </c>
      <c r="R1772" s="5" t="s">
        <v>15</v>
      </c>
      <c r="S1772" s="10" t="str">
        <f t="shared" si="10"/>
        <v/>
      </c>
      <c r="T1772" s="8"/>
      <c r="U1772" s="8"/>
      <c r="V1772" s="8"/>
    </row>
    <row r="1773" ht="15.75" customHeight="1">
      <c r="A1773" s="8" t="s">
        <v>4706</v>
      </c>
      <c r="B1773" s="8" t="s">
        <v>2497</v>
      </c>
      <c r="C1773" s="8" t="s">
        <v>19</v>
      </c>
      <c r="D1773" s="8" t="s">
        <v>2498</v>
      </c>
      <c r="E1773" s="9" t="str">
        <f t="shared" si="4"/>
        <v/>
      </c>
      <c r="F1773" s="10" t="str">
        <f t="shared" ref="F1773:G1773" si="5318">IF(IFERROR(FIND( TRIM(LOWER( RIGHT(F$1,LEN(F$1)- FIND("=",F$1)))),LOWER($D1773)),"*") = "*","",LEFT(F$1,FIND("=",F$1) -1))</f>
        <v/>
      </c>
      <c r="G1773" s="10" t="str">
        <f t="shared" si="5318"/>
        <v/>
      </c>
      <c r="H1773" s="10" t="str">
        <f t="shared" si="6"/>
        <v/>
      </c>
      <c r="I1773" s="10" t="str">
        <f t="shared" ref="I1773:L1773" si="5319">IF(IFERROR(FIND( TRIM(LOWER( RIGHT(I$1,LEN(I$1)- FIND("=",I$1)))),LOWER($D1773)),"*") = "*","",LEFT(I$1,FIND("=",I$1) -1))</f>
        <v/>
      </c>
      <c r="J1773" s="10" t="str">
        <f t="shared" si="5319"/>
        <v/>
      </c>
      <c r="K1773" s="10" t="str">
        <f t="shared" si="5319"/>
        <v/>
      </c>
      <c r="L1773" s="10" t="str">
        <f t="shared" si="5319"/>
        <v/>
      </c>
      <c r="M1773" s="8"/>
      <c r="N1773" s="9" t="str">
        <f t="shared" si="8"/>
        <v>Geospatial Data,Location Data</v>
      </c>
      <c r="O1773" s="10" t="str">
        <f t="shared" ref="O1773:P1773" si="5320">IF(IFERROR(FIND( TRIM(LOWER( RIGHT(O$1,LEN(O$1)- FIND("=",O$1)))),LOWER($D1773)),"*") = "*","",LEFT(O$1,FIND("=",O$1) -1))</f>
        <v/>
      </c>
      <c r="P1773" s="10" t="str">
        <f t="shared" si="5320"/>
        <v/>
      </c>
      <c r="Q1773" s="5" t="s">
        <v>14</v>
      </c>
      <c r="R1773" s="5" t="s">
        <v>15</v>
      </c>
      <c r="S1773" s="10" t="str">
        <f t="shared" si="10"/>
        <v/>
      </c>
      <c r="T1773" s="8"/>
      <c r="U1773" s="8"/>
      <c r="V1773" s="8"/>
    </row>
    <row r="1774" ht="15.75" customHeight="1">
      <c r="A1774" s="8" t="s">
        <v>4707</v>
      </c>
      <c r="B1774" s="8" t="s">
        <v>4704</v>
      </c>
      <c r="C1774" s="8" t="s">
        <v>19</v>
      </c>
      <c r="D1774" s="8" t="s">
        <v>4705</v>
      </c>
      <c r="E1774" s="9" t="str">
        <f t="shared" si="4"/>
        <v/>
      </c>
      <c r="F1774" s="10" t="str">
        <f t="shared" ref="F1774:G1774" si="5321">IF(IFERROR(FIND( TRIM(LOWER( RIGHT(F$1,LEN(F$1)- FIND("=",F$1)))),LOWER($D1774)),"*") = "*","",LEFT(F$1,FIND("=",F$1) -1))</f>
        <v/>
      </c>
      <c r="G1774" s="10" t="str">
        <f t="shared" si="5321"/>
        <v/>
      </c>
      <c r="H1774" s="10" t="str">
        <f t="shared" si="6"/>
        <v/>
      </c>
      <c r="I1774" s="10" t="str">
        <f t="shared" ref="I1774:L1774" si="5322">IF(IFERROR(FIND( TRIM(LOWER( RIGHT(I$1,LEN(I$1)- FIND("=",I$1)))),LOWER($D1774)),"*") = "*","",LEFT(I$1,FIND("=",I$1) -1))</f>
        <v/>
      </c>
      <c r="J1774" s="10" t="str">
        <f t="shared" si="5322"/>
        <v/>
      </c>
      <c r="K1774" s="10" t="str">
        <f t="shared" si="5322"/>
        <v/>
      </c>
      <c r="L1774" s="10" t="str">
        <f t="shared" si="5322"/>
        <v/>
      </c>
      <c r="M1774" s="8"/>
      <c r="N1774" s="9" t="str">
        <f t="shared" si="8"/>
        <v>Geospatial Data,Location Data</v>
      </c>
      <c r="O1774" s="10" t="str">
        <f t="shared" ref="O1774:P1774" si="5323">IF(IFERROR(FIND( TRIM(LOWER( RIGHT(O$1,LEN(O$1)- FIND("=",O$1)))),LOWER($D1774)),"*") = "*","",LEFT(O$1,FIND("=",O$1) -1))</f>
        <v/>
      </c>
      <c r="P1774" s="10" t="str">
        <f t="shared" si="5323"/>
        <v/>
      </c>
      <c r="Q1774" s="5" t="s">
        <v>14</v>
      </c>
      <c r="R1774" s="5" t="s">
        <v>15</v>
      </c>
      <c r="S1774" s="10" t="str">
        <f t="shared" si="10"/>
        <v/>
      </c>
      <c r="T1774" s="8"/>
      <c r="U1774" s="8"/>
      <c r="V1774" s="8"/>
    </row>
    <row r="1775" ht="15.75" customHeight="1">
      <c r="A1775" s="8" t="s">
        <v>4708</v>
      </c>
      <c r="B1775" s="8" t="s">
        <v>4709</v>
      </c>
      <c r="C1775" s="8" t="s">
        <v>19</v>
      </c>
      <c r="D1775" s="8" t="s">
        <v>4710</v>
      </c>
      <c r="E1775" s="9" t="str">
        <f t="shared" si="4"/>
        <v/>
      </c>
      <c r="F1775" s="10" t="str">
        <f t="shared" ref="F1775:G1775" si="5324">IF(IFERROR(FIND( TRIM(LOWER( RIGHT(F$1,LEN(F$1)- FIND("=",F$1)))),LOWER($D1775)),"*") = "*","",LEFT(F$1,FIND("=",F$1) -1))</f>
        <v/>
      </c>
      <c r="G1775" s="10" t="str">
        <f t="shared" si="5324"/>
        <v/>
      </c>
      <c r="H1775" s="10" t="str">
        <f t="shared" si="6"/>
        <v/>
      </c>
      <c r="I1775" s="10" t="str">
        <f t="shared" ref="I1775:L1775" si="5325">IF(IFERROR(FIND( TRIM(LOWER( RIGHT(I$1,LEN(I$1)- FIND("=",I$1)))),LOWER($D1775)),"*") = "*","",LEFT(I$1,FIND("=",I$1) -1))</f>
        <v/>
      </c>
      <c r="J1775" s="10" t="str">
        <f t="shared" si="5325"/>
        <v/>
      </c>
      <c r="K1775" s="10" t="str">
        <f t="shared" si="5325"/>
        <v/>
      </c>
      <c r="L1775" s="10" t="str">
        <f t="shared" si="5325"/>
        <v/>
      </c>
      <c r="M1775" s="8"/>
      <c r="N1775" s="9" t="str">
        <f t="shared" si="8"/>
        <v>Geospatial Data,Location Data</v>
      </c>
      <c r="O1775" s="10" t="str">
        <f t="shared" ref="O1775:P1775" si="5326">IF(IFERROR(FIND( TRIM(LOWER( RIGHT(O$1,LEN(O$1)- FIND("=",O$1)))),LOWER($D1775)),"*") = "*","",LEFT(O$1,FIND("=",O$1) -1))</f>
        <v/>
      </c>
      <c r="P1775" s="10" t="str">
        <f t="shared" si="5326"/>
        <v/>
      </c>
      <c r="Q1775" s="5" t="s">
        <v>14</v>
      </c>
      <c r="R1775" s="5" t="s">
        <v>15</v>
      </c>
      <c r="S1775" s="10" t="str">
        <f t="shared" si="10"/>
        <v/>
      </c>
      <c r="T1775" s="8"/>
      <c r="U1775" s="8"/>
      <c r="V1775" s="8"/>
    </row>
    <row r="1776" ht="15.75" customHeight="1">
      <c r="A1776" s="8" t="s">
        <v>4711</v>
      </c>
      <c r="B1776" s="8" t="s">
        <v>4712</v>
      </c>
      <c r="C1776" s="8" t="s">
        <v>19</v>
      </c>
      <c r="D1776" s="8" t="s">
        <v>4713</v>
      </c>
      <c r="E1776" s="9" t="str">
        <f t="shared" si="4"/>
        <v/>
      </c>
      <c r="F1776" s="10" t="str">
        <f t="shared" ref="F1776:G1776" si="5327">IF(IFERROR(FIND( TRIM(LOWER( RIGHT(F$1,LEN(F$1)- FIND("=",F$1)))),LOWER($D1776)),"*") = "*","",LEFT(F$1,FIND("=",F$1) -1))</f>
        <v/>
      </c>
      <c r="G1776" s="10" t="str">
        <f t="shared" si="5327"/>
        <v/>
      </c>
      <c r="H1776" s="10" t="str">
        <f t="shared" si="6"/>
        <v/>
      </c>
      <c r="I1776" s="10" t="str">
        <f t="shared" ref="I1776:L1776" si="5328">IF(IFERROR(FIND( TRIM(LOWER( RIGHT(I$1,LEN(I$1)- FIND("=",I$1)))),LOWER($D1776)),"*") = "*","",LEFT(I$1,FIND("=",I$1) -1))</f>
        <v/>
      </c>
      <c r="J1776" s="10" t="str">
        <f t="shared" si="5328"/>
        <v/>
      </c>
      <c r="K1776" s="10" t="str">
        <f t="shared" si="5328"/>
        <v/>
      </c>
      <c r="L1776" s="10" t="str">
        <f t="shared" si="5328"/>
        <v/>
      </c>
      <c r="M1776" s="8"/>
      <c r="N1776" s="9" t="str">
        <f t="shared" si="8"/>
        <v>Geospatial Data,Location Data</v>
      </c>
      <c r="O1776" s="10" t="str">
        <f t="shared" ref="O1776:P1776" si="5329">IF(IFERROR(FIND( TRIM(LOWER( RIGHT(O$1,LEN(O$1)- FIND("=",O$1)))),LOWER($D1776)),"*") = "*","",LEFT(O$1,FIND("=",O$1) -1))</f>
        <v/>
      </c>
      <c r="P1776" s="10" t="str">
        <f t="shared" si="5329"/>
        <v/>
      </c>
      <c r="Q1776" s="5" t="s">
        <v>14</v>
      </c>
      <c r="R1776" s="5" t="s">
        <v>15</v>
      </c>
      <c r="S1776" s="10" t="str">
        <f t="shared" si="10"/>
        <v/>
      </c>
      <c r="T1776" s="8"/>
      <c r="U1776" s="8"/>
      <c r="V1776" s="8"/>
    </row>
    <row r="1777" ht="15.75" customHeight="1">
      <c r="A1777" s="8" t="s">
        <v>4714</v>
      </c>
      <c r="B1777" s="8" t="s">
        <v>4715</v>
      </c>
      <c r="C1777" s="8" t="s">
        <v>19</v>
      </c>
      <c r="D1777" s="8" t="s">
        <v>4716</v>
      </c>
      <c r="E1777" s="9" t="str">
        <f t="shared" si="4"/>
        <v/>
      </c>
      <c r="F1777" s="10" t="str">
        <f t="shared" ref="F1777:G1777" si="5330">IF(IFERROR(FIND( TRIM(LOWER( RIGHT(F$1,LEN(F$1)- FIND("=",F$1)))),LOWER($D1777)),"*") = "*","",LEFT(F$1,FIND("=",F$1) -1))</f>
        <v/>
      </c>
      <c r="G1777" s="10" t="str">
        <f t="shared" si="5330"/>
        <v/>
      </c>
      <c r="H1777" s="10" t="str">
        <f t="shared" si="6"/>
        <v/>
      </c>
      <c r="I1777" s="10" t="str">
        <f t="shared" ref="I1777:L1777" si="5331">IF(IFERROR(FIND( TRIM(LOWER( RIGHT(I$1,LEN(I$1)- FIND("=",I$1)))),LOWER($D1777)),"*") = "*","",LEFT(I$1,FIND("=",I$1) -1))</f>
        <v/>
      </c>
      <c r="J1777" s="10" t="str">
        <f t="shared" si="5331"/>
        <v/>
      </c>
      <c r="K1777" s="10" t="str">
        <f t="shared" si="5331"/>
        <v/>
      </c>
      <c r="L1777" s="10" t="str">
        <f t="shared" si="5331"/>
        <v/>
      </c>
      <c r="M1777" s="8"/>
      <c r="N1777" s="9" t="str">
        <f t="shared" si="8"/>
        <v>Geospatial Data,Location Data</v>
      </c>
      <c r="O1777" s="10" t="str">
        <f t="shared" ref="O1777:P1777" si="5332">IF(IFERROR(FIND( TRIM(LOWER( RIGHT(O$1,LEN(O$1)- FIND("=",O$1)))),LOWER($D1777)),"*") = "*","",LEFT(O$1,FIND("=",O$1) -1))</f>
        <v/>
      </c>
      <c r="P1777" s="10" t="str">
        <f t="shared" si="5332"/>
        <v/>
      </c>
      <c r="Q1777" s="5" t="s">
        <v>14</v>
      </c>
      <c r="R1777" s="5" t="s">
        <v>15</v>
      </c>
      <c r="S1777" s="10" t="str">
        <f t="shared" si="10"/>
        <v/>
      </c>
      <c r="T1777" s="8"/>
      <c r="U1777" s="8"/>
      <c r="V1777" s="8"/>
    </row>
    <row r="1778" ht="15.75" customHeight="1">
      <c r="A1778" s="8" t="s">
        <v>4717</v>
      </c>
      <c r="B1778" s="8" t="s">
        <v>4718</v>
      </c>
      <c r="C1778" s="8" t="s">
        <v>19</v>
      </c>
      <c r="D1778" s="8" t="s">
        <v>4719</v>
      </c>
      <c r="E1778" s="9" t="str">
        <f t="shared" si="4"/>
        <v/>
      </c>
      <c r="F1778" s="10" t="str">
        <f t="shared" ref="F1778:G1778" si="5333">IF(IFERROR(FIND( TRIM(LOWER( RIGHT(F$1,LEN(F$1)- FIND("=",F$1)))),LOWER($D1778)),"*") = "*","",LEFT(F$1,FIND("=",F$1) -1))</f>
        <v/>
      </c>
      <c r="G1778" s="10" t="str">
        <f t="shared" si="5333"/>
        <v/>
      </c>
      <c r="H1778" s="10" t="str">
        <f t="shared" si="6"/>
        <v/>
      </c>
      <c r="I1778" s="10" t="str">
        <f t="shared" ref="I1778:L1778" si="5334">IF(IFERROR(FIND( TRIM(LOWER( RIGHT(I$1,LEN(I$1)- FIND("=",I$1)))),LOWER($D1778)),"*") = "*","",LEFT(I$1,FIND("=",I$1) -1))</f>
        <v/>
      </c>
      <c r="J1778" s="10" t="str">
        <f t="shared" si="5334"/>
        <v/>
      </c>
      <c r="K1778" s="10" t="str">
        <f t="shared" si="5334"/>
        <v/>
      </c>
      <c r="L1778" s="10" t="str">
        <f t="shared" si="5334"/>
        <v/>
      </c>
      <c r="M1778" s="8"/>
      <c r="N1778" s="9" t="str">
        <f t="shared" si="8"/>
        <v>Geospatial Data,Location Data</v>
      </c>
      <c r="O1778" s="10" t="str">
        <f t="shared" ref="O1778:P1778" si="5335">IF(IFERROR(FIND( TRIM(LOWER( RIGHT(O$1,LEN(O$1)- FIND("=",O$1)))),LOWER($D1778)),"*") = "*","",LEFT(O$1,FIND("=",O$1) -1))</f>
        <v/>
      </c>
      <c r="P1778" s="10" t="str">
        <f t="shared" si="5335"/>
        <v/>
      </c>
      <c r="Q1778" s="5" t="s">
        <v>14</v>
      </c>
      <c r="R1778" s="5" t="s">
        <v>15</v>
      </c>
      <c r="S1778" s="10" t="str">
        <f t="shared" si="10"/>
        <v/>
      </c>
      <c r="T1778" s="8"/>
      <c r="U1778" s="8"/>
      <c r="V1778" s="8"/>
    </row>
    <row r="1779" ht="15.75" customHeight="1">
      <c r="A1779" s="8" t="s">
        <v>4720</v>
      </c>
      <c r="B1779" s="8" t="s">
        <v>4721</v>
      </c>
      <c r="C1779" s="8" t="s">
        <v>19</v>
      </c>
      <c r="D1779" s="8" t="s">
        <v>4722</v>
      </c>
      <c r="E1779" s="9" t="str">
        <f t="shared" si="4"/>
        <v/>
      </c>
      <c r="F1779" s="10" t="str">
        <f t="shared" ref="F1779:G1779" si="5336">IF(IFERROR(FIND( TRIM(LOWER( RIGHT(F$1,LEN(F$1)- FIND("=",F$1)))),LOWER($D1779)),"*") = "*","",LEFT(F$1,FIND("=",F$1) -1))</f>
        <v/>
      </c>
      <c r="G1779" s="10" t="str">
        <f t="shared" si="5336"/>
        <v/>
      </c>
      <c r="H1779" s="10" t="str">
        <f t="shared" si="6"/>
        <v/>
      </c>
      <c r="I1779" s="10" t="str">
        <f t="shared" ref="I1779:L1779" si="5337">IF(IFERROR(FIND( TRIM(LOWER( RIGHT(I$1,LEN(I$1)- FIND("=",I$1)))),LOWER($D1779)),"*") = "*","",LEFT(I$1,FIND("=",I$1) -1))</f>
        <v/>
      </c>
      <c r="J1779" s="10" t="str">
        <f t="shared" si="5337"/>
        <v/>
      </c>
      <c r="K1779" s="10" t="str">
        <f t="shared" si="5337"/>
        <v/>
      </c>
      <c r="L1779" s="10" t="str">
        <f t="shared" si="5337"/>
        <v/>
      </c>
      <c r="M1779" s="8"/>
      <c r="N1779" s="9" t="str">
        <f t="shared" si="8"/>
        <v>Geospatial Data,Location Data</v>
      </c>
      <c r="O1779" s="10" t="str">
        <f t="shared" ref="O1779:P1779" si="5338">IF(IFERROR(FIND( TRIM(LOWER( RIGHT(O$1,LEN(O$1)- FIND("=",O$1)))),LOWER($D1779)),"*") = "*","",LEFT(O$1,FIND("=",O$1) -1))</f>
        <v/>
      </c>
      <c r="P1779" s="10" t="str">
        <f t="shared" si="5338"/>
        <v/>
      </c>
      <c r="Q1779" s="5" t="s">
        <v>14</v>
      </c>
      <c r="R1779" s="5" t="s">
        <v>15</v>
      </c>
      <c r="S1779" s="10" t="str">
        <f t="shared" si="10"/>
        <v/>
      </c>
      <c r="T1779" s="8"/>
      <c r="U1779" s="8"/>
      <c r="V1779" s="8"/>
    </row>
    <row r="1780" ht="15.75" customHeight="1">
      <c r="A1780" s="8" t="s">
        <v>4723</v>
      </c>
      <c r="B1780" s="8" t="s">
        <v>4724</v>
      </c>
      <c r="C1780" s="8" t="s">
        <v>19</v>
      </c>
      <c r="D1780" s="8" t="s">
        <v>4725</v>
      </c>
      <c r="E1780" s="9" t="str">
        <f t="shared" si="4"/>
        <v/>
      </c>
      <c r="F1780" s="10" t="str">
        <f t="shared" ref="F1780:G1780" si="5339">IF(IFERROR(FIND( TRIM(LOWER( RIGHT(F$1,LEN(F$1)- FIND("=",F$1)))),LOWER($D1780)),"*") = "*","",LEFT(F$1,FIND("=",F$1) -1))</f>
        <v/>
      </c>
      <c r="G1780" s="10" t="str">
        <f t="shared" si="5339"/>
        <v/>
      </c>
      <c r="H1780" s="10" t="str">
        <f t="shared" si="6"/>
        <v/>
      </c>
      <c r="I1780" s="10" t="str">
        <f t="shared" ref="I1780:L1780" si="5340">IF(IFERROR(FIND( TRIM(LOWER( RIGHT(I$1,LEN(I$1)- FIND("=",I$1)))),LOWER($D1780)),"*") = "*","",LEFT(I$1,FIND("=",I$1) -1))</f>
        <v/>
      </c>
      <c r="J1780" s="10" t="str">
        <f t="shared" si="5340"/>
        <v/>
      </c>
      <c r="K1780" s="10" t="str">
        <f t="shared" si="5340"/>
        <v/>
      </c>
      <c r="L1780" s="10" t="str">
        <f t="shared" si="5340"/>
        <v/>
      </c>
      <c r="M1780" s="8"/>
      <c r="N1780" s="9" t="str">
        <f t="shared" si="8"/>
        <v>Geospatial Data,Location Data</v>
      </c>
      <c r="O1780" s="10" t="str">
        <f t="shared" ref="O1780:P1780" si="5341">IF(IFERROR(FIND( TRIM(LOWER( RIGHT(O$1,LEN(O$1)- FIND("=",O$1)))),LOWER($D1780)),"*") = "*","",LEFT(O$1,FIND("=",O$1) -1))</f>
        <v/>
      </c>
      <c r="P1780" s="10" t="str">
        <f t="shared" si="5341"/>
        <v/>
      </c>
      <c r="Q1780" s="5" t="s">
        <v>14</v>
      </c>
      <c r="R1780" s="5" t="s">
        <v>15</v>
      </c>
      <c r="S1780" s="10" t="str">
        <f t="shared" si="10"/>
        <v/>
      </c>
      <c r="T1780" s="8"/>
      <c r="U1780" s="8"/>
      <c r="V1780" s="8"/>
    </row>
    <row r="1781" ht="15.75" customHeight="1">
      <c r="A1781" s="8" t="s">
        <v>4726</v>
      </c>
      <c r="B1781" s="8" t="s">
        <v>4727</v>
      </c>
      <c r="C1781" s="8" t="s">
        <v>19</v>
      </c>
      <c r="D1781" s="8" t="s">
        <v>4728</v>
      </c>
      <c r="E1781" s="9" t="str">
        <f t="shared" si="4"/>
        <v/>
      </c>
      <c r="F1781" s="10" t="str">
        <f t="shared" ref="F1781:G1781" si="5342">IF(IFERROR(FIND( TRIM(LOWER( RIGHT(F$1,LEN(F$1)- FIND("=",F$1)))),LOWER($D1781)),"*") = "*","",LEFT(F$1,FIND("=",F$1) -1))</f>
        <v/>
      </c>
      <c r="G1781" s="10" t="str">
        <f t="shared" si="5342"/>
        <v/>
      </c>
      <c r="H1781" s="10" t="str">
        <f t="shared" si="6"/>
        <v/>
      </c>
      <c r="I1781" s="10" t="str">
        <f t="shared" ref="I1781:L1781" si="5343">IF(IFERROR(FIND( TRIM(LOWER( RIGHT(I$1,LEN(I$1)- FIND("=",I$1)))),LOWER($D1781)),"*") = "*","",LEFT(I$1,FIND("=",I$1) -1))</f>
        <v/>
      </c>
      <c r="J1781" s="10" t="str">
        <f t="shared" si="5343"/>
        <v/>
      </c>
      <c r="K1781" s="10" t="str">
        <f t="shared" si="5343"/>
        <v/>
      </c>
      <c r="L1781" s="10" t="str">
        <f t="shared" si="5343"/>
        <v/>
      </c>
      <c r="M1781" s="8"/>
      <c r="N1781" s="9" t="str">
        <f t="shared" si="8"/>
        <v>Geospatial Data,Location Data</v>
      </c>
      <c r="O1781" s="10" t="str">
        <f t="shared" ref="O1781:P1781" si="5344">IF(IFERROR(FIND( TRIM(LOWER( RIGHT(O$1,LEN(O$1)- FIND("=",O$1)))),LOWER($D1781)),"*") = "*","",LEFT(O$1,FIND("=",O$1) -1))</f>
        <v/>
      </c>
      <c r="P1781" s="10" t="str">
        <f t="shared" si="5344"/>
        <v/>
      </c>
      <c r="Q1781" s="5" t="s">
        <v>14</v>
      </c>
      <c r="R1781" s="5" t="s">
        <v>15</v>
      </c>
      <c r="S1781" s="10" t="str">
        <f t="shared" si="10"/>
        <v/>
      </c>
      <c r="T1781" s="8"/>
      <c r="U1781" s="8"/>
      <c r="V1781" s="8"/>
    </row>
    <row r="1782" ht="15.75" customHeight="1">
      <c r="A1782" s="8" t="s">
        <v>4729</v>
      </c>
      <c r="B1782" s="8" t="s">
        <v>4730</v>
      </c>
      <c r="C1782" s="8" t="s">
        <v>19</v>
      </c>
      <c r="D1782" s="8" t="s">
        <v>4731</v>
      </c>
      <c r="E1782" s="9" t="str">
        <f t="shared" si="4"/>
        <v/>
      </c>
      <c r="F1782" s="10" t="str">
        <f t="shared" ref="F1782:G1782" si="5345">IF(IFERROR(FIND( TRIM(LOWER( RIGHT(F$1,LEN(F$1)- FIND("=",F$1)))),LOWER($D1782)),"*") = "*","",LEFT(F$1,FIND("=",F$1) -1))</f>
        <v/>
      </c>
      <c r="G1782" s="10" t="str">
        <f t="shared" si="5345"/>
        <v/>
      </c>
      <c r="H1782" s="10" t="str">
        <f t="shared" si="6"/>
        <v/>
      </c>
      <c r="I1782" s="10" t="str">
        <f t="shared" ref="I1782:L1782" si="5346">IF(IFERROR(FIND( TRIM(LOWER( RIGHT(I$1,LEN(I$1)- FIND("=",I$1)))),LOWER($D1782)),"*") = "*","",LEFT(I$1,FIND("=",I$1) -1))</f>
        <v/>
      </c>
      <c r="J1782" s="10" t="str">
        <f t="shared" si="5346"/>
        <v/>
      </c>
      <c r="K1782" s="10" t="str">
        <f t="shared" si="5346"/>
        <v/>
      </c>
      <c r="L1782" s="10" t="str">
        <f t="shared" si="5346"/>
        <v/>
      </c>
      <c r="M1782" s="8"/>
      <c r="N1782" s="9" t="str">
        <f t="shared" si="8"/>
        <v>Geospatial Data,Location Data</v>
      </c>
      <c r="O1782" s="10" t="str">
        <f t="shared" ref="O1782:P1782" si="5347">IF(IFERROR(FIND( TRIM(LOWER( RIGHT(O$1,LEN(O$1)- FIND("=",O$1)))),LOWER($D1782)),"*") = "*","",LEFT(O$1,FIND("=",O$1) -1))</f>
        <v/>
      </c>
      <c r="P1782" s="10" t="str">
        <f t="shared" si="5347"/>
        <v/>
      </c>
      <c r="Q1782" s="5" t="s">
        <v>14</v>
      </c>
      <c r="R1782" s="5" t="s">
        <v>15</v>
      </c>
      <c r="S1782" s="10" t="str">
        <f t="shared" si="10"/>
        <v/>
      </c>
      <c r="T1782" s="8"/>
      <c r="U1782" s="8"/>
      <c r="V1782" s="8"/>
    </row>
    <row r="1783" ht="15.75" customHeight="1">
      <c r="A1783" s="8" t="s">
        <v>4732</v>
      </c>
      <c r="B1783" s="8" t="s">
        <v>4733</v>
      </c>
      <c r="C1783" s="8" t="s">
        <v>19</v>
      </c>
      <c r="D1783" s="8" t="s">
        <v>4734</v>
      </c>
      <c r="E1783" s="9" t="str">
        <f t="shared" si="4"/>
        <v/>
      </c>
      <c r="F1783" s="10" t="str">
        <f t="shared" ref="F1783:G1783" si="5348">IF(IFERROR(FIND( TRIM(LOWER( RIGHT(F$1,LEN(F$1)- FIND("=",F$1)))),LOWER($D1783)),"*") = "*","",LEFT(F$1,FIND("=",F$1) -1))</f>
        <v/>
      </c>
      <c r="G1783" s="10" t="str">
        <f t="shared" si="5348"/>
        <v/>
      </c>
      <c r="H1783" s="10" t="str">
        <f t="shared" si="6"/>
        <v/>
      </c>
      <c r="I1783" s="10" t="str">
        <f t="shared" ref="I1783:L1783" si="5349">IF(IFERROR(FIND( TRIM(LOWER( RIGHT(I$1,LEN(I$1)- FIND("=",I$1)))),LOWER($D1783)),"*") = "*","",LEFT(I$1,FIND("=",I$1) -1))</f>
        <v/>
      </c>
      <c r="J1783" s="10" t="str">
        <f t="shared" si="5349"/>
        <v/>
      </c>
      <c r="K1783" s="10" t="str">
        <f t="shared" si="5349"/>
        <v/>
      </c>
      <c r="L1783" s="10" t="str">
        <f t="shared" si="5349"/>
        <v/>
      </c>
      <c r="M1783" s="8"/>
      <c r="N1783" s="9" t="str">
        <f t="shared" si="8"/>
        <v>Geospatial Data,Location Data</v>
      </c>
      <c r="O1783" s="10" t="str">
        <f t="shared" ref="O1783:P1783" si="5350">IF(IFERROR(FIND( TRIM(LOWER( RIGHT(O$1,LEN(O$1)- FIND("=",O$1)))),LOWER($D1783)),"*") = "*","",LEFT(O$1,FIND("=",O$1) -1))</f>
        <v/>
      </c>
      <c r="P1783" s="10" t="str">
        <f t="shared" si="5350"/>
        <v/>
      </c>
      <c r="Q1783" s="5" t="s">
        <v>14</v>
      </c>
      <c r="R1783" s="5" t="s">
        <v>15</v>
      </c>
      <c r="S1783" s="10" t="str">
        <f t="shared" si="10"/>
        <v/>
      </c>
      <c r="T1783" s="8"/>
      <c r="U1783" s="8"/>
      <c r="V1783" s="8"/>
    </row>
    <row r="1784" ht="15.75" customHeight="1">
      <c r="A1784" s="8" t="s">
        <v>4735</v>
      </c>
      <c r="B1784" s="8" t="s">
        <v>4736</v>
      </c>
      <c r="C1784" s="8" t="s">
        <v>19</v>
      </c>
      <c r="D1784" s="8" t="s">
        <v>4737</v>
      </c>
      <c r="E1784" s="9" t="str">
        <f t="shared" si="4"/>
        <v/>
      </c>
      <c r="F1784" s="10" t="str">
        <f t="shared" ref="F1784:G1784" si="5351">IF(IFERROR(FIND( TRIM(LOWER( RIGHT(F$1,LEN(F$1)- FIND("=",F$1)))),LOWER($D1784)),"*") = "*","",LEFT(F$1,FIND("=",F$1) -1))</f>
        <v/>
      </c>
      <c r="G1784" s="10" t="str">
        <f t="shared" si="5351"/>
        <v/>
      </c>
      <c r="H1784" s="10" t="str">
        <f t="shared" si="6"/>
        <v/>
      </c>
      <c r="I1784" s="10" t="str">
        <f t="shared" ref="I1784:L1784" si="5352">IF(IFERROR(FIND( TRIM(LOWER( RIGHT(I$1,LEN(I$1)- FIND("=",I$1)))),LOWER($D1784)),"*") = "*","",LEFT(I$1,FIND("=",I$1) -1))</f>
        <v/>
      </c>
      <c r="J1784" s="10" t="str">
        <f t="shared" si="5352"/>
        <v/>
      </c>
      <c r="K1784" s="10" t="str">
        <f t="shared" si="5352"/>
        <v/>
      </c>
      <c r="L1784" s="10" t="str">
        <f t="shared" si="5352"/>
        <v/>
      </c>
      <c r="M1784" s="8"/>
      <c r="N1784" s="9" t="str">
        <f t="shared" si="8"/>
        <v>Geospatial Data,Location Data</v>
      </c>
      <c r="O1784" s="10" t="str">
        <f t="shared" ref="O1784:P1784" si="5353">IF(IFERROR(FIND( TRIM(LOWER( RIGHT(O$1,LEN(O$1)- FIND("=",O$1)))),LOWER($D1784)),"*") = "*","",LEFT(O$1,FIND("=",O$1) -1))</f>
        <v/>
      </c>
      <c r="P1784" s="10" t="str">
        <f t="shared" si="5353"/>
        <v/>
      </c>
      <c r="Q1784" s="5" t="s">
        <v>14</v>
      </c>
      <c r="R1784" s="5" t="s">
        <v>15</v>
      </c>
      <c r="S1784" s="10" t="str">
        <f t="shared" si="10"/>
        <v/>
      </c>
      <c r="T1784" s="8"/>
      <c r="U1784" s="8"/>
      <c r="V1784" s="8"/>
    </row>
    <row r="1785" ht="15.75" customHeight="1">
      <c r="A1785" s="8" t="s">
        <v>4738</v>
      </c>
      <c r="B1785" s="8" t="s">
        <v>4739</v>
      </c>
      <c r="C1785" s="8" t="s">
        <v>19</v>
      </c>
      <c r="D1785" s="8" t="s">
        <v>4740</v>
      </c>
      <c r="E1785" s="9" t="str">
        <f t="shared" si="4"/>
        <v/>
      </c>
      <c r="F1785" s="10" t="str">
        <f t="shared" ref="F1785:G1785" si="5354">IF(IFERROR(FIND( TRIM(LOWER( RIGHT(F$1,LEN(F$1)- FIND("=",F$1)))),LOWER($D1785)),"*") = "*","",LEFT(F$1,FIND("=",F$1) -1))</f>
        <v/>
      </c>
      <c r="G1785" s="10" t="str">
        <f t="shared" si="5354"/>
        <v/>
      </c>
      <c r="H1785" s="10" t="str">
        <f t="shared" si="6"/>
        <v/>
      </c>
      <c r="I1785" s="10" t="str">
        <f t="shared" ref="I1785:L1785" si="5355">IF(IFERROR(FIND( TRIM(LOWER( RIGHT(I$1,LEN(I$1)- FIND("=",I$1)))),LOWER($D1785)),"*") = "*","",LEFT(I$1,FIND("=",I$1) -1))</f>
        <v/>
      </c>
      <c r="J1785" s="10" t="str">
        <f t="shared" si="5355"/>
        <v/>
      </c>
      <c r="K1785" s="10" t="str">
        <f t="shared" si="5355"/>
        <v/>
      </c>
      <c r="L1785" s="10" t="str">
        <f t="shared" si="5355"/>
        <v/>
      </c>
      <c r="M1785" s="8"/>
      <c r="N1785" s="9" t="str">
        <f t="shared" si="8"/>
        <v>Geospatial Data,Location Data</v>
      </c>
      <c r="O1785" s="10" t="str">
        <f t="shared" ref="O1785:P1785" si="5356">IF(IFERROR(FIND( TRIM(LOWER( RIGHT(O$1,LEN(O$1)- FIND("=",O$1)))),LOWER($D1785)),"*") = "*","",LEFT(O$1,FIND("=",O$1) -1))</f>
        <v/>
      </c>
      <c r="P1785" s="10" t="str">
        <f t="shared" si="5356"/>
        <v/>
      </c>
      <c r="Q1785" s="5" t="s">
        <v>14</v>
      </c>
      <c r="R1785" s="5" t="s">
        <v>15</v>
      </c>
      <c r="S1785" s="10" t="str">
        <f t="shared" si="10"/>
        <v/>
      </c>
      <c r="T1785" s="8"/>
      <c r="U1785" s="8"/>
      <c r="V1785" s="8"/>
    </row>
    <row r="1786" ht="15.75" customHeight="1">
      <c r="A1786" s="8" t="s">
        <v>4741</v>
      </c>
      <c r="B1786" s="8" t="s">
        <v>4742</v>
      </c>
      <c r="C1786" s="8" t="s">
        <v>19</v>
      </c>
      <c r="D1786" s="8" t="s">
        <v>4743</v>
      </c>
      <c r="E1786" s="9" t="str">
        <f t="shared" si="4"/>
        <v/>
      </c>
      <c r="F1786" s="10" t="str">
        <f t="shared" ref="F1786:G1786" si="5357">IF(IFERROR(FIND( TRIM(LOWER( RIGHT(F$1,LEN(F$1)- FIND("=",F$1)))),LOWER($D1786)),"*") = "*","",LEFT(F$1,FIND("=",F$1) -1))</f>
        <v/>
      </c>
      <c r="G1786" s="10" t="str">
        <f t="shared" si="5357"/>
        <v/>
      </c>
      <c r="H1786" s="10" t="str">
        <f t="shared" si="6"/>
        <v/>
      </c>
      <c r="I1786" s="10" t="str">
        <f t="shared" ref="I1786:L1786" si="5358">IF(IFERROR(FIND( TRIM(LOWER( RIGHT(I$1,LEN(I$1)- FIND("=",I$1)))),LOWER($D1786)),"*") = "*","",LEFT(I$1,FIND("=",I$1) -1))</f>
        <v/>
      </c>
      <c r="J1786" s="10" t="str">
        <f t="shared" si="5358"/>
        <v/>
      </c>
      <c r="K1786" s="10" t="str">
        <f t="shared" si="5358"/>
        <v/>
      </c>
      <c r="L1786" s="10" t="str">
        <f t="shared" si="5358"/>
        <v/>
      </c>
      <c r="M1786" s="8"/>
      <c r="N1786" s="9" t="str">
        <f t="shared" si="8"/>
        <v>Geospatial Data,Location Data</v>
      </c>
      <c r="O1786" s="10" t="str">
        <f t="shared" ref="O1786:P1786" si="5359">IF(IFERROR(FIND( TRIM(LOWER( RIGHT(O$1,LEN(O$1)- FIND("=",O$1)))),LOWER($D1786)),"*") = "*","",LEFT(O$1,FIND("=",O$1) -1))</f>
        <v/>
      </c>
      <c r="P1786" s="10" t="str">
        <f t="shared" si="5359"/>
        <v/>
      </c>
      <c r="Q1786" s="5" t="s">
        <v>14</v>
      </c>
      <c r="R1786" s="5" t="s">
        <v>15</v>
      </c>
      <c r="S1786" s="10" t="str">
        <f t="shared" si="10"/>
        <v/>
      </c>
      <c r="T1786" s="8"/>
      <c r="U1786" s="8"/>
      <c r="V1786" s="8"/>
    </row>
    <row r="1787" ht="15.75" customHeight="1">
      <c r="A1787" s="8" t="s">
        <v>4744</v>
      </c>
      <c r="B1787" s="8" t="s">
        <v>4745</v>
      </c>
      <c r="C1787" s="8" t="s">
        <v>19</v>
      </c>
      <c r="D1787" s="8" t="s">
        <v>2265</v>
      </c>
      <c r="E1787" s="9" t="str">
        <f t="shared" si="4"/>
        <v/>
      </c>
      <c r="F1787" s="10" t="str">
        <f t="shared" ref="F1787:G1787" si="5360">IF(IFERROR(FIND( TRIM(LOWER( RIGHT(F$1,LEN(F$1)- FIND("=",F$1)))),LOWER($D1787)),"*") = "*","",LEFT(F$1,FIND("=",F$1) -1))</f>
        <v/>
      </c>
      <c r="G1787" s="10" t="str">
        <f t="shared" si="5360"/>
        <v/>
      </c>
      <c r="H1787" s="10" t="str">
        <f t="shared" si="6"/>
        <v/>
      </c>
      <c r="I1787" s="10" t="str">
        <f t="shared" ref="I1787:L1787" si="5361">IF(IFERROR(FIND( TRIM(LOWER( RIGHT(I$1,LEN(I$1)- FIND("=",I$1)))),LOWER($D1787)),"*") = "*","",LEFT(I$1,FIND("=",I$1) -1))</f>
        <v/>
      </c>
      <c r="J1787" s="10" t="str">
        <f t="shared" si="5361"/>
        <v/>
      </c>
      <c r="K1787" s="10" t="str">
        <f t="shared" si="5361"/>
        <v/>
      </c>
      <c r="L1787" s="10" t="str">
        <f t="shared" si="5361"/>
        <v/>
      </c>
      <c r="M1787" s="8"/>
      <c r="N1787" s="9" t="str">
        <f t="shared" si="8"/>
        <v>Geospatial Data,Location Data</v>
      </c>
      <c r="O1787" s="10" t="str">
        <f t="shared" ref="O1787:P1787" si="5362">IF(IFERROR(FIND( TRIM(LOWER( RIGHT(O$1,LEN(O$1)- FIND("=",O$1)))),LOWER($D1787)),"*") = "*","",LEFT(O$1,FIND("=",O$1) -1))</f>
        <v/>
      </c>
      <c r="P1787" s="10" t="str">
        <f t="shared" si="5362"/>
        <v/>
      </c>
      <c r="Q1787" s="5" t="s">
        <v>14</v>
      </c>
      <c r="R1787" s="5" t="s">
        <v>15</v>
      </c>
      <c r="S1787" s="10" t="str">
        <f t="shared" si="10"/>
        <v/>
      </c>
      <c r="T1787" s="8"/>
      <c r="U1787" s="8"/>
      <c r="V1787" s="8"/>
    </row>
    <row r="1788" ht="15.75" customHeight="1">
      <c r="A1788" s="8" t="s">
        <v>4746</v>
      </c>
      <c r="B1788" s="8" t="s">
        <v>4747</v>
      </c>
      <c r="C1788" s="8" t="s">
        <v>19</v>
      </c>
      <c r="D1788" s="8" t="s">
        <v>4748</v>
      </c>
      <c r="E1788" s="9" t="str">
        <f t="shared" si="4"/>
        <v/>
      </c>
      <c r="F1788" s="10" t="str">
        <f t="shared" ref="F1788:G1788" si="5363">IF(IFERROR(FIND( TRIM(LOWER( RIGHT(F$1,LEN(F$1)- FIND("=",F$1)))),LOWER($D1788)),"*") = "*","",LEFT(F$1,FIND("=",F$1) -1))</f>
        <v/>
      </c>
      <c r="G1788" s="10" t="str">
        <f t="shared" si="5363"/>
        <v/>
      </c>
      <c r="H1788" s="10" t="str">
        <f t="shared" si="6"/>
        <v/>
      </c>
      <c r="I1788" s="10" t="str">
        <f t="shared" ref="I1788:L1788" si="5364">IF(IFERROR(FIND( TRIM(LOWER( RIGHT(I$1,LEN(I$1)- FIND("=",I$1)))),LOWER($D1788)),"*") = "*","",LEFT(I$1,FIND("=",I$1) -1))</f>
        <v/>
      </c>
      <c r="J1788" s="10" t="str">
        <f t="shared" si="5364"/>
        <v/>
      </c>
      <c r="K1788" s="10" t="str">
        <f t="shared" si="5364"/>
        <v/>
      </c>
      <c r="L1788" s="10" t="str">
        <f t="shared" si="5364"/>
        <v/>
      </c>
      <c r="M1788" s="8"/>
      <c r="N1788" s="9" t="str">
        <f t="shared" si="8"/>
        <v>Geospatial Data,Location Data</v>
      </c>
      <c r="O1788" s="10" t="str">
        <f t="shared" ref="O1788:P1788" si="5365">IF(IFERROR(FIND( TRIM(LOWER( RIGHT(O$1,LEN(O$1)- FIND("=",O$1)))),LOWER($D1788)),"*") = "*","",LEFT(O$1,FIND("=",O$1) -1))</f>
        <v/>
      </c>
      <c r="P1788" s="10" t="str">
        <f t="shared" si="5365"/>
        <v/>
      </c>
      <c r="Q1788" s="5" t="s">
        <v>14</v>
      </c>
      <c r="R1788" s="5" t="s">
        <v>15</v>
      </c>
      <c r="S1788" s="10" t="str">
        <f t="shared" si="10"/>
        <v/>
      </c>
      <c r="T1788" s="8"/>
      <c r="U1788" s="8"/>
      <c r="V1788" s="8"/>
    </row>
    <row r="1789" ht="15.75" customHeight="1">
      <c r="A1789" s="8" t="s">
        <v>4749</v>
      </c>
      <c r="B1789" s="8" t="s">
        <v>4750</v>
      </c>
      <c r="C1789" s="8" t="s">
        <v>19</v>
      </c>
      <c r="D1789" s="8" t="s">
        <v>4751</v>
      </c>
      <c r="E1789" s="9" t="str">
        <f t="shared" si="4"/>
        <v/>
      </c>
      <c r="F1789" s="10" t="str">
        <f t="shared" ref="F1789:G1789" si="5366">IF(IFERROR(FIND( TRIM(LOWER( RIGHT(F$1,LEN(F$1)- FIND("=",F$1)))),LOWER($D1789)),"*") = "*","",LEFT(F$1,FIND("=",F$1) -1))</f>
        <v/>
      </c>
      <c r="G1789" s="10" t="str">
        <f t="shared" si="5366"/>
        <v/>
      </c>
      <c r="H1789" s="10" t="str">
        <f t="shared" si="6"/>
        <v/>
      </c>
      <c r="I1789" s="10" t="str">
        <f t="shared" ref="I1789:L1789" si="5367">IF(IFERROR(FIND( TRIM(LOWER( RIGHT(I$1,LEN(I$1)- FIND("=",I$1)))),LOWER($D1789)),"*") = "*","",LEFT(I$1,FIND("=",I$1) -1))</f>
        <v/>
      </c>
      <c r="J1789" s="10" t="str">
        <f t="shared" si="5367"/>
        <v/>
      </c>
      <c r="K1789" s="10" t="str">
        <f t="shared" si="5367"/>
        <v/>
      </c>
      <c r="L1789" s="10" t="str">
        <f t="shared" si="5367"/>
        <v/>
      </c>
      <c r="M1789" s="8"/>
      <c r="N1789" s="9" t="str">
        <f t="shared" si="8"/>
        <v>Geospatial Data,Location Data</v>
      </c>
      <c r="O1789" s="10" t="str">
        <f t="shared" ref="O1789:P1789" si="5368">IF(IFERROR(FIND( TRIM(LOWER( RIGHT(O$1,LEN(O$1)- FIND("=",O$1)))),LOWER($D1789)),"*") = "*","",LEFT(O$1,FIND("=",O$1) -1))</f>
        <v/>
      </c>
      <c r="P1789" s="10" t="str">
        <f t="shared" si="5368"/>
        <v/>
      </c>
      <c r="Q1789" s="5" t="s">
        <v>14</v>
      </c>
      <c r="R1789" s="5" t="s">
        <v>15</v>
      </c>
      <c r="S1789" s="10" t="str">
        <f t="shared" si="10"/>
        <v/>
      </c>
      <c r="T1789" s="8"/>
      <c r="U1789" s="8"/>
      <c r="V1789" s="8"/>
    </row>
    <row r="1790" ht="15.75" customHeight="1">
      <c r="A1790" s="8" t="s">
        <v>4752</v>
      </c>
      <c r="B1790" s="8" t="s">
        <v>2543</v>
      </c>
      <c r="C1790" s="8" t="s">
        <v>19</v>
      </c>
      <c r="D1790" s="8" t="s">
        <v>2544</v>
      </c>
      <c r="E1790" s="9" t="str">
        <f t="shared" si="4"/>
        <v/>
      </c>
      <c r="F1790" s="10" t="str">
        <f t="shared" ref="F1790:G1790" si="5369">IF(IFERROR(FIND( TRIM(LOWER( RIGHT(F$1,LEN(F$1)- FIND("=",F$1)))),LOWER($D1790)),"*") = "*","",LEFT(F$1,FIND("=",F$1) -1))</f>
        <v/>
      </c>
      <c r="G1790" s="10" t="str">
        <f t="shared" si="5369"/>
        <v/>
      </c>
      <c r="H1790" s="10" t="str">
        <f t="shared" si="6"/>
        <v/>
      </c>
      <c r="I1790" s="10" t="str">
        <f t="shared" ref="I1790:L1790" si="5370">IF(IFERROR(FIND( TRIM(LOWER( RIGHT(I$1,LEN(I$1)- FIND("=",I$1)))),LOWER($D1790)),"*") = "*","",LEFT(I$1,FIND("=",I$1) -1))</f>
        <v/>
      </c>
      <c r="J1790" s="10" t="str">
        <f t="shared" si="5370"/>
        <v/>
      </c>
      <c r="K1790" s="10" t="str">
        <f t="shared" si="5370"/>
        <v/>
      </c>
      <c r="L1790" s="10" t="str">
        <f t="shared" si="5370"/>
        <v/>
      </c>
      <c r="M1790" s="8"/>
      <c r="N1790" s="9" t="str">
        <f t="shared" si="8"/>
        <v>Geospatial Data,Location Data</v>
      </c>
      <c r="O1790" s="10" t="str">
        <f t="shared" ref="O1790:P1790" si="5371">IF(IFERROR(FIND( TRIM(LOWER( RIGHT(O$1,LEN(O$1)- FIND("=",O$1)))),LOWER($D1790)),"*") = "*","",LEFT(O$1,FIND("=",O$1) -1))</f>
        <v/>
      </c>
      <c r="P1790" s="10" t="str">
        <f t="shared" si="5371"/>
        <v/>
      </c>
      <c r="Q1790" s="5" t="s">
        <v>14</v>
      </c>
      <c r="R1790" s="5" t="s">
        <v>15</v>
      </c>
      <c r="S1790" s="10" t="str">
        <f t="shared" si="10"/>
        <v/>
      </c>
      <c r="T1790" s="8"/>
      <c r="U1790" s="8"/>
      <c r="V1790" s="8"/>
    </row>
    <row r="1791" ht="15.75" customHeight="1">
      <c r="A1791" s="8" t="s">
        <v>4753</v>
      </c>
      <c r="B1791" s="8" t="s">
        <v>4754</v>
      </c>
      <c r="C1791" s="8" t="s">
        <v>19</v>
      </c>
      <c r="D1791" s="8" t="s">
        <v>4755</v>
      </c>
      <c r="E1791" s="9" t="str">
        <f t="shared" si="4"/>
        <v/>
      </c>
      <c r="F1791" s="10" t="str">
        <f t="shared" ref="F1791:G1791" si="5372">IF(IFERROR(FIND( TRIM(LOWER( RIGHT(F$1,LEN(F$1)- FIND("=",F$1)))),LOWER($D1791)),"*") = "*","",LEFT(F$1,FIND("=",F$1) -1))</f>
        <v/>
      </c>
      <c r="G1791" s="10" t="str">
        <f t="shared" si="5372"/>
        <v/>
      </c>
      <c r="H1791" s="10" t="str">
        <f t="shared" si="6"/>
        <v/>
      </c>
      <c r="I1791" s="10" t="str">
        <f t="shared" ref="I1791:L1791" si="5373">IF(IFERROR(FIND( TRIM(LOWER( RIGHT(I$1,LEN(I$1)- FIND("=",I$1)))),LOWER($D1791)),"*") = "*","",LEFT(I$1,FIND("=",I$1) -1))</f>
        <v/>
      </c>
      <c r="J1791" s="10" t="str">
        <f t="shared" si="5373"/>
        <v/>
      </c>
      <c r="K1791" s="10" t="str">
        <f t="shared" si="5373"/>
        <v/>
      </c>
      <c r="L1791" s="10" t="str">
        <f t="shared" si="5373"/>
        <v/>
      </c>
      <c r="M1791" s="8"/>
      <c r="N1791" s="9" t="str">
        <f t="shared" si="8"/>
        <v>Geospatial Data,Location Data</v>
      </c>
      <c r="O1791" s="10" t="str">
        <f t="shared" ref="O1791:P1791" si="5374">IF(IFERROR(FIND( TRIM(LOWER( RIGHT(O$1,LEN(O$1)- FIND("=",O$1)))),LOWER($D1791)),"*") = "*","",LEFT(O$1,FIND("=",O$1) -1))</f>
        <v/>
      </c>
      <c r="P1791" s="10" t="str">
        <f t="shared" si="5374"/>
        <v/>
      </c>
      <c r="Q1791" s="5" t="s">
        <v>14</v>
      </c>
      <c r="R1791" s="5" t="s">
        <v>15</v>
      </c>
      <c r="S1791" s="10" t="str">
        <f t="shared" si="10"/>
        <v/>
      </c>
      <c r="T1791" s="8"/>
      <c r="U1791" s="8"/>
      <c r="V1791" s="8"/>
    </row>
    <row r="1792" ht="15.75" customHeight="1">
      <c r="A1792" s="8" t="s">
        <v>4756</v>
      </c>
      <c r="B1792" s="8" t="s">
        <v>4757</v>
      </c>
      <c r="C1792" s="8" t="s">
        <v>19</v>
      </c>
      <c r="D1792" s="8" t="s">
        <v>4758</v>
      </c>
      <c r="E1792" s="9" t="str">
        <f t="shared" si="4"/>
        <v/>
      </c>
      <c r="F1792" s="10" t="str">
        <f t="shared" ref="F1792:G1792" si="5375">IF(IFERROR(FIND( TRIM(LOWER( RIGHT(F$1,LEN(F$1)- FIND("=",F$1)))),LOWER($D1792)),"*") = "*","",LEFT(F$1,FIND("=",F$1) -1))</f>
        <v/>
      </c>
      <c r="G1792" s="10" t="str">
        <f t="shared" si="5375"/>
        <v/>
      </c>
      <c r="H1792" s="10" t="str">
        <f t="shared" si="6"/>
        <v/>
      </c>
      <c r="I1792" s="10" t="str">
        <f t="shared" ref="I1792:L1792" si="5376">IF(IFERROR(FIND( TRIM(LOWER( RIGHT(I$1,LEN(I$1)- FIND("=",I$1)))),LOWER($D1792)),"*") = "*","",LEFT(I$1,FIND("=",I$1) -1))</f>
        <v/>
      </c>
      <c r="J1792" s="10" t="str">
        <f t="shared" si="5376"/>
        <v/>
      </c>
      <c r="K1792" s="10" t="str">
        <f t="shared" si="5376"/>
        <v/>
      </c>
      <c r="L1792" s="10" t="str">
        <f t="shared" si="5376"/>
        <v/>
      </c>
      <c r="M1792" s="8"/>
      <c r="N1792" s="9" t="str">
        <f t="shared" si="8"/>
        <v>Geospatial Data,Location Data</v>
      </c>
      <c r="O1792" s="10" t="str">
        <f t="shared" ref="O1792:P1792" si="5377">IF(IFERROR(FIND( TRIM(LOWER( RIGHT(O$1,LEN(O$1)- FIND("=",O$1)))),LOWER($D1792)),"*") = "*","",LEFT(O$1,FIND("=",O$1) -1))</f>
        <v/>
      </c>
      <c r="P1792" s="10" t="str">
        <f t="shared" si="5377"/>
        <v/>
      </c>
      <c r="Q1792" s="5" t="s">
        <v>14</v>
      </c>
      <c r="R1792" s="5" t="s">
        <v>15</v>
      </c>
      <c r="S1792" s="10" t="str">
        <f t="shared" si="10"/>
        <v/>
      </c>
      <c r="T1792" s="8"/>
      <c r="U1792" s="8"/>
      <c r="V1792" s="8"/>
    </row>
    <row r="1793" ht="15.75" customHeight="1">
      <c r="A1793" s="8" t="s">
        <v>4759</v>
      </c>
      <c r="B1793" s="8" t="s">
        <v>4760</v>
      </c>
      <c r="C1793" s="8" t="s">
        <v>19</v>
      </c>
      <c r="D1793" s="8" t="s">
        <v>4761</v>
      </c>
      <c r="E1793" s="9" t="str">
        <f t="shared" si="4"/>
        <v/>
      </c>
      <c r="F1793" s="10" t="str">
        <f t="shared" ref="F1793:G1793" si="5378">IF(IFERROR(FIND( TRIM(LOWER( RIGHT(F$1,LEN(F$1)- FIND("=",F$1)))),LOWER($D1793)),"*") = "*","",LEFT(F$1,FIND("=",F$1) -1))</f>
        <v/>
      </c>
      <c r="G1793" s="10" t="str">
        <f t="shared" si="5378"/>
        <v/>
      </c>
      <c r="H1793" s="10" t="str">
        <f t="shared" si="6"/>
        <v/>
      </c>
      <c r="I1793" s="10" t="str">
        <f t="shared" ref="I1793:L1793" si="5379">IF(IFERROR(FIND( TRIM(LOWER( RIGHT(I$1,LEN(I$1)- FIND("=",I$1)))),LOWER($D1793)),"*") = "*","",LEFT(I$1,FIND("=",I$1) -1))</f>
        <v/>
      </c>
      <c r="J1793" s="10" t="str">
        <f t="shared" si="5379"/>
        <v/>
      </c>
      <c r="K1793" s="10" t="str">
        <f t="shared" si="5379"/>
        <v/>
      </c>
      <c r="L1793" s="10" t="str">
        <f t="shared" si="5379"/>
        <v/>
      </c>
      <c r="M1793" s="8"/>
      <c r="N1793" s="9" t="str">
        <f t="shared" si="8"/>
        <v>Geospatial Data,Location Data</v>
      </c>
      <c r="O1793" s="10" t="str">
        <f t="shared" ref="O1793:P1793" si="5380">IF(IFERROR(FIND( TRIM(LOWER( RIGHT(O$1,LEN(O$1)- FIND("=",O$1)))),LOWER($D1793)),"*") = "*","",LEFT(O$1,FIND("=",O$1) -1))</f>
        <v/>
      </c>
      <c r="P1793" s="10" t="str">
        <f t="shared" si="5380"/>
        <v/>
      </c>
      <c r="Q1793" s="5" t="s">
        <v>14</v>
      </c>
      <c r="R1793" s="5" t="s">
        <v>15</v>
      </c>
      <c r="S1793" s="10" t="str">
        <f t="shared" si="10"/>
        <v/>
      </c>
      <c r="T1793" s="8"/>
      <c r="U1793" s="8"/>
      <c r="V1793" s="8"/>
    </row>
    <row r="1794" ht="15.75" customHeight="1">
      <c r="A1794" s="8" t="s">
        <v>4762</v>
      </c>
      <c r="B1794" s="8" t="s">
        <v>4763</v>
      </c>
      <c r="C1794" s="8" t="s">
        <v>19</v>
      </c>
      <c r="D1794" s="8" t="s">
        <v>4764</v>
      </c>
      <c r="E1794" s="9" t="str">
        <f t="shared" si="4"/>
        <v/>
      </c>
      <c r="F1794" s="10" t="str">
        <f t="shared" ref="F1794:G1794" si="5381">IF(IFERROR(FIND( TRIM(LOWER( RIGHT(F$1,LEN(F$1)- FIND("=",F$1)))),LOWER($D1794)),"*") = "*","",LEFT(F$1,FIND("=",F$1) -1))</f>
        <v/>
      </c>
      <c r="G1794" s="10" t="str">
        <f t="shared" si="5381"/>
        <v/>
      </c>
      <c r="H1794" s="10" t="str">
        <f t="shared" si="6"/>
        <v/>
      </c>
      <c r="I1794" s="10" t="str">
        <f t="shared" ref="I1794:L1794" si="5382">IF(IFERROR(FIND( TRIM(LOWER( RIGHT(I$1,LEN(I$1)- FIND("=",I$1)))),LOWER($D1794)),"*") = "*","",LEFT(I$1,FIND("=",I$1) -1))</f>
        <v/>
      </c>
      <c r="J1794" s="10" t="str">
        <f t="shared" si="5382"/>
        <v/>
      </c>
      <c r="K1794" s="10" t="str">
        <f t="shared" si="5382"/>
        <v/>
      </c>
      <c r="L1794" s="10" t="str">
        <f t="shared" si="5382"/>
        <v/>
      </c>
      <c r="M1794" s="8"/>
      <c r="N1794" s="9" t="str">
        <f t="shared" si="8"/>
        <v>Geospatial Data,Location Data</v>
      </c>
      <c r="O1794" s="10" t="str">
        <f t="shared" ref="O1794:P1794" si="5383">IF(IFERROR(FIND( TRIM(LOWER( RIGHT(O$1,LEN(O$1)- FIND("=",O$1)))),LOWER($D1794)),"*") = "*","",LEFT(O$1,FIND("=",O$1) -1))</f>
        <v/>
      </c>
      <c r="P1794" s="10" t="str">
        <f t="shared" si="5383"/>
        <v/>
      </c>
      <c r="Q1794" s="5" t="s">
        <v>14</v>
      </c>
      <c r="R1794" s="5" t="s">
        <v>15</v>
      </c>
      <c r="S1794" s="10" t="str">
        <f t="shared" si="10"/>
        <v/>
      </c>
      <c r="T1794" s="8"/>
      <c r="U1794" s="8"/>
      <c r="V1794" s="8"/>
    </row>
    <row r="1795" ht="15.75" customHeight="1">
      <c r="A1795" s="8" t="s">
        <v>4765</v>
      </c>
      <c r="B1795" s="8" t="s">
        <v>4766</v>
      </c>
      <c r="C1795" s="8" t="s">
        <v>19</v>
      </c>
      <c r="D1795" s="8" t="s">
        <v>4767</v>
      </c>
      <c r="E1795" s="9" t="str">
        <f t="shared" si="4"/>
        <v/>
      </c>
      <c r="F1795" s="10" t="str">
        <f t="shared" ref="F1795:G1795" si="5384">IF(IFERROR(FIND( TRIM(LOWER( RIGHT(F$1,LEN(F$1)- FIND("=",F$1)))),LOWER($D1795)),"*") = "*","",LEFT(F$1,FIND("=",F$1) -1))</f>
        <v/>
      </c>
      <c r="G1795" s="10" t="str">
        <f t="shared" si="5384"/>
        <v/>
      </c>
      <c r="H1795" s="10" t="str">
        <f t="shared" si="6"/>
        <v/>
      </c>
      <c r="I1795" s="10" t="str">
        <f t="shared" ref="I1795:L1795" si="5385">IF(IFERROR(FIND( TRIM(LOWER( RIGHT(I$1,LEN(I$1)- FIND("=",I$1)))),LOWER($D1795)),"*") = "*","",LEFT(I$1,FIND("=",I$1) -1))</f>
        <v/>
      </c>
      <c r="J1795" s="10" t="str">
        <f t="shared" si="5385"/>
        <v/>
      </c>
      <c r="K1795" s="10" t="str">
        <f t="shared" si="5385"/>
        <v/>
      </c>
      <c r="L1795" s="10" t="str">
        <f t="shared" si="5385"/>
        <v/>
      </c>
      <c r="M1795" s="8"/>
      <c r="N1795" s="9" t="str">
        <f t="shared" si="8"/>
        <v>Geospatial Data,Location Data</v>
      </c>
      <c r="O1795" s="10" t="str">
        <f t="shared" ref="O1795:P1795" si="5386">IF(IFERROR(FIND( TRIM(LOWER( RIGHT(O$1,LEN(O$1)- FIND("=",O$1)))),LOWER($D1795)),"*") = "*","",LEFT(O$1,FIND("=",O$1) -1))</f>
        <v/>
      </c>
      <c r="P1795" s="10" t="str">
        <f t="shared" si="5386"/>
        <v/>
      </c>
      <c r="Q1795" s="5" t="s">
        <v>14</v>
      </c>
      <c r="R1795" s="5" t="s">
        <v>15</v>
      </c>
      <c r="S1795" s="10" t="str">
        <f t="shared" si="10"/>
        <v/>
      </c>
      <c r="T1795" s="8"/>
      <c r="U1795" s="8"/>
      <c r="V1795" s="8"/>
    </row>
    <row r="1796" ht="15.75" customHeight="1">
      <c r="A1796" s="8" t="s">
        <v>4768</v>
      </c>
      <c r="B1796" s="8" t="s">
        <v>2546</v>
      </c>
      <c r="C1796" s="8" t="s">
        <v>19</v>
      </c>
      <c r="D1796" s="8" t="s">
        <v>2250</v>
      </c>
      <c r="E1796" s="9" t="str">
        <f t="shared" si="4"/>
        <v>Smart Cities</v>
      </c>
      <c r="F1796" s="10" t="str">
        <f t="shared" ref="F1796:G1796" si="5387">IF(IFERROR(FIND( TRIM(LOWER( RIGHT(F$1,LEN(F$1)- FIND("=",F$1)))),LOWER($D1796)),"*") = "*","",LEFT(F$1,FIND("=",F$1) -1))</f>
        <v/>
      </c>
      <c r="G1796" s="10" t="str">
        <f t="shared" si="5387"/>
        <v>Smart Cities </v>
      </c>
      <c r="H1796" s="10" t="str">
        <f t="shared" si="6"/>
        <v>Smart Cities</v>
      </c>
      <c r="I1796" s="10" t="str">
        <f t="shared" ref="I1796:L1796" si="5388">IF(IFERROR(FIND( TRIM(LOWER( RIGHT(I$1,LEN(I$1)- FIND("=",I$1)))),LOWER($D1796)),"*") = "*","",LEFT(I$1,FIND("=",I$1) -1))</f>
        <v/>
      </c>
      <c r="J1796" s="10" t="str">
        <f t="shared" si="5388"/>
        <v/>
      </c>
      <c r="K1796" s="10" t="str">
        <f t="shared" si="5388"/>
        <v/>
      </c>
      <c r="L1796" s="10" t="str">
        <f t="shared" si="5388"/>
        <v/>
      </c>
      <c r="M1796" s="8"/>
      <c r="N1796" s="9" t="str">
        <f t="shared" si="8"/>
        <v>Map Data ,Geospatial Data,Location Data</v>
      </c>
      <c r="O1796" s="10" t="str">
        <f t="shared" ref="O1796:P1796" si="5389">IF(IFERROR(FIND( TRIM(LOWER( RIGHT(O$1,LEN(O$1)- FIND("=",O$1)))),LOWER($D1796)),"*") = "*","",LEFT(O$1,FIND("=",O$1) -1))</f>
        <v>Map Data </v>
      </c>
      <c r="P1796" s="10" t="str">
        <f t="shared" si="5389"/>
        <v/>
      </c>
      <c r="Q1796" s="5" t="s">
        <v>14</v>
      </c>
      <c r="R1796" s="5" t="s">
        <v>15</v>
      </c>
      <c r="S1796" s="10" t="str">
        <f t="shared" si="10"/>
        <v/>
      </c>
      <c r="T1796" s="8"/>
      <c r="U1796" s="8"/>
      <c r="V1796" s="8"/>
    </row>
    <row r="1797" ht="15.75" customHeight="1">
      <c r="A1797" s="8" t="s">
        <v>4769</v>
      </c>
      <c r="B1797" s="8" t="s">
        <v>2252</v>
      </c>
      <c r="C1797" s="8" t="s">
        <v>19</v>
      </c>
      <c r="D1797" s="8" t="s">
        <v>2253</v>
      </c>
      <c r="E1797" s="9" t="str">
        <f t="shared" si="4"/>
        <v/>
      </c>
      <c r="F1797" s="10" t="str">
        <f t="shared" ref="F1797:G1797" si="5390">IF(IFERROR(FIND( TRIM(LOWER( RIGHT(F$1,LEN(F$1)- FIND("=",F$1)))),LOWER($D1797)),"*") = "*","",LEFT(F$1,FIND("=",F$1) -1))</f>
        <v/>
      </c>
      <c r="G1797" s="10" t="str">
        <f t="shared" si="5390"/>
        <v/>
      </c>
      <c r="H1797" s="10" t="str">
        <f t="shared" si="6"/>
        <v/>
      </c>
      <c r="I1797" s="10" t="str">
        <f t="shared" ref="I1797:L1797" si="5391">IF(IFERROR(FIND( TRIM(LOWER( RIGHT(I$1,LEN(I$1)- FIND("=",I$1)))),LOWER($D1797)),"*") = "*","",LEFT(I$1,FIND("=",I$1) -1))</f>
        <v/>
      </c>
      <c r="J1797" s="10" t="str">
        <f t="shared" si="5391"/>
        <v/>
      </c>
      <c r="K1797" s="10" t="str">
        <f t="shared" si="5391"/>
        <v/>
      </c>
      <c r="L1797" s="10" t="str">
        <f t="shared" si="5391"/>
        <v/>
      </c>
      <c r="M1797" s="8"/>
      <c r="N1797" s="9" t="str">
        <f t="shared" si="8"/>
        <v>Map Data ,Geospatial Data,Location Data</v>
      </c>
      <c r="O1797" s="10" t="str">
        <f t="shared" ref="O1797:P1797" si="5392">IF(IFERROR(FIND( TRIM(LOWER( RIGHT(O$1,LEN(O$1)- FIND("=",O$1)))),LOWER($D1797)),"*") = "*","",LEFT(O$1,FIND("=",O$1) -1))</f>
        <v>Map Data </v>
      </c>
      <c r="P1797" s="10" t="str">
        <f t="shared" si="5392"/>
        <v/>
      </c>
      <c r="Q1797" s="5" t="s">
        <v>14</v>
      </c>
      <c r="R1797" s="5" t="s">
        <v>15</v>
      </c>
      <c r="S1797" s="10" t="str">
        <f t="shared" si="10"/>
        <v/>
      </c>
      <c r="T1797" s="8"/>
      <c r="U1797" s="8"/>
      <c r="V1797" s="8"/>
    </row>
    <row r="1798" ht="15.75" customHeight="1">
      <c r="A1798" s="8" t="s">
        <v>4770</v>
      </c>
      <c r="B1798" s="8" t="s">
        <v>2255</v>
      </c>
      <c r="C1798" s="8" t="s">
        <v>19</v>
      </c>
      <c r="D1798" s="8" t="s">
        <v>2256</v>
      </c>
      <c r="E1798" s="9" t="str">
        <f t="shared" si="4"/>
        <v/>
      </c>
      <c r="F1798" s="10" t="str">
        <f t="shared" ref="F1798:G1798" si="5393">IF(IFERROR(FIND( TRIM(LOWER( RIGHT(F$1,LEN(F$1)- FIND("=",F$1)))),LOWER($D1798)),"*") = "*","",LEFT(F$1,FIND("=",F$1) -1))</f>
        <v/>
      </c>
      <c r="G1798" s="10" t="str">
        <f t="shared" si="5393"/>
        <v/>
      </c>
      <c r="H1798" s="10" t="str">
        <f t="shared" si="6"/>
        <v/>
      </c>
      <c r="I1798" s="10" t="str">
        <f t="shared" ref="I1798:L1798" si="5394">IF(IFERROR(FIND( TRIM(LOWER( RIGHT(I$1,LEN(I$1)- FIND("=",I$1)))),LOWER($D1798)),"*") = "*","",LEFT(I$1,FIND("=",I$1) -1))</f>
        <v/>
      </c>
      <c r="J1798" s="10" t="str">
        <f t="shared" si="5394"/>
        <v/>
      </c>
      <c r="K1798" s="10" t="str">
        <f t="shared" si="5394"/>
        <v/>
      </c>
      <c r="L1798" s="10" t="str">
        <f t="shared" si="5394"/>
        <v/>
      </c>
      <c r="M1798" s="8"/>
      <c r="N1798" s="9" t="str">
        <f t="shared" si="8"/>
        <v>Map Data ,Geospatial Data,Location Data</v>
      </c>
      <c r="O1798" s="10" t="str">
        <f t="shared" ref="O1798:P1798" si="5395">IF(IFERROR(FIND( TRIM(LOWER( RIGHT(O$1,LEN(O$1)- FIND("=",O$1)))),LOWER($D1798)),"*") = "*","",LEFT(O$1,FIND("=",O$1) -1))</f>
        <v>Map Data </v>
      </c>
      <c r="P1798" s="10" t="str">
        <f t="shared" si="5395"/>
        <v/>
      </c>
      <c r="Q1798" s="5" t="s">
        <v>14</v>
      </c>
      <c r="R1798" s="5" t="s">
        <v>15</v>
      </c>
      <c r="S1798" s="10" t="str">
        <f t="shared" si="10"/>
        <v/>
      </c>
      <c r="T1798" s="8"/>
      <c r="U1798" s="8"/>
      <c r="V1798" s="8"/>
    </row>
    <row r="1799" ht="15.75" customHeight="1">
      <c r="A1799" s="8" t="s">
        <v>4771</v>
      </c>
      <c r="B1799" s="8" t="s">
        <v>2483</v>
      </c>
      <c r="C1799" s="8" t="s">
        <v>19</v>
      </c>
      <c r="D1799" s="8" t="s">
        <v>2484</v>
      </c>
      <c r="E1799" s="9" t="str">
        <f t="shared" si="4"/>
        <v/>
      </c>
      <c r="F1799" s="10" t="str">
        <f t="shared" ref="F1799:G1799" si="5396">IF(IFERROR(FIND( TRIM(LOWER( RIGHT(F$1,LEN(F$1)- FIND("=",F$1)))),LOWER($D1799)),"*") = "*","",LEFT(F$1,FIND("=",F$1) -1))</f>
        <v/>
      </c>
      <c r="G1799" s="10" t="str">
        <f t="shared" si="5396"/>
        <v/>
      </c>
      <c r="H1799" s="10" t="str">
        <f t="shared" si="6"/>
        <v/>
      </c>
      <c r="I1799" s="10" t="str">
        <f t="shared" ref="I1799:L1799" si="5397">IF(IFERROR(FIND( TRIM(LOWER( RIGHT(I$1,LEN(I$1)- FIND("=",I$1)))),LOWER($D1799)),"*") = "*","",LEFT(I$1,FIND("=",I$1) -1))</f>
        <v/>
      </c>
      <c r="J1799" s="10" t="str">
        <f t="shared" si="5397"/>
        <v/>
      </c>
      <c r="K1799" s="10" t="str">
        <f t="shared" si="5397"/>
        <v/>
      </c>
      <c r="L1799" s="10" t="str">
        <f t="shared" si="5397"/>
        <v/>
      </c>
      <c r="M1799" s="8"/>
      <c r="N1799" s="9" t="str">
        <f t="shared" si="8"/>
        <v>Map Data ,Geospatial Data,Location Data</v>
      </c>
      <c r="O1799" s="10" t="str">
        <f t="shared" ref="O1799:P1799" si="5398">IF(IFERROR(FIND( TRIM(LOWER( RIGHT(O$1,LEN(O$1)- FIND("=",O$1)))),LOWER($D1799)),"*") = "*","",LEFT(O$1,FIND("=",O$1) -1))</f>
        <v>Map Data </v>
      </c>
      <c r="P1799" s="10" t="str">
        <f t="shared" si="5398"/>
        <v/>
      </c>
      <c r="Q1799" s="5" t="s">
        <v>14</v>
      </c>
      <c r="R1799" s="5" t="s">
        <v>15</v>
      </c>
      <c r="S1799" s="10" t="str">
        <f t="shared" si="10"/>
        <v/>
      </c>
      <c r="T1799" s="8"/>
      <c r="U1799" s="8"/>
      <c r="V1799" s="8"/>
    </row>
    <row r="1800" ht="15.75" customHeight="1">
      <c r="A1800" s="8" t="s">
        <v>4772</v>
      </c>
      <c r="B1800" s="8" t="s">
        <v>193</v>
      </c>
      <c r="C1800" s="8" t="s">
        <v>19</v>
      </c>
      <c r="D1800" s="8" t="s">
        <v>194</v>
      </c>
      <c r="E1800" s="9" t="str">
        <f t="shared" si="4"/>
        <v/>
      </c>
      <c r="F1800" s="10" t="str">
        <f t="shared" ref="F1800:G1800" si="5399">IF(IFERROR(FIND( TRIM(LOWER( RIGHT(F$1,LEN(F$1)- FIND("=",F$1)))),LOWER($D1800)),"*") = "*","",LEFT(F$1,FIND("=",F$1) -1))</f>
        <v/>
      </c>
      <c r="G1800" s="10" t="str">
        <f t="shared" si="5399"/>
        <v/>
      </c>
      <c r="H1800" s="10" t="str">
        <f t="shared" si="6"/>
        <v/>
      </c>
      <c r="I1800" s="10" t="str">
        <f t="shared" ref="I1800:L1800" si="5400">IF(IFERROR(FIND( TRIM(LOWER( RIGHT(I$1,LEN(I$1)- FIND("=",I$1)))),LOWER($D1800)),"*") = "*","",LEFT(I$1,FIND("=",I$1) -1))</f>
        <v/>
      </c>
      <c r="J1800" s="10" t="str">
        <f t="shared" si="5400"/>
        <v/>
      </c>
      <c r="K1800" s="10" t="str">
        <f t="shared" si="5400"/>
        <v/>
      </c>
      <c r="L1800" s="10" t="str">
        <f t="shared" si="5400"/>
        <v/>
      </c>
      <c r="M1800" s="8"/>
      <c r="N1800" s="9" t="str">
        <f t="shared" si="8"/>
        <v>Map Data ,Geospatial Data,Location Data</v>
      </c>
      <c r="O1800" s="10" t="str">
        <f t="shared" ref="O1800:P1800" si="5401">IF(IFERROR(FIND( TRIM(LOWER( RIGHT(O$1,LEN(O$1)- FIND("=",O$1)))),LOWER($D1800)),"*") = "*","",LEFT(O$1,FIND("=",O$1) -1))</f>
        <v>Map Data </v>
      </c>
      <c r="P1800" s="10" t="str">
        <f t="shared" si="5401"/>
        <v/>
      </c>
      <c r="Q1800" s="5" t="s">
        <v>14</v>
      </c>
      <c r="R1800" s="5" t="s">
        <v>15</v>
      </c>
      <c r="S1800" s="10" t="str">
        <f t="shared" si="10"/>
        <v/>
      </c>
      <c r="T1800" s="8"/>
      <c r="U1800" s="8"/>
      <c r="V1800" s="8"/>
    </row>
    <row r="1801" ht="15.75" customHeight="1">
      <c r="A1801" s="8" t="s">
        <v>4773</v>
      </c>
      <c r="B1801" s="8" t="s">
        <v>193</v>
      </c>
      <c r="C1801" s="8" t="s">
        <v>19</v>
      </c>
      <c r="D1801" s="8" t="s">
        <v>194</v>
      </c>
      <c r="E1801" s="9" t="str">
        <f t="shared" si="4"/>
        <v/>
      </c>
      <c r="F1801" s="10" t="str">
        <f t="shared" ref="F1801:G1801" si="5402">IF(IFERROR(FIND( TRIM(LOWER( RIGHT(F$1,LEN(F$1)- FIND("=",F$1)))),LOWER($D1801)),"*") = "*","",LEFT(F$1,FIND("=",F$1) -1))</f>
        <v/>
      </c>
      <c r="G1801" s="10" t="str">
        <f t="shared" si="5402"/>
        <v/>
      </c>
      <c r="H1801" s="10" t="str">
        <f t="shared" si="6"/>
        <v/>
      </c>
      <c r="I1801" s="10" t="str">
        <f t="shared" ref="I1801:L1801" si="5403">IF(IFERROR(FIND( TRIM(LOWER( RIGHT(I$1,LEN(I$1)- FIND("=",I$1)))),LOWER($D1801)),"*") = "*","",LEFT(I$1,FIND("=",I$1) -1))</f>
        <v/>
      </c>
      <c r="J1801" s="10" t="str">
        <f t="shared" si="5403"/>
        <v/>
      </c>
      <c r="K1801" s="10" t="str">
        <f t="shared" si="5403"/>
        <v/>
      </c>
      <c r="L1801" s="10" t="str">
        <f t="shared" si="5403"/>
        <v/>
      </c>
      <c r="M1801" s="8"/>
      <c r="N1801" s="9" t="str">
        <f t="shared" si="8"/>
        <v>Map Data ,Geospatial Data,Location Data</v>
      </c>
      <c r="O1801" s="10" t="str">
        <f t="shared" ref="O1801:P1801" si="5404">IF(IFERROR(FIND( TRIM(LOWER( RIGHT(O$1,LEN(O$1)- FIND("=",O$1)))),LOWER($D1801)),"*") = "*","",LEFT(O$1,FIND("=",O$1) -1))</f>
        <v>Map Data </v>
      </c>
      <c r="P1801" s="10" t="str">
        <f t="shared" si="5404"/>
        <v/>
      </c>
      <c r="Q1801" s="5" t="s">
        <v>14</v>
      </c>
      <c r="R1801" s="5" t="s">
        <v>15</v>
      </c>
      <c r="S1801" s="10" t="str">
        <f t="shared" si="10"/>
        <v/>
      </c>
      <c r="T1801" s="8"/>
      <c r="U1801" s="8"/>
      <c r="V1801" s="8"/>
    </row>
    <row r="1802" ht="15.75" customHeight="1">
      <c r="A1802" s="8" t="s">
        <v>4774</v>
      </c>
      <c r="B1802" s="8" t="s">
        <v>2261</v>
      </c>
      <c r="C1802" s="8" t="s">
        <v>19</v>
      </c>
      <c r="D1802" s="8" t="s">
        <v>2262</v>
      </c>
      <c r="E1802" s="9" t="str">
        <f t="shared" si="4"/>
        <v/>
      </c>
      <c r="F1802" s="10" t="str">
        <f t="shared" ref="F1802:G1802" si="5405">IF(IFERROR(FIND( TRIM(LOWER( RIGHT(F$1,LEN(F$1)- FIND("=",F$1)))),LOWER($D1802)),"*") = "*","",LEFT(F$1,FIND("=",F$1) -1))</f>
        <v/>
      </c>
      <c r="G1802" s="10" t="str">
        <f t="shared" si="5405"/>
        <v/>
      </c>
      <c r="H1802" s="10" t="str">
        <f t="shared" si="6"/>
        <v/>
      </c>
      <c r="I1802" s="10" t="str">
        <f t="shared" ref="I1802:L1802" si="5406">IF(IFERROR(FIND( TRIM(LOWER( RIGHT(I$1,LEN(I$1)- FIND("=",I$1)))),LOWER($D1802)),"*") = "*","",LEFT(I$1,FIND("=",I$1) -1))</f>
        <v/>
      </c>
      <c r="J1802" s="10" t="str">
        <f t="shared" si="5406"/>
        <v/>
      </c>
      <c r="K1802" s="10" t="str">
        <f t="shared" si="5406"/>
        <v/>
      </c>
      <c r="L1802" s="10" t="str">
        <f t="shared" si="5406"/>
        <v/>
      </c>
      <c r="M1802" s="8"/>
      <c r="N1802" s="9" t="str">
        <f t="shared" si="8"/>
        <v>Map Data ,Geospatial Data,Location Data</v>
      </c>
      <c r="O1802" s="10" t="str">
        <f t="shared" ref="O1802:P1802" si="5407">IF(IFERROR(FIND( TRIM(LOWER( RIGHT(O$1,LEN(O$1)- FIND("=",O$1)))),LOWER($D1802)),"*") = "*","",LEFT(O$1,FIND("=",O$1) -1))</f>
        <v>Map Data </v>
      </c>
      <c r="P1802" s="10" t="str">
        <f t="shared" si="5407"/>
        <v/>
      </c>
      <c r="Q1802" s="5" t="s">
        <v>14</v>
      </c>
      <c r="R1802" s="5" t="s">
        <v>15</v>
      </c>
      <c r="S1802" s="10" t="str">
        <f t="shared" si="10"/>
        <v/>
      </c>
      <c r="T1802" s="8"/>
      <c r="U1802" s="8"/>
      <c r="V1802" s="8"/>
    </row>
    <row r="1803" ht="15.75" customHeight="1">
      <c r="A1803" s="8" t="s">
        <v>4775</v>
      </c>
      <c r="B1803" s="8" t="s">
        <v>2261</v>
      </c>
      <c r="C1803" s="8" t="s">
        <v>19</v>
      </c>
      <c r="D1803" s="8" t="s">
        <v>2262</v>
      </c>
      <c r="E1803" s="9" t="str">
        <f t="shared" si="4"/>
        <v/>
      </c>
      <c r="F1803" s="10" t="str">
        <f t="shared" ref="F1803:G1803" si="5408">IF(IFERROR(FIND( TRIM(LOWER( RIGHT(F$1,LEN(F$1)- FIND("=",F$1)))),LOWER($D1803)),"*") = "*","",LEFT(F$1,FIND("=",F$1) -1))</f>
        <v/>
      </c>
      <c r="G1803" s="10" t="str">
        <f t="shared" si="5408"/>
        <v/>
      </c>
      <c r="H1803" s="10" t="str">
        <f t="shared" si="6"/>
        <v/>
      </c>
      <c r="I1803" s="10" t="str">
        <f t="shared" ref="I1803:L1803" si="5409">IF(IFERROR(FIND( TRIM(LOWER( RIGHT(I$1,LEN(I$1)- FIND("=",I$1)))),LOWER($D1803)),"*") = "*","",LEFT(I$1,FIND("=",I$1) -1))</f>
        <v/>
      </c>
      <c r="J1803" s="10" t="str">
        <f t="shared" si="5409"/>
        <v/>
      </c>
      <c r="K1803" s="10" t="str">
        <f t="shared" si="5409"/>
        <v/>
      </c>
      <c r="L1803" s="10" t="str">
        <f t="shared" si="5409"/>
        <v/>
      </c>
      <c r="M1803" s="8"/>
      <c r="N1803" s="9" t="str">
        <f t="shared" si="8"/>
        <v>Map Data ,Geospatial Data,Location Data</v>
      </c>
      <c r="O1803" s="10" t="str">
        <f t="shared" ref="O1803:P1803" si="5410">IF(IFERROR(FIND( TRIM(LOWER( RIGHT(O$1,LEN(O$1)- FIND("=",O$1)))),LOWER($D1803)),"*") = "*","",LEFT(O$1,FIND("=",O$1) -1))</f>
        <v>Map Data </v>
      </c>
      <c r="P1803" s="10" t="str">
        <f t="shared" si="5410"/>
        <v/>
      </c>
      <c r="Q1803" s="5" t="s">
        <v>14</v>
      </c>
      <c r="R1803" s="5" t="s">
        <v>15</v>
      </c>
      <c r="S1803" s="10" t="str">
        <f t="shared" si="10"/>
        <v/>
      </c>
      <c r="T1803" s="8"/>
      <c r="U1803" s="8"/>
      <c r="V1803" s="8"/>
    </row>
    <row r="1804" ht="15.75" customHeight="1">
      <c r="A1804" s="8" t="s">
        <v>4776</v>
      </c>
      <c r="B1804" s="8" t="s">
        <v>2252</v>
      </c>
      <c r="C1804" s="8" t="s">
        <v>19</v>
      </c>
      <c r="D1804" s="8" t="s">
        <v>2253</v>
      </c>
      <c r="E1804" s="9" t="str">
        <f t="shared" si="4"/>
        <v/>
      </c>
      <c r="F1804" s="10" t="str">
        <f t="shared" ref="F1804:G1804" si="5411">IF(IFERROR(FIND( TRIM(LOWER( RIGHT(F$1,LEN(F$1)- FIND("=",F$1)))),LOWER($D1804)),"*") = "*","",LEFT(F$1,FIND("=",F$1) -1))</f>
        <v/>
      </c>
      <c r="G1804" s="10" t="str">
        <f t="shared" si="5411"/>
        <v/>
      </c>
      <c r="H1804" s="10" t="str">
        <f t="shared" si="6"/>
        <v/>
      </c>
      <c r="I1804" s="10" t="str">
        <f t="shared" ref="I1804:L1804" si="5412">IF(IFERROR(FIND( TRIM(LOWER( RIGHT(I$1,LEN(I$1)- FIND("=",I$1)))),LOWER($D1804)),"*") = "*","",LEFT(I$1,FIND("=",I$1) -1))</f>
        <v/>
      </c>
      <c r="J1804" s="10" t="str">
        <f t="shared" si="5412"/>
        <v/>
      </c>
      <c r="K1804" s="10" t="str">
        <f t="shared" si="5412"/>
        <v/>
      </c>
      <c r="L1804" s="10" t="str">
        <f t="shared" si="5412"/>
        <v/>
      </c>
      <c r="M1804" s="8"/>
      <c r="N1804" s="9" t="str">
        <f t="shared" si="8"/>
        <v>Map Data ,Geospatial Data,Location Data</v>
      </c>
      <c r="O1804" s="10" t="str">
        <f t="shared" ref="O1804:P1804" si="5413">IF(IFERROR(FIND( TRIM(LOWER( RIGHT(O$1,LEN(O$1)- FIND("=",O$1)))),LOWER($D1804)),"*") = "*","",LEFT(O$1,FIND("=",O$1) -1))</f>
        <v>Map Data </v>
      </c>
      <c r="P1804" s="10" t="str">
        <f t="shared" si="5413"/>
        <v/>
      </c>
      <c r="Q1804" s="5" t="s">
        <v>14</v>
      </c>
      <c r="R1804" s="5" t="s">
        <v>15</v>
      </c>
      <c r="S1804" s="10" t="str">
        <f t="shared" si="10"/>
        <v/>
      </c>
      <c r="T1804" s="8"/>
      <c r="U1804" s="8"/>
      <c r="V1804" s="8"/>
    </row>
    <row r="1805" ht="15.75" customHeight="1">
      <c r="A1805" s="8" t="s">
        <v>4777</v>
      </c>
      <c r="B1805" s="8" t="s">
        <v>2255</v>
      </c>
      <c r="C1805" s="8" t="s">
        <v>19</v>
      </c>
      <c r="D1805" s="8" t="s">
        <v>2256</v>
      </c>
      <c r="E1805" s="9" t="str">
        <f t="shared" si="4"/>
        <v/>
      </c>
      <c r="F1805" s="10" t="str">
        <f t="shared" ref="F1805:G1805" si="5414">IF(IFERROR(FIND( TRIM(LOWER( RIGHT(F$1,LEN(F$1)- FIND("=",F$1)))),LOWER($D1805)),"*") = "*","",LEFT(F$1,FIND("=",F$1) -1))</f>
        <v/>
      </c>
      <c r="G1805" s="10" t="str">
        <f t="shared" si="5414"/>
        <v/>
      </c>
      <c r="H1805" s="10" t="str">
        <f t="shared" si="6"/>
        <v/>
      </c>
      <c r="I1805" s="10" t="str">
        <f t="shared" ref="I1805:L1805" si="5415">IF(IFERROR(FIND( TRIM(LOWER( RIGHT(I$1,LEN(I$1)- FIND("=",I$1)))),LOWER($D1805)),"*") = "*","",LEFT(I$1,FIND("=",I$1) -1))</f>
        <v/>
      </c>
      <c r="J1805" s="10" t="str">
        <f t="shared" si="5415"/>
        <v/>
      </c>
      <c r="K1805" s="10" t="str">
        <f t="shared" si="5415"/>
        <v/>
      </c>
      <c r="L1805" s="10" t="str">
        <f t="shared" si="5415"/>
        <v/>
      </c>
      <c r="M1805" s="8"/>
      <c r="N1805" s="9" t="str">
        <f t="shared" si="8"/>
        <v>Map Data ,Geospatial Data,Location Data</v>
      </c>
      <c r="O1805" s="10" t="str">
        <f t="shared" ref="O1805:P1805" si="5416">IF(IFERROR(FIND( TRIM(LOWER( RIGHT(O$1,LEN(O$1)- FIND("=",O$1)))),LOWER($D1805)),"*") = "*","",LEFT(O$1,FIND("=",O$1) -1))</f>
        <v>Map Data </v>
      </c>
      <c r="P1805" s="10" t="str">
        <f t="shared" si="5416"/>
        <v/>
      </c>
      <c r="Q1805" s="5" t="s">
        <v>14</v>
      </c>
      <c r="R1805" s="5" t="s">
        <v>15</v>
      </c>
      <c r="S1805" s="10" t="str">
        <f t="shared" si="10"/>
        <v/>
      </c>
      <c r="T1805" s="8"/>
      <c r="U1805" s="8"/>
      <c r="V1805" s="8"/>
    </row>
    <row r="1806" ht="15.75" customHeight="1">
      <c r="A1806" s="8" t="s">
        <v>4778</v>
      </c>
      <c r="B1806" s="8" t="s">
        <v>2491</v>
      </c>
      <c r="C1806" s="8" t="s">
        <v>19</v>
      </c>
      <c r="D1806" s="8" t="s">
        <v>2492</v>
      </c>
      <c r="E1806" s="9" t="str">
        <f t="shared" si="4"/>
        <v/>
      </c>
      <c r="F1806" s="10" t="str">
        <f t="shared" ref="F1806:G1806" si="5417">IF(IFERROR(FIND( TRIM(LOWER( RIGHT(F$1,LEN(F$1)- FIND("=",F$1)))),LOWER($D1806)),"*") = "*","",LEFT(F$1,FIND("=",F$1) -1))</f>
        <v/>
      </c>
      <c r="G1806" s="10" t="str">
        <f t="shared" si="5417"/>
        <v/>
      </c>
      <c r="H1806" s="10" t="str">
        <f t="shared" si="6"/>
        <v/>
      </c>
      <c r="I1806" s="10" t="str">
        <f t="shared" ref="I1806:L1806" si="5418">IF(IFERROR(FIND( TRIM(LOWER( RIGHT(I$1,LEN(I$1)- FIND("=",I$1)))),LOWER($D1806)),"*") = "*","",LEFT(I$1,FIND("=",I$1) -1))</f>
        <v/>
      </c>
      <c r="J1806" s="10" t="str">
        <f t="shared" si="5418"/>
        <v/>
      </c>
      <c r="K1806" s="10" t="str">
        <f t="shared" si="5418"/>
        <v/>
      </c>
      <c r="L1806" s="10" t="str">
        <f t="shared" si="5418"/>
        <v/>
      </c>
      <c r="M1806" s="8"/>
      <c r="N1806" s="9" t="str">
        <f t="shared" si="8"/>
        <v>Map Data ,Geospatial Data,Location Data</v>
      </c>
      <c r="O1806" s="10" t="str">
        <f t="shared" ref="O1806:P1806" si="5419">IF(IFERROR(FIND( TRIM(LOWER( RIGHT(O$1,LEN(O$1)- FIND("=",O$1)))),LOWER($D1806)),"*") = "*","",LEFT(O$1,FIND("=",O$1) -1))</f>
        <v>Map Data </v>
      </c>
      <c r="P1806" s="10" t="str">
        <f t="shared" si="5419"/>
        <v/>
      </c>
      <c r="Q1806" s="5" t="s">
        <v>14</v>
      </c>
      <c r="R1806" s="5" t="s">
        <v>15</v>
      </c>
      <c r="S1806" s="10" t="str">
        <f t="shared" si="10"/>
        <v/>
      </c>
      <c r="T1806" s="8"/>
      <c r="U1806" s="8"/>
      <c r="V1806" s="8"/>
    </row>
    <row r="1807" ht="15.75" customHeight="1">
      <c r="A1807" s="8" t="s">
        <v>4779</v>
      </c>
      <c r="B1807" s="8" t="s">
        <v>2562</v>
      </c>
      <c r="C1807" s="8" t="s">
        <v>19</v>
      </c>
      <c r="D1807" s="8" t="s">
        <v>2563</v>
      </c>
      <c r="E1807" s="9" t="str">
        <f t="shared" si="4"/>
        <v/>
      </c>
      <c r="F1807" s="10" t="str">
        <f t="shared" ref="F1807:G1807" si="5420">IF(IFERROR(FIND( TRIM(LOWER( RIGHT(F$1,LEN(F$1)- FIND("=",F$1)))),LOWER($D1807)),"*") = "*","",LEFT(F$1,FIND("=",F$1) -1))</f>
        <v/>
      </c>
      <c r="G1807" s="10" t="str">
        <f t="shared" si="5420"/>
        <v/>
      </c>
      <c r="H1807" s="10" t="str">
        <f t="shared" si="6"/>
        <v/>
      </c>
      <c r="I1807" s="10" t="str">
        <f t="shared" ref="I1807:L1807" si="5421">IF(IFERROR(FIND( TRIM(LOWER( RIGHT(I$1,LEN(I$1)- FIND("=",I$1)))),LOWER($D1807)),"*") = "*","",LEFT(I$1,FIND("=",I$1) -1))</f>
        <v/>
      </c>
      <c r="J1807" s="10" t="str">
        <f t="shared" si="5421"/>
        <v/>
      </c>
      <c r="K1807" s="10" t="str">
        <f t="shared" si="5421"/>
        <v/>
      </c>
      <c r="L1807" s="10" t="str">
        <f t="shared" si="5421"/>
        <v/>
      </c>
      <c r="M1807" s="8"/>
      <c r="N1807" s="9" t="str">
        <f t="shared" si="8"/>
        <v>Geospatial Data,Location Data</v>
      </c>
      <c r="O1807" s="10" t="str">
        <f t="shared" ref="O1807:P1807" si="5422">IF(IFERROR(FIND( TRIM(LOWER( RIGHT(O$1,LEN(O$1)- FIND("=",O$1)))),LOWER($D1807)),"*") = "*","",LEFT(O$1,FIND("=",O$1) -1))</f>
        <v/>
      </c>
      <c r="P1807" s="10" t="str">
        <f t="shared" si="5422"/>
        <v/>
      </c>
      <c r="Q1807" s="5" t="s">
        <v>14</v>
      </c>
      <c r="R1807" s="5" t="s">
        <v>15</v>
      </c>
      <c r="S1807" s="10" t="str">
        <f t="shared" si="10"/>
        <v/>
      </c>
      <c r="T1807" s="8"/>
      <c r="U1807" s="8"/>
      <c r="V1807" s="8"/>
    </row>
    <row r="1808" ht="15.75" customHeight="1">
      <c r="A1808" s="8" t="s">
        <v>4780</v>
      </c>
      <c r="B1808" s="8" t="s">
        <v>4781</v>
      </c>
      <c r="C1808" s="8" t="s">
        <v>19</v>
      </c>
      <c r="D1808" s="8" t="s">
        <v>4782</v>
      </c>
      <c r="E1808" s="9" t="str">
        <f t="shared" si="4"/>
        <v/>
      </c>
      <c r="F1808" s="10" t="str">
        <f t="shared" ref="F1808:G1808" si="5423">IF(IFERROR(FIND( TRIM(LOWER( RIGHT(F$1,LEN(F$1)- FIND("=",F$1)))),LOWER($D1808)),"*") = "*","",LEFT(F$1,FIND("=",F$1) -1))</f>
        <v/>
      </c>
      <c r="G1808" s="10" t="str">
        <f t="shared" si="5423"/>
        <v/>
      </c>
      <c r="H1808" s="10" t="str">
        <f t="shared" si="6"/>
        <v/>
      </c>
      <c r="I1808" s="10" t="str">
        <f t="shared" ref="I1808:L1808" si="5424">IF(IFERROR(FIND( TRIM(LOWER( RIGHT(I$1,LEN(I$1)- FIND("=",I$1)))),LOWER($D1808)),"*") = "*","",LEFT(I$1,FIND("=",I$1) -1))</f>
        <v/>
      </c>
      <c r="J1808" s="10" t="str">
        <f t="shared" si="5424"/>
        <v/>
      </c>
      <c r="K1808" s="10" t="str">
        <f t="shared" si="5424"/>
        <v/>
      </c>
      <c r="L1808" s="10" t="str">
        <f t="shared" si="5424"/>
        <v/>
      </c>
      <c r="M1808" s="8"/>
      <c r="N1808" s="9" t="str">
        <f t="shared" si="8"/>
        <v>Geospatial Data,Location Data</v>
      </c>
      <c r="O1808" s="10" t="str">
        <f t="shared" ref="O1808:P1808" si="5425">IF(IFERROR(FIND( TRIM(LOWER( RIGHT(O$1,LEN(O$1)- FIND("=",O$1)))),LOWER($D1808)),"*") = "*","",LEFT(O$1,FIND("=",O$1) -1))</f>
        <v/>
      </c>
      <c r="P1808" s="10" t="str">
        <f t="shared" si="5425"/>
        <v/>
      </c>
      <c r="Q1808" s="5" t="s">
        <v>14</v>
      </c>
      <c r="R1808" s="5" t="s">
        <v>15</v>
      </c>
      <c r="S1808" s="10" t="str">
        <f t="shared" si="10"/>
        <v/>
      </c>
      <c r="T1808" s="8"/>
      <c r="U1808" s="8"/>
      <c r="V1808" s="8"/>
    </row>
    <row r="1809" ht="15.75" customHeight="1">
      <c r="A1809" s="8" t="s">
        <v>4783</v>
      </c>
      <c r="B1809" s="8" t="s">
        <v>4784</v>
      </c>
      <c r="C1809" s="8" t="s">
        <v>19</v>
      </c>
      <c r="D1809" s="8" t="s">
        <v>4785</v>
      </c>
      <c r="E1809" s="9" t="str">
        <f t="shared" si="4"/>
        <v/>
      </c>
      <c r="F1809" s="10" t="str">
        <f t="shared" ref="F1809:G1809" si="5426">IF(IFERROR(FIND( TRIM(LOWER( RIGHT(F$1,LEN(F$1)- FIND("=",F$1)))),LOWER($D1809)),"*") = "*","",LEFT(F$1,FIND("=",F$1) -1))</f>
        <v/>
      </c>
      <c r="G1809" s="10" t="str">
        <f t="shared" si="5426"/>
        <v/>
      </c>
      <c r="H1809" s="10" t="str">
        <f t="shared" si="6"/>
        <v/>
      </c>
      <c r="I1809" s="10" t="str">
        <f t="shared" ref="I1809:L1809" si="5427">IF(IFERROR(FIND( TRIM(LOWER( RIGHT(I$1,LEN(I$1)- FIND("=",I$1)))),LOWER($D1809)),"*") = "*","",LEFT(I$1,FIND("=",I$1) -1))</f>
        <v/>
      </c>
      <c r="J1809" s="10" t="str">
        <f t="shared" si="5427"/>
        <v/>
      </c>
      <c r="K1809" s="10" t="str">
        <f t="shared" si="5427"/>
        <v/>
      </c>
      <c r="L1809" s="10" t="str">
        <f t="shared" si="5427"/>
        <v/>
      </c>
      <c r="M1809" s="8"/>
      <c r="N1809" s="9" t="str">
        <f t="shared" si="8"/>
        <v>Geospatial Data,Location Data</v>
      </c>
      <c r="O1809" s="10" t="str">
        <f t="shared" ref="O1809:P1809" si="5428">IF(IFERROR(FIND( TRIM(LOWER( RIGHT(O$1,LEN(O$1)- FIND("=",O$1)))),LOWER($D1809)),"*") = "*","",LEFT(O$1,FIND("=",O$1) -1))</f>
        <v/>
      </c>
      <c r="P1809" s="10" t="str">
        <f t="shared" si="5428"/>
        <v/>
      </c>
      <c r="Q1809" s="5" t="s">
        <v>14</v>
      </c>
      <c r="R1809" s="5" t="s">
        <v>15</v>
      </c>
      <c r="S1809" s="10" t="str">
        <f t="shared" si="10"/>
        <v/>
      </c>
      <c r="T1809" s="8"/>
      <c r="U1809" s="8"/>
      <c r="V1809" s="8"/>
    </row>
    <row r="1810" ht="15.75" customHeight="1">
      <c r="A1810" s="8" t="s">
        <v>4786</v>
      </c>
      <c r="B1810" s="8" t="s">
        <v>4787</v>
      </c>
      <c r="C1810" s="8" t="s">
        <v>19</v>
      </c>
      <c r="D1810" s="8" t="s">
        <v>4788</v>
      </c>
      <c r="E1810" s="9" t="str">
        <f t="shared" si="4"/>
        <v/>
      </c>
      <c r="F1810" s="10" t="str">
        <f t="shared" ref="F1810:G1810" si="5429">IF(IFERROR(FIND( TRIM(LOWER( RIGHT(F$1,LEN(F$1)- FIND("=",F$1)))),LOWER($D1810)),"*") = "*","",LEFT(F$1,FIND("=",F$1) -1))</f>
        <v/>
      </c>
      <c r="G1810" s="10" t="str">
        <f t="shared" si="5429"/>
        <v/>
      </c>
      <c r="H1810" s="10" t="str">
        <f t="shared" si="6"/>
        <v/>
      </c>
      <c r="I1810" s="10" t="str">
        <f t="shared" ref="I1810:L1810" si="5430">IF(IFERROR(FIND( TRIM(LOWER( RIGHT(I$1,LEN(I$1)- FIND("=",I$1)))),LOWER($D1810)),"*") = "*","",LEFT(I$1,FIND("=",I$1) -1))</f>
        <v/>
      </c>
      <c r="J1810" s="10" t="str">
        <f t="shared" si="5430"/>
        <v/>
      </c>
      <c r="K1810" s="10" t="str">
        <f t="shared" si="5430"/>
        <v/>
      </c>
      <c r="L1810" s="10" t="str">
        <f t="shared" si="5430"/>
        <v/>
      </c>
      <c r="M1810" s="8"/>
      <c r="N1810" s="9" t="str">
        <f t="shared" si="8"/>
        <v>Geospatial Data,Location Data</v>
      </c>
      <c r="O1810" s="10" t="str">
        <f t="shared" ref="O1810:P1810" si="5431">IF(IFERROR(FIND( TRIM(LOWER( RIGHT(O$1,LEN(O$1)- FIND("=",O$1)))),LOWER($D1810)),"*") = "*","",LEFT(O$1,FIND("=",O$1) -1))</f>
        <v/>
      </c>
      <c r="P1810" s="10" t="str">
        <f t="shared" si="5431"/>
        <v/>
      </c>
      <c r="Q1810" s="5" t="s">
        <v>14</v>
      </c>
      <c r="R1810" s="5" t="s">
        <v>15</v>
      </c>
      <c r="S1810" s="10" t="str">
        <f t="shared" si="10"/>
        <v/>
      </c>
      <c r="T1810" s="8"/>
      <c r="U1810" s="8"/>
      <c r="V1810" s="8"/>
    </row>
    <row r="1811" ht="15.75" customHeight="1">
      <c r="A1811" s="8" t="s">
        <v>4789</v>
      </c>
      <c r="B1811" s="8" t="s">
        <v>4790</v>
      </c>
      <c r="C1811" s="8" t="s">
        <v>19</v>
      </c>
      <c r="D1811" s="8" t="s">
        <v>4791</v>
      </c>
      <c r="E1811" s="9" t="str">
        <f t="shared" si="4"/>
        <v/>
      </c>
      <c r="F1811" s="10" t="str">
        <f t="shared" ref="F1811:G1811" si="5432">IF(IFERROR(FIND( TRIM(LOWER( RIGHT(F$1,LEN(F$1)- FIND("=",F$1)))),LOWER($D1811)),"*") = "*","",LEFT(F$1,FIND("=",F$1) -1))</f>
        <v/>
      </c>
      <c r="G1811" s="10" t="str">
        <f t="shared" si="5432"/>
        <v/>
      </c>
      <c r="H1811" s="10" t="str">
        <f t="shared" si="6"/>
        <v/>
      </c>
      <c r="I1811" s="10" t="str">
        <f t="shared" ref="I1811:L1811" si="5433">IF(IFERROR(FIND( TRIM(LOWER( RIGHT(I$1,LEN(I$1)- FIND("=",I$1)))),LOWER($D1811)),"*") = "*","",LEFT(I$1,FIND("=",I$1) -1))</f>
        <v/>
      </c>
      <c r="J1811" s="10" t="str">
        <f t="shared" si="5433"/>
        <v/>
      </c>
      <c r="K1811" s="10" t="str">
        <f t="shared" si="5433"/>
        <v/>
      </c>
      <c r="L1811" s="10" t="str">
        <f t="shared" si="5433"/>
        <v/>
      </c>
      <c r="M1811" s="8"/>
      <c r="N1811" s="9" t="str">
        <f t="shared" si="8"/>
        <v>Geospatial Data,Location Data</v>
      </c>
      <c r="O1811" s="10" t="str">
        <f t="shared" ref="O1811:P1811" si="5434">IF(IFERROR(FIND( TRIM(LOWER( RIGHT(O$1,LEN(O$1)- FIND("=",O$1)))),LOWER($D1811)),"*") = "*","",LEFT(O$1,FIND("=",O$1) -1))</f>
        <v/>
      </c>
      <c r="P1811" s="10" t="str">
        <f t="shared" si="5434"/>
        <v/>
      </c>
      <c r="Q1811" s="5" t="s">
        <v>14</v>
      </c>
      <c r="R1811" s="5" t="s">
        <v>15</v>
      </c>
      <c r="S1811" s="10" t="str">
        <f t="shared" si="10"/>
        <v/>
      </c>
      <c r="T1811" s="8"/>
      <c r="U1811" s="8"/>
      <c r="V1811" s="8"/>
    </row>
    <row r="1812" ht="15.75" customHeight="1">
      <c r="A1812" s="8" t="s">
        <v>4792</v>
      </c>
      <c r="B1812" s="8" t="s">
        <v>4793</v>
      </c>
      <c r="C1812" s="8" t="s">
        <v>19</v>
      </c>
      <c r="D1812" s="8" t="s">
        <v>4794</v>
      </c>
      <c r="E1812" s="9" t="str">
        <f t="shared" si="4"/>
        <v/>
      </c>
      <c r="F1812" s="10" t="str">
        <f t="shared" ref="F1812:G1812" si="5435">IF(IFERROR(FIND( TRIM(LOWER( RIGHT(F$1,LEN(F$1)- FIND("=",F$1)))),LOWER($D1812)),"*") = "*","",LEFT(F$1,FIND("=",F$1) -1))</f>
        <v/>
      </c>
      <c r="G1812" s="10" t="str">
        <f t="shared" si="5435"/>
        <v/>
      </c>
      <c r="H1812" s="10" t="str">
        <f t="shared" si="6"/>
        <v/>
      </c>
      <c r="I1812" s="10" t="str">
        <f t="shared" ref="I1812:L1812" si="5436">IF(IFERROR(FIND( TRIM(LOWER( RIGHT(I$1,LEN(I$1)- FIND("=",I$1)))),LOWER($D1812)),"*") = "*","",LEFT(I$1,FIND("=",I$1) -1))</f>
        <v/>
      </c>
      <c r="J1812" s="10" t="str">
        <f t="shared" si="5436"/>
        <v/>
      </c>
      <c r="K1812" s="10" t="str">
        <f t="shared" si="5436"/>
        <v/>
      </c>
      <c r="L1812" s="10" t="str">
        <f t="shared" si="5436"/>
        <v/>
      </c>
      <c r="M1812" s="8"/>
      <c r="N1812" s="9" t="str">
        <f t="shared" si="8"/>
        <v>Geospatial Data,Location Data</v>
      </c>
      <c r="O1812" s="10" t="str">
        <f t="shared" ref="O1812:P1812" si="5437">IF(IFERROR(FIND( TRIM(LOWER( RIGHT(O$1,LEN(O$1)- FIND("=",O$1)))),LOWER($D1812)),"*") = "*","",LEFT(O$1,FIND("=",O$1) -1))</f>
        <v/>
      </c>
      <c r="P1812" s="10" t="str">
        <f t="shared" si="5437"/>
        <v/>
      </c>
      <c r="Q1812" s="5" t="s">
        <v>14</v>
      </c>
      <c r="R1812" s="5" t="s">
        <v>15</v>
      </c>
      <c r="S1812" s="10" t="str">
        <f t="shared" si="10"/>
        <v/>
      </c>
      <c r="T1812" s="8"/>
      <c r="U1812" s="8"/>
      <c r="V1812" s="8"/>
    </row>
    <row r="1813" ht="15.75" customHeight="1">
      <c r="A1813" s="8" t="s">
        <v>4795</v>
      </c>
      <c r="B1813" s="8" t="s">
        <v>4796</v>
      </c>
      <c r="C1813" s="8" t="s">
        <v>19</v>
      </c>
      <c r="D1813" s="8" t="s">
        <v>4797</v>
      </c>
      <c r="E1813" s="9" t="str">
        <f t="shared" si="4"/>
        <v/>
      </c>
      <c r="F1813" s="10" t="str">
        <f t="shared" ref="F1813:G1813" si="5438">IF(IFERROR(FIND( TRIM(LOWER( RIGHT(F$1,LEN(F$1)- FIND("=",F$1)))),LOWER($D1813)),"*") = "*","",LEFT(F$1,FIND("=",F$1) -1))</f>
        <v/>
      </c>
      <c r="G1813" s="10" t="str">
        <f t="shared" si="5438"/>
        <v/>
      </c>
      <c r="H1813" s="10" t="str">
        <f t="shared" si="6"/>
        <v/>
      </c>
      <c r="I1813" s="10" t="str">
        <f t="shared" ref="I1813:L1813" si="5439">IF(IFERROR(FIND( TRIM(LOWER( RIGHT(I$1,LEN(I$1)- FIND("=",I$1)))),LOWER($D1813)),"*") = "*","",LEFT(I$1,FIND("=",I$1) -1))</f>
        <v/>
      </c>
      <c r="J1813" s="10" t="str">
        <f t="shared" si="5439"/>
        <v/>
      </c>
      <c r="K1813" s="10" t="str">
        <f t="shared" si="5439"/>
        <v/>
      </c>
      <c r="L1813" s="10" t="str">
        <f t="shared" si="5439"/>
        <v/>
      </c>
      <c r="M1813" s="8"/>
      <c r="N1813" s="9" t="str">
        <f t="shared" si="8"/>
        <v>Geospatial Data,Location Data</v>
      </c>
      <c r="O1813" s="10" t="str">
        <f t="shared" ref="O1813:P1813" si="5440">IF(IFERROR(FIND( TRIM(LOWER( RIGHT(O$1,LEN(O$1)- FIND("=",O$1)))),LOWER($D1813)),"*") = "*","",LEFT(O$1,FIND("=",O$1) -1))</f>
        <v/>
      </c>
      <c r="P1813" s="10" t="str">
        <f t="shared" si="5440"/>
        <v/>
      </c>
      <c r="Q1813" s="5" t="s">
        <v>14</v>
      </c>
      <c r="R1813" s="5" t="s">
        <v>15</v>
      </c>
      <c r="S1813" s="10" t="str">
        <f t="shared" si="10"/>
        <v/>
      </c>
      <c r="T1813" s="8"/>
      <c r="U1813" s="8"/>
      <c r="V1813" s="8"/>
    </row>
    <row r="1814" ht="15.75" customHeight="1">
      <c r="A1814" s="8" t="s">
        <v>4798</v>
      </c>
      <c r="B1814" s="8" t="s">
        <v>4799</v>
      </c>
      <c r="C1814" s="8" t="s">
        <v>19</v>
      </c>
      <c r="D1814" s="8" t="s">
        <v>139</v>
      </c>
      <c r="E1814" s="9" t="str">
        <f t="shared" si="4"/>
        <v>Smart Cities</v>
      </c>
      <c r="F1814" s="10" t="str">
        <f t="shared" ref="F1814:G1814" si="5441">IF(IFERROR(FIND( TRIM(LOWER( RIGHT(F$1,LEN(F$1)- FIND("=",F$1)))),LOWER($D1814)),"*") = "*","",LEFT(F$1,FIND("=",F$1) -1))</f>
        <v/>
      </c>
      <c r="G1814" s="10" t="str">
        <f t="shared" si="5441"/>
        <v>Smart Cities </v>
      </c>
      <c r="H1814" s="10" t="str">
        <f t="shared" si="6"/>
        <v>Smart Cities</v>
      </c>
      <c r="I1814" s="10" t="str">
        <f t="shared" ref="I1814:L1814" si="5442">IF(IFERROR(FIND( TRIM(LOWER( RIGHT(I$1,LEN(I$1)- FIND("=",I$1)))),LOWER($D1814)),"*") = "*","",LEFT(I$1,FIND("=",I$1) -1))</f>
        <v/>
      </c>
      <c r="J1814" s="10" t="str">
        <f t="shared" si="5442"/>
        <v/>
      </c>
      <c r="K1814" s="10" t="str">
        <f t="shared" si="5442"/>
        <v/>
      </c>
      <c r="L1814" s="10" t="str">
        <f t="shared" si="5442"/>
        <v/>
      </c>
      <c r="M1814" s="8"/>
      <c r="N1814" s="9" t="str">
        <f t="shared" si="8"/>
        <v>Map Data ,Geospatial Data,Location Data</v>
      </c>
      <c r="O1814" s="10" t="str">
        <f t="shared" ref="O1814:P1814" si="5443">IF(IFERROR(FIND( TRIM(LOWER( RIGHT(O$1,LEN(O$1)- FIND("=",O$1)))),LOWER($D1814)),"*") = "*","",LEFT(O$1,FIND("=",O$1) -1))</f>
        <v>Map Data </v>
      </c>
      <c r="P1814" s="10" t="str">
        <f t="shared" si="5443"/>
        <v/>
      </c>
      <c r="Q1814" s="5" t="s">
        <v>14</v>
      </c>
      <c r="R1814" s="5" t="s">
        <v>15</v>
      </c>
      <c r="S1814" s="10" t="str">
        <f t="shared" si="10"/>
        <v/>
      </c>
      <c r="T1814" s="8"/>
      <c r="U1814" s="8"/>
      <c r="V1814" s="8"/>
    </row>
    <row r="1815" ht="15.75" customHeight="1">
      <c r="A1815" s="8" t="s">
        <v>4800</v>
      </c>
      <c r="B1815" s="8" t="s">
        <v>4801</v>
      </c>
      <c r="C1815" s="8" t="s">
        <v>19</v>
      </c>
      <c r="D1815" s="8" t="s">
        <v>4802</v>
      </c>
      <c r="E1815" s="9" t="str">
        <f t="shared" si="4"/>
        <v/>
      </c>
      <c r="F1815" s="10" t="str">
        <f t="shared" ref="F1815:G1815" si="5444">IF(IFERROR(FIND( TRIM(LOWER( RIGHT(F$1,LEN(F$1)- FIND("=",F$1)))),LOWER($D1815)),"*") = "*","",LEFT(F$1,FIND("=",F$1) -1))</f>
        <v/>
      </c>
      <c r="G1815" s="10" t="str">
        <f t="shared" si="5444"/>
        <v/>
      </c>
      <c r="H1815" s="10" t="str">
        <f t="shared" si="6"/>
        <v/>
      </c>
      <c r="I1815" s="10" t="str">
        <f t="shared" ref="I1815:L1815" si="5445">IF(IFERROR(FIND( TRIM(LOWER( RIGHT(I$1,LEN(I$1)- FIND("=",I$1)))),LOWER($D1815)),"*") = "*","",LEFT(I$1,FIND("=",I$1) -1))</f>
        <v/>
      </c>
      <c r="J1815" s="10" t="str">
        <f t="shared" si="5445"/>
        <v/>
      </c>
      <c r="K1815" s="10" t="str">
        <f t="shared" si="5445"/>
        <v/>
      </c>
      <c r="L1815" s="10" t="str">
        <f t="shared" si="5445"/>
        <v/>
      </c>
      <c r="M1815" s="8"/>
      <c r="N1815" s="9" t="str">
        <f t="shared" si="8"/>
        <v>Geospatial Data,Location Data</v>
      </c>
      <c r="O1815" s="10" t="str">
        <f t="shared" ref="O1815:P1815" si="5446">IF(IFERROR(FIND( TRIM(LOWER( RIGHT(O$1,LEN(O$1)- FIND("=",O$1)))),LOWER($D1815)),"*") = "*","",LEFT(O$1,FIND("=",O$1) -1))</f>
        <v/>
      </c>
      <c r="P1815" s="10" t="str">
        <f t="shared" si="5446"/>
        <v/>
      </c>
      <c r="Q1815" s="5" t="s">
        <v>14</v>
      </c>
      <c r="R1815" s="5" t="s">
        <v>15</v>
      </c>
      <c r="S1815" s="10" t="str">
        <f t="shared" si="10"/>
        <v/>
      </c>
      <c r="T1815" s="8"/>
      <c r="U1815" s="8"/>
      <c r="V1815" s="8"/>
    </row>
    <row r="1816" ht="15.75" customHeight="1">
      <c r="A1816" s="8" t="s">
        <v>4803</v>
      </c>
      <c r="B1816" s="8" t="s">
        <v>4804</v>
      </c>
      <c r="C1816" s="8" t="s">
        <v>19</v>
      </c>
      <c r="D1816" s="8" t="s">
        <v>4805</v>
      </c>
      <c r="E1816" s="9" t="str">
        <f t="shared" si="4"/>
        <v/>
      </c>
      <c r="F1816" s="10" t="str">
        <f t="shared" ref="F1816:G1816" si="5447">IF(IFERROR(FIND( TRIM(LOWER( RIGHT(F$1,LEN(F$1)- FIND("=",F$1)))),LOWER($D1816)),"*") = "*","",LEFT(F$1,FIND("=",F$1) -1))</f>
        <v/>
      </c>
      <c r="G1816" s="10" t="str">
        <f t="shared" si="5447"/>
        <v/>
      </c>
      <c r="H1816" s="10" t="str">
        <f t="shared" si="6"/>
        <v/>
      </c>
      <c r="I1816" s="10" t="str">
        <f t="shared" ref="I1816:L1816" si="5448">IF(IFERROR(FIND( TRIM(LOWER( RIGHT(I$1,LEN(I$1)- FIND("=",I$1)))),LOWER($D1816)),"*") = "*","",LEFT(I$1,FIND("=",I$1) -1))</f>
        <v/>
      </c>
      <c r="J1816" s="10" t="str">
        <f t="shared" si="5448"/>
        <v/>
      </c>
      <c r="K1816" s="10" t="str">
        <f t="shared" si="5448"/>
        <v/>
      </c>
      <c r="L1816" s="10" t="str">
        <f t="shared" si="5448"/>
        <v/>
      </c>
      <c r="M1816" s="8"/>
      <c r="N1816" s="9" t="str">
        <f t="shared" si="8"/>
        <v>Geospatial Data,Location Data</v>
      </c>
      <c r="O1816" s="10" t="str">
        <f t="shared" ref="O1816:P1816" si="5449">IF(IFERROR(FIND( TRIM(LOWER( RIGHT(O$1,LEN(O$1)- FIND("=",O$1)))),LOWER($D1816)),"*") = "*","",LEFT(O$1,FIND("=",O$1) -1))</f>
        <v/>
      </c>
      <c r="P1816" s="10" t="str">
        <f t="shared" si="5449"/>
        <v/>
      </c>
      <c r="Q1816" s="5" t="s">
        <v>14</v>
      </c>
      <c r="R1816" s="5" t="s">
        <v>15</v>
      </c>
      <c r="S1816" s="10" t="str">
        <f t="shared" si="10"/>
        <v/>
      </c>
      <c r="T1816" s="8"/>
      <c r="U1816" s="8"/>
      <c r="V1816" s="8"/>
    </row>
    <row r="1817" ht="15.75" customHeight="1">
      <c r="A1817" s="8" t="s">
        <v>4806</v>
      </c>
      <c r="B1817" s="8" t="s">
        <v>4807</v>
      </c>
      <c r="C1817" s="8" t="s">
        <v>19</v>
      </c>
      <c r="D1817" s="8" t="s">
        <v>4808</v>
      </c>
      <c r="E1817" s="9" t="str">
        <f t="shared" si="4"/>
        <v/>
      </c>
      <c r="F1817" s="10" t="str">
        <f t="shared" ref="F1817:G1817" si="5450">IF(IFERROR(FIND( TRIM(LOWER( RIGHT(F$1,LEN(F$1)- FIND("=",F$1)))),LOWER($D1817)),"*") = "*","",LEFT(F$1,FIND("=",F$1) -1))</f>
        <v/>
      </c>
      <c r="G1817" s="10" t="str">
        <f t="shared" si="5450"/>
        <v/>
      </c>
      <c r="H1817" s="10" t="str">
        <f t="shared" si="6"/>
        <v/>
      </c>
      <c r="I1817" s="10" t="str">
        <f t="shared" ref="I1817:L1817" si="5451">IF(IFERROR(FIND( TRIM(LOWER( RIGHT(I$1,LEN(I$1)- FIND("=",I$1)))),LOWER($D1817)),"*") = "*","",LEFT(I$1,FIND("=",I$1) -1))</f>
        <v/>
      </c>
      <c r="J1817" s="10" t="str">
        <f t="shared" si="5451"/>
        <v/>
      </c>
      <c r="K1817" s="10" t="str">
        <f t="shared" si="5451"/>
        <v/>
      </c>
      <c r="L1817" s="10" t="str">
        <f t="shared" si="5451"/>
        <v/>
      </c>
      <c r="M1817" s="8"/>
      <c r="N1817" s="9" t="str">
        <f t="shared" si="8"/>
        <v>Map Data ,Geospatial Data,Location Data</v>
      </c>
      <c r="O1817" s="10" t="str">
        <f t="shared" ref="O1817:P1817" si="5452">IF(IFERROR(FIND( TRIM(LOWER( RIGHT(O$1,LEN(O$1)- FIND("=",O$1)))),LOWER($D1817)),"*") = "*","",LEFT(O$1,FIND("=",O$1) -1))</f>
        <v>Map Data </v>
      </c>
      <c r="P1817" s="10" t="str">
        <f t="shared" si="5452"/>
        <v/>
      </c>
      <c r="Q1817" s="5" t="s">
        <v>14</v>
      </c>
      <c r="R1817" s="5" t="s">
        <v>15</v>
      </c>
      <c r="S1817" s="10" t="str">
        <f t="shared" si="10"/>
        <v/>
      </c>
      <c r="T1817" s="8"/>
      <c r="U1817" s="8"/>
      <c r="V1817" s="8"/>
    </row>
    <row r="1818" ht="15.75" customHeight="1">
      <c r="A1818" s="8" t="s">
        <v>4809</v>
      </c>
      <c r="B1818" s="8" t="s">
        <v>4810</v>
      </c>
      <c r="C1818" s="8" t="s">
        <v>19</v>
      </c>
      <c r="D1818" s="8" t="s">
        <v>739</v>
      </c>
      <c r="E1818" s="9" t="str">
        <f t="shared" si="4"/>
        <v/>
      </c>
      <c r="F1818" s="10" t="str">
        <f t="shared" ref="F1818:G1818" si="5453">IF(IFERROR(FIND( TRIM(LOWER( RIGHT(F$1,LEN(F$1)- FIND("=",F$1)))),LOWER($D1818)),"*") = "*","",LEFT(F$1,FIND("=",F$1) -1))</f>
        <v/>
      </c>
      <c r="G1818" s="10" t="str">
        <f t="shared" si="5453"/>
        <v/>
      </c>
      <c r="H1818" s="10" t="str">
        <f t="shared" si="6"/>
        <v/>
      </c>
      <c r="I1818" s="10" t="str">
        <f t="shared" ref="I1818:L1818" si="5454">IF(IFERROR(FIND( TRIM(LOWER( RIGHT(I$1,LEN(I$1)- FIND("=",I$1)))),LOWER($D1818)),"*") = "*","",LEFT(I$1,FIND("=",I$1) -1))</f>
        <v/>
      </c>
      <c r="J1818" s="10" t="str">
        <f t="shared" si="5454"/>
        <v/>
      </c>
      <c r="K1818" s="10" t="str">
        <f t="shared" si="5454"/>
        <v/>
      </c>
      <c r="L1818" s="10" t="str">
        <f t="shared" si="5454"/>
        <v/>
      </c>
      <c r="M1818" s="8"/>
      <c r="N1818" s="9" t="str">
        <f t="shared" si="8"/>
        <v>Geospatial Data,Location Data</v>
      </c>
      <c r="O1818" s="10" t="str">
        <f t="shared" ref="O1818:P1818" si="5455">IF(IFERROR(FIND( TRIM(LOWER( RIGHT(O$1,LEN(O$1)- FIND("=",O$1)))),LOWER($D1818)),"*") = "*","",LEFT(O$1,FIND("=",O$1) -1))</f>
        <v/>
      </c>
      <c r="P1818" s="10" t="str">
        <f t="shared" si="5455"/>
        <v/>
      </c>
      <c r="Q1818" s="5" t="s">
        <v>14</v>
      </c>
      <c r="R1818" s="5" t="s">
        <v>15</v>
      </c>
      <c r="S1818" s="10" t="str">
        <f t="shared" si="10"/>
        <v/>
      </c>
      <c r="T1818" s="8"/>
      <c r="U1818" s="8"/>
      <c r="V1818" s="8"/>
    </row>
    <row r="1819" ht="15.75" customHeight="1">
      <c r="A1819" s="8" t="s">
        <v>4811</v>
      </c>
      <c r="B1819" s="8" t="s">
        <v>4812</v>
      </c>
      <c r="C1819" s="8" t="s">
        <v>19</v>
      </c>
      <c r="D1819" s="8" t="s">
        <v>4813</v>
      </c>
      <c r="E1819" s="9" t="str">
        <f t="shared" si="4"/>
        <v/>
      </c>
      <c r="F1819" s="10" t="str">
        <f t="shared" ref="F1819:G1819" si="5456">IF(IFERROR(FIND( TRIM(LOWER( RIGHT(F$1,LEN(F$1)- FIND("=",F$1)))),LOWER($D1819)),"*") = "*","",LEFT(F$1,FIND("=",F$1) -1))</f>
        <v/>
      </c>
      <c r="G1819" s="10" t="str">
        <f t="shared" si="5456"/>
        <v/>
      </c>
      <c r="H1819" s="10" t="str">
        <f t="shared" si="6"/>
        <v/>
      </c>
      <c r="I1819" s="10" t="str">
        <f t="shared" ref="I1819:L1819" si="5457">IF(IFERROR(FIND( TRIM(LOWER( RIGHT(I$1,LEN(I$1)- FIND("=",I$1)))),LOWER($D1819)),"*") = "*","",LEFT(I$1,FIND("=",I$1) -1))</f>
        <v/>
      </c>
      <c r="J1819" s="10" t="str">
        <f t="shared" si="5457"/>
        <v/>
      </c>
      <c r="K1819" s="10" t="str">
        <f t="shared" si="5457"/>
        <v/>
      </c>
      <c r="L1819" s="10" t="str">
        <f t="shared" si="5457"/>
        <v/>
      </c>
      <c r="M1819" s="8"/>
      <c r="N1819" s="9" t="str">
        <f t="shared" si="8"/>
        <v>Geospatial Data,Location Data</v>
      </c>
      <c r="O1819" s="10" t="str">
        <f t="shared" ref="O1819:P1819" si="5458">IF(IFERROR(FIND( TRIM(LOWER( RIGHT(O$1,LEN(O$1)- FIND("=",O$1)))),LOWER($D1819)),"*") = "*","",LEFT(O$1,FIND("=",O$1) -1))</f>
        <v/>
      </c>
      <c r="P1819" s="10" t="str">
        <f t="shared" si="5458"/>
        <v/>
      </c>
      <c r="Q1819" s="5" t="s">
        <v>14</v>
      </c>
      <c r="R1819" s="5" t="s">
        <v>15</v>
      </c>
      <c r="S1819" s="10" t="str">
        <f t="shared" si="10"/>
        <v/>
      </c>
      <c r="T1819" s="8"/>
      <c r="U1819" s="8"/>
      <c r="V1819" s="8"/>
    </row>
    <row r="1820" ht="15.75" customHeight="1">
      <c r="A1820" s="8" t="s">
        <v>4814</v>
      </c>
      <c r="B1820" s="8" t="s">
        <v>4815</v>
      </c>
      <c r="C1820" s="8" t="s">
        <v>19</v>
      </c>
      <c r="D1820" s="8" t="s">
        <v>4816</v>
      </c>
      <c r="E1820" s="9" t="str">
        <f t="shared" si="4"/>
        <v/>
      </c>
      <c r="F1820" s="10" t="str">
        <f t="shared" ref="F1820:G1820" si="5459">IF(IFERROR(FIND( TRIM(LOWER( RIGHT(F$1,LEN(F$1)- FIND("=",F$1)))),LOWER($D1820)),"*") = "*","",LEFT(F$1,FIND("=",F$1) -1))</f>
        <v/>
      </c>
      <c r="G1820" s="10" t="str">
        <f t="shared" si="5459"/>
        <v/>
      </c>
      <c r="H1820" s="10" t="str">
        <f t="shared" si="6"/>
        <v/>
      </c>
      <c r="I1820" s="10" t="str">
        <f t="shared" ref="I1820:L1820" si="5460">IF(IFERROR(FIND( TRIM(LOWER( RIGHT(I$1,LEN(I$1)- FIND("=",I$1)))),LOWER($D1820)),"*") = "*","",LEFT(I$1,FIND("=",I$1) -1))</f>
        <v/>
      </c>
      <c r="J1820" s="10" t="str">
        <f t="shared" si="5460"/>
        <v/>
      </c>
      <c r="K1820" s="10" t="str">
        <f t="shared" si="5460"/>
        <v/>
      </c>
      <c r="L1820" s="10" t="str">
        <f t="shared" si="5460"/>
        <v/>
      </c>
      <c r="M1820" s="8"/>
      <c r="N1820" s="9" t="str">
        <f t="shared" si="8"/>
        <v>Geospatial Data,Location Data</v>
      </c>
      <c r="O1820" s="10" t="str">
        <f t="shared" ref="O1820:P1820" si="5461">IF(IFERROR(FIND( TRIM(LOWER( RIGHT(O$1,LEN(O$1)- FIND("=",O$1)))),LOWER($D1820)),"*") = "*","",LEFT(O$1,FIND("=",O$1) -1))</f>
        <v/>
      </c>
      <c r="P1820" s="10" t="str">
        <f t="shared" si="5461"/>
        <v/>
      </c>
      <c r="Q1820" s="5" t="s">
        <v>14</v>
      </c>
      <c r="R1820" s="5" t="s">
        <v>15</v>
      </c>
      <c r="S1820" s="10" t="str">
        <f t="shared" si="10"/>
        <v/>
      </c>
      <c r="T1820" s="8"/>
      <c r="U1820" s="8"/>
      <c r="V1820" s="8"/>
    </row>
    <row r="1821" ht="15.75" customHeight="1">
      <c r="A1821" s="8" t="s">
        <v>4817</v>
      </c>
      <c r="B1821" s="8" t="s">
        <v>4818</v>
      </c>
      <c r="C1821" s="8" t="s">
        <v>19</v>
      </c>
      <c r="D1821" s="8" t="s">
        <v>4819</v>
      </c>
      <c r="E1821" s="9" t="str">
        <f t="shared" si="4"/>
        <v>Smart Cities</v>
      </c>
      <c r="F1821" s="10" t="str">
        <f t="shared" ref="F1821:G1821" si="5462">IF(IFERROR(FIND( TRIM(LOWER( RIGHT(F$1,LEN(F$1)- FIND("=",F$1)))),LOWER($D1821)),"*") = "*","",LEFT(F$1,FIND("=",F$1) -1))</f>
        <v>Smart Cities </v>
      </c>
      <c r="G1821" s="10" t="str">
        <f t="shared" si="5462"/>
        <v/>
      </c>
      <c r="H1821" s="10" t="str">
        <f t="shared" si="6"/>
        <v>Smart Cities</v>
      </c>
      <c r="I1821" s="10" t="str">
        <f t="shared" ref="I1821:L1821" si="5463">IF(IFERROR(FIND( TRIM(LOWER( RIGHT(I$1,LEN(I$1)- FIND("=",I$1)))),LOWER($D1821)),"*") = "*","",LEFT(I$1,FIND("=",I$1) -1))</f>
        <v/>
      </c>
      <c r="J1821" s="10" t="str">
        <f t="shared" si="5463"/>
        <v/>
      </c>
      <c r="K1821" s="10" t="str">
        <f t="shared" si="5463"/>
        <v/>
      </c>
      <c r="L1821" s="10" t="str">
        <f t="shared" si="5463"/>
        <v/>
      </c>
      <c r="M1821" s="8"/>
      <c r="N1821" s="9" t="str">
        <f t="shared" si="8"/>
        <v>Geospatial Data,Location Data</v>
      </c>
      <c r="O1821" s="10" t="str">
        <f t="shared" ref="O1821:P1821" si="5464">IF(IFERROR(FIND( TRIM(LOWER( RIGHT(O$1,LEN(O$1)- FIND("=",O$1)))),LOWER($D1821)),"*") = "*","",LEFT(O$1,FIND("=",O$1) -1))</f>
        <v/>
      </c>
      <c r="P1821" s="10" t="str">
        <f t="shared" si="5464"/>
        <v/>
      </c>
      <c r="Q1821" s="5" t="s">
        <v>14</v>
      </c>
      <c r="R1821" s="5" t="s">
        <v>15</v>
      </c>
      <c r="S1821" s="10" t="str">
        <f t="shared" si="10"/>
        <v/>
      </c>
      <c r="T1821" s="8"/>
      <c r="U1821" s="8"/>
      <c r="V1821" s="8"/>
    </row>
    <row r="1822" ht="15.75" customHeight="1">
      <c r="A1822" s="8" t="s">
        <v>4820</v>
      </c>
      <c r="B1822" s="8" t="s">
        <v>4821</v>
      </c>
      <c r="C1822" s="8" t="s">
        <v>19</v>
      </c>
      <c r="D1822" s="8" t="s">
        <v>4822</v>
      </c>
      <c r="E1822" s="9" t="str">
        <f t="shared" si="4"/>
        <v/>
      </c>
      <c r="F1822" s="10" t="str">
        <f t="shared" ref="F1822:G1822" si="5465">IF(IFERROR(FIND( TRIM(LOWER( RIGHT(F$1,LEN(F$1)- FIND("=",F$1)))),LOWER($D1822)),"*") = "*","",LEFT(F$1,FIND("=",F$1) -1))</f>
        <v/>
      </c>
      <c r="G1822" s="10" t="str">
        <f t="shared" si="5465"/>
        <v/>
      </c>
      <c r="H1822" s="10" t="str">
        <f t="shared" si="6"/>
        <v/>
      </c>
      <c r="I1822" s="10" t="str">
        <f t="shared" ref="I1822:L1822" si="5466">IF(IFERROR(FIND( TRIM(LOWER( RIGHT(I$1,LEN(I$1)- FIND("=",I$1)))),LOWER($D1822)),"*") = "*","",LEFT(I$1,FIND("=",I$1) -1))</f>
        <v/>
      </c>
      <c r="J1822" s="10" t="str">
        <f t="shared" si="5466"/>
        <v/>
      </c>
      <c r="K1822" s="10" t="str">
        <f t="shared" si="5466"/>
        <v/>
      </c>
      <c r="L1822" s="10" t="str">
        <f t="shared" si="5466"/>
        <v/>
      </c>
      <c r="M1822" s="8"/>
      <c r="N1822" s="9" t="str">
        <f t="shared" si="8"/>
        <v>Geospatial Data,Location Data</v>
      </c>
      <c r="O1822" s="10" t="str">
        <f t="shared" ref="O1822:P1822" si="5467">IF(IFERROR(FIND( TRIM(LOWER( RIGHT(O$1,LEN(O$1)- FIND("=",O$1)))),LOWER($D1822)),"*") = "*","",LEFT(O$1,FIND("=",O$1) -1))</f>
        <v/>
      </c>
      <c r="P1822" s="10" t="str">
        <f t="shared" si="5467"/>
        <v/>
      </c>
      <c r="Q1822" s="5" t="s">
        <v>14</v>
      </c>
      <c r="R1822" s="5" t="s">
        <v>15</v>
      </c>
      <c r="S1822" s="10" t="str">
        <f t="shared" si="10"/>
        <v/>
      </c>
      <c r="T1822" s="8"/>
      <c r="U1822" s="8"/>
      <c r="V1822" s="8"/>
    </row>
    <row r="1823" ht="15.75" customHeight="1">
      <c r="A1823" s="8" t="s">
        <v>4823</v>
      </c>
      <c r="B1823" s="8" t="s">
        <v>4824</v>
      </c>
      <c r="C1823" s="8" t="s">
        <v>19</v>
      </c>
      <c r="D1823" s="8" t="s">
        <v>4825</v>
      </c>
      <c r="E1823" s="9" t="str">
        <f t="shared" si="4"/>
        <v/>
      </c>
      <c r="F1823" s="10" t="str">
        <f t="shared" ref="F1823:G1823" si="5468">IF(IFERROR(FIND( TRIM(LOWER( RIGHT(F$1,LEN(F$1)- FIND("=",F$1)))),LOWER($D1823)),"*") = "*","",LEFT(F$1,FIND("=",F$1) -1))</f>
        <v/>
      </c>
      <c r="G1823" s="10" t="str">
        <f t="shared" si="5468"/>
        <v/>
      </c>
      <c r="H1823" s="10" t="str">
        <f t="shared" si="6"/>
        <v/>
      </c>
      <c r="I1823" s="10" t="str">
        <f t="shared" ref="I1823:L1823" si="5469">IF(IFERROR(FIND( TRIM(LOWER( RIGHT(I$1,LEN(I$1)- FIND("=",I$1)))),LOWER($D1823)),"*") = "*","",LEFT(I$1,FIND("=",I$1) -1))</f>
        <v/>
      </c>
      <c r="J1823" s="10" t="str">
        <f t="shared" si="5469"/>
        <v/>
      </c>
      <c r="K1823" s="10" t="str">
        <f t="shared" si="5469"/>
        <v/>
      </c>
      <c r="L1823" s="10" t="str">
        <f t="shared" si="5469"/>
        <v/>
      </c>
      <c r="M1823" s="8"/>
      <c r="N1823" s="9" t="str">
        <f t="shared" si="8"/>
        <v>Geospatial Data,Location Data</v>
      </c>
      <c r="O1823" s="10" t="str">
        <f t="shared" ref="O1823:P1823" si="5470">IF(IFERROR(FIND( TRIM(LOWER( RIGHT(O$1,LEN(O$1)- FIND("=",O$1)))),LOWER($D1823)),"*") = "*","",LEFT(O$1,FIND("=",O$1) -1))</f>
        <v/>
      </c>
      <c r="P1823" s="10" t="str">
        <f t="shared" si="5470"/>
        <v/>
      </c>
      <c r="Q1823" s="5" t="s">
        <v>14</v>
      </c>
      <c r="R1823" s="5" t="s">
        <v>15</v>
      </c>
      <c r="S1823" s="10" t="str">
        <f t="shared" si="10"/>
        <v/>
      </c>
      <c r="T1823" s="8"/>
      <c r="U1823" s="8"/>
      <c r="V1823" s="8"/>
    </row>
    <row r="1824" ht="15.75" customHeight="1">
      <c r="A1824" s="8" t="s">
        <v>4826</v>
      </c>
      <c r="B1824" s="8" t="s">
        <v>4827</v>
      </c>
      <c r="C1824" s="8" t="s">
        <v>19</v>
      </c>
      <c r="D1824" s="8" t="s">
        <v>1271</v>
      </c>
      <c r="E1824" s="9" t="str">
        <f t="shared" si="4"/>
        <v/>
      </c>
      <c r="F1824" s="10" t="str">
        <f t="shared" ref="F1824:G1824" si="5471">IF(IFERROR(FIND( TRIM(LOWER( RIGHT(F$1,LEN(F$1)- FIND("=",F$1)))),LOWER($D1824)),"*") = "*","",LEFT(F$1,FIND("=",F$1) -1))</f>
        <v/>
      </c>
      <c r="G1824" s="10" t="str">
        <f t="shared" si="5471"/>
        <v/>
      </c>
      <c r="H1824" s="10" t="str">
        <f t="shared" si="6"/>
        <v/>
      </c>
      <c r="I1824" s="10" t="str">
        <f t="shared" ref="I1824:L1824" si="5472">IF(IFERROR(FIND( TRIM(LOWER( RIGHT(I$1,LEN(I$1)- FIND("=",I$1)))),LOWER($D1824)),"*") = "*","",LEFT(I$1,FIND("=",I$1) -1))</f>
        <v/>
      </c>
      <c r="J1824" s="10" t="str">
        <f t="shared" si="5472"/>
        <v/>
      </c>
      <c r="K1824" s="10" t="str">
        <f t="shared" si="5472"/>
        <v/>
      </c>
      <c r="L1824" s="10" t="str">
        <f t="shared" si="5472"/>
        <v/>
      </c>
      <c r="M1824" s="8"/>
      <c r="N1824" s="9" t="str">
        <f t="shared" si="8"/>
        <v>Map Data ,Satellite Data ,Geospatial Data,Location Data,Soil Health Data </v>
      </c>
      <c r="O1824" s="10" t="str">
        <f t="shared" ref="O1824:P1824" si="5473">IF(IFERROR(FIND( TRIM(LOWER( RIGHT(O$1,LEN(O$1)- FIND("=",O$1)))),LOWER($D1824)),"*") = "*","",LEFT(O$1,FIND("=",O$1) -1))</f>
        <v>Map Data </v>
      </c>
      <c r="P1824" s="10" t="str">
        <f t="shared" si="5473"/>
        <v>Satellite Data </v>
      </c>
      <c r="Q1824" s="5" t="s">
        <v>14</v>
      </c>
      <c r="R1824" s="5" t="s">
        <v>15</v>
      </c>
      <c r="S1824" s="10" t="str">
        <f t="shared" si="10"/>
        <v>Soil Health Data </v>
      </c>
      <c r="T1824" s="8"/>
      <c r="U1824" s="8"/>
      <c r="V1824" s="8"/>
    </row>
    <row r="1825" ht="15.75" customHeight="1">
      <c r="A1825" s="8" t="s">
        <v>4828</v>
      </c>
      <c r="B1825" s="8" t="s">
        <v>4829</v>
      </c>
      <c r="C1825" s="8" t="s">
        <v>19</v>
      </c>
      <c r="D1825" s="8" t="s">
        <v>4830</v>
      </c>
      <c r="E1825" s="9" t="str">
        <f t="shared" si="4"/>
        <v/>
      </c>
      <c r="F1825" s="10" t="str">
        <f t="shared" ref="F1825:G1825" si="5474">IF(IFERROR(FIND( TRIM(LOWER( RIGHT(F$1,LEN(F$1)- FIND("=",F$1)))),LOWER($D1825)),"*") = "*","",LEFT(F$1,FIND("=",F$1) -1))</f>
        <v/>
      </c>
      <c r="G1825" s="10" t="str">
        <f t="shared" si="5474"/>
        <v/>
      </c>
      <c r="H1825" s="10" t="str">
        <f t="shared" si="6"/>
        <v/>
      </c>
      <c r="I1825" s="10" t="str">
        <f t="shared" ref="I1825:L1825" si="5475">IF(IFERROR(FIND( TRIM(LOWER( RIGHT(I$1,LEN(I$1)- FIND("=",I$1)))),LOWER($D1825)),"*") = "*","",LEFT(I$1,FIND("=",I$1) -1))</f>
        <v/>
      </c>
      <c r="J1825" s="10" t="str">
        <f t="shared" si="5475"/>
        <v/>
      </c>
      <c r="K1825" s="10" t="str">
        <f t="shared" si="5475"/>
        <v/>
      </c>
      <c r="L1825" s="10" t="str">
        <f t="shared" si="5475"/>
        <v/>
      </c>
      <c r="M1825" s="8"/>
      <c r="N1825" s="9" t="str">
        <f t="shared" si="8"/>
        <v>Geospatial Data,Location Data</v>
      </c>
      <c r="O1825" s="10" t="str">
        <f t="shared" ref="O1825:P1825" si="5476">IF(IFERROR(FIND( TRIM(LOWER( RIGHT(O$1,LEN(O$1)- FIND("=",O$1)))),LOWER($D1825)),"*") = "*","",LEFT(O$1,FIND("=",O$1) -1))</f>
        <v/>
      </c>
      <c r="P1825" s="10" t="str">
        <f t="shared" si="5476"/>
        <v/>
      </c>
      <c r="Q1825" s="5" t="s">
        <v>14</v>
      </c>
      <c r="R1825" s="5" t="s">
        <v>15</v>
      </c>
      <c r="S1825" s="10" t="str">
        <f t="shared" si="10"/>
        <v/>
      </c>
      <c r="T1825" s="8"/>
      <c r="U1825" s="8"/>
      <c r="V1825" s="8"/>
    </row>
    <row r="1826" ht="15.75" customHeight="1">
      <c r="A1826" s="8" t="s">
        <v>4831</v>
      </c>
      <c r="B1826" s="8" t="s">
        <v>4832</v>
      </c>
      <c r="C1826" s="8" t="s">
        <v>19</v>
      </c>
      <c r="D1826" s="8" t="s">
        <v>4833</v>
      </c>
      <c r="E1826" s="9" t="str">
        <f t="shared" si="4"/>
        <v/>
      </c>
      <c r="F1826" s="10" t="str">
        <f t="shared" ref="F1826:G1826" si="5477">IF(IFERROR(FIND( TRIM(LOWER( RIGHT(F$1,LEN(F$1)- FIND("=",F$1)))),LOWER($D1826)),"*") = "*","",LEFT(F$1,FIND("=",F$1) -1))</f>
        <v/>
      </c>
      <c r="G1826" s="10" t="str">
        <f t="shared" si="5477"/>
        <v/>
      </c>
      <c r="H1826" s="10" t="str">
        <f t="shared" si="6"/>
        <v/>
      </c>
      <c r="I1826" s="10" t="str">
        <f t="shared" ref="I1826:L1826" si="5478">IF(IFERROR(FIND( TRIM(LOWER( RIGHT(I$1,LEN(I$1)- FIND("=",I$1)))),LOWER($D1826)),"*") = "*","",LEFT(I$1,FIND("=",I$1) -1))</f>
        <v/>
      </c>
      <c r="J1826" s="10" t="str">
        <f t="shared" si="5478"/>
        <v/>
      </c>
      <c r="K1826" s="10" t="str">
        <f t="shared" si="5478"/>
        <v/>
      </c>
      <c r="L1826" s="10" t="str">
        <f t="shared" si="5478"/>
        <v/>
      </c>
      <c r="M1826" s="8"/>
      <c r="N1826" s="9" t="str">
        <f t="shared" si="8"/>
        <v>Geospatial Data,Location Data</v>
      </c>
      <c r="O1826" s="10" t="str">
        <f t="shared" ref="O1826:P1826" si="5479">IF(IFERROR(FIND( TRIM(LOWER( RIGHT(O$1,LEN(O$1)- FIND("=",O$1)))),LOWER($D1826)),"*") = "*","",LEFT(O$1,FIND("=",O$1) -1))</f>
        <v/>
      </c>
      <c r="P1826" s="10" t="str">
        <f t="shared" si="5479"/>
        <v/>
      </c>
      <c r="Q1826" s="5" t="s">
        <v>14</v>
      </c>
      <c r="R1826" s="5" t="s">
        <v>15</v>
      </c>
      <c r="S1826" s="10" t="str">
        <f t="shared" si="10"/>
        <v/>
      </c>
      <c r="T1826" s="8"/>
      <c r="U1826" s="8"/>
      <c r="V1826" s="8"/>
    </row>
    <row r="1827" ht="15.75" customHeight="1">
      <c r="A1827" s="8" t="s">
        <v>4834</v>
      </c>
      <c r="B1827" s="8" t="s">
        <v>4835</v>
      </c>
      <c r="C1827" s="8" t="s">
        <v>19</v>
      </c>
      <c r="D1827" s="8" t="s">
        <v>4836</v>
      </c>
      <c r="E1827" s="9" t="str">
        <f t="shared" si="4"/>
        <v/>
      </c>
      <c r="F1827" s="10" t="str">
        <f t="shared" ref="F1827:G1827" si="5480">IF(IFERROR(FIND( TRIM(LOWER( RIGHT(F$1,LEN(F$1)- FIND("=",F$1)))),LOWER($D1827)),"*") = "*","",LEFT(F$1,FIND("=",F$1) -1))</f>
        <v/>
      </c>
      <c r="G1827" s="10" t="str">
        <f t="shared" si="5480"/>
        <v/>
      </c>
      <c r="H1827" s="10" t="str">
        <f t="shared" si="6"/>
        <v/>
      </c>
      <c r="I1827" s="10" t="str">
        <f t="shared" ref="I1827:L1827" si="5481">IF(IFERROR(FIND( TRIM(LOWER( RIGHT(I$1,LEN(I$1)- FIND("=",I$1)))),LOWER($D1827)),"*") = "*","",LEFT(I$1,FIND("=",I$1) -1))</f>
        <v/>
      </c>
      <c r="J1827" s="10" t="str">
        <f t="shared" si="5481"/>
        <v/>
      </c>
      <c r="K1827" s="10" t="str">
        <f t="shared" si="5481"/>
        <v/>
      </c>
      <c r="L1827" s="10" t="str">
        <f t="shared" si="5481"/>
        <v/>
      </c>
      <c r="M1827" s="8"/>
      <c r="N1827" s="9" t="str">
        <f t="shared" si="8"/>
        <v>Geospatial Data,Location Data</v>
      </c>
      <c r="O1827" s="10" t="str">
        <f t="shared" ref="O1827:P1827" si="5482">IF(IFERROR(FIND( TRIM(LOWER( RIGHT(O$1,LEN(O$1)- FIND("=",O$1)))),LOWER($D1827)),"*") = "*","",LEFT(O$1,FIND("=",O$1) -1))</f>
        <v/>
      </c>
      <c r="P1827" s="10" t="str">
        <f t="shared" si="5482"/>
        <v/>
      </c>
      <c r="Q1827" s="5" t="s">
        <v>14</v>
      </c>
      <c r="R1827" s="5" t="s">
        <v>15</v>
      </c>
      <c r="S1827" s="10" t="str">
        <f t="shared" si="10"/>
        <v/>
      </c>
      <c r="T1827" s="8"/>
      <c r="U1827" s="8"/>
      <c r="V1827" s="8"/>
    </row>
    <row r="1828" ht="15.75" customHeight="1">
      <c r="A1828" s="8" t="s">
        <v>4837</v>
      </c>
      <c r="B1828" s="8" t="s">
        <v>4838</v>
      </c>
      <c r="C1828" s="8" t="s">
        <v>19</v>
      </c>
      <c r="D1828" s="8" t="s">
        <v>4839</v>
      </c>
      <c r="E1828" s="9" t="str">
        <f t="shared" si="4"/>
        <v/>
      </c>
      <c r="F1828" s="10" t="str">
        <f t="shared" ref="F1828:G1828" si="5483">IF(IFERROR(FIND( TRIM(LOWER( RIGHT(F$1,LEN(F$1)- FIND("=",F$1)))),LOWER($D1828)),"*") = "*","",LEFT(F$1,FIND("=",F$1) -1))</f>
        <v/>
      </c>
      <c r="G1828" s="10" t="str">
        <f t="shared" si="5483"/>
        <v/>
      </c>
      <c r="H1828" s="10" t="str">
        <f t="shared" si="6"/>
        <v/>
      </c>
      <c r="I1828" s="10" t="str">
        <f t="shared" ref="I1828:L1828" si="5484">IF(IFERROR(FIND( TRIM(LOWER( RIGHT(I$1,LEN(I$1)- FIND("=",I$1)))),LOWER($D1828)),"*") = "*","",LEFT(I$1,FIND("=",I$1) -1))</f>
        <v/>
      </c>
      <c r="J1828" s="10" t="str">
        <f t="shared" si="5484"/>
        <v/>
      </c>
      <c r="K1828" s="10" t="str">
        <f t="shared" si="5484"/>
        <v/>
      </c>
      <c r="L1828" s="10" t="str">
        <f t="shared" si="5484"/>
        <v/>
      </c>
      <c r="M1828" s="8"/>
      <c r="N1828" s="9" t="str">
        <f t="shared" si="8"/>
        <v>Geospatial Data,Location Data</v>
      </c>
      <c r="O1828" s="10" t="str">
        <f t="shared" ref="O1828:P1828" si="5485">IF(IFERROR(FIND( TRIM(LOWER( RIGHT(O$1,LEN(O$1)- FIND("=",O$1)))),LOWER($D1828)),"*") = "*","",LEFT(O$1,FIND("=",O$1) -1))</f>
        <v/>
      </c>
      <c r="P1828" s="10" t="str">
        <f t="shared" si="5485"/>
        <v/>
      </c>
      <c r="Q1828" s="5" t="s">
        <v>14</v>
      </c>
      <c r="R1828" s="5" t="s">
        <v>15</v>
      </c>
      <c r="S1828" s="10" t="str">
        <f t="shared" si="10"/>
        <v/>
      </c>
      <c r="T1828" s="8"/>
      <c r="U1828" s="8"/>
      <c r="V1828" s="8"/>
    </row>
    <row r="1829" ht="15.75" customHeight="1">
      <c r="A1829" s="8" t="s">
        <v>4840</v>
      </c>
      <c r="B1829" s="8" t="s">
        <v>4841</v>
      </c>
      <c r="C1829" s="8" t="s">
        <v>19</v>
      </c>
      <c r="D1829" s="8" t="s">
        <v>4842</v>
      </c>
      <c r="E1829" s="9" t="str">
        <f t="shared" si="4"/>
        <v/>
      </c>
      <c r="F1829" s="10" t="str">
        <f t="shared" ref="F1829:G1829" si="5486">IF(IFERROR(FIND( TRIM(LOWER( RIGHT(F$1,LEN(F$1)- FIND("=",F$1)))),LOWER($D1829)),"*") = "*","",LEFT(F$1,FIND("=",F$1) -1))</f>
        <v/>
      </c>
      <c r="G1829" s="10" t="str">
        <f t="shared" si="5486"/>
        <v/>
      </c>
      <c r="H1829" s="10" t="str">
        <f t="shared" si="6"/>
        <v/>
      </c>
      <c r="I1829" s="10" t="str">
        <f t="shared" ref="I1829:L1829" si="5487">IF(IFERROR(FIND( TRIM(LOWER( RIGHT(I$1,LEN(I$1)- FIND("=",I$1)))),LOWER($D1829)),"*") = "*","",LEFT(I$1,FIND("=",I$1) -1))</f>
        <v/>
      </c>
      <c r="J1829" s="10" t="str">
        <f t="shared" si="5487"/>
        <v/>
      </c>
      <c r="K1829" s="10" t="str">
        <f t="shared" si="5487"/>
        <v/>
      </c>
      <c r="L1829" s="10" t="str">
        <f t="shared" si="5487"/>
        <v/>
      </c>
      <c r="M1829" s="8"/>
      <c r="N1829" s="9" t="str">
        <f t="shared" si="8"/>
        <v>Geospatial Data,Location Data</v>
      </c>
      <c r="O1829" s="10" t="str">
        <f t="shared" ref="O1829:P1829" si="5488">IF(IFERROR(FIND( TRIM(LOWER( RIGHT(O$1,LEN(O$1)- FIND("=",O$1)))),LOWER($D1829)),"*") = "*","",LEFT(O$1,FIND("=",O$1) -1))</f>
        <v/>
      </c>
      <c r="P1829" s="10" t="str">
        <f t="shared" si="5488"/>
        <v/>
      </c>
      <c r="Q1829" s="5" t="s">
        <v>14</v>
      </c>
      <c r="R1829" s="5" t="s">
        <v>15</v>
      </c>
      <c r="S1829" s="10" t="str">
        <f t="shared" si="10"/>
        <v/>
      </c>
      <c r="T1829" s="8"/>
      <c r="U1829" s="8"/>
      <c r="V1829" s="8"/>
    </row>
    <row r="1830" ht="15.75" customHeight="1">
      <c r="A1830" s="8" t="s">
        <v>4843</v>
      </c>
      <c r="B1830" s="8" t="s">
        <v>4844</v>
      </c>
      <c r="C1830" s="8" t="s">
        <v>19</v>
      </c>
      <c r="D1830" s="8" t="s">
        <v>4845</v>
      </c>
      <c r="E1830" s="9" t="str">
        <f t="shared" si="4"/>
        <v/>
      </c>
      <c r="F1830" s="10" t="str">
        <f t="shared" ref="F1830:G1830" si="5489">IF(IFERROR(FIND( TRIM(LOWER( RIGHT(F$1,LEN(F$1)- FIND("=",F$1)))),LOWER($D1830)),"*") = "*","",LEFT(F$1,FIND("=",F$1) -1))</f>
        <v/>
      </c>
      <c r="G1830" s="10" t="str">
        <f t="shared" si="5489"/>
        <v/>
      </c>
      <c r="H1830" s="10" t="str">
        <f t="shared" si="6"/>
        <v/>
      </c>
      <c r="I1830" s="10" t="str">
        <f t="shared" ref="I1830:L1830" si="5490">IF(IFERROR(FIND( TRIM(LOWER( RIGHT(I$1,LEN(I$1)- FIND("=",I$1)))),LOWER($D1830)),"*") = "*","",LEFT(I$1,FIND("=",I$1) -1))</f>
        <v/>
      </c>
      <c r="J1830" s="10" t="str">
        <f t="shared" si="5490"/>
        <v/>
      </c>
      <c r="K1830" s="10" t="str">
        <f t="shared" si="5490"/>
        <v/>
      </c>
      <c r="L1830" s="10" t="str">
        <f t="shared" si="5490"/>
        <v/>
      </c>
      <c r="M1830" s="8"/>
      <c r="N1830" s="9" t="str">
        <f t="shared" si="8"/>
        <v>Geospatial Data,Location Data</v>
      </c>
      <c r="O1830" s="10" t="str">
        <f t="shared" ref="O1830:P1830" si="5491">IF(IFERROR(FIND( TRIM(LOWER( RIGHT(O$1,LEN(O$1)- FIND("=",O$1)))),LOWER($D1830)),"*") = "*","",LEFT(O$1,FIND("=",O$1) -1))</f>
        <v/>
      </c>
      <c r="P1830" s="10" t="str">
        <f t="shared" si="5491"/>
        <v/>
      </c>
      <c r="Q1830" s="5" t="s">
        <v>14</v>
      </c>
      <c r="R1830" s="5" t="s">
        <v>15</v>
      </c>
      <c r="S1830" s="10" t="str">
        <f t="shared" si="10"/>
        <v/>
      </c>
      <c r="T1830" s="8"/>
      <c r="U1830" s="8"/>
      <c r="V1830" s="8"/>
    </row>
    <row r="1831" ht="15.75" customHeight="1">
      <c r="A1831" s="8" t="s">
        <v>4846</v>
      </c>
      <c r="B1831" s="8" t="s">
        <v>4847</v>
      </c>
      <c r="C1831" s="8" t="s">
        <v>19</v>
      </c>
      <c r="D1831" s="8" t="s">
        <v>4848</v>
      </c>
      <c r="E1831" s="9" t="str">
        <f t="shared" si="4"/>
        <v/>
      </c>
      <c r="F1831" s="10" t="str">
        <f t="shared" ref="F1831:G1831" si="5492">IF(IFERROR(FIND( TRIM(LOWER( RIGHT(F$1,LEN(F$1)- FIND("=",F$1)))),LOWER($D1831)),"*") = "*","",LEFT(F$1,FIND("=",F$1) -1))</f>
        <v/>
      </c>
      <c r="G1831" s="10" t="str">
        <f t="shared" si="5492"/>
        <v/>
      </c>
      <c r="H1831" s="10" t="str">
        <f t="shared" si="6"/>
        <v/>
      </c>
      <c r="I1831" s="10" t="str">
        <f t="shared" ref="I1831:L1831" si="5493">IF(IFERROR(FIND( TRIM(LOWER( RIGHT(I$1,LEN(I$1)- FIND("=",I$1)))),LOWER($D1831)),"*") = "*","",LEFT(I$1,FIND("=",I$1) -1))</f>
        <v/>
      </c>
      <c r="J1831" s="10" t="str">
        <f t="shared" si="5493"/>
        <v/>
      </c>
      <c r="K1831" s="10" t="str">
        <f t="shared" si="5493"/>
        <v/>
      </c>
      <c r="L1831" s="10" t="str">
        <f t="shared" si="5493"/>
        <v/>
      </c>
      <c r="M1831" s="8"/>
      <c r="N1831" s="9" t="str">
        <f t="shared" si="8"/>
        <v>Geospatial Data,Location Data</v>
      </c>
      <c r="O1831" s="10" t="str">
        <f t="shared" ref="O1831:P1831" si="5494">IF(IFERROR(FIND( TRIM(LOWER( RIGHT(O$1,LEN(O$1)- FIND("=",O$1)))),LOWER($D1831)),"*") = "*","",LEFT(O$1,FIND("=",O$1) -1))</f>
        <v/>
      </c>
      <c r="P1831" s="10" t="str">
        <f t="shared" si="5494"/>
        <v/>
      </c>
      <c r="Q1831" s="5" t="s">
        <v>14</v>
      </c>
      <c r="R1831" s="5" t="s">
        <v>15</v>
      </c>
      <c r="S1831" s="10" t="str">
        <f t="shared" si="10"/>
        <v/>
      </c>
      <c r="T1831" s="8"/>
      <c r="U1831" s="8"/>
      <c r="V1831" s="8"/>
    </row>
    <row r="1832" ht="15.75" customHeight="1">
      <c r="A1832" s="8" t="s">
        <v>4849</v>
      </c>
      <c r="B1832" s="8" t="s">
        <v>4850</v>
      </c>
      <c r="C1832" s="8" t="s">
        <v>19</v>
      </c>
      <c r="D1832" s="8" t="s">
        <v>4851</v>
      </c>
      <c r="E1832" s="9" t="str">
        <f t="shared" si="4"/>
        <v/>
      </c>
      <c r="F1832" s="10" t="str">
        <f t="shared" ref="F1832:G1832" si="5495">IF(IFERROR(FIND( TRIM(LOWER( RIGHT(F$1,LEN(F$1)- FIND("=",F$1)))),LOWER($D1832)),"*") = "*","",LEFT(F$1,FIND("=",F$1) -1))</f>
        <v/>
      </c>
      <c r="G1832" s="10" t="str">
        <f t="shared" si="5495"/>
        <v/>
      </c>
      <c r="H1832" s="10" t="str">
        <f t="shared" si="6"/>
        <v/>
      </c>
      <c r="I1832" s="10" t="str">
        <f t="shared" ref="I1832:L1832" si="5496">IF(IFERROR(FIND( TRIM(LOWER( RIGHT(I$1,LEN(I$1)- FIND("=",I$1)))),LOWER($D1832)),"*") = "*","",LEFT(I$1,FIND("=",I$1) -1))</f>
        <v/>
      </c>
      <c r="J1832" s="10" t="str">
        <f t="shared" si="5496"/>
        <v/>
      </c>
      <c r="K1832" s="10" t="str">
        <f t="shared" si="5496"/>
        <v/>
      </c>
      <c r="L1832" s="10" t="str">
        <f t="shared" si="5496"/>
        <v/>
      </c>
      <c r="M1832" s="8"/>
      <c r="N1832" s="9" t="str">
        <f t="shared" si="8"/>
        <v>Geospatial Data,Location Data</v>
      </c>
      <c r="O1832" s="10" t="str">
        <f t="shared" ref="O1832:P1832" si="5497">IF(IFERROR(FIND( TRIM(LOWER( RIGHT(O$1,LEN(O$1)- FIND("=",O$1)))),LOWER($D1832)),"*") = "*","",LEFT(O$1,FIND("=",O$1) -1))</f>
        <v/>
      </c>
      <c r="P1832" s="10" t="str">
        <f t="shared" si="5497"/>
        <v/>
      </c>
      <c r="Q1832" s="5" t="s">
        <v>14</v>
      </c>
      <c r="R1832" s="5" t="s">
        <v>15</v>
      </c>
      <c r="S1832" s="10" t="str">
        <f t="shared" si="10"/>
        <v/>
      </c>
      <c r="T1832" s="8"/>
      <c r="U1832" s="8"/>
      <c r="V1832" s="8"/>
    </row>
    <row r="1833" ht="15.75" customHeight="1">
      <c r="A1833" s="8" t="s">
        <v>4852</v>
      </c>
      <c r="B1833" s="8" t="s">
        <v>4853</v>
      </c>
      <c r="C1833" s="8" t="s">
        <v>19</v>
      </c>
      <c r="D1833" s="8" t="s">
        <v>4854</v>
      </c>
      <c r="E1833" s="9" t="str">
        <f t="shared" si="4"/>
        <v/>
      </c>
      <c r="F1833" s="10" t="str">
        <f t="shared" ref="F1833:G1833" si="5498">IF(IFERROR(FIND( TRIM(LOWER( RIGHT(F$1,LEN(F$1)- FIND("=",F$1)))),LOWER($D1833)),"*") = "*","",LEFT(F$1,FIND("=",F$1) -1))</f>
        <v/>
      </c>
      <c r="G1833" s="10" t="str">
        <f t="shared" si="5498"/>
        <v/>
      </c>
      <c r="H1833" s="10" t="str">
        <f t="shared" si="6"/>
        <v/>
      </c>
      <c r="I1833" s="10" t="str">
        <f t="shared" ref="I1833:L1833" si="5499">IF(IFERROR(FIND( TRIM(LOWER( RIGHT(I$1,LEN(I$1)- FIND("=",I$1)))),LOWER($D1833)),"*") = "*","",LEFT(I$1,FIND("=",I$1) -1))</f>
        <v/>
      </c>
      <c r="J1833" s="10" t="str">
        <f t="shared" si="5499"/>
        <v/>
      </c>
      <c r="K1833" s="10" t="str">
        <f t="shared" si="5499"/>
        <v/>
      </c>
      <c r="L1833" s="10" t="str">
        <f t="shared" si="5499"/>
        <v/>
      </c>
      <c r="M1833" s="8"/>
      <c r="N1833" s="9" t="str">
        <f t="shared" si="8"/>
        <v>Geospatial Data,Location Data</v>
      </c>
      <c r="O1833" s="10" t="str">
        <f t="shared" ref="O1833:P1833" si="5500">IF(IFERROR(FIND( TRIM(LOWER( RIGHT(O$1,LEN(O$1)- FIND("=",O$1)))),LOWER($D1833)),"*") = "*","",LEFT(O$1,FIND("=",O$1) -1))</f>
        <v/>
      </c>
      <c r="P1833" s="10" t="str">
        <f t="shared" si="5500"/>
        <v/>
      </c>
      <c r="Q1833" s="5" t="s">
        <v>14</v>
      </c>
      <c r="R1833" s="5" t="s">
        <v>15</v>
      </c>
      <c r="S1833" s="10" t="str">
        <f t="shared" si="10"/>
        <v/>
      </c>
      <c r="T1833" s="8"/>
      <c r="U1833" s="8"/>
      <c r="V1833" s="8"/>
    </row>
    <row r="1834" ht="15.75" customHeight="1">
      <c r="A1834" s="8" t="s">
        <v>4855</v>
      </c>
      <c r="B1834" s="8" t="s">
        <v>4856</v>
      </c>
      <c r="C1834" s="8" t="s">
        <v>19</v>
      </c>
      <c r="D1834" s="8" t="s">
        <v>4857</v>
      </c>
      <c r="E1834" s="9" t="str">
        <f t="shared" si="4"/>
        <v/>
      </c>
      <c r="F1834" s="10" t="str">
        <f t="shared" ref="F1834:G1834" si="5501">IF(IFERROR(FIND( TRIM(LOWER( RIGHT(F$1,LEN(F$1)- FIND("=",F$1)))),LOWER($D1834)),"*") = "*","",LEFT(F$1,FIND("=",F$1) -1))</f>
        <v/>
      </c>
      <c r="G1834" s="10" t="str">
        <f t="shared" si="5501"/>
        <v/>
      </c>
      <c r="H1834" s="10" t="str">
        <f t="shared" si="6"/>
        <v/>
      </c>
      <c r="I1834" s="10" t="str">
        <f t="shared" ref="I1834:L1834" si="5502">IF(IFERROR(FIND( TRIM(LOWER( RIGHT(I$1,LEN(I$1)- FIND("=",I$1)))),LOWER($D1834)),"*") = "*","",LEFT(I$1,FIND("=",I$1) -1))</f>
        <v/>
      </c>
      <c r="J1834" s="10" t="str">
        <f t="shared" si="5502"/>
        <v/>
      </c>
      <c r="K1834" s="10" t="str">
        <f t="shared" si="5502"/>
        <v/>
      </c>
      <c r="L1834" s="10" t="str">
        <f t="shared" si="5502"/>
        <v/>
      </c>
      <c r="M1834" s="8"/>
      <c r="N1834" s="9" t="str">
        <f t="shared" si="8"/>
        <v>Geospatial Data,Location Data</v>
      </c>
      <c r="O1834" s="10" t="str">
        <f t="shared" ref="O1834:P1834" si="5503">IF(IFERROR(FIND( TRIM(LOWER( RIGHT(O$1,LEN(O$1)- FIND("=",O$1)))),LOWER($D1834)),"*") = "*","",LEFT(O$1,FIND("=",O$1) -1))</f>
        <v/>
      </c>
      <c r="P1834" s="10" t="str">
        <f t="shared" si="5503"/>
        <v/>
      </c>
      <c r="Q1834" s="5" t="s">
        <v>14</v>
      </c>
      <c r="R1834" s="5" t="s">
        <v>15</v>
      </c>
      <c r="S1834" s="10" t="str">
        <f t="shared" si="10"/>
        <v/>
      </c>
      <c r="T1834" s="8"/>
      <c r="U1834" s="8"/>
      <c r="V1834" s="8"/>
    </row>
    <row r="1835" ht="15.75" customHeight="1">
      <c r="A1835" s="8" t="s">
        <v>4858</v>
      </c>
      <c r="B1835" s="8" t="s">
        <v>4859</v>
      </c>
      <c r="C1835" s="8" t="s">
        <v>19</v>
      </c>
      <c r="D1835" s="8" t="s">
        <v>200</v>
      </c>
      <c r="E1835" s="9" t="str">
        <f t="shared" si="4"/>
        <v/>
      </c>
      <c r="F1835" s="10" t="str">
        <f t="shared" ref="F1835:G1835" si="5504">IF(IFERROR(FIND( TRIM(LOWER( RIGHT(F$1,LEN(F$1)- FIND("=",F$1)))),LOWER($D1835)),"*") = "*","",LEFT(F$1,FIND("=",F$1) -1))</f>
        <v/>
      </c>
      <c r="G1835" s="10" t="str">
        <f t="shared" si="5504"/>
        <v/>
      </c>
      <c r="H1835" s="10" t="str">
        <f t="shared" si="6"/>
        <v/>
      </c>
      <c r="I1835" s="10" t="str">
        <f t="shared" ref="I1835:L1835" si="5505">IF(IFERROR(FIND( TRIM(LOWER( RIGHT(I$1,LEN(I$1)- FIND("=",I$1)))),LOWER($D1835)),"*") = "*","",LEFT(I$1,FIND("=",I$1) -1))</f>
        <v/>
      </c>
      <c r="J1835" s="10" t="str">
        <f t="shared" si="5505"/>
        <v/>
      </c>
      <c r="K1835" s="10" t="str">
        <f t="shared" si="5505"/>
        <v/>
      </c>
      <c r="L1835" s="10" t="str">
        <f t="shared" si="5505"/>
        <v/>
      </c>
      <c r="M1835" s="8"/>
      <c r="N1835" s="9" t="str">
        <f t="shared" si="8"/>
        <v>Map Data ,Geospatial Data,Location Data</v>
      </c>
      <c r="O1835" s="10" t="str">
        <f t="shared" ref="O1835:P1835" si="5506">IF(IFERROR(FIND( TRIM(LOWER( RIGHT(O$1,LEN(O$1)- FIND("=",O$1)))),LOWER($D1835)),"*") = "*","",LEFT(O$1,FIND("=",O$1) -1))</f>
        <v>Map Data </v>
      </c>
      <c r="P1835" s="10" t="str">
        <f t="shared" si="5506"/>
        <v/>
      </c>
      <c r="Q1835" s="5" t="s">
        <v>14</v>
      </c>
      <c r="R1835" s="5" t="s">
        <v>15</v>
      </c>
      <c r="S1835" s="10" t="str">
        <f t="shared" si="10"/>
        <v/>
      </c>
      <c r="T1835" s="8"/>
      <c r="U1835" s="8"/>
      <c r="V1835" s="8"/>
    </row>
    <row r="1836" ht="15.75" customHeight="1">
      <c r="A1836" s="8" t="s">
        <v>4860</v>
      </c>
      <c r="B1836" s="8" t="s">
        <v>4861</v>
      </c>
      <c r="C1836" s="8" t="s">
        <v>19</v>
      </c>
      <c r="D1836" s="8" t="s">
        <v>4862</v>
      </c>
      <c r="E1836" s="9" t="str">
        <f t="shared" si="4"/>
        <v/>
      </c>
      <c r="F1836" s="10" t="str">
        <f t="shared" ref="F1836:G1836" si="5507">IF(IFERROR(FIND( TRIM(LOWER( RIGHT(F$1,LEN(F$1)- FIND("=",F$1)))),LOWER($D1836)),"*") = "*","",LEFT(F$1,FIND("=",F$1) -1))</f>
        <v/>
      </c>
      <c r="G1836" s="10" t="str">
        <f t="shared" si="5507"/>
        <v/>
      </c>
      <c r="H1836" s="10" t="str">
        <f t="shared" si="6"/>
        <v/>
      </c>
      <c r="I1836" s="10" t="str">
        <f t="shared" ref="I1836:L1836" si="5508">IF(IFERROR(FIND( TRIM(LOWER( RIGHT(I$1,LEN(I$1)- FIND("=",I$1)))),LOWER($D1836)),"*") = "*","",LEFT(I$1,FIND("=",I$1) -1))</f>
        <v/>
      </c>
      <c r="J1836" s="10" t="str">
        <f t="shared" si="5508"/>
        <v/>
      </c>
      <c r="K1836" s="10" t="str">
        <f t="shared" si="5508"/>
        <v/>
      </c>
      <c r="L1836" s="10" t="str">
        <f t="shared" si="5508"/>
        <v/>
      </c>
      <c r="M1836" s="8"/>
      <c r="N1836" s="9" t="str">
        <f t="shared" si="8"/>
        <v>Satellite Data ,Geospatial Data,Location Data</v>
      </c>
      <c r="O1836" s="10" t="str">
        <f t="shared" ref="O1836:P1836" si="5509">IF(IFERROR(FIND( TRIM(LOWER( RIGHT(O$1,LEN(O$1)- FIND("=",O$1)))),LOWER($D1836)),"*") = "*","",LEFT(O$1,FIND("=",O$1) -1))</f>
        <v/>
      </c>
      <c r="P1836" s="10" t="str">
        <f t="shared" si="5509"/>
        <v>Satellite Data </v>
      </c>
      <c r="Q1836" s="5" t="s">
        <v>14</v>
      </c>
      <c r="R1836" s="5" t="s">
        <v>15</v>
      </c>
      <c r="S1836" s="10" t="str">
        <f t="shared" si="10"/>
        <v/>
      </c>
      <c r="T1836" s="8"/>
      <c r="U1836" s="8"/>
      <c r="V1836" s="8"/>
    </row>
    <row r="1837" ht="15.75" customHeight="1">
      <c r="A1837" s="8" t="s">
        <v>4863</v>
      </c>
      <c r="B1837" s="8" t="s">
        <v>4864</v>
      </c>
      <c r="C1837" s="8" t="s">
        <v>19</v>
      </c>
      <c r="D1837" s="8" t="s">
        <v>4865</v>
      </c>
      <c r="E1837" s="9" t="str">
        <f t="shared" si="4"/>
        <v/>
      </c>
      <c r="F1837" s="10" t="str">
        <f t="shared" ref="F1837:G1837" si="5510">IF(IFERROR(FIND( TRIM(LOWER( RIGHT(F$1,LEN(F$1)- FIND("=",F$1)))),LOWER($D1837)),"*") = "*","",LEFT(F$1,FIND("=",F$1) -1))</f>
        <v/>
      </c>
      <c r="G1837" s="10" t="str">
        <f t="shared" si="5510"/>
        <v/>
      </c>
      <c r="H1837" s="10" t="str">
        <f t="shared" si="6"/>
        <v/>
      </c>
      <c r="I1837" s="10" t="str">
        <f t="shared" ref="I1837:L1837" si="5511">IF(IFERROR(FIND( TRIM(LOWER( RIGHT(I$1,LEN(I$1)- FIND("=",I$1)))),LOWER($D1837)),"*") = "*","",LEFT(I$1,FIND("=",I$1) -1))</f>
        <v/>
      </c>
      <c r="J1837" s="10" t="str">
        <f t="shared" si="5511"/>
        <v/>
      </c>
      <c r="K1837" s="10" t="str">
        <f t="shared" si="5511"/>
        <v/>
      </c>
      <c r="L1837" s="10" t="str">
        <f t="shared" si="5511"/>
        <v/>
      </c>
      <c r="M1837" s="8"/>
      <c r="N1837" s="9" t="str">
        <f t="shared" si="8"/>
        <v>Geospatial Data,Location Data,Soil Health Data </v>
      </c>
      <c r="O1837" s="10" t="str">
        <f t="shared" ref="O1837:P1837" si="5512">IF(IFERROR(FIND( TRIM(LOWER( RIGHT(O$1,LEN(O$1)- FIND("=",O$1)))),LOWER($D1837)),"*") = "*","",LEFT(O$1,FIND("=",O$1) -1))</f>
        <v/>
      </c>
      <c r="P1837" s="10" t="str">
        <f t="shared" si="5512"/>
        <v/>
      </c>
      <c r="Q1837" s="5" t="s">
        <v>14</v>
      </c>
      <c r="R1837" s="5" t="s">
        <v>15</v>
      </c>
      <c r="S1837" s="10" t="str">
        <f t="shared" si="10"/>
        <v>Soil Health Data </v>
      </c>
      <c r="T1837" s="8"/>
      <c r="U1837" s="8"/>
      <c r="V1837" s="8"/>
    </row>
    <row r="1838" ht="15.75" customHeight="1">
      <c r="A1838" s="8" t="s">
        <v>4866</v>
      </c>
      <c r="B1838" s="8" t="s">
        <v>4867</v>
      </c>
      <c r="C1838" s="8" t="s">
        <v>19</v>
      </c>
      <c r="D1838" s="8" t="s">
        <v>981</v>
      </c>
      <c r="E1838" s="9" t="str">
        <f t="shared" si="4"/>
        <v/>
      </c>
      <c r="F1838" s="10" t="str">
        <f t="shared" ref="F1838:G1838" si="5513">IF(IFERROR(FIND( TRIM(LOWER( RIGHT(F$1,LEN(F$1)- FIND("=",F$1)))),LOWER($D1838)),"*") = "*","",LEFT(F$1,FIND("=",F$1) -1))</f>
        <v/>
      </c>
      <c r="G1838" s="10" t="str">
        <f t="shared" si="5513"/>
        <v/>
      </c>
      <c r="H1838" s="10" t="str">
        <f t="shared" si="6"/>
        <v/>
      </c>
      <c r="I1838" s="10" t="str">
        <f t="shared" ref="I1838:L1838" si="5514">IF(IFERROR(FIND( TRIM(LOWER( RIGHT(I$1,LEN(I$1)- FIND("=",I$1)))),LOWER($D1838)),"*") = "*","",LEFT(I$1,FIND("=",I$1) -1))</f>
        <v/>
      </c>
      <c r="J1838" s="10" t="str">
        <f t="shared" si="5514"/>
        <v/>
      </c>
      <c r="K1838" s="10" t="str">
        <f t="shared" si="5514"/>
        <v/>
      </c>
      <c r="L1838" s="10" t="str">
        <f t="shared" si="5514"/>
        <v/>
      </c>
      <c r="M1838" s="8"/>
      <c r="N1838" s="9" t="str">
        <f t="shared" si="8"/>
        <v>Map Data ,Satellite Data ,Geospatial Data,Location Data</v>
      </c>
      <c r="O1838" s="10" t="str">
        <f t="shared" ref="O1838:P1838" si="5515">IF(IFERROR(FIND( TRIM(LOWER( RIGHT(O$1,LEN(O$1)- FIND("=",O$1)))),LOWER($D1838)),"*") = "*","",LEFT(O$1,FIND("=",O$1) -1))</f>
        <v>Map Data </v>
      </c>
      <c r="P1838" s="10" t="str">
        <f t="shared" si="5515"/>
        <v>Satellite Data </v>
      </c>
      <c r="Q1838" s="5" t="s">
        <v>14</v>
      </c>
      <c r="R1838" s="5" t="s">
        <v>15</v>
      </c>
      <c r="S1838" s="10" t="str">
        <f t="shared" si="10"/>
        <v/>
      </c>
      <c r="T1838" s="8"/>
      <c r="U1838" s="8"/>
      <c r="V1838" s="8"/>
    </row>
    <row r="1839" ht="15.75" customHeight="1">
      <c r="A1839" s="8" t="s">
        <v>4868</v>
      </c>
      <c r="B1839" s="8" t="s">
        <v>4869</v>
      </c>
      <c r="C1839" s="8" t="s">
        <v>19</v>
      </c>
      <c r="D1839" s="8" t="s">
        <v>4870</v>
      </c>
      <c r="E1839" s="9" t="str">
        <f t="shared" si="4"/>
        <v/>
      </c>
      <c r="F1839" s="10" t="str">
        <f t="shared" ref="F1839:G1839" si="5516">IF(IFERROR(FIND( TRIM(LOWER( RIGHT(F$1,LEN(F$1)- FIND("=",F$1)))),LOWER($D1839)),"*") = "*","",LEFT(F$1,FIND("=",F$1) -1))</f>
        <v/>
      </c>
      <c r="G1839" s="10" t="str">
        <f t="shared" si="5516"/>
        <v/>
      </c>
      <c r="H1839" s="10" t="str">
        <f t="shared" si="6"/>
        <v/>
      </c>
      <c r="I1839" s="10" t="str">
        <f t="shared" ref="I1839:L1839" si="5517">IF(IFERROR(FIND( TRIM(LOWER( RIGHT(I$1,LEN(I$1)- FIND("=",I$1)))),LOWER($D1839)),"*") = "*","",LEFT(I$1,FIND("=",I$1) -1))</f>
        <v/>
      </c>
      <c r="J1839" s="10" t="str">
        <f t="shared" si="5517"/>
        <v/>
      </c>
      <c r="K1839" s="10" t="str">
        <f t="shared" si="5517"/>
        <v/>
      </c>
      <c r="L1839" s="10" t="str">
        <f t="shared" si="5517"/>
        <v/>
      </c>
      <c r="M1839" s="8"/>
      <c r="N1839" s="9" t="str">
        <f t="shared" si="8"/>
        <v>Geospatial Data,Location Data</v>
      </c>
      <c r="O1839" s="10" t="str">
        <f t="shared" ref="O1839:P1839" si="5518">IF(IFERROR(FIND( TRIM(LOWER( RIGHT(O$1,LEN(O$1)- FIND("=",O$1)))),LOWER($D1839)),"*") = "*","",LEFT(O$1,FIND("=",O$1) -1))</f>
        <v/>
      </c>
      <c r="P1839" s="10" t="str">
        <f t="shared" si="5518"/>
        <v/>
      </c>
      <c r="Q1839" s="5" t="s">
        <v>14</v>
      </c>
      <c r="R1839" s="5" t="s">
        <v>15</v>
      </c>
      <c r="S1839" s="10" t="str">
        <f t="shared" si="10"/>
        <v/>
      </c>
      <c r="T1839" s="8"/>
      <c r="U1839" s="8"/>
      <c r="V1839" s="8"/>
    </row>
    <row r="1840" ht="15.75" customHeight="1">
      <c r="A1840" s="8" t="s">
        <v>4871</v>
      </c>
      <c r="B1840" s="8" t="s">
        <v>4872</v>
      </c>
      <c r="C1840" s="8" t="s">
        <v>19</v>
      </c>
      <c r="D1840" s="8" t="s">
        <v>4873</v>
      </c>
      <c r="E1840" s="9" t="str">
        <f t="shared" si="4"/>
        <v>Smart Cities</v>
      </c>
      <c r="F1840" s="10" t="str">
        <f t="shared" ref="F1840:G1840" si="5519">IF(IFERROR(FIND( TRIM(LOWER( RIGHT(F$1,LEN(F$1)- FIND("=",F$1)))),LOWER($D1840)),"*") = "*","",LEFT(F$1,FIND("=",F$1) -1))</f>
        <v>Smart Cities </v>
      </c>
      <c r="G1840" s="10" t="str">
        <f t="shared" si="5519"/>
        <v/>
      </c>
      <c r="H1840" s="10" t="str">
        <f t="shared" si="6"/>
        <v>Smart Cities</v>
      </c>
      <c r="I1840" s="10" t="str">
        <f t="shared" ref="I1840:L1840" si="5520">IF(IFERROR(FIND( TRIM(LOWER( RIGHT(I$1,LEN(I$1)- FIND("=",I$1)))),LOWER($D1840)),"*") = "*","",LEFT(I$1,FIND("=",I$1) -1))</f>
        <v/>
      </c>
      <c r="J1840" s="10" t="str">
        <f t="shared" si="5520"/>
        <v/>
      </c>
      <c r="K1840" s="10" t="str">
        <f t="shared" si="5520"/>
        <v/>
      </c>
      <c r="L1840" s="10" t="str">
        <f t="shared" si="5520"/>
        <v/>
      </c>
      <c r="M1840" s="8"/>
      <c r="N1840" s="9" t="str">
        <f t="shared" si="8"/>
        <v>Geospatial Data,Location Data</v>
      </c>
      <c r="O1840" s="10" t="str">
        <f t="shared" ref="O1840:P1840" si="5521">IF(IFERROR(FIND( TRIM(LOWER( RIGHT(O$1,LEN(O$1)- FIND("=",O$1)))),LOWER($D1840)),"*") = "*","",LEFT(O$1,FIND("=",O$1) -1))</f>
        <v/>
      </c>
      <c r="P1840" s="10" t="str">
        <f t="shared" si="5521"/>
        <v/>
      </c>
      <c r="Q1840" s="5" t="s">
        <v>14</v>
      </c>
      <c r="R1840" s="5" t="s">
        <v>15</v>
      </c>
      <c r="S1840" s="10" t="str">
        <f t="shared" si="10"/>
        <v/>
      </c>
      <c r="T1840" s="8"/>
      <c r="U1840" s="8"/>
      <c r="V1840" s="8"/>
    </row>
    <row r="1841" ht="15.75" customHeight="1">
      <c r="A1841" s="8" t="s">
        <v>4874</v>
      </c>
      <c r="B1841" s="8" t="s">
        <v>4875</v>
      </c>
      <c r="C1841" s="8" t="s">
        <v>19</v>
      </c>
      <c r="D1841" s="8" t="s">
        <v>4876</v>
      </c>
      <c r="E1841" s="9" t="str">
        <f t="shared" si="4"/>
        <v>Smart Cities</v>
      </c>
      <c r="F1841" s="10" t="str">
        <f t="shared" ref="F1841:G1841" si="5522">IF(IFERROR(FIND( TRIM(LOWER( RIGHT(F$1,LEN(F$1)- FIND("=",F$1)))),LOWER($D1841)),"*") = "*","",LEFT(F$1,FIND("=",F$1) -1))</f>
        <v>Smart Cities </v>
      </c>
      <c r="G1841" s="10" t="str">
        <f t="shared" si="5522"/>
        <v>Smart Cities </v>
      </c>
      <c r="H1841" s="10" t="str">
        <f t="shared" si="6"/>
        <v>Smart Cities</v>
      </c>
      <c r="I1841" s="10" t="str">
        <f t="shared" ref="I1841:L1841" si="5523">IF(IFERROR(FIND( TRIM(LOWER( RIGHT(I$1,LEN(I$1)- FIND("=",I$1)))),LOWER($D1841)),"*") = "*","",LEFT(I$1,FIND("=",I$1) -1))</f>
        <v/>
      </c>
      <c r="J1841" s="10" t="str">
        <f t="shared" si="5523"/>
        <v/>
      </c>
      <c r="K1841" s="10" t="str">
        <f t="shared" si="5523"/>
        <v/>
      </c>
      <c r="L1841" s="10" t="str">
        <f t="shared" si="5523"/>
        <v/>
      </c>
      <c r="M1841" s="8"/>
      <c r="N1841" s="9" t="str">
        <f t="shared" si="8"/>
        <v>Geospatial Data,Location Data</v>
      </c>
      <c r="O1841" s="10" t="str">
        <f t="shared" ref="O1841:P1841" si="5524">IF(IFERROR(FIND( TRIM(LOWER( RIGHT(O$1,LEN(O$1)- FIND("=",O$1)))),LOWER($D1841)),"*") = "*","",LEFT(O$1,FIND("=",O$1) -1))</f>
        <v/>
      </c>
      <c r="P1841" s="10" t="str">
        <f t="shared" si="5524"/>
        <v/>
      </c>
      <c r="Q1841" s="5" t="s">
        <v>14</v>
      </c>
      <c r="R1841" s="5" t="s">
        <v>15</v>
      </c>
      <c r="S1841" s="10" t="str">
        <f t="shared" si="10"/>
        <v/>
      </c>
      <c r="T1841" s="8"/>
      <c r="U1841" s="8"/>
      <c r="V1841" s="8"/>
    </row>
    <row r="1842" ht="15.75" customHeight="1">
      <c r="A1842" s="8" t="s">
        <v>4877</v>
      </c>
      <c r="B1842" s="8" t="s">
        <v>4878</v>
      </c>
      <c r="C1842" s="8" t="s">
        <v>19</v>
      </c>
      <c r="D1842" s="8" t="s">
        <v>4879</v>
      </c>
      <c r="E1842" s="9" t="str">
        <f t="shared" si="4"/>
        <v>Smart Cities</v>
      </c>
      <c r="F1842" s="10" t="str">
        <f t="shared" ref="F1842:G1842" si="5525">IF(IFERROR(FIND( TRIM(LOWER( RIGHT(F$1,LEN(F$1)- FIND("=",F$1)))),LOWER($D1842)),"*") = "*","",LEFT(F$1,FIND("=",F$1) -1))</f>
        <v/>
      </c>
      <c r="G1842" s="10" t="str">
        <f t="shared" si="5525"/>
        <v>Smart Cities </v>
      </c>
      <c r="H1842" s="10" t="str">
        <f t="shared" si="6"/>
        <v>Smart Cities</v>
      </c>
      <c r="I1842" s="10" t="str">
        <f t="shared" ref="I1842:L1842" si="5526">IF(IFERROR(FIND( TRIM(LOWER( RIGHT(I$1,LEN(I$1)- FIND("=",I$1)))),LOWER($D1842)),"*") = "*","",LEFT(I$1,FIND("=",I$1) -1))</f>
        <v/>
      </c>
      <c r="J1842" s="10" t="str">
        <f t="shared" si="5526"/>
        <v/>
      </c>
      <c r="K1842" s="10" t="str">
        <f t="shared" si="5526"/>
        <v/>
      </c>
      <c r="L1842" s="10" t="str">
        <f t="shared" si="5526"/>
        <v/>
      </c>
      <c r="M1842" s="8"/>
      <c r="N1842" s="9" t="str">
        <f t="shared" si="8"/>
        <v>Map Data ,Geospatial Data,Location Data</v>
      </c>
      <c r="O1842" s="10" t="str">
        <f t="shared" ref="O1842:P1842" si="5527">IF(IFERROR(FIND( TRIM(LOWER( RIGHT(O$1,LEN(O$1)- FIND("=",O$1)))),LOWER($D1842)),"*") = "*","",LEFT(O$1,FIND("=",O$1) -1))</f>
        <v>Map Data </v>
      </c>
      <c r="P1842" s="10" t="str">
        <f t="shared" si="5527"/>
        <v/>
      </c>
      <c r="Q1842" s="5" t="s">
        <v>14</v>
      </c>
      <c r="R1842" s="5" t="s">
        <v>15</v>
      </c>
      <c r="S1842" s="10" t="str">
        <f t="shared" si="10"/>
        <v/>
      </c>
      <c r="T1842" s="8"/>
      <c r="U1842" s="8"/>
      <c r="V1842" s="8"/>
    </row>
    <row r="1843" ht="15.75" customHeight="1">
      <c r="A1843" s="8" t="s">
        <v>4880</v>
      </c>
      <c r="B1843" s="8" t="s">
        <v>4881</v>
      </c>
      <c r="C1843" s="8" t="s">
        <v>19</v>
      </c>
      <c r="D1843" s="8" t="s">
        <v>4882</v>
      </c>
      <c r="E1843" s="9" t="str">
        <f t="shared" si="4"/>
        <v/>
      </c>
      <c r="F1843" s="10" t="str">
        <f t="shared" ref="F1843:G1843" si="5528">IF(IFERROR(FIND( TRIM(LOWER( RIGHT(F$1,LEN(F$1)- FIND("=",F$1)))),LOWER($D1843)),"*") = "*","",LEFT(F$1,FIND("=",F$1) -1))</f>
        <v/>
      </c>
      <c r="G1843" s="10" t="str">
        <f t="shared" si="5528"/>
        <v/>
      </c>
      <c r="H1843" s="10" t="str">
        <f t="shared" si="6"/>
        <v/>
      </c>
      <c r="I1843" s="10" t="str">
        <f t="shared" ref="I1843:L1843" si="5529">IF(IFERROR(FIND( TRIM(LOWER( RIGHT(I$1,LEN(I$1)- FIND("=",I$1)))),LOWER($D1843)),"*") = "*","",LEFT(I$1,FIND("=",I$1) -1))</f>
        <v/>
      </c>
      <c r="J1843" s="10" t="str">
        <f t="shared" si="5529"/>
        <v/>
      </c>
      <c r="K1843" s="10" t="str">
        <f t="shared" si="5529"/>
        <v/>
      </c>
      <c r="L1843" s="10" t="str">
        <f t="shared" si="5529"/>
        <v/>
      </c>
      <c r="M1843" s="8"/>
      <c r="N1843" s="9" t="str">
        <f t="shared" si="8"/>
        <v>Geospatial Data,Location Data</v>
      </c>
      <c r="O1843" s="10" t="str">
        <f t="shared" ref="O1843:P1843" si="5530">IF(IFERROR(FIND( TRIM(LOWER( RIGHT(O$1,LEN(O$1)- FIND("=",O$1)))),LOWER($D1843)),"*") = "*","",LEFT(O$1,FIND("=",O$1) -1))</f>
        <v/>
      </c>
      <c r="P1843" s="10" t="str">
        <f t="shared" si="5530"/>
        <v/>
      </c>
      <c r="Q1843" s="5" t="s">
        <v>14</v>
      </c>
      <c r="R1843" s="5" t="s">
        <v>15</v>
      </c>
      <c r="S1843" s="10" t="str">
        <f t="shared" si="10"/>
        <v/>
      </c>
      <c r="T1843" s="8"/>
      <c r="U1843" s="8"/>
      <c r="V1843" s="8"/>
    </row>
    <row r="1844" ht="15.75" customHeight="1">
      <c r="A1844" s="8" t="s">
        <v>4883</v>
      </c>
      <c r="B1844" s="8" t="s">
        <v>4884</v>
      </c>
      <c r="C1844" s="8" t="s">
        <v>19</v>
      </c>
      <c r="D1844" s="8" t="s">
        <v>4885</v>
      </c>
      <c r="E1844" s="9" t="str">
        <f t="shared" si="4"/>
        <v/>
      </c>
      <c r="F1844" s="10" t="str">
        <f t="shared" ref="F1844:G1844" si="5531">IF(IFERROR(FIND( TRIM(LOWER( RIGHT(F$1,LEN(F$1)- FIND("=",F$1)))),LOWER($D1844)),"*") = "*","",LEFT(F$1,FIND("=",F$1) -1))</f>
        <v/>
      </c>
      <c r="G1844" s="10" t="str">
        <f t="shared" si="5531"/>
        <v/>
      </c>
      <c r="H1844" s="10" t="str">
        <f t="shared" si="6"/>
        <v/>
      </c>
      <c r="I1844" s="10" t="str">
        <f t="shared" ref="I1844:L1844" si="5532">IF(IFERROR(FIND( TRIM(LOWER( RIGHT(I$1,LEN(I$1)- FIND("=",I$1)))),LOWER($D1844)),"*") = "*","",LEFT(I$1,FIND("=",I$1) -1))</f>
        <v/>
      </c>
      <c r="J1844" s="10" t="str">
        <f t="shared" si="5532"/>
        <v/>
      </c>
      <c r="K1844" s="10" t="str">
        <f t="shared" si="5532"/>
        <v/>
      </c>
      <c r="L1844" s="10" t="str">
        <f t="shared" si="5532"/>
        <v/>
      </c>
      <c r="M1844" s="8"/>
      <c r="N1844" s="9" t="str">
        <f t="shared" si="8"/>
        <v>Geospatial Data,Location Data</v>
      </c>
      <c r="O1844" s="10" t="str">
        <f t="shared" ref="O1844:P1844" si="5533">IF(IFERROR(FIND( TRIM(LOWER( RIGHT(O$1,LEN(O$1)- FIND("=",O$1)))),LOWER($D1844)),"*") = "*","",LEFT(O$1,FIND("=",O$1) -1))</f>
        <v/>
      </c>
      <c r="P1844" s="10" t="str">
        <f t="shared" si="5533"/>
        <v/>
      </c>
      <c r="Q1844" s="5" t="s">
        <v>14</v>
      </c>
      <c r="R1844" s="5" t="s">
        <v>15</v>
      </c>
      <c r="S1844" s="10" t="str">
        <f t="shared" si="10"/>
        <v/>
      </c>
      <c r="T1844" s="8"/>
      <c r="U1844" s="8"/>
      <c r="V1844" s="8"/>
    </row>
    <row r="1845" ht="15.75" customHeight="1">
      <c r="A1845" s="8" t="s">
        <v>4886</v>
      </c>
      <c r="B1845" s="8" t="s">
        <v>4887</v>
      </c>
      <c r="C1845" s="8" t="s">
        <v>19</v>
      </c>
      <c r="D1845" s="8" t="s">
        <v>4888</v>
      </c>
      <c r="E1845" s="9" t="str">
        <f t="shared" si="4"/>
        <v/>
      </c>
      <c r="F1845" s="10" t="str">
        <f t="shared" ref="F1845:G1845" si="5534">IF(IFERROR(FIND( TRIM(LOWER( RIGHT(F$1,LEN(F$1)- FIND("=",F$1)))),LOWER($D1845)),"*") = "*","",LEFT(F$1,FIND("=",F$1) -1))</f>
        <v/>
      </c>
      <c r="G1845" s="10" t="str">
        <f t="shared" si="5534"/>
        <v/>
      </c>
      <c r="H1845" s="10" t="str">
        <f t="shared" si="6"/>
        <v/>
      </c>
      <c r="I1845" s="10" t="str">
        <f t="shared" ref="I1845:L1845" si="5535">IF(IFERROR(FIND( TRIM(LOWER( RIGHT(I$1,LEN(I$1)- FIND("=",I$1)))),LOWER($D1845)),"*") = "*","",LEFT(I$1,FIND("=",I$1) -1))</f>
        <v/>
      </c>
      <c r="J1845" s="10" t="str">
        <f t="shared" si="5535"/>
        <v/>
      </c>
      <c r="K1845" s="10" t="str">
        <f t="shared" si="5535"/>
        <v/>
      </c>
      <c r="L1845" s="10" t="str">
        <f t="shared" si="5535"/>
        <v/>
      </c>
      <c r="M1845" s="8"/>
      <c r="N1845" s="9" t="str">
        <f t="shared" si="8"/>
        <v>Geospatial Data,Location Data</v>
      </c>
      <c r="O1845" s="10" t="str">
        <f t="shared" ref="O1845:P1845" si="5536">IF(IFERROR(FIND( TRIM(LOWER( RIGHT(O$1,LEN(O$1)- FIND("=",O$1)))),LOWER($D1845)),"*") = "*","",LEFT(O$1,FIND("=",O$1) -1))</f>
        <v/>
      </c>
      <c r="P1845" s="10" t="str">
        <f t="shared" si="5536"/>
        <v/>
      </c>
      <c r="Q1845" s="5" t="s">
        <v>14</v>
      </c>
      <c r="R1845" s="5" t="s">
        <v>15</v>
      </c>
      <c r="S1845" s="10" t="str">
        <f t="shared" si="10"/>
        <v/>
      </c>
      <c r="T1845" s="8"/>
      <c r="U1845" s="8"/>
      <c r="V1845" s="8"/>
    </row>
    <row r="1846" ht="15.75" customHeight="1">
      <c r="A1846" s="8" t="s">
        <v>4889</v>
      </c>
      <c r="B1846" s="8" t="s">
        <v>4890</v>
      </c>
      <c r="C1846" s="8" t="s">
        <v>19</v>
      </c>
      <c r="D1846" s="8" t="s">
        <v>4891</v>
      </c>
      <c r="E1846" s="9" t="str">
        <f t="shared" si="4"/>
        <v/>
      </c>
      <c r="F1846" s="10" t="str">
        <f t="shared" ref="F1846:G1846" si="5537">IF(IFERROR(FIND( TRIM(LOWER( RIGHT(F$1,LEN(F$1)- FIND("=",F$1)))),LOWER($D1846)),"*") = "*","",LEFT(F$1,FIND("=",F$1) -1))</f>
        <v/>
      </c>
      <c r="G1846" s="10" t="str">
        <f t="shared" si="5537"/>
        <v/>
      </c>
      <c r="H1846" s="10" t="str">
        <f t="shared" si="6"/>
        <v/>
      </c>
      <c r="I1846" s="10" t="str">
        <f t="shared" ref="I1846:L1846" si="5538">IF(IFERROR(FIND( TRIM(LOWER( RIGHT(I$1,LEN(I$1)- FIND("=",I$1)))),LOWER($D1846)),"*") = "*","",LEFT(I$1,FIND("=",I$1) -1))</f>
        <v/>
      </c>
      <c r="J1846" s="10" t="str">
        <f t="shared" si="5538"/>
        <v/>
      </c>
      <c r="K1846" s="10" t="str">
        <f t="shared" si="5538"/>
        <v/>
      </c>
      <c r="L1846" s="10" t="str">
        <f t="shared" si="5538"/>
        <v/>
      </c>
      <c r="M1846" s="8"/>
      <c r="N1846" s="9" t="str">
        <f t="shared" si="8"/>
        <v>Map Data ,Satellite Data ,Geospatial Data,Location Data</v>
      </c>
      <c r="O1846" s="10" t="str">
        <f t="shared" ref="O1846:P1846" si="5539">IF(IFERROR(FIND( TRIM(LOWER( RIGHT(O$1,LEN(O$1)- FIND("=",O$1)))),LOWER($D1846)),"*") = "*","",LEFT(O$1,FIND("=",O$1) -1))</f>
        <v>Map Data </v>
      </c>
      <c r="P1846" s="10" t="str">
        <f t="shared" si="5539"/>
        <v>Satellite Data </v>
      </c>
      <c r="Q1846" s="5" t="s">
        <v>14</v>
      </c>
      <c r="R1846" s="5" t="s">
        <v>15</v>
      </c>
      <c r="S1846" s="10" t="str">
        <f t="shared" si="10"/>
        <v/>
      </c>
      <c r="T1846" s="8"/>
      <c r="U1846" s="8"/>
      <c r="V1846" s="8"/>
    </row>
    <row r="1847" ht="15.75" customHeight="1">
      <c r="A1847" s="8" t="s">
        <v>4892</v>
      </c>
      <c r="B1847" s="8" t="s">
        <v>4893</v>
      </c>
      <c r="C1847" s="8" t="s">
        <v>19</v>
      </c>
      <c r="D1847" s="8" t="s">
        <v>4894</v>
      </c>
      <c r="E1847" s="9" t="str">
        <f t="shared" si="4"/>
        <v/>
      </c>
      <c r="F1847" s="10" t="str">
        <f t="shared" ref="F1847:G1847" si="5540">IF(IFERROR(FIND( TRIM(LOWER( RIGHT(F$1,LEN(F$1)- FIND("=",F$1)))),LOWER($D1847)),"*") = "*","",LEFT(F$1,FIND("=",F$1) -1))</f>
        <v/>
      </c>
      <c r="G1847" s="10" t="str">
        <f t="shared" si="5540"/>
        <v/>
      </c>
      <c r="H1847" s="10" t="str">
        <f t="shared" si="6"/>
        <v/>
      </c>
      <c r="I1847" s="10" t="str">
        <f t="shared" ref="I1847:L1847" si="5541">IF(IFERROR(FIND( TRIM(LOWER( RIGHT(I$1,LEN(I$1)- FIND("=",I$1)))),LOWER($D1847)),"*") = "*","",LEFT(I$1,FIND("=",I$1) -1))</f>
        <v/>
      </c>
      <c r="J1847" s="10" t="str">
        <f t="shared" si="5541"/>
        <v/>
      </c>
      <c r="K1847" s="10" t="str">
        <f t="shared" si="5541"/>
        <v/>
      </c>
      <c r="L1847" s="10" t="str">
        <f t="shared" si="5541"/>
        <v/>
      </c>
      <c r="M1847" s="8"/>
      <c r="N1847" s="9" t="str">
        <f t="shared" si="8"/>
        <v>Geospatial Data,Location Data</v>
      </c>
      <c r="O1847" s="10" t="str">
        <f t="shared" ref="O1847:P1847" si="5542">IF(IFERROR(FIND( TRIM(LOWER( RIGHT(O$1,LEN(O$1)- FIND("=",O$1)))),LOWER($D1847)),"*") = "*","",LEFT(O$1,FIND("=",O$1) -1))</f>
        <v/>
      </c>
      <c r="P1847" s="10" t="str">
        <f t="shared" si="5542"/>
        <v/>
      </c>
      <c r="Q1847" s="5" t="s">
        <v>14</v>
      </c>
      <c r="R1847" s="5" t="s">
        <v>15</v>
      </c>
      <c r="S1847" s="10" t="str">
        <f t="shared" si="10"/>
        <v/>
      </c>
      <c r="T1847" s="8"/>
      <c r="U1847" s="8"/>
      <c r="V1847" s="8"/>
    </row>
    <row r="1848" ht="15.75" customHeight="1">
      <c r="A1848" s="8" t="s">
        <v>4895</v>
      </c>
      <c r="B1848" s="8" t="s">
        <v>4896</v>
      </c>
      <c r="C1848" s="8" t="s">
        <v>19</v>
      </c>
      <c r="D1848" s="8" t="s">
        <v>4897</v>
      </c>
      <c r="E1848" s="9" t="str">
        <f t="shared" si="4"/>
        <v/>
      </c>
      <c r="F1848" s="10" t="str">
        <f t="shared" ref="F1848:G1848" si="5543">IF(IFERROR(FIND( TRIM(LOWER( RIGHT(F$1,LEN(F$1)- FIND("=",F$1)))),LOWER($D1848)),"*") = "*","",LEFT(F$1,FIND("=",F$1) -1))</f>
        <v/>
      </c>
      <c r="G1848" s="10" t="str">
        <f t="shared" si="5543"/>
        <v/>
      </c>
      <c r="H1848" s="10" t="str">
        <f t="shared" si="6"/>
        <v/>
      </c>
      <c r="I1848" s="10" t="str">
        <f t="shared" ref="I1848:L1848" si="5544">IF(IFERROR(FIND( TRIM(LOWER( RIGHT(I$1,LEN(I$1)- FIND("=",I$1)))),LOWER($D1848)),"*") = "*","",LEFT(I$1,FIND("=",I$1) -1))</f>
        <v/>
      </c>
      <c r="J1848" s="10" t="str">
        <f t="shared" si="5544"/>
        <v/>
      </c>
      <c r="K1848" s="10" t="str">
        <f t="shared" si="5544"/>
        <v/>
      </c>
      <c r="L1848" s="10" t="str">
        <f t="shared" si="5544"/>
        <v/>
      </c>
      <c r="M1848" s="8"/>
      <c r="N1848" s="9" t="str">
        <f t="shared" si="8"/>
        <v>Geospatial Data,Location Data</v>
      </c>
      <c r="O1848" s="10" t="str">
        <f t="shared" ref="O1848:P1848" si="5545">IF(IFERROR(FIND( TRIM(LOWER( RIGHT(O$1,LEN(O$1)- FIND("=",O$1)))),LOWER($D1848)),"*") = "*","",LEFT(O$1,FIND("=",O$1) -1))</f>
        <v/>
      </c>
      <c r="P1848" s="10" t="str">
        <f t="shared" si="5545"/>
        <v/>
      </c>
      <c r="Q1848" s="5" t="s">
        <v>14</v>
      </c>
      <c r="R1848" s="5" t="s">
        <v>15</v>
      </c>
      <c r="S1848" s="10" t="str">
        <f t="shared" si="10"/>
        <v/>
      </c>
      <c r="T1848" s="8"/>
      <c r="U1848" s="8"/>
      <c r="V1848" s="8"/>
    </row>
    <row r="1849" ht="15.75" customHeight="1">
      <c r="A1849" s="8" t="s">
        <v>4898</v>
      </c>
      <c r="B1849" s="8" t="s">
        <v>4899</v>
      </c>
      <c r="C1849" s="8" t="s">
        <v>19</v>
      </c>
      <c r="D1849" s="8" t="s">
        <v>121</v>
      </c>
      <c r="E1849" s="9" t="str">
        <f t="shared" si="4"/>
        <v/>
      </c>
      <c r="F1849" s="10" t="str">
        <f t="shared" ref="F1849:G1849" si="5546">IF(IFERROR(FIND( TRIM(LOWER( RIGHT(F$1,LEN(F$1)- FIND("=",F$1)))),LOWER($D1849)),"*") = "*","",LEFT(F$1,FIND("=",F$1) -1))</f>
        <v/>
      </c>
      <c r="G1849" s="10" t="str">
        <f t="shared" si="5546"/>
        <v/>
      </c>
      <c r="H1849" s="10" t="str">
        <f t="shared" si="6"/>
        <v/>
      </c>
      <c r="I1849" s="10" t="str">
        <f t="shared" ref="I1849:L1849" si="5547">IF(IFERROR(FIND( TRIM(LOWER( RIGHT(I$1,LEN(I$1)- FIND("=",I$1)))),LOWER($D1849)),"*") = "*","",LEFT(I$1,FIND("=",I$1) -1))</f>
        <v/>
      </c>
      <c r="J1849" s="10" t="str">
        <f t="shared" si="5547"/>
        <v/>
      </c>
      <c r="K1849" s="10" t="str">
        <f t="shared" si="5547"/>
        <v/>
      </c>
      <c r="L1849" s="10" t="str">
        <f t="shared" si="5547"/>
        <v/>
      </c>
      <c r="M1849" s="8"/>
      <c r="N1849" s="9" t="str">
        <f t="shared" si="8"/>
        <v>Map Data ,Geospatial Data,Location Data</v>
      </c>
      <c r="O1849" s="10" t="str">
        <f t="shared" ref="O1849:P1849" si="5548">IF(IFERROR(FIND( TRIM(LOWER( RIGHT(O$1,LEN(O$1)- FIND("=",O$1)))),LOWER($D1849)),"*") = "*","",LEFT(O$1,FIND("=",O$1) -1))</f>
        <v>Map Data </v>
      </c>
      <c r="P1849" s="10" t="str">
        <f t="shared" si="5548"/>
        <v/>
      </c>
      <c r="Q1849" s="5" t="s">
        <v>14</v>
      </c>
      <c r="R1849" s="5" t="s">
        <v>15</v>
      </c>
      <c r="S1849" s="10" t="str">
        <f t="shared" si="10"/>
        <v/>
      </c>
      <c r="T1849" s="8"/>
      <c r="U1849" s="8"/>
      <c r="V1849" s="8"/>
    </row>
    <row r="1850" ht="15.75" customHeight="1">
      <c r="A1850" s="8" t="s">
        <v>4900</v>
      </c>
      <c r="B1850" s="8" t="s">
        <v>4901</v>
      </c>
      <c r="C1850" s="8" t="s">
        <v>19</v>
      </c>
      <c r="D1850" s="8" t="s">
        <v>91</v>
      </c>
      <c r="E1850" s="9" t="str">
        <f t="shared" si="4"/>
        <v/>
      </c>
      <c r="F1850" s="10" t="str">
        <f t="shared" ref="F1850:G1850" si="5549">IF(IFERROR(FIND( TRIM(LOWER( RIGHT(F$1,LEN(F$1)- FIND("=",F$1)))),LOWER($D1850)),"*") = "*","",LEFT(F$1,FIND("=",F$1) -1))</f>
        <v/>
      </c>
      <c r="G1850" s="10" t="str">
        <f t="shared" si="5549"/>
        <v/>
      </c>
      <c r="H1850" s="10" t="str">
        <f t="shared" si="6"/>
        <v/>
      </c>
      <c r="I1850" s="10" t="str">
        <f t="shared" ref="I1850:L1850" si="5550">IF(IFERROR(FIND( TRIM(LOWER( RIGHT(I$1,LEN(I$1)- FIND("=",I$1)))),LOWER($D1850)),"*") = "*","",LEFT(I$1,FIND("=",I$1) -1))</f>
        <v/>
      </c>
      <c r="J1850" s="10" t="str">
        <f t="shared" si="5550"/>
        <v/>
      </c>
      <c r="K1850" s="10" t="str">
        <f t="shared" si="5550"/>
        <v/>
      </c>
      <c r="L1850" s="10" t="str">
        <f t="shared" si="5550"/>
        <v/>
      </c>
      <c r="M1850" s="8"/>
      <c r="N1850" s="9" t="str">
        <f t="shared" si="8"/>
        <v>Map Data ,Geospatial Data,Location Data</v>
      </c>
      <c r="O1850" s="10" t="str">
        <f t="shared" ref="O1850:P1850" si="5551">IF(IFERROR(FIND( TRIM(LOWER( RIGHT(O$1,LEN(O$1)- FIND("=",O$1)))),LOWER($D1850)),"*") = "*","",LEFT(O$1,FIND("=",O$1) -1))</f>
        <v>Map Data </v>
      </c>
      <c r="P1850" s="10" t="str">
        <f t="shared" si="5551"/>
        <v/>
      </c>
      <c r="Q1850" s="5" t="s">
        <v>14</v>
      </c>
      <c r="R1850" s="5" t="s">
        <v>15</v>
      </c>
      <c r="S1850" s="10" t="str">
        <f t="shared" si="10"/>
        <v/>
      </c>
      <c r="T1850" s="8"/>
      <c r="U1850" s="8"/>
      <c r="V1850" s="8"/>
    </row>
    <row r="1851" ht="15.75" customHeight="1">
      <c r="A1851" s="8" t="s">
        <v>4902</v>
      </c>
      <c r="B1851" s="8" t="s">
        <v>4903</v>
      </c>
      <c r="C1851" s="8" t="s">
        <v>19</v>
      </c>
      <c r="D1851" s="8" t="s">
        <v>4904</v>
      </c>
      <c r="E1851" s="9" t="str">
        <f t="shared" si="4"/>
        <v/>
      </c>
      <c r="F1851" s="10" t="str">
        <f t="shared" ref="F1851:G1851" si="5552">IF(IFERROR(FIND( TRIM(LOWER( RIGHT(F$1,LEN(F$1)- FIND("=",F$1)))),LOWER($D1851)),"*") = "*","",LEFT(F$1,FIND("=",F$1) -1))</f>
        <v/>
      </c>
      <c r="G1851" s="10" t="str">
        <f t="shared" si="5552"/>
        <v/>
      </c>
      <c r="H1851" s="10" t="str">
        <f t="shared" si="6"/>
        <v/>
      </c>
      <c r="I1851" s="10" t="str">
        <f t="shared" ref="I1851:L1851" si="5553">IF(IFERROR(FIND( TRIM(LOWER( RIGHT(I$1,LEN(I$1)- FIND("=",I$1)))),LOWER($D1851)),"*") = "*","",LEFT(I$1,FIND("=",I$1) -1))</f>
        <v/>
      </c>
      <c r="J1851" s="10" t="str">
        <f t="shared" si="5553"/>
        <v/>
      </c>
      <c r="K1851" s="10" t="str">
        <f t="shared" si="5553"/>
        <v/>
      </c>
      <c r="L1851" s="10" t="str">
        <f t="shared" si="5553"/>
        <v/>
      </c>
      <c r="M1851" s="8"/>
      <c r="N1851" s="9" t="str">
        <f t="shared" si="8"/>
        <v>Geospatial Data,Location Data</v>
      </c>
      <c r="O1851" s="10" t="str">
        <f t="shared" ref="O1851:P1851" si="5554">IF(IFERROR(FIND( TRIM(LOWER( RIGHT(O$1,LEN(O$1)- FIND("=",O$1)))),LOWER($D1851)),"*") = "*","",LEFT(O$1,FIND("=",O$1) -1))</f>
        <v/>
      </c>
      <c r="P1851" s="10" t="str">
        <f t="shared" si="5554"/>
        <v/>
      </c>
      <c r="Q1851" s="5" t="s">
        <v>14</v>
      </c>
      <c r="R1851" s="5" t="s">
        <v>15</v>
      </c>
      <c r="S1851" s="10" t="str">
        <f t="shared" si="10"/>
        <v/>
      </c>
      <c r="T1851" s="8"/>
      <c r="U1851" s="8"/>
      <c r="V1851" s="8"/>
    </row>
    <row r="1852" ht="15.75" customHeight="1">
      <c r="A1852" s="8" t="s">
        <v>4905</v>
      </c>
      <c r="B1852" s="8" t="s">
        <v>4906</v>
      </c>
      <c r="C1852" s="8" t="s">
        <v>19</v>
      </c>
      <c r="D1852" s="8" t="s">
        <v>4907</v>
      </c>
      <c r="E1852" s="9" t="str">
        <f t="shared" si="4"/>
        <v/>
      </c>
      <c r="F1852" s="10" t="str">
        <f t="shared" ref="F1852:G1852" si="5555">IF(IFERROR(FIND( TRIM(LOWER( RIGHT(F$1,LEN(F$1)- FIND("=",F$1)))),LOWER($D1852)),"*") = "*","",LEFT(F$1,FIND("=",F$1) -1))</f>
        <v/>
      </c>
      <c r="G1852" s="10" t="str">
        <f t="shared" si="5555"/>
        <v/>
      </c>
      <c r="H1852" s="10" t="str">
        <f t="shared" si="6"/>
        <v/>
      </c>
      <c r="I1852" s="10" t="str">
        <f t="shared" ref="I1852:L1852" si="5556">IF(IFERROR(FIND( TRIM(LOWER( RIGHT(I$1,LEN(I$1)- FIND("=",I$1)))),LOWER($D1852)),"*") = "*","",LEFT(I$1,FIND("=",I$1) -1))</f>
        <v/>
      </c>
      <c r="J1852" s="10" t="str">
        <f t="shared" si="5556"/>
        <v/>
      </c>
      <c r="K1852" s="10" t="str">
        <f t="shared" si="5556"/>
        <v/>
      </c>
      <c r="L1852" s="10" t="str">
        <f t="shared" si="5556"/>
        <v/>
      </c>
      <c r="M1852" s="8"/>
      <c r="N1852" s="9" t="str">
        <f t="shared" si="8"/>
        <v>Geospatial Data,Location Data</v>
      </c>
      <c r="O1852" s="10" t="str">
        <f t="shared" ref="O1852:P1852" si="5557">IF(IFERROR(FIND( TRIM(LOWER( RIGHT(O$1,LEN(O$1)- FIND("=",O$1)))),LOWER($D1852)),"*") = "*","",LEFT(O$1,FIND("=",O$1) -1))</f>
        <v/>
      </c>
      <c r="P1852" s="10" t="str">
        <f t="shared" si="5557"/>
        <v/>
      </c>
      <c r="Q1852" s="5" t="s">
        <v>14</v>
      </c>
      <c r="R1852" s="5" t="s">
        <v>15</v>
      </c>
      <c r="S1852" s="10" t="str">
        <f t="shared" si="10"/>
        <v/>
      </c>
      <c r="T1852" s="8"/>
      <c r="U1852" s="8"/>
      <c r="V1852" s="8"/>
    </row>
    <row r="1853" ht="15.75" customHeight="1">
      <c r="A1853" s="8" t="s">
        <v>4908</v>
      </c>
      <c r="B1853" s="8" t="s">
        <v>4909</v>
      </c>
      <c r="C1853" s="8" t="s">
        <v>19</v>
      </c>
      <c r="D1853" s="8" t="s">
        <v>4910</v>
      </c>
      <c r="E1853" s="9" t="str">
        <f t="shared" si="4"/>
        <v/>
      </c>
      <c r="F1853" s="10" t="str">
        <f t="shared" ref="F1853:G1853" si="5558">IF(IFERROR(FIND( TRIM(LOWER( RIGHT(F$1,LEN(F$1)- FIND("=",F$1)))),LOWER($D1853)),"*") = "*","",LEFT(F$1,FIND("=",F$1) -1))</f>
        <v/>
      </c>
      <c r="G1853" s="10" t="str">
        <f t="shared" si="5558"/>
        <v/>
      </c>
      <c r="H1853" s="10" t="str">
        <f t="shared" si="6"/>
        <v/>
      </c>
      <c r="I1853" s="10" t="str">
        <f t="shared" ref="I1853:L1853" si="5559">IF(IFERROR(FIND( TRIM(LOWER( RIGHT(I$1,LEN(I$1)- FIND("=",I$1)))),LOWER($D1853)),"*") = "*","",LEFT(I$1,FIND("=",I$1) -1))</f>
        <v/>
      </c>
      <c r="J1853" s="10" t="str">
        <f t="shared" si="5559"/>
        <v/>
      </c>
      <c r="K1853" s="10" t="str">
        <f t="shared" si="5559"/>
        <v/>
      </c>
      <c r="L1853" s="10" t="str">
        <f t="shared" si="5559"/>
        <v/>
      </c>
      <c r="M1853" s="8"/>
      <c r="N1853" s="9" t="str">
        <f t="shared" si="8"/>
        <v>Geospatial Data,Location Data</v>
      </c>
      <c r="O1853" s="10" t="str">
        <f t="shared" ref="O1853:P1853" si="5560">IF(IFERROR(FIND( TRIM(LOWER( RIGHT(O$1,LEN(O$1)- FIND("=",O$1)))),LOWER($D1853)),"*") = "*","",LEFT(O$1,FIND("=",O$1) -1))</f>
        <v/>
      </c>
      <c r="P1853" s="10" t="str">
        <f t="shared" si="5560"/>
        <v/>
      </c>
      <c r="Q1853" s="5" t="s">
        <v>14</v>
      </c>
      <c r="R1853" s="5" t="s">
        <v>15</v>
      </c>
      <c r="S1853" s="10" t="str">
        <f t="shared" si="10"/>
        <v/>
      </c>
      <c r="T1853" s="8"/>
      <c r="U1853" s="8"/>
      <c r="V1853" s="8"/>
    </row>
    <row r="1854" ht="15.75" customHeight="1">
      <c r="A1854" s="8" t="s">
        <v>4911</v>
      </c>
      <c r="B1854" s="8" t="s">
        <v>4912</v>
      </c>
      <c r="C1854" s="8" t="s">
        <v>19</v>
      </c>
      <c r="D1854" s="8" t="s">
        <v>4913</v>
      </c>
      <c r="E1854" s="9" t="str">
        <f t="shared" si="4"/>
        <v>Smart Cities</v>
      </c>
      <c r="F1854" s="10" t="str">
        <f t="shared" ref="F1854:G1854" si="5561">IF(IFERROR(FIND( TRIM(LOWER( RIGHT(F$1,LEN(F$1)- FIND("=",F$1)))),LOWER($D1854)),"*") = "*","",LEFT(F$1,FIND("=",F$1) -1))</f>
        <v>Smart Cities </v>
      </c>
      <c r="G1854" s="10" t="str">
        <f t="shared" si="5561"/>
        <v/>
      </c>
      <c r="H1854" s="10" t="str">
        <f t="shared" si="6"/>
        <v>Smart Cities</v>
      </c>
      <c r="I1854" s="10" t="str">
        <f t="shared" ref="I1854:L1854" si="5562">IF(IFERROR(FIND( TRIM(LOWER( RIGHT(I$1,LEN(I$1)- FIND("=",I$1)))),LOWER($D1854)),"*") = "*","",LEFT(I$1,FIND("=",I$1) -1))</f>
        <v/>
      </c>
      <c r="J1854" s="10" t="str">
        <f t="shared" si="5562"/>
        <v/>
      </c>
      <c r="K1854" s="10" t="str">
        <f t="shared" si="5562"/>
        <v/>
      </c>
      <c r="L1854" s="10" t="str">
        <f t="shared" si="5562"/>
        <v/>
      </c>
      <c r="M1854" s="8"/>
      <c r="N1854" s="9" t="str">
        <f t="shared" si="8"/>
        <v>Geospatial Data,Location Data</v>
      </c>
      <c r="O1854" s="10" t="str">
        <f t="shared" ref="O1854:P1854" si="5563">IF(IFERROR(FIND( TRIM(LOWER( RIGHT(O$1,LEN(O$1)- FIND("=",O$1)))),LOWER($D1854)),"*") = "*","",LEFT(O$1,FIND("=",O$1) -1))</f>
        <v/>
      </c>
      <c r="P1854" s="10" t="str">
        <f t="shared" si="5563"/>
        <v/>
      </c>
      <c r="Q1854" s="5" t="s">
        <v>14</v>
      </c>
      <c r="R1854" s="5" t="s">
        <v>15</v>
      </c>
      <c r="S1854" s="10" t="str">
        <f t="shared" si="10"/>
        <v/>
      </c>
      <c r="T1854" s="8"/>
      <c r="U1854" s="8"/>
      <c r="V1854" s="8"/>
    </row>
    <row r="1855" ht="15.75" customHeight="1">
      <c r="A1855" s="8" t="s">
        <v>4914</v>
      </c>
      <c r="B1855" s="8" t="s">
        <v>4915</v>
      </c>
      <c r="C1855" s="8" t="s">
        <v>19</v>
      </c>
      <c r="D1855" s="8" t="s">
        <v>4916</v>
      </c>
      <c r="E1855" s="9" t="str">
        <f t="shared" si="4"/>
        <v/>
      </c>
      <c r="F1855" s="10" t="str">
        <f t="shared" ref="F1855:G1855" si="5564">IF(IFERROR(FIND( TRIM(LOWER( RIGHT(F$1,LEN(F$1)- FIND("=",F$1)))),LOWER($D1855)),"*") = "*","",LEFT(F$1,FIND("=",F$1) -1))</f>
        <v/>
      </c>
      <c r="G1855" s="10" t="str">
        <f t="shared" si="5564"/>
        <v/>
      </c>
      <c r="H1855" s="10" t="str">
        <f t="shared" si="6"/>
        <v/>
      </c>
      <c r="I1855" s="10" t="str">
        <f t="shared" ref="I1855:L1855" si="5565">IF(IFERROR(FIND( TRIM(LOWER( RIGHT(I$1,LEN(I$1)- FIND("=",I$1)))),LOWER($D1855)),"*") = "*","",LEFT(I$1,FIND("=",I$1) -1))</f>
        <v/>
      </c>
      <c r="J1855" s="10" t="str">
        <f t="shared" si="5565"/>
        <v/>
      </c>
      <c r="K1855" s="10" t="str">
        <f t="shared" si="5565"/>
        <v/>
      </c>
      <c r="L1855" s="10" t="str">
        <f t="shared" si="5565"/>
        <v/>
      </c>
      <c r="M1855" s="8"/>
      <c r="N1855" s="9" t="str">
        <f t="shared" si="8"/>
        <v>Geospatial Data,Location Data</v>
      </c>
      <c r="O1855" s="10" t="str">
        <f t="shared" ref="O1855:P1855" si="5566">IF(IFERROR(FIND( TRIM(LOWER( RIGHT(O$1,LEN(O$1)- FIND("=",O$1)))),LOWER($D1855)),"*") = "*","",LEFT(O$1,FIND("=",O$1) -1))</f>
        <v/>
      </c>
      <c r="P1855" s="10" t="str">
        <f t="shared" si="5566"/>
        <v/>
      </c>
      <c r="Q1855" s="5" t="s">
        <v>14</v>
      </c>
      <c r="R1855" s="5" t="s">
        <v>15</v>
      </c>
      <c r="S1855" s="10" t="str">
        <f t="shared" si="10"/>
        <v/>
      </c>
      <c r="T1855" s="8"/>
      <c r="U1855" s="8"/>
      <c r="V1855" s="8"/>
    </row>
    <row r="1856" ht="15.75" customHeight="1">
      <c r="A1856" s="8" t="s">
        <v>4917</v>
      </c>
      <c r="B1856" s="8" t="s">
        <v>4918</v>
      </c>
      <c r="C1856" s="8" t="s">
        <v>19</v>
      </c>
      <c r="D1856" s="8" t="s">
        <v>4919</v>
      </c>
      <c r="E1856" s="9" t="str">
        <f t="shared" si="4"/>
        <v>Smart Factory </v>
      </c>
      <c r="F1856" s="10" t="str">
        <f t="shared" ref="F1856:G1856" si="5567">IF(IFERROR(FIND( TRIM(LOWER( RIGHT(F$1,LEN(F$1)- FIND("=",F$1)))),LOWER($D1856)),"*") = "*","",LEFT(F$1,FIND("=",F$1) -1))</f>
        <v/>
      </c>
      <c r="G1856" s="10" t="str">
        <f t="shared" si="5567"/>
        <v/>
      </c>
      <c r="H1856" s="10" t="str">
        <f t="shared" si="6"/>
        <v/>
      </c>
      <c r="I1856" s="10" t="str">
        <f t="shared" ref="I1856:L1856" si="5568">IF(IFERROR(FIND( TRIM(LOWER( RIGHT(I$1,LEN(I$1)- FIND("=",I$1)))),LOWER($D1856)),"*") = "*","",LEFT(I$1,FIND("=",I$1) -1))</f>
        <v>Smart Factory </v>
      </c>
      <c r="J1856" s="10" t="str">
        <f t="shared" si="5568"/>
        <v/>
      </c>
      <c r="K1856" s="10" t="str">
        <f t="shared" si="5568"/>
        <v/>
      </c>
      <c r="L1856" s="10" t="str">
        <f t="shared" si="5568"/>
        <v/>
      </c>
      <c r="M1856" s="8"/>
      <c r="N1856" s="9" t="str">
        <f t="shared" si="8"/>
        <v>Geospatial Data,Location Data</v>
      </c>
      <c r="O1856" s="10" t="str">
        <f t="shared" ref="O1856:P1856" si="5569">IF(IFERROR(FIND( TRIM(LOWER( RIGHT(O$1,LEN(O$1)- FIND("=",O$1)))),LOWER($D1856)),"*") = "*","",LEFT(O$1,FIND("=",O$1) -1))</f>
        <v/>
      </c>
      <c r="P1856" s="10" t="str">
        <f t="shared" si="5569"/>
        <v/>
      </c>
      <c r="Q1856" s="5" t="s">
        <v>14</v>
      </c>
      <c r="R1856" s="5" t="s">
        <v>15</v>
      </c>
      <c r="S1856" s="10" t="str">
        <f t="shared" si="10"/>
        <v/>
      </c>
      <c r="T1856" s="8"/>
      <c r="U1856" s="8"/>
      <c r="V1856" s="8"/>
    </row>
    <row r="1857" ht="15.75" customHeight="1">
      <c r="A1857" s="8" t="s">
        <v>4920</v>
      </c>
      <c r="B1857" s="8" t="s">
        <v>4921</v>
      </c>
      <c r="C1857" s="8" t="s">
        <v>19</v>
      </c>
      <c r="D1857" s="8" t="s">
        <v>1334</v>
      </c>
      <c r="E1857" s="9" t="str">
        <f t="shared" si="4"/>
        <v>Smart Factory </v>
      </c>
      <c r="F1857" s="10" t="str">
        <f t="shared" ref="F1857:G1857" si="5570">IF(IFERROR(FIND( TRIM(LOWER( RIGHT(F$1,LEN(F$1)- FIND("=",F$1)))),LOWER($D1857)),"*") = "*","",LEFT(F$1,FIND("=",F$1) -1))</f>
        <v/>
      </c>
      <c r="G1857" s="10" t="str">
        <f t="shared" si="5570"/>
        <v/>
      </c>
      <c r="H1857" s="10" t="str">
        <f t="shared" si="6"/>
        <v/>
      </c>
      <c r="I1857" s="10" t="str">
        <f t="shared" ref="I1857:L1857" si="5571">IF(IFERROR(FIND( TRIM(LOWER( RIGHT(I$1,LEN(I$1)- FIND("=",I$1)))),LOWER($D1857)),"*") = "*","",LEFT(I$1,FIND("=",I$1) -1))</f>
        <v>Smart Factory </v>
      </c>
      <c r="J1857" s="10" t="str">
        <f t="shared" si="5571"/>
        <v/>
      </c>
      <c r="K1857" s="10" t="str">
        <f t="shared" si="5571"/>
        <v/>
      </c>
      <c r="L1857" s="10" t="str">
        <f t="shared" si="5571"/>
        <v/>
      </c>
      <c r="M1857" s="8"/>
      <c r="N1857" s="9" t="str">
        <f t="shared" si="8"/>
        <v>Geospatial Data,Location Data,Soil Health Data </v>
      </c>
      <c r="O1857" s="10" t="str">
        <f t="shared" ref="O1857:P1857" si="5572">IF(IFERROR(FIND( TRIM(LOWER( RIGHT(O$1,LEN(O$1)- FIND("=",O$1)))),LOWER($D1857)),"*") = "*","",LEFT(O$1,FIND("=",O$1) -1))</f>
        <v/>
      </c>
      <c r="P1857" s="10" t="str">
        <f t="shared" si="5572"/>
        <v/>
      </c>
      <c r="Q1857" s="5" t="s">
        <v>14</v>
      </c>
      <c r="R1857" s="5" t="s">
        <v>15</v>
      </c>
      <c r="S1857" s="10" t="str">
        <f t="shared" si="10"/>
        <v>Soil Health Data </v>
      </c>
      <c r="T1857" s="8"/>
      <c r="U1857" s="8"/>
      <c r="V1857" s="8"/>
    </row>
    <row r="1858" ht="15.75" customHeight="1">
      <c r="A1858" s="8" t="s">
        <v>4922</v>
      </c>
      <c r="B1858" s="8" t="s">
        <v>4923</v>
      </c>
      <c r="C1858" s="8" t="s">
        <v>19</v>
      </c>
      <c r="D1858" s="8" t="s">
        <v>4924</v>
      </c>
      <c r="E1858" s="9" t="str">
        <f t="shared" si="4"/>
        <v/>
      </c>
      <c r="F1858" s="10" t="str">
        <f t="shared" ref="F1858:G1858" si="5573">IF(IFERROR(FIND( TRIM(LOWER( RIGHT(F$1,LEN(F$1)- FIND("=",F$1)))),LOWER($D1858)),"*") = "*","",LEFT(F$1,FIND("=",F$1) -1))</f>
        <v/>
      </c>
      <c r="G1858" s="10" t="str">
        <f t="shared" si="5573"/>
        <v/>
      </c>
      <c r="H1858" s="10" t="str">
        <f t="shared" si="6"/>
        <v/>
      </c>
      <c r="I1858" s="10" t="str">
        <f t="shared" ref="I1858:L1858" si="5574">IF(IFERROR(FIND( TRIM(LOWER( RIGHT(I$1,LEN(I$1)- FIND("=",I$1)))),LOWER($D1858)),"*") = "*","",LEFT(I$1,FIND("=",I$1) -1))</f>
        <v/>
      </c>
      <c r="J1858" s="10" t="str">
        <f t="shared" si="5574"/>
        <v/>
      </c>
      <c r="K1858" s="10" t="str">
        <f t="shared" si="5574"/>
        <v/>
      </c>
      <c r="L1858" s="10" t="str">
        <f t="shared" si="5574"/>
        <v/>
      </c>
      <c r="M1858" s="8"/>
      <c r="N1858" s="9" t="str">
        <f t="shared" si="8"/>
        <v>Geospatial Data,Location Data</v>
      </c>
      <c r="O1858" s="10" t="str">
        <f t="shared" ref="O1858:P1858" si="5575">IF(IFERROR(FIND( TRIM(LOWER( RIGHT(O$1,LEN(O$1)- FIND("=",O$1)))),LOWER($D1858)),"*") = "*","",LEFT(O$1,FIND("=",O$1) -1))</f>
        <v/>
      </c>
      <c r="P1858" s="10" t="str">
        <f t="shared" si="5575"/>
        <v/>
      </c>
      <c r="Q1858" s="5" t="s">
        <v>14</v>
      </c>
      <c r="R1858" s="5" t="s">
        <v>15</v>
      </c>
      <c r="S1858" s="10" t="str">
        <f t="shared" si="10"/>
        <v/>
      </c>
      <c r="T1858" s="8"/>
      <c r="U1858" s="8"/>
      <c r="V1858" s="8"/>
    </row>
    <row r="1859" ht="15.75" customHeight="1">
      <c r="A1859" s="8" t="s">
        <v>4925</v>
      </c>
      <c r="B1859" s="8" t="s">
        <v>4926</v>
      </c>
      <c r="C1859" s="8" t="s">
        <v>19</v>
      </c>
      <c r="D1859" s="8" t="s">
        <v>4927</v>
      </c>
      <c r="E1859" s="9" t="str">
        <f t="shared" si="4"/>
        <v>Smart Cities</v>
      </c>
      <c r="F1859" s="10" t="str">
        <f t="shared" ref="F1859:G1859" si="5576">IF(IFERROR(FIND( TRIM(LOWER( RIGHT(F$1,LEN(F$1)- FIND("=",F$1)))),LOWER($D1859)),"*") = "*","",LEFT(F$1,FIND("=",F$1) -1))</f>
        <v>Smart Cities </v>
      </c>
      <c r="G1859" s="10" t="str">
        <f t="shared" si="5576"/>
        <v/>
      </c>
      <c r="H1859" s="10" t="str">
        <f t="shared" si="6"/>
        <v>Smart Cities</v>
      </c>
      <c r="I1859" s="10" t="str">
        <f t="shared" ref="I1859:L1859" si="5577">IF(IFERROR(FIND( TRIM(LOWER( RIGHT(I$1,LEN(I$1)- FIND("=",I$1)))),LOWER($D1859)),"*") = "*","",LEFT(I$1,FIND("=",I$1) -1))</f>
        <v/>
      </c>
      <c r="J1859" s="10" t="str">
        <f t="shared" si="5577"/>
        <v/>
      </c>
      <c r="K1859" s="10" t="str">
        <f t="shared" si="5577"/>
        <v/>
      </c>
      <c r="L1859" s="10" t="str">
        <f t="shared" si="5577"/>
        <v/>
      </c>
      <c r="M1859" s="8"/>
      <c r="N1859" s="9" t="str">
        <f t="shared" si="8"/>
        <v>Geospatial Data,Location Data</v>
      </c>
      <c r="O1859" s="10" t="str">
        <f t="shared" ref="O1859:P1859" si="5578">IF(IFERROR(FIND( TRIM(LOWER( RIGHT(O$1,LEN(O$1)- FIND("=",O$1)))),LOWER($D1859)),"*") = "*","",LEFT(O$1,FIND("=",O$1) -1))</f>
        <v/>
      </c>
      <c r="P1859" s="10" t="str">
        <f t="shared" si="5578"/>
        <v/>
      </c>
      <c r="Q1859" s="5" t="s">
        <v>14</v>
      </c>
      <c r="R1859" s="5" t="s">
        <v>15</v>
      </c>
      <c r="S1859" s="10" t="str">
        <f t="shared" si="10"/>
        <v/>
      </c>
      <c r="T1859" s="8"/>
      <c r="U1859" s="8"/>
      <c r="V1859" s="8"/>
    </row>
    <row r="1860" ht="15.75" customHeight="1">
      <c r="A1860" s="8" t="s">
        <v>4928</v>
      </c>
      <c r="B1860" s="8" t="s">
        <v>4929</v>
      </c>
      <c r="C1860" s="8" t="s">
        <v>19</v>
      </c>
      <c r="D1860" s="8" t="s">
        <v>4930</v>
      </c>
      <c r="E1860" s="9" t="str">
        <f t="shared" si="4"/>
        <v/>
      </c>
      <c r="F1860" s="10" t="str">
        <f t="shared" ref="F1860:G1860" si="5579">IF(IFERROR(FIND( TRIM(LOWER( RIGHT(F$1,LEN(F$1)- FIND("=",F$1)))),LOWER($D1860)),"*") = "*","",LEFT(F$1,FIND("=",F$1) -1))</f>
        <v/>
      </c>
      <c r="G1860" s="10" t="str">
        <f t="shared" si="5579"/>
        <v/>
      </c>
      <c r="H1860" s="10" t="str">
        <f t="shared" si="6"/>
        <v/>
      </c>
      <c r="I1860" s="10" t="str">
        <f t="shared" ref="I1860:L1860" si="5580">IF(IFERROR(FIND( TRIM(LOWER( RIGHT(I$1,LEN(I$1)- FIND("=",I$1)))),LOWER($D1860)),"*") = "*","",LEFT(I$1,FIND("=",I$1) -1))</f>
        <v/>
      </c>
      <c r="J1860" s="10" t="str">
        <f t="shared" si="5580"/>
        <v/>
      </c>
      <c r="K1860" s="10" t="str">
        <f t="shared" si="5580"/>
        <v/>
      </c>
      <c r="L1860" s="10" t="str">
        <f t="shared" si="5580"/>
        <v/>
      </c>
      <c r="M1860" s="8"/>
      <c r="N1860" s="9" t="str">
        <f t="shared" si="8"/>
        <v>Geospatial Data,Location Data</v>
      </c>
      <c r="O1860" s="10" t="str">
        <f t="shared" ref="O1860:P1860" si="5581">IF(IFERROR(FIND( TRIM(LOWER( RIGHT(O$1,LEN(O$1)- FIND("=",O$1)))),LOWER($D1860)),"*") = "*","",LEFT(O$1,FIND("=",O$1) -1))</f>
        <v/>
      </c>
      <c r="P1860" s="10" t="str">
        <f t="shared" si="5581"/>
        <v/>
      </c>
      <c r="Q1860" s="5" t="s">
        <v>14</v>
      </c>
      <c r="R1860" s="5" t="s">
        <v>15</v>
      </c>
      <c r="S1860" s="10" t="str">
        <f t="shared" si="10"/>
        <v/>
      </c>
      <c r="T1860" s="8"/>
      <c r="U1860" s="8"/>
      <c r="V1860" s="8"/>
    </row>
    <row r="1861" ht="15.75" customHeight="1">
      <c r="A1861" s="8" t="s">
        <v>4931</v>
      </c>
      <c r="B1861" s="8" t="s">
        <v>4932</v>
      </c>
      <c r="C1861" s="8" t="s">
        <v>19</v>
      </c>
      <c r="D1861" s="8" t="s">
        <v>4933</v>
      </c>
      <c r="E1861" s="9" t="str">
        <f t="shared" si="4"/>
        <v>Smart Cities</v>
      </c>
      <c r="F1861" s="10" t="str">
        <f t="shared" ref="F1861:G1861" si="5582">IF(IFERROR(FIND( TRIM(LOWER( RIGHT(F$1,LEN(F$1)- FIND("=",F$1)))),LOWER($D1861)),"*") = "*","",LEFT(F$1,FIND("=",F$1) -1))</f>
        <v>Smart Cities </v>
      </c>
      <c r="G1861" s="10" t="str">
        <f t="shared" si="5582"/>
        <v/>
      </c>
      <c r="H1861" s="10" t="str">
        <f t="shared" si="6"/>
        <v>Smart Cities</v>
      </c>
      <c r="I1861" s="10" t="str">
        <f t="shared" ref="I1861:L1861" si="5583">IF(IFERROR(FIND( TRIM(LOWER( RIGHT(I$1,LEN(I$1)- FIND("=",I$1)))),LOWER($D1861)),"*") = "*","",LEFT(I$1,FIND("=",I$1) -1))</f>
        <v/>
      </c>
      <c r="J1861" s="10" t="str">
        <f t="shared" si="5583"/>
        <v/>
      </c>
      <c r="K1861" s="10" t="str">
        <f t="shared" si="5583"/>
        <v/>
      </c>
      <c r="L1861" s="10" t="str">
        <f t="shared" si="5583"/>
        <v/>
      </c>
      <c r="M1861" s="8"/>
      <c r="N1861" s="9" t="str">
        <f t="shared" si="8"/>
        <v>Geospatial Data,Location Data</v>
      </c>
      <c r="O1861" s="10" t="str">
        <f t="shared" ref="O1861:P1861" si="5584">IF(IFERROR(FIND( TRIM(LOWER( RIGHT(O$1,LEN(O$1)- FIND("=",O$1)))),LOWER($D1861)),"*") = "*","",LEFT(O$1,FIND("=",O$1) -1))</f>
        <v/>
      </c>
      <c r="P1861" s="10" t="str">
        <f t="shared" si="5584"/>
        <v/>
      </c>
      <c r="Q1861" s="5" t="s">
        <v>14</v>
      </c>
      <c r="R1861" s="5" t="s">
        <v>15</v>
      </c>
      <c r="S1861" s="10" t="str">
        <f t="shared" si="10"/>
        <v/>
      </c>
      <c r="T1861" s="8"/>
      <c r="U1861" s="8"/>
      <c r="V1861" s="8"/>
    </row>
    <row r="1862" ht="15.75" customHeight="1">
      <c r="A1862" s="8" t="s">
        <v>4934</v>
      </c>
      <c r="B1862" s="8" t="s">
        <v>4935</v>
      </c>
      <c r="C1862" s="8" t="s">
        <v>19</v>
      </c>
      <c r="D1862" s="8" t="s">
        <v>4936</v>
      </c>
      <c r="E1862" s="9" t="str">
        <f t="shared" si="4"/>
        <v/>
      </c>
      <c r="F1862" s="10" t="str">
        <f t="shared" ref="F1862:G1862" si="5585">IF(IFERROR(FIND( TRIM(LOWER( RIGHT(F$1,LEN(F$1)- FIND("=",F$1)))),LOWER($D1862)),"*") = "*","",LEFT(F$1,FIND("=",F$1) -1))</f>
        <v/>
      </c>
      <c r="G1862" s="10" t="str">
        <f t="shared" si="5585"/>
        <v/>
      </c>
      <c r="H1862" s="10" t="str">
        <f t="shared" si="6"/>
        <v/>
      </c>
      <c r="I1862" s="10" t="str">
        <f t="shared" ref="I1862:L1862" si="5586">IF(IFERROR(FIND( TRIM(LOWER( RIGHT(I$1,LEN(I$1)- FIND("=",I$1)))),LOWER($D1862)),"*") = "*","",LEFT(I$1,FIND("=",I$1) -1))</f>
        <v/>
      </c>
      <c r="J1862" s="10" t="str">
        <f t="shared" si="5586"/>
        <v/>
      </c>
      <c r="K1862" s="10" t="str">
        <f t="shared" si="5586"/>
        <v/>
      </c>
      <c r="L1862" s="10" t="str">
        <f t="shared" si="5586"/>
        <v/>
      </c>
      <c r="M1862" s="8"/>
      <c r="N1862" s="9" t="str">
        <f t="shared" si="8"/>
        <v>Geospatial Data,Location Data</v>
      </c>
      <c r="O1862" s="10" t="str">
        <f t="shared" ref="O1862:P1862" si="5587">IF(IFERROR(FIND( TRIM(LOWER( RIGHT(O$1,LEN(O$1)- FIND("=",O$1)))),LOWER($D1862)),"*") = "*","",LEFT(O$1,FIND("=",O$1) -1))</f>
        <v/>
      </c>
      <c r="P1862" s="10" t="str">
        <f t="shared" si="5587"/>
        <v/>
      </c>
      <c r="Q1862" s="5" t="s">
        <v>14</v>
      </c>
      <c r="R1862" s="5" t="s">
        <v>15</v>
      </c>
      <c r="S1862" s="10" t="str">
        <f t="shared" si="10"/>
        <v/>
      </c>
      <c r="T1862" s="8"/>
      <c r="U1862" s="8"/>
      <c r="V1862" s="8"/>
    </row>
    <row r="1863" ht="15.75" customHeight="1">
      <c r="A1863" s="8" t="s">
        <v>4937</v>
      </c>
      <c r="B1863" s="8" t="s">
        <v>4938</v>
      </c>
      <c r="C1863" s="8" t="s">
        <v>19</v>
      </c>
      <c r="D1863" s="8" t="s">
        <v>4939</v>
      </c>
      <c r="E1863" s="9" t="str">
        <f t="shared" si="4"/>
        <v/>
      </c>
      <c r="F1863" s="10" t="str">
        <f t="shared" ref="F1863:G1863" si="5588">IF(IFERROR(FIND( TRIM(LOWER( RIGHT(F$1,LEN(F$1)- FIND("=",F$1)))),LOWER($D1863)),"*") = "*","",LEFT(F$1,FIND("=",F$1) -1))</f>
        <v/>
      </c>
      <c r="G1863" s="10" t="str">
        <f t="shared" si="5588"/>
        <v/>
      </c>
      <c r="H1863" s="10" t="str">
        <f t="shared" si="6"/>
        <v/>
      </c>
      <c r="I1863" s="10" t="str">
        <f t="shared" ref="I1863:L1863" si="5589">IF(IFERROR(FIND( TRIM(LOWER( RIGHT(I$1,LEN(I$1)- FIND("=",I$1)))),LOWER($D1863)),"*") = "*","",LEFT(I$1,FIND("=",I$1) -1))</f>
        <v/>
      </c>
      <c r="J1863" s="10" t="str">
        <f t="shared" si="5589"/>
        <v/>
      </c>
      <c r="K1863" s="10" t="str">
        <f t="shared" si="5589"/>
        <v/>
      </c>
      <c r="L1863" s="10" t="str">
        <f t="shared" si="5589"/>
        <v/>
      </c>
      <c r="M1863" s="8"/>
      <c r="N1863" s="9" t="str">
        <f t="shared" si="8"/>
        <v>Geospatial Data,Location Data</v>
      </c>
      <c r="O1863" s="10" t="str">
        <f t="shared" ref="O1863:P1863" si="5590">IF(IFERROR(FIND( TRIM(LOWER( RIGHT(O$1,LEN(O$1)- FIND("=",O$1)))),LOWER($D1863)),"*") = "*","",LEFT(O$1,FIND("=",O$1) -1))</f>
        <v/>
      </c>
      <c r="P1863" s="10" t="str">
        <f t="shared" si="5590"/>
        <v/>
      </c>
      <c r="Q1863" s="5" t="s">
        <v>14</v>
      </c>
      <c r="R1863" s="5" t="s">
        <v>15</v>
      </c>
      <c r="S1863" s="10" t="str">
        <f t="shared" si="10"/>
        <v/>
      </c>
      <c r="T1863" s="8"/>
      <c r="U1863" s="8"/>
      <c r="V1863" s="8"/>
    </row>
    <row r="1864" ht="15.75" customHeight="1">
      <c r="A1864" s="8" t="s">
        <v>4940</v>
      </c>
      <c r="B1864" s="8" t="s">
        <v>4941</v>
      </c>
      <c r="C1864" s="8" t="s">
        <v>19</v>
      </c>
      <c r="D1864" s="8" t="s">
        <v>4942</v>
      </c>
      <c r="E1864" s="9" t="str">
        <f t="shared" si="4"/>
        <v/>
      </c>
      <c r="F1864" s="10" t="str">
        <f t="shared" ref="F1864:G1864" si="5591">IF(IFERROR(FIND( TRIM(LOWER( RIGHT(F$1,LEN(F$1)- FIND("=",F$1)))),LOWER($D1864)),"*") = "*","",LEFT(F$1,FIND("=",F$1) -1))</f>
        <v/>
      </c>
      <c r="G1864" s="10" t="str">
        <f t="shared" si="5591"/>
        <v/>
      </c>
      <c r="H1864" s="10" t="str">
        <f t="shared" si="6"/>
        <v/>
      </c>
      <c r="I1864" s="10" t="str">
        <f t="shared" ref="I1864:L1864" si="5592">IF(IFERROR(FIND( TRIM(LOWER( RIGHT(I$1,LEN(I$1)- FIND("=",I$1)))),LOWER($D1864)),"*") = "*","",LEFT(I$1,FIND("=",I$1) -1))</f>
        <v/>
      </c>
      <c r="J1864" s="10" t="str">
        <f t="shared" si="5592"/>
        <v/>
      </c>
      <c r="K1864" s="10" t="str">
        <f t="shared" si="5592"/>
        <v/>
      </c>
      <c r="L1864" s="10" t="str">
        <f t="shared" si="5592"/>
        <v/>
      </c>
      <c r="M1864" s="8"/>
      <c r="N1864" s="9" t="str">
        <f t="shared" si="8"/>
        <v>Geospatial Data,Location Data</v>
      </c>
      <c r="O1864" s="10" t="str">
        <f t="shared" ref="O1864:P1864" si="5593">IF(IFERROR(FIND( TRIM(LOWER( RIGHT(O$1,LEN(O$1)- FIND("=",O$1)))),LOWER($D1864)),"*") = "*","",LEFT(O$1,FIND("=",O$1) -1))</f>
        <v/>
      </c>
      <c r="P1864" s="10" t="str">
        <f t="shared" si="5593"/>
        <v/>
      </c>
      <c r="Q1864" s="5" t="s">
        <v>14</v>
      </c>
      <c r="R1864" s="5" t="s">
        <v>15</v>
      </c>
      <c r="S1864" s="10" t="str">
        <f t="shared" si="10"/>
        <v/>
      </c>
      <c r="T1864" s="8"/>
      <c r="U1864" s="8"/>
      <c r="V1864" s="8"/>
    </row>
    <row r="1865" ht="15.75" customHeight="1">
      <c r="A1865" s="8" t="s">
        <v>4943</v>
      </c>
      <c r="B1865" s="8" t="s">
        <v>4944</v>
      </c>
      <c r="C1865" s="8" t="s">
        <v>19</v>
      </c>
      <c r="D1865" s="8" t="s">
        <v>4945</v>
      </c>
      <c r="E1865" s="9" t="str">
        <f t="shared" si="4"/>
        <v/>
      </c>
      <c r="F1865" s="10" t="str">
        <f t="shared" ref="F1865:G1865" si="5594">IF(IFERROR(FIND( TRIM(LOWER( RIGHT(F$1,LEN(F$1)- FIND("=",F$1)))),LOWER($D1865)),"*") = "*","",LEFT(F$1,FIND("=",F$1) -1))</f>
        <v/>
      </c>
      <c r="G1865" s="10" t="str">
        <f t="shared" si="5594"/>
        <v/>
      </c>
      <c r="H1865" s="10" t="str">
        <f t="shared" si="6"/>
        <v/>
      </c>
      <c r="I1865" s="10" t="str">
        <f t="shared" ref="I1865:L1865" si="5595">IF(IFERROR(FIND( TRIM(LOWER( RIGHT(I$1,LEN(I$1)- FIND("=",I$1)))),LOWER($D1865)),"*") = "*","",LEFT(I$1,FIND("=",I$1) -1))</f>
        <v/>
      </c>
      <c r="J1865" s="10" t="str">
        <f t="shared" si="5595"/>
        <v/>
      </c>
      <c r="K1865" s="10" t="str">
        <f t="shared" si="5595"/>
        <v/>
      </c>
      <c r="L1865" s="10" t="str">
        <f t="shared" si="5595"/>
        <v/>
      </c>
      <c r="M1865" s="8"/>
      <c r="N1865" s="9" t="str">
        <f t="shared" si="8"/>
        <v>Geospatial Data,Location Data</v>
      </c>
      <c r="O1865" s="10" t="str">
        <f t="shared" ref="O1865:P1865" si="5596">IF(IFERROR(FIND( TRIM(LOWER( RIGHT(O$1,LEN(O$1)- FIND("=",O$1)))),LOWER($D1865)),"*") = "*","",LEFT(O$1,FIND("=",O$1) -1))</f>
        <v/>
      </c>
      <c r="P1865" s="10" t="str">
        <f t="shared" si="5596"/>
        <v/>
      </c>
      <c r="Q1865" s="5" t="s">
        <v>14</v>
      </c>
      <c r="R1865" s="5" t="s">
        <v>15</v>
      </c>
      <c r="S1865" s="10" t="str">
        <f t="shared" si="10"/>
        <v/>
      </c>
      <c r="T1865" s="8"/>
      <c r="U1865" s="8"/>
      <c r="V1865" s="8"/>
    </row>
    <row r="1866" ht="15.75" customHeight="1">
      <c r="A1866" s="8" t="s">
        <v>4946</v>
      </c>
      <c r="B1866" s="8" t="s">
        <v>4947</v>
      </c>
      <c r="C1866" s="8" t="s">
        <v>19</v>
      </c>
      <c r="D1866" s="8" t="s">
        <v>4948</v>
      </c>
      <c r="E1866" s="9" t="str">
        <f t="shared" si="4"/>
        <v/>
      </c>
      <c r="F1866" s="10" t="str">
        <f t="shared" ref="F1866:G1866" si="5597">IF(IFERROR(FIND( TRIM(LOWER( RIGHT(F$1,LEN(F$1)- FIND("=",F$1)))),LOWER($D1866)),"*") = "*","",LEFT(F$1,FIND("=",F$1) -1))</f>
        <v/>
      </c>
      <c r="G1866" s="10" t="str">
        <f t="shared" si="5597"/>
        <v/>
      </c>
      <c r="H1866" s="10" t="str">
        <f t="shared" si="6"/>
        <v/>
      </c>
      <c r="I1866" s="10" t="str">
        <f t="shared" ref="I1866:L1866" si="5598">IF(IFERROR(FIND( TRIM(LOWER( RIGHT(I$1,LEN(I$1)- FIND("=",I$1)))),LOWER($D1866)),"*") = "*","",LEFT(I$1,FIND("=",I$1) -1))</f>
        <v/>
      </c>
      <c r="J1866" s="10" t="str">
        <f t="shared" si="5598"/>
        <v/>
      </c>
      <c r="K1866" s="10" t="str">
        <f t="shared" si="5598"/>
        <v/>
      </c>
      <c r="L1866" s="10" t="str">
        <f t="shared" si="5598"/>
        <v/>
      </c>
      <c r="M1866" s="8"/>
      <c r="N1866" s="9" t="str">
        <f t="shared" si="8"/>
        <v>Geospatial Data,Location Data</v>
      </c>
      <c r="O1866" s="10" t="str">
        <f t="shared" ref="O1866:P1866" si="5599">IF(IFERROR(FIND( TRIM(LOWER( RIGHT(O$1,LEN(O$1)- FIND("=",O$1)))),LOWER($D1866)),"*") = "*","",LEFT(O$1,FIND("=",O$1) -1))</f>
        <v/>
      </c>
      <c r="P1866" s="10" t="str">
        <f t="shared" si="5599"/>
        <v/>
      </c>
      <c r="Q1866" s="5" t="s">
        <v>14</v>
      </c>
      <c r="R1866" s="5" t="s">
        <v>15</v>
      </c>
      <c r="S1866" s="10" t="str">
        <f t="shared" si="10"/>
        <v/>
      </c>
      <c r="T1866" s="8"/>
      <c r="U1866" s="8"/>
      <c r="V1866" s="8"/>
    </row>
    <row r="1867" ht="15.75" customHeight="1">
      <c r="A1867" s="8" t="s">
        <v>4949</v>
      </c>
      <c r="B1867" s="8" t="s">
        <v>4950</v>
      </c>
      <c r="C1867" s="8" t="s">
        <v>19</v>
      </c>
      <c r="D1867" s="8" t="s">
        <v>4951</v>
      </c>
      <c r="E1867" s="9" t="str">
        <f t="shared" si="4"/>
        <v/>
      </c>
      <c r="F1867" s="10" t="str">
        <f t="shared" ref="F1867:G1867" si="5600">IF(IFERROR(FIND( TRIM(LOWER( RIGHT(F$1,LEN(F$1)- FIND("=",F$1)))),LOWER($D1867)),"*") = "*","",LEFT(F$1,FIND("=",F$1) -1))</f>
        <v/>
      </c>
      <c r="G1867" s="10" t="str">
        <f t="shared" si="5600"/>
        <v/>
      </c>
      <c r="H1867" s="10" t="str">
        <f t="shared" si="6"/>
        <v/>
      </c>
      <c r="I1867" s="10" t="str">
        <f t="shared" ref="I1867:L1867" si="5601">IF(IFERROR(FIND( TRIM(LOWER( RIGHT(I$1,LEN(I$1)- FIND("=",I$1)))),LOWER($D1867)),"*") = "*","",LEFT(I$1,FIND("=",I$1) -1))</f>
        <v/>
      </c>
      <c r="J1867" s="10" t="str">
        <f t="shared" si="5601"/>
        <v/>
      </c>
      <c r="K1867" s="10" t="str">
        <f t="shared" si="5601"/>
        <v/>
      </c>
      <c r="L1867" s="10" t="str">
        <f t="shared" si="5601"/>
        <v/>
      </c>
      <c r="M1867" s="8"/>
      <c r="N1867" s="9" t="str">
        <f t="shared" si="8"/>
        <v>Geospatial Data,Location Data</v>
      </c>
      <c r="O1867" s="10" t="str">
        <f t="shared" ref="O1867:P1867" si="5602">IF(IFERROR(FIND( TRIM(LOWER( RIGHT(O$1,LEN(O$1)- FIND("=",O$1)))),LOWER($D1867)),"*") = "*","",LEFT(O$1,FIND("=",O$1) -1))</f>
        <v/>
      </c>
      <c r="P1867" s="10" t="str">
        <f t="shared" si="5602"/>
        <v/>
      </c>
      <c r="Q1867" s="5" t="s">
        <v>14</v>
      </c>
      <c r="R1867" s="5" t="s">
        <v>15</v>
      </c>
      <c r="S1867" s="10" t="str">
        <f t="shared" si="10"/>
        <v/>
      </c>
      <c r="T1867" s="8"/>
      <c r="U1867" s="8"/>
      <c r="V1867" s="8"/>
    </row>
    <row r="1868" ht="15.75" customHeight="1">
      <c r="A1868" s="8" t="s">
        <v>4952</v>
      </c>
      <c r="B1868" s="8" t="s">
        <v>4953</v>
      </c>
      <c r="C1868" s="8" t="s">
        <v>19</v>
      </c>
      <c r="D1868" s="8" t="s">
        <v>4954</v>
      </c>
      <c r="E1868" s="9" t="str">
        <f t="shared" si="4"/>
        <v/>
      </c>
      <c r="F1868" s="10" t="str">
        <f t="shared" ref="F1868:G1868" si="5603">IF(IFERROR(FIND( TRIM(LOWER( RIGHT(F$1,LEN(F$1)- FIND("=",F$1)))),LOWER($D1868)),"*") = "*","",LEFT(F$1,FIND("=",F$1) -1))</f>
        <v/>
      </c>
      <c r="G1868" s="10" t="str">
        <f t="shared" si="5603"/>
        <v/>
      </c>
      <c r="H1868" s="10" t="str">
        <f t="shared" si="6"/>
        <v/>
      </c>
      <c r="I1868" s="10" t="str">
        <f t="shared" ref="I1868:L1868" si="5604">IF(IFERROR(FIND( TRIM(LOWER( RIGHT(I$1,LEN(I$1)- FIND("=",I$1)))),LOWER($D1868)),"*") = "*","",LEFT(I$1,FIND("=",I$1) -1))</f>
        <v/>
      </c>
      <c r="J1868" s="10" t="str">
        <f t="shared" si="5604"/>
        <v/>
      </c>
      <c r="K1868" s="10" t="str">
        <f t="shared" si="5604"/>
        <v/>
      </c>
      <c r="L1868" s="10" t="str">
        <f t="shared" si="5604"/>
        <v/>
      </c>
      <c r="M1868" s="8"/>
      <c r="N1868" s="9" t="str">
        <f t="shared" si="8"/>
        <v>Geospatial Data,Location Data</v>
      </c>
      <c r="O1868" s="10" t="str">
        <f t="shared" ref="O1868:P1868" si="5605">IF(IFERROR(FIND( TRIM(LOWER( RIGHT(O$1,LEN(O$1)- FIND("=",O$1)))),LOWER($D1868)),"*") = "*","",LEFT(O$1,FIND("=",O$1) -1))</f>
        <v/>
      </c>
      <c r="P1868" s="10" t="str">
        <f t="shared" si="5605"/>
        <v/>
      </c>
      <c r="Q1868" s="5" t="s">
        <v>14</v>
      </c>
      <c r="R1868" s="5" t="s">
        <v>15</v>
      </c>
      <c r="S1868" s="10" t="str">
        <f t="shared" si="10"/>
        <v/>
      </c>
      <c r="T1868" s="8"/>
      <c r="U1868" s="8"/>
      <c r="V1868" s="8"/>
    </row>
    <row r="1869" ht="15.75" customHeight="1">
      <c r="A1869" s="8" t="s">
        <v>4955</v>
      </c>
      <c r="B1869" s="8" t="s">
        <v>4956</v>
      </c>
      <c r="C1869" s="8" t="s">
        <v>19</v>
      </c>
      <c r="D1869" s="8" t="s">
        <v>4957</v>
      </c>
      <c r="E1869" s="9" t="str">
        <f t="shared" si="4"/>
        <v/>
      </c>
      <c r="F1869" s="10" t="str">
        <f t="shared" ref="F1869:G1869" si="5606">IF(IFERROR(FIND( TRIM(LOWER( RIGHT(F$1,LEN(F$1)- FIND("=",F$1)))),LOWER($D1869)),"*") = "*","",LEFT(F$1,FIND("=",F$1) -1))</f>
        <v/>
      </c>
      <c r="G1869" s="10" t="str">
        <f t="shared" si="5606"/>
        <v/>
      </c>
      <c r="H1869" s="10" t="str">
        <f t="shared" si="6"/>
        <v/>
      </c>
      <c r="I1869" s="10" t="str">
        <f t="shared" ref="I1869:L1869" si="5607">IF(IFERROR(FIND( TRIM(LOWER( RIGHT(I$1,LEN(I$1)- FIND("=",I$1)))),LOWER($D1869)),"*") = "*","",LEFT(I$1,FIND("=",I$1) -1))</f>
        <v/>
      </c>
      <c r="J1869" s="10" t="str">
        <f t="shared" si="5607"/>
        <v/>
      </c>
      <c r="K1869" s="10" t="str">
        <f t="shared" si="5607"/>
        <v/>
      </c>
      <c r="L1869" s="10" t="str">
        <f t="shared" si="5607"/>
        <v/>
      </c>
      <c r="M1869" s="8"/>
      <c r="N1869" s="9" t="str">
        <f t="shared" si="8"/>
        <v>Geospatial Data,Location Data</v>
      </c>
      <c r="O1869" s="10" t="str">
        <f t="shared" ref="O1869:P1869" si="5608">IF(IFERROR(FIND( TRIM(LOWER( RIGHT(O$1,LEN(O$1)- FIND("=",O$1)))),LOWER($D1869)),"*") = "*","",LEFT(O$1,FIND("=",O$1) -1))</f>
        <v/>
      </c>
      <c r="P1869" s="10" t="str">
        <f t="shared" si="5608"/>
        <v/>
      </c>
      <c r="Q1869" s="5" t="s">
        <v>14</v>
      </c>
      <c r="R1869" s="5" t="s">
        <v>15</v>
      </c>
      <c r="S1869" s="10" t="str">
        <f t="shared" si="10"/>
        <v/>
      </c>
      <c r="T1869" s="8"/>
      <c r="U1869" s="8"/>
      <c r="V1869" s="8"/>
    </row>
    <row r="1870" ht="15.75" customHeight="1">
      <c r="A1870" s="8" t="s">
        <v>4958</v>
      </c>
      <c r="B1870" s="8" t="s">
        <v>4959</v>
      </c>
      <c r="C1870" s="8" t="s">
        <v>19</v>
      </c>
      <c r="D1870" s="8" t="s">
        <v>4960</v>
      </c>
      <c r="E1870" s="9" t="str">
        <f t="shared" si="4"/>
        <v/>
      </c>
      <c r="F1870" s="10" t="str">
        <f t="shared" ref="F1870:G1870" si="5609">IF(IFERROR(FIND( TRIM(LOWER( RIGHT(F$1,LEN(F$1)- FIND("=",F$1)))),LOWER($D1870)),"*") = "*","",LEFT(F$1,FIND("=",F$1) -1))</f>
        <v/>
      </c>
      <c r="G1870" s="10" t="str">
        <f t="shared" si="5609"/>
        <v/>
      </c>
      <c r="H1870" s="10" t="str">
        <f t="shared" si="6"/>
        <v/>
      </c>
      <c r="I1870" s="10" t="str">
        <f t="shared" ref="I1870:L1870" si="5610">IF(IFERROR(FIND( TRIM(LOWER( RIGHT(I$1,LEN(I$1)- FIND("=",I$1)))),LOWER($D1870)),"*") = "*","",LEFT(I$1,FIND("=",I$1) -1))</f>
        <v/>
      </c>
      <c r="J1870" s="10" t="str">
        <f t="shared" si="5610"/>
        <v/>
      </c>
      <c r="K1870" s="10" t="str">
        <f t="shared" si="5610"/>
        <v/>
      </c>
      <c r="L1870" s="10" t="str">
        <f t="shared" si="5610"/>
        <v/>
      </c>
      <c r="M1870" s="8"/>
      <c r="N1870" s="9" t="str">
        <f t="shared" si="8"/>
        <v>Geospatial Data,Location Data</v>
      </c>
      <c r="O1870" s="10" t="str">
        <f t="shared" ref="O1870:P1870" si="5611">IF(IFERROR(FIND( TRIM(LOWER( RIGHT(O$1,LEN(O$1)- FIND("=",O$1)))),LOWER($D1870)),"*") = "*","",LEFT(O$1,FIND("=",O$1) -1))</f>
        <v/>
      </c>
      <c r="P1870" s="10" t="str">
        <f t="shared" si="5611"/>
        <v/>
      </c>
      <c r="Q1870" s="5" t="s">
        <v>14</v>
      </c>
      <c r="R1870" s="5" t="s">
        <v>15</v>
      </c>
      <c r="S1870" s="10" t="str">
        <f t="shared" si="10"/>
        <v/>
      </c>
      <c r="T1870" s="8"/>
      <c r="U1870" s="8"/>
      <c r="V1870" s="8"/>
    </row>
    <row r="1871" ht="15.75" customHeight="1">
      <c r="A1871" s="8" t="s">
        <v>4961</v>
      </c>
      <c r="B1871" s="8" t="s">
        <v>4962</v>
      </c>
      <c r="C1871" s="8" t="s">
        <v>19</v>
      </c>
      <c r="D1871" s="8" t="s">
        <v>4963</v>
      </c>
      <c r="E1871" s="9" t="str">
        <f t="shared" si="4"/>
        <v>Smart Cities,Smart Factory </v>
      </c>
      <c r="F1871" s="10" t="str">
        <f t="shared" ref="F1871:G1871" si="5612">IF(IFERROR(FIND( TRIM(LOWER( RIGHT(F$1,LEN(F$1)- FIND("=",F$1)))),LOWER($D1871)),"*") = "*","",LEFT(F$1,FIND("=",F$1) -1))</f>
        <v>Smart Cities </v>
      </c>
      <c r="G1871" s="10" t="str">
        <f t="shared" si="5612"/>
        <v/>
      </c>
      <c r="H1871" s="10" t="str">
        <f t="shared" si="6"/>
        <v>Smart Cities</v>
      </c>
      <c r="I1871" s="10" t="str">
        <f t="shared" ref="I1871:L1871" si="5613">IF(IFERROR(FIND( TRIM(LOWER( RIGHT(I$1,LEN(I$1)- FIND("=",I$1)))),LOWER($D1871)),"*") = "*","",LEFT(I$1,FIND("=",I$1) -1))</f>
        <v>Smart Factory </v>
      </c>
      <c r="J1871" s="10" t="str">
        <f t="shared" si="5613"/>
        <v/>
      </c>
      <c r="K1871" s="10" t="str">
        <f t="shared" si="5613"/>
        <v/>
      </c>
      <c r="L1871" s="10" t="str">
        <f t="shared" si="5613"/>
        <v/>
      </c>
      <c r="M1871" s="8"/>
      <c r="N1871" s="9" t="str">
        <f t="shared" si="8"/>
        <v>Geospatial Data,Location Data</v>
      </c>
      <c r="O1871" s="10" t="str">
        <f t="shared" ref="O1871:P1871" si="5614">IF(IFERROR(FIND( TRIM(LOWER( RIGHT(O$1,LEN(O$1)- FIND("=",O$1)))),LOWER($D1871)),"*") = "*","",LEFT(O$1,FIND("=",O$1) -1))</f>
        <v/>
      </c>
      <c r="P1871" s="10" t="str">
        <f t="shared" si="5614"/>
        <v/>
      </c>
      <c r="Q1871" s="5" t="s">
        <v>14</v>
      </c>
      <c r="R1871" s="5" t="s">
        <v>15</v>
      </c>
      <c r="S1871" s="10" t="str">
        <f t="shared" si="10"/>
        <v/>
      </c>
      <c r="T1871" s="8"/>
      <c r="U1871" s="8"/>
      <c r="V1871" s="8"/>
    </row>
    <row r="1872" ht="15.75" customHeight="1">
      <c r="A1872" s="8" t="s">
        <v>4964</v>
      </c>
      <c r="B1872" s="8" t="s">
        <v>4965</v>
      </c>
      <c r="C1872" s="8" t="s">
        <v>19</v>
      </c>
      <c r="D1872" s="8" t="s">
        <v>4966</v>
      </c>
      <c r="E1872" s="9" t="str">
        <f t="shared" si="4"/>
        <v/>
      </c>
      <c r="F1872" s="10" t="str">
        <f t="shared" ref="F1872:G1872" si="5615">IF(IFERROR(FIND( TRIM(LOWER( RIGHT(F$1,LEN(F$1)- FIND("=",F$1)))),LOWER($D1872)),"*") = "*","",LEFT(F$1,FIND("=",F$1) -1))</f>
        <v/>
      </c>
      <c r="G1872" s="10" t="str">
        <f t="shared" si="5615"/>
        <v/>
      </c>
      <c r="H1872" s="10" t="str">
        <f t="shared" si="6"/>
        <v/>
      </c>
      <c r="I1872" s="10" t="str">
        <f t="shared" ref="I1872:L1872" si="5616">IF(IFERROR(FIND( TRIM(LOWER( RIGHT(I$1,LEN(I$1)- FIND("=",I$1)))),LOWER($D1872)),"*") = "*","",LEFT(I$1,FIND("=",I$1) -1))</f>
        <v/>
      </c>
      <c r="J1872" s="10" t="str">
        <f t="shared" si="5616"/>
        <v/>
      </c>
      <c r="K1872" s="10" t="str">
        <f t="shared" si="5616"/>
        <v/>
      </c>
      <c r="L1872" s="10" t="str">
        <f t="shared" si="5616"/>
        <v/>
      </c>
      <c r="M1872" s="8"/>
      <c r="N1872" s="9" t="str">
        <f t="shared" si="8"/>
        <v>Geospatial Data,Location Data</v>
      </c>
      <c r="O1872" s="10" t="str">
        <f t="shared" ref="O1872:P1872" si="5617">IF(IFERROR(FIND( TRIM(LOWER( RIGHT(O$1,LEN(O$1)- FIND("=",O$1)))),LOWER($D1872)),"*") = "*","",LEFT(O$1,FIND("=",O$1) -1))</f>
        <v/>
      </c>
      <c r="P1872" s="10" t="str">
        <f t="shared" si="5617"/>
        <v/>
      </c>
      <c r="Q1872" s="5" t="s">
        <v>14</v>
      </c>
      <c r="R1872" s="5" t="s">
        <v>15</v>
      </c>
      <c r="S1872" s="10" t="str">
        <f t="shared" si="10"/>
        <v/>
      </c>
      <c r="T1872" s="8"/>
      <c r="U1872" s="8"/>
      <c r="V1872" s="8"/>
    </row>
    <row r="1873" ht="15.75" customHeight="1">
      <c r="A1873" s="8" t="s">
        <v>4967</v>
      </c>
      <c r="B1873" s="8" t="s">
        <v>4968</v>
      </c>
      <c r="C1873" s="8" t="s">
        <v>19</v>
      </c>
      <c r="D1873" s="8" t="s">
        <v>4969</v>
      </c>
      <c r="E1873" s="9" t="str">
        <f t="shared" si="4"/>
        <v/>
      </c>
      <c r="F1873" s="10" t="str">
        <f t="shared" ref="F1873:G1873" si="5618">IF(IFERROR(FIND( TRIM(LOWER( RIGHT(F$1,LEN(F$1)- FIND("=",F$1)))),LOWER($D1873)),"*") = "*","",LEFT(F$1,FIND("=",F$1) -1))</f>
        <v/>
      </c>
      <c r="G1873" s="10" t="str">
        <f t="shared" si="5618"/>
        <v/>
      </c>
      <c r="H1873" s="10" t="str">
        <f t="shared" si="6"/>
        <v/>
      </c>
      <c r="I1873" s="10" t="str">
        <f t="shared" ref="I1873:L1873" si="5619">IF(IFERROR(FIND( TRIM(LOWER( RIGHT(I$1,LEN(I$1)- FIND("=",I$1)))),LOWER($D1873)),"*") = "*","",LEFT(I$1,FIND("=",I$1) -1))</f>
        <v/>
      </c>
      <c r="J1873" s="10" t="str">
        <f t="shared" si="5619"/>
        <v/>
      </c>
      <c r="K1873" s="10" t="str">
        <f t="shared" si="5619"/>
        <v/>
      </c>
      <c r="L1873" s="10" t="str">
        <f t="shared" si="5619"/>
        <v/>
      </c>
      <c r="M1873" s="8"/>
      <c r="N1873" s="9" t="str">
        <f t="shared" si="8"/>
        <v>Map Data ,Geospatial Data,Location Data</v>
      </c>
      <c r="O1873" s="10" t="str">
        <f t="shared" ref="O1873:P1873" si="5620">IF(IFERROR(FIND( TRIM(LOWER( RIGHT(O$1,LEN(O$1)- FIND("=",O$1)))),LOWER($D1873)),"*") = "*","",LEFT(O$1,FIND("=",O$1) -1))</f>
        <v>Map Data </v>
      </c>
      <c r="P1873" s="10" t="str">
        <f t="shared" si="5620"/>
        <v/>
      </c>
      <c r="Q1873" s="5" t="s">
        <v>14</v>
      </c>
      <c r="R1873" s="5" t="s">
        <v>15</v>
      </c>
      <c r="S1873" s="10" t="str">
        <f t="shared" si="10"/>
        <v/>
      </c>
      <c r="T1873" s="8"/>
      <c r="U1873" s="8"/>
      <c r="V1873" s="8"/>
    </row>
    <row r="1874" ht="15.75" customHeight="1">
      <c r="A1874" s="8" t="s">
        <v>4970</v>
      </c>
      <c r="B1874" s="8" t="s">
        <v>4971</v>
      </c>
      <c r="C1874" s="8" t="s">
        <v>19</v>
      </c>
      <c r="D1874" s="8" t="s">
        <v>4972</v>
      </c>
      <c r="E1874" s="9" t="str">
        <f t="shared" si="4"/>
        <v/>
      </c>
      <c r="F1874" s="10" t="str">
        <f t="shared" ref="F1874:G1874" si="5621">IF(IFERROR(FIND( TRIM(LOWER( RIGHT(F$1,LEN(F$1)- FIND("=",F$1)))),LOWER($D1874)),"*") = "*","",LEFT(F$1,FIND("=",F$1) -1))</f>
        <v/>
      </c>
      <c r="G1874" s="10" t="str">
        <f t="shared" si="5621"/>
        <v/>
      </c>
      <c r="H1874" s="10" t="str">
        <f t="shared" si="6"/>
        <v/>
      </c>
      <c r="I1874" s="10" t="str">
        <f t="shared" ref="I1874:L1874" si="5622">IF(IFERROR(FIND( TRIM(LOWER( RIGHT(I$1,LEN(I$1)- FIND("=",I$1)))),LOWER($D1874)),"*") = "*","",LEFT(I$1,FIND("=",I$1) -1))</f>
        <v/>
      </c>
      <c r="J1874" s="10" t="str">
        <f t="shared" si="5622"/>
        <v/>
      </c>
      <c r="K1874" s="10" t="str">
        <f t="shared" si="5622"/>
        <v/>
      </c>
      <c r="L1874" s="10" t="str">
        <f t="shared" si="5622"/>
        <v/>
      </c>
      <c r="M1874" s="8"/>
      <c r="N1874" s="9" t="str">
        <f t="shared" si="8"/>
        <v>Geospatial Data,Location Data</v>
      </c>
      <c r="O1874" s="10" t="str">
        <f t="shared" ref="O1874:P1874" si="5623">IF(IFERROR(FIND( TRIM(LOWER( RIGHT(O$1,LEN(O$1)- FIND("=",O$1)))),LOWER($D1874)),"*") = "*","",LEFT(O$1,FIND("=",O$1) -1))</f>
        <v/>
      </c>
      <c r="P1874" s="10" t="str">
        <f t="shared" si="5623"/>
        <v/>
      </c>
      <c r="Q1874" s="5" t="s">
        <v>14</v>
      </c>
      <c r="R1874" s="5" t="s">
        <v>15</v>
      </c>
      <c r="S1874" s="10" t="str">
        <f t="shared" si="10"/>
        <v/>
      </c>
      <c r="T1874" s="8"/>
      <c r="U1874" s="8"/>
      <c r="V1874" s="8"/>
    </row>
    <row r="1875" ht="15.75" customHeight="1">
      <c r="A1875" s="8" t="s">
        <v>4973</v>
      </c>
      <c r="B1875" s="8" t="s">
        <v>4974</v>
      </c>
      <c r="C1875" s="8" t="s">
        <v>19</v>
      </c>
      <c r="D1875" s="8" t="s">
        <v>4975</v>
      </c>
      <c r="E1875" s="9" t="str">
        <f t="shared" si="4"/>
        <v/>
      </c>
      <c r="F1875" s="10" t="str">
        <f t="shared" ref="F1875:G1875" si="5624">IF(IFERROR(FIND( TRIM(LOWER( RIGHT(F$1,LEN(F$1)- FIND("=",F$1)))),LOWER($D1875)),"*") = "*","",LEFT(F$1,FIND("=",F$1) -1))</f>
        <v/>
      </c>
      <c r="G1875" s="10" t="str">
        <f t="shared" si="5624"/>
        <v/>
      </c>
      <c r="H1875" s="10" t="str">
        <f t="shared" si="6"/>
        <v/>
      </c>
      <c r="I1875" s="10" t="str">
        <f t="shared" ref="I1875:L1875" si="5625">IF(IFERROR(FIND( TRIM(LOWER( RIGHT(I$1,LEN(I$1)- FIND("=",I$1)))),LOWER($D1875)),"*") = "*","",LEFT(I$1,FIND("=",I$1) -1))</f>
        <v/>
      </c>
      <c r="J1875" s="10" t="str">
        <f t="shared" si="5625"/>
        <v/>
      </c>
      <c r="K1875" s="10" t="str">
        <f t="shared" si="5625"/>
        <v/>
      </c>
      <c r="L1875" s="10" t="str">
        <f t="shared" si="5625"/>
        <v/>
      </c>
      <c r="M1875" s="8"/>
      <c r="N1875" s="9" t="str">
        <f t="shared" si="8"/>
        <v>Geospatial Data,Location Data</v>
      </c>
      <c r="O1875" s="10" t="str">
        <f t="shared" ref="O1875:P1875" si="5626">IF(IFERROR(FIND( TRIM(LOWER( RIGHT(O$1,LEN(O$1)- FIND("=",O$1)))),LOWER($D1875)),"*") = "*","",LEFT(O$1,FIND("=",O$1) -1))</f>
        <v/>
      </c>
      <c r="P1875" s="10" t="str">
        <f t="shared" si="5626"/>
        <v/>
      </c>
      <c r="Q1875" s="5" t="s">
        <v>14</v>
      </c>
      <c r="R1875" s="5" t="s">
        <v>15</v>
      </c>
      <c r="S1875" s="10" t="str">
        <f t="shared" si="10"/>
        <v/>
      </c>
      <c r="T1875" s="8"/>
      <c r="U1875" s="8"/>
      <c r="V1875" s="8"/>
    </row>
    <row r="1876" ht="15.75" customHeight="1">
      <c r="A1876" s="8" t="s">
        <v>4976</v>
      </c>
      <c r="B1876" s="8" t="s">
        <v>4977</v>
      </c>
      <c r="C1876" s="8" t="s">
        <v>19</v>
      </c>
      <c r="D1876" s="8" t="s">
        <v>285</v>
      </c>
      <c r="E1876" s="9" t="str">
        <f t="shared" si="4"/>
        <v/>
      </c>
      <c r="F1876" s="10" t="str">
        <f t="shared" ref="F1876:G1876" si="5627">IF(IFERROR(FIND( TRIM(LOWER( RIGHT(F$1,LEN(F$1)- FIND("=",F$1)))),LOWER($D1876)),"*") = "*","",LEFT(F$1,FIND("=",F$1) -1))</f>
        <v/>
      </c>
      <c r="G1876" s="10" t="str">
        <f t="shared" si="5627"/>
        <v/>
      </c>
      <c r="H1876" s="10" t="str">
        <f t="shared" si="6"/>
        <v/>
      </c>
      <c r="I1876" s="10" t="str">
        <f t="shared" ref="I1876:L1876" si="5628">IF(IFERROR(FIND( TRIM(LOWER( RIGHT(I$1,LEN(I$1)- FIND("=",I$1)))),LOWER($D1876)),"*") = "*","",LEFT(I$1,FIND("=",I$1) -1))</f>
        <v/>
      </c>
      <c r="J1876" s="10" t="str">
        <f t="shared" si="5628"/>
        <v/>
      </c>
      <c r="K1876" s="10" t="str">
        <f t="shared" si="5628"/>
        <v/>
      </c>
      <c r="L1876" s="10" t="str">
        <f t="shared" si="5628"/>
        <v/>
      </c>
      <c r="M1876" s="8"/>
      <c r="N1876" s="9" t="str">
        <f t="shared" si="8"/>
        <v>Geospatial Data,Location Data</v>
      </c>
      <c r="O1876" s="10" t="str">
        <f t="shared" ref="O1876:P1876" si="5629">IF(IFERROR(FIND( TRIM(LOWER( RIGHT(O$1,LEN(O$1)- FIND("=",O$1)))),LOWER($D1876)),"*") = "*","",LEFT(O$1,FIND("=",O$1) -1))</f>
        <v/>
      </c>
      <c r="P1876" s="10" t="str">
        <f t="shared" si="5629"/>
        <v/>
      </c>
      <c r="Q1876" s="5" t="s">
        <v>14</v>
      </c>
      <c r="R1876" s="5" t="s">
        <v>15</v>
      </c>
      <c r="S1876" s="10" t="str">
        <f t="shared" si="10"/>
        <v/>
      </c>
      <c r="T1876" s="8"/>
      <c r="U1876" s="8"/>
      <c r="V1876" s="8"/>
    </row>
    <row r="1877" ht="15.75" customHeight="1">
      <c r="A1877" s="8" t="s">
        <v>4978</v>
      </c>
      <c r="B1877" s="8" t="s">
        <v>4979</v>
      </c>
      <c r="C1877" s="8" t="s">
        <v>19</v>
      </c>
      <c r="D1877" s="8" t="s">
        <v>4980</v>
      </c>
      <c r="E1877" s="9" t="str">
        <f t="shared" si="4"/>
        <v/>
      </c>
      <c r="F1877" s="10" t="str">
        <f t="shared" ref="F1877:G1877" si="5630">IF(IFERROR(FIND( TRIM(LOWER( RIGHT(F$1,LEN(F$1)- FIND("=",F$1)))),LOWER($D1877)),"*") = "*","",LEFT(F$1,FIND("=",F$1) -1))</f>
        <v/>
      </c>
      <c r="G1877" s="10" t="str">
        <f t="shared" si="5630"/>
        <v/>
      </c>
      <c r="H1877" s="10" t="str">
        <f t="shared" si="6"/>
        <v/>
      </c>
      <c r="I1877" s="10" t="str">
        <f t="shared" ref="I1877:L1877" si="5631">IF(IFERROR(FIND( TRIM(LOWER( RIGHT(I$1,LEN(I$1)- FIND("=",I$1)))),LOWER($D1877)),"*") = "*","",LEFT(I$1,FIND("=",I$1) -1))</f>
        <v/>
      </c>
      <c r="J1877" s="10" t="str">
        <f t="shared" si="5631"/>
        <v/>
      </c>
      <c r="K1877" s="10" t="str">
        <f t="shared" si="5631"/>
        <v/>
      </c>
      <c r="L1877" s="10" t="str">
        <f t="shared" si="5631"/>
        <v/>
      </c>
      <c r="M1877" s="8"/>
      <c r="N1877" s="9" t="str">
        <f t="shared" si="8"/>
        <v>Geospatial Data,Location Data</v>
      </c>
      <c r="O1877" s="10" t="str">
        <f t="shared" ref="O1877:P1877" si="5632">IF(IFERROR(FIND( TRIM(LOWER( RIGHT(O$1,LEN(O$1)- FIND("=",O$1)))),LOWER($D1877)),"*") = "*","",LEFT(O$1,FIND("=",O$1) -1))</f>
        <v/>
      </c>
      <c r="P1877" s="10" t="str">
        <f t="shared" si="5632"/>
        <v/>
      </c>
      <c r="Q1877" s="5" t="s">
        <v>14</v>
      </c>
      <c r="R1877" s="5" t="s">
        <v>15</v>
      </c>
      <c r="S1877" s="10" t="str">
        <f t="shared" si="10"/>
        <v/>
      </c>
      <c r="T1877" s="8"/>
      <c r="U1877" s="8"/>
      <c r="V1877" s="8"/>
    </row>
    <row r="1878" ht="15.75" customHeight="1">
      <c r="A1878" s="8" t="s">
        <v>4981</v>
      </c>
      <c r="B1878" s="8" t="s">
        <v>4982</v>
      </c>
      <c r="C1878" s="8" t="s">
        <v>19</v>
      </c>
      <c r="D1878" s="8" t="s">
        <v>4983</v>
      </c>
      <c r="E1878" s="9" t="str">
        <f t="shared" si="4"/>
        <v/>
      </c>
      <c r="F1878" s="10" t="str">
        <f t="shared" ref="F1878:G1878" si="5633">IF(IFERROR(FIND( TRIM(LOWER( RIGHT(F$1,LEN(F$1)- FIND("=",F$1)))),LOWER($D1878)),"*") = "*","",LEFT(F$1,FIND("=",F$1) -1))</f>
        <v/>
      </c>
      <c r="G1878" s="10" t="str">
        <f t="shared" si="5633"/>
        <v/>
      </c>
      <c r="H1878" s="10" t="str">
        <f t="shared" si="6"/>
        <v/>
      </c>
      <c r="I1878" s="10" t="str">
        <f t="shared" ref="I1878:L1878" si="5634">IF(IFERROR(FIND( TRIM(LOWER( RIGHT(I$1,LEN(I$1)- FIND("=",I$1)))),LOWER($D1878)),"*") = "*","",LEFT(I$1,FIND("=",I$1) -1))</f>
        <v/>
      </c>
      <c r="J1878" s="10" t="str">
        <f t="shared" si="5634"/>
        <v/>
      </c>
      <c r="K1878" s="10" t="str">
        <f t="shared" si="5634"/>
        <v/>
      </c>
      <c r="L1878" s="10" t="str">
        <f t="shared" si="5634"/>
        <v/>
      </c>
      <c r="M1878" s="8"/>
      <c r="N1878" s="9" t="str">
        <f t="shared" si="8"/>
        <v>Geospatial Data,Location Data</v>
      </c>
      <c r="O1878" s="10" t="str">
        <f t="shared" ref="O1878:P1878" si="5635">IF(IFERROR(FIND( TRIM(LOWER( RIGHT(O$1,LEN(O$1)- FIND("=",O$1)))),LOWER($D1878)),"*") = "*","",LEFT(O$1,FIND("=",O$1) -1))</f>
        <v/>
      </c>
      <c r="P1878" s="10" t="str">
        <f t="shared" si="5635"/>
        <v/>
      </c>
      <c r="Q1878" s="5" t="s">
        <v>14</v>
      </c>
      <c r="R1878" s="5" t="s">
        <v>15</v>
      </c>
      <c r="S1878" s="10" t="str">
        <f t="shared" si="10"/>
        <v/>
      </c>
      <c r="T1878" s="8"/>
      <c r="U1878" s="8"/>
      <c r="V1878" s="8"/>
    </row>
    <row r="1879" ht="15.75" customHeight="1">
      <c r="A1879" s="8" t="s">
        <v>4984</v>
      </c>
      <c r="B1879" s="8" t="s">
        <v>4985</v>
      </c>
      <c r="C1879" s="8" t="s">
        <v>19</v>
      </c>
      <c r="D1879" s="8" t="s">
        <v>4986</v>
      </c>
      <c r="E1879" s="9" t="str">
        <f t="shared" si="4"/>
        <v/>
      </c>
      <c r="F1879" s="10" t="str">
        <f t="shared" ref="F1879:G1879" si="5636">IF(IFERROR(FIND( TRIM(LOWER( RIGHT(F$1,LEN(F$1)- FIND("=",F$1)))),LOWER($D1879)),"*") = "*","",LEFT(F$1,FIND("=",F$1) -1))</f>
        <v/>
      </c>
      <c r="G1879" s="10" t="str">
        <f t="shared" si="5636"/>
        <v/>
      </c>
      <c r="H1879" s="10" t="str">
        <f t="shared" si="6"/>
        <v/>
      </c>
      <c r="I1879" s="10" t="str">
        <f t="shared" ref="I1879:L1879" si="5637">IF(IFERROR(FIND( TRIM(LOWER( RIGHT(I$1,LEN(I$1)- FIND("=",I$1)))),LOWER($D1879)),"*") = "*","",LEFT(I$1,FIND("=",I$1) -1))</f>
        <v/>
      </c>
      <c r="J1879" s="10" t="str">
        <f t="shared" si="5637"/>
        <v/>
      </c>
      <c r="K1879" s="10" t="str">
        <f t="shared" si="5637"/>
        <v/>
      </c>
      <c r="L1879" s="10" t="str">
        <f t="shared" si="5637"/>
        <v/>
      </c>
      <c r="M1879" s="8"/>
      <c r="N1879" s="9" t="str">
        <f t="shared" si="8"/>
        <v>Geospatial Data,Location Data</v>
      </c>
      <c r="O1879" s="10" t="str">
        <f t="shared" ref="O1879:P1879" si="5638">IF(IFERROR(FIND( TRIM(LOWER( RIGHT(O$1,LEN(O$1)- FIND("=",O$1)))),LOWER($D1879)),"*") = "*","",LEFT(O$1,FIND("=",O$1) -1))</f>
        <v/>
      </c>
      <c r="P1879" s="10" t="str">
        <f t="shared" si="5638"/>
        <v/>
      </c>
      <c r="Q1879" s="5" t="s">
        <v>14</v>
      </c>
      <c r="R1879" s="5" t="s">
        <v>15</v>
      </c>
      <c r="S1879" s="10" t="str">
        <f t="shared" si="10"/>
        <v/>
      </c>
      <c r="T1879" s="8"/>
      <c r="U1879" s="8"/>
      <c r="V1879" s="8"/>
    </row>
    <row r="1880" ht="15.75" customHeight="1">
      <c r="A1880" s="8" t="s">
        <v>4987</v>
      </c>
      <c r="B1880" s="8" t="s">
        <v>4988</v>
      </c>
      <c r="C1880" s="8" t="s">
        <v>19</v>
      </c>
      <c r="D1880" s="8" t="s">
        <v>4989</v>
      </c>
      <c r="E1880" s="9" t="str">
        <f t="shared" si="4"/>
        <v>Smart Cities</v>
      </c>
      <c r="F1880" s="10" t="str">
        <f t="shared" ref="F1880:G1880" si="5639">IF(IFERROR(FIND( TRIM(LOWER( RIGHT(F$1,LEN(F$1)- FIND("=",F$1)))),LOWER($D1880)),"*") = "*","",LEFT(F$1,FIND("=",F$1) -1))</f>
        <v>Smart Cities </v>
      </c>
      <c r="G1880" s="10" t="str">
        <f t="shared" si="5639"/>
        <v/>
      </c>
      <c r="H1880" s="10" t="str">
        <f t="shared" si="6"/>
        <v>Smart Cities</v>
      </c>
      <c r="I1880" s="10" t="str">
        <f t="shared" ref="I1880:L1880" si="5640">IF(IFERROR(FIND( TRIM(LOWER( RIGHT(I$1,LEN(I$1)- FIND("=",I$1)))),LOWER($D1880)),"*") = "*","",LEFT(I$1,FIND("=",I$1) -1))</f>
        <v/>
      </c>
      <c r="J1880" s="10" t="str">
        <f t="shared" si="5640"/>
        <v/>
      </c>
      <c r="K1880" s="10" t="str">
        <f t="shared" si="5640"/>
        <v/>
      </c>
      <c r="L1880" s="10" t="str">
        <f t="shared" si="5640"/>
        <v/>
      </c>
      <c r="M1880" s="8"/>
      <c r="N1880" s="9" t="str">
        <f t="shared" si="8"/>
        <v>Geospatial Data,Location Data</v>
      </c>
      <c r="O1880" s="10" t="str">
        <f t="shared" ref="O1880:P1880" si="5641">IF(IFERROR(FIND( TRIM(LOWER( RIGHT(O$1,LEN(O$1)- FIND("=",O$1)))),LOWER($D1880)),"*") = "*","",LEFT(O$1,FIND("=",O$1) -1))</f>
        <v/>
      </c>
      <c r="P1880" s="10" t="str">
        <f t="shared" si="5641"/>
        <v/>
      </c>
      <c r="Q1880" s="5" t="s">
        <v>14</v>
      </c>
      <c r="R1880" s="5" t="s">
        <v>15</v>
      </c>
      <c r="S1880" s="10" t="str">
        <f t="shared" si="10"/>
        <v/>
      </c>
      <c r="T1880" s="8"/>
      <c r="U1880" s="8"/>
      <c r="V1880" s="8"/>
    </row>
    <row r="1881" ht="15.75" customHeight="1">
      <c r="A1881" s="8" t="s">
        <v>4990</v>
      </c>
      <c r="B1881" s="8" t="s">
        <v>4991</v>
      </c>
      <c r="C1881" s="8" t="s">
        <v>19</v>
      </c>
      <c r="D1881" s="8" t="s">
        <v>4459</v>
      </c>
      <c r="E1881" s="9" t="str">
        <f t="shared" si="4"/>
        <v>Smart Cities,Smart Factory </v>
      </c>
      <c r="F1881" s="10" t="str">
        <f t="shared" ref="F1881:G1881" si="5642">IF(IFERROR(FIND( TRIM(LOWER( RIGHT(F$1,LEN(F$1)- FIND("=",F$1)))),LOWER($D1881)),"*") = "*","",LEFT(F$1,FIND("=",F$1) -1))</f>
        <v>Smart Cities </v>
      </c>
      <c r="G1881" s="10" t="str">
        <f t="shared" si="5642"/>
        <v/>
      </c>
      <c r="H1881" s="10" t="str">
        <f t="shared" si="6"/>
        <v>Smart Cities</v>
      </c>
      <c r="I1881" s="10" t="str">
        <f t="shared" ref="I1881:L1881" si="5643">IF(IFERROR(FIND( TRIM(LOWER( RIGHT(I$1,LEN(I$1)- FIND("=",I$1)))),LOWER($D1881)),"*") = "*","",LEFT(I$1,FIND("=",I$1) -1))</f>
        <v>Smart Factory </v>
      </c>
      <c r="J1881" s="10" t="str">
        <f t="shared" si="5643"/>
        <v/>
      </c>
      <c r="K1881" s="10" t="str">
        <f t="shared" si="5643"/>
        <v/>
      </c>
      <c r="L1881" s="10" t="str">
        <f t="shared" si="5643"/>
        <v/>
      </c>
      <c r="M1881" s="8"/>
      <c r="N1881" s="9" t="str">
        <f t="shared" si="8"/>
        <v>Map Data ,Geospatial Data,Location Data</v>
      </c>
      <c r="O1881" s="10" t="str">
        <f t="shared" ref="O1881:P1881" si="5644">IF(IFERROR(FIND( TRIM(LOWER( RIGHT(O$1,LEN(O$1)- FIND("=",O$1)))),LOWER($D1881)),"*") = "*","",LEFT(O$1,FIND("=",O$1) -1))</f>
        <v>Map Data </v>
      </c>
      <c r="P1881" s="10" t="str">
        <f t="shared" si="5644"/>
        <v/>
      </c>
      <c r="Q1881" s="5" t="s">
        <v>14</v>
      </c>
      <c r="R1881" s="5" t="s">
        <v>15</v>
      </c>
      <c r="S1881" s="10" t="str">
        <f t="shared" si="10"/>
        <v/>
      </c>
      <c r="T1881" s="8"/>
      <c r="U1881" s="8"/>
      <c r="V1881" s="8"/>
    </row>
    <row r="1882" ht="15.75" customHeight="1">
      <c r="A1882" s="8" t="s">
        <v>4992</v>
      </c>
      <c r="B1882" s="8" t="s">
        <v>4993</v>
      </c>
      <c r="C1882" s="8" t="s">
        <v>19</v>
      </c>
      <c r="D1882" s="8" t="s">
        <v>4994</v>
      </c>
      <c r="E1882" s="9" t="str">
        <f t="shared" si="4"/>
        <v/>
      </c>
      <c r="F1882" s="10" t="str">
        <f t="shared" ref="F1882:G1882" si="5645">IF(IFERROR(FIND( TRIM(LOWER( RIGHT(F$1,LEN(F$1)- FIND("=",F$1)))),LOWER($D1882)),"*") = "*","",LEFT(F$1,FIND("=",F$1) -1))</f>
        <v/>
      </c>
      <c r="G1882" s="10" t="str">
        <f t="shared" si="5645"/>
        <v/>
      </c>
      <c r="H1882" s="10" t="str">
        <f t="shared" si="6"/>
        <v/>
      </c>
      <c r="I1882" s="10" t="str">
        <f t="shared" ref="I1882:L1882" si="5646">IF(IFERROR(FIND( TRIM(LOWER( RIGHT(I$1,LEN(I$1)- FIND("=",I$1)))),LOWER($D1882)),"*") = "*","",LEFT(I$1,FIND("=",I$1) -1))</f>
        <v/>
      </c>
      <c r="J1882" s="10" t="str">
        <f t="shared" si="5646"/>
        <v/>
      </c>
      <c r="K1882" s="10" t="str">
        <f t="shared" si="5646"/>
        <v/>
      </c>
      <c r="L1882" s="10" t="str">
        <f t="shared" si="5646"/>
        <v/>
      </c>
      <c r="M1882" s="8"/>
      <c r="N1882" s="9" t="str">
        <f t="shared" si="8"/>
        <v>Geospatial Data,Location Data</v>
      </c>
      <c r="O1882" s="10" t="str">
        <f t="shared" ref="O1882:P1882" si="5647">IF(IFERROR(FIND( TRIM(LOWER( RIGHT(O$1,LEN(O$1)- FIND("=",O$1)))),LOWER($D1882)),"*") = "*","",LEFT(O$1,FIND("=",O$1) -1))</f>
        <v/>
      </c>
      <c r="P1882" s="10" t="str">
        <f t="shared" si="5647"/>
        <v/>
      </c>
      <c r="Q1882" s="5" t="s">
        <v>14</v>
      </c>
      <c r="R1882" s="5" t="s">
        <v>15</v>
      </c>
      <c r="S1882" s="10" t="str">
        <f t="shared" si="10"/>
        <v/>
      </c>
      <c r="T1882" s="8"/>
      <c r="U1882" s="8"/>
      <c r="V1882" s="8"/>
    </row>
    <row r="1883" ht="15.75" customHeight="1">
      <c r="A1883" s="8" t="s">
        <v>4995</v>
      </c>
      <c r="B1883" s="8" t="s">
        <v>4996</v>
      </c>
      <c r="C1883" s="8" t="s">
        <v>19</v>
      </c>
      <c r="D1883" s="8" t="s">
        <v>4997</v>
      </c>
      <c r="E1883" s="9" t="str">
        <f t="shared" si="4"/>
        <v/>
      </c>
      <c r="F1883" s="10" t="str">
        <f t="shared" ref="F1883:G1883" si="5648">IF(IFERROR(FIND( TRIM(LOWER( RIGHT(F$1,LEN(F$1)- FIND("=",F$1)))),LOWER($D1883)),"*") = "*","",LEFT(F$1,FIND("=",F$1) -1))</f>
        <v/>
      </c>
      <c r="G1883" s="10" t="str">
        <f t="shared" si="5648"/>
        <v/>
      </c>
      <c r="H1883" s="10" t="str">
        <f t="shared" si="6"/>
        <v/>
      </c>
      <c r="I1883" s="10" t="str">
        <f t="shared" ref="I1883:L1883" si="5649">IF(IFERROR(FIND( TRIM(LOWER( RIGHT(I$1,LEN(I$1)- FIND("=",I$1)))),LOWER($D1883)),"*") = "*","",LEFT(I$1,FIND("=",I$1) -1))</f>
        <v/>
      </c>
      <c r="J1883" s="10" t="str">
        <f t="shared" si="5649"/>
        <v/>
      </c>
      <c r="K1883" s="10" t="str">
        <f t="shared" si="5649"/>
        <v/>
      </c>
      <c r="L1883" s="10" t="str">
        <f t="shared" si="5649"/>
        <v/>
      </c>
      <c r="M1883" s="8"/>
      <c r="N1883" s="9" t="str">
        <f t="shared" si="8"/>
        <v>Map Data ,Geospatial Data,Location Data</v>
      </c>
      <c r="O1883" s="10" t="str">
        <f t="shared" ref="O1883:P1883" si="5650">IF(IFERROR(FIND( TRIM(LOWER( RIGHT(O$1,LEN(O$1)- FIND("=",O$1)))),LOWER($D1883)),"*") = "*","",LEFT(O$1,FIND("=",O$1) -1))</f>
        <v>Map Data </v>
      </c>
      <c r="P1883" s="10" t="str">
        <f t="shared" si="5650"/>
        <v/>
      </c>
      <c r="Q1883" s="5" t="s">
        <v>14</v>
      </c>
      <c r="R1883" s="5" t="s">
        <v>15</v>
      </c>
      <c r="S1883" s="10" t="str">
        <f t="shared" si="10"/>
        <v/>
      </c>
      <c r="T1883" s="8"/>
      <c r="U1883" s="8"/>
      <c r="V1883" s="8"/>
    </row>
    <row r="1884" ht="15.75" customHeight="1">
      <c r="A1884" s="8" t="s">
        <v>4998</v>
      </c>
      <c r="B1884" s="8" t="s">
        <v>4999</v>
      </c>
      <c r="C1884" s="8" t="s">
        <v>19</v>
      </c>
      <c r="D1884" s="8" t="s">
        <v>5000</v>
      </c>
      <c r="E1884" s="9" t="str">
        <f t="shared" si="4"/>
        <v/>
      </c>
      <c r="F1884" s="10" t="str">
        <f t="shared" ref="F1884:G1884" si="5651">IF(IFERROR(FIND( TRIM(LOWER( RIGHT(F$1,LEN(F$1)- FIND("=",F$1)))),LOWER($D1884)),"*") = "*","",LEFT(F$1,FIND("=",F$1) -1))</f>
        <v/>
      </c>
      <c r="G1884" s="10" t="str">
        <f t="shared" si="5651"/>
        <v/>
      </c>
      <c r="H1884" s="10" t="str">
        <f t="shared" si="6"/>
        <v/>
      </c>
      <c r="I1884" s="10" t="str">
        <f t="shared" ref="I1884:L1884" si="5652">IF(IFERROR(FIND( TRIM(LOWER( RIGHT(I$1,LEN(I$1)- FIND("=",I$1)))),LOWER($D1884)),"*") = "*","",LEFT(I$1,FIND("=",I$1) -1))</f>
        <v/>
      </c>
      <c r="J1884" s="10" t="str">
        <f t="shared" si="5652"/>
        <v/>
      </c>
      <c r="K1884" s="10" t="str">
        <f t="shared" si="5652"/>
        <v/>
      </c>
      <c r="L1884" s="10" t="str">
        <f t="shared" si="5652"/>
        <v/>
      </c>
      <c r="M1884" s="8"/>
      <c r="N1884" s="9" t="str">
        <f t="shared" si="8"/>
        <v>Geospatial Data,Location Data</v>
      </c>
      <c r="O1884" s="10" t="str">
        <f t="shared" ref="O1884:P1884" si="5653">IF(IFERROR(FIND( TRIM(LOWER( RIGHT(O$1,LEN(O$1)- FIND("=",O$1)))),LOWER($D1884)),"*") = "*","",LEFT(O$1,FIND("=",O$1) -1))</f>
        <v/>
      </c>
      <c r="P1884" s="10" t="str">
        <f t="shared" si="5653"/>
        <v/>
      </c>
      <c r="Q1884" s="5" t="s">
        <v>14</v>
      </c>
      <c r="R1884" s="5" t="s">
        <v>15</v>
      </c>
      <c r="S1884" s="10" t="str">
        <f t="shared" si="10"/>
        <v/>
      </c>
      <c r="T1884" s="8"/>
      <c r="U1884" s="8"/>
      <c r="V1884" s="8"/>
    </row>
    <row r="1885" ht="15.75" customHeight="1">
      <c r="A1885" s="8" t="s">
        <v>5001</v>
      </c>
      <c r="B1885" s="8" t="s">
        <v>5002</v>
      </c>
      <c r="C1885" s="8" t="s">
        <v>19</v>
      </c>
      <c r="D1885" s="8" t="s">
        <v>121</v>
      </c>
      <c r="E1885" s="9" t="str">
        <f t="shared" si="4"/>
        <v/>
      </c>
      <c r="F1885" s="10" t="str">
        <f t="shared" ref="F1885:G1885" si="5654">IF(IFERROR(FIND( TRIM(LOWER( RIGHT(F$1,LEN(F$1)- FIND("=",F$1)))),LOWER($D1885)),"*") = "*","",LEFT(F$1,FIND("=",F$1) -1))</f>
        <v/>
      </c>
      <c r="G1885" s="10" t="str">
        <f t="shared" si="5654"/>
        <v/>
      </c>
      <c r="H1885" s="10" t="str">
        <f t="shared" si="6"/>
        <v/>
      </c>
      <c r="I1885" s="10" t="str">
        <f t="shared" ref="I1885:L1885" si="5655">IF(IFERROR(FIND( TRIM(LOWER( RIGHT(I$1,LEN(I$1)- FIND("=",I$1)))),LOWER($D1885)),"*") = "*","",LEFT(I$1,FIND("=",I$1) -1))</f>
        <v/>
      </c>
      <c r="J1885" s="10" t="str">
        <f t="shared" si="5655"/>
        <v/>
      </c>
      <c r="K1885" s="10" t="str">
        <f t="shared" si="5655"/>
        <v/>
      </c>
      <c r="L1885" s="10" t="str">
        <f t="shared" si="5655"/>
        <v/>
      </c>
      <c r="M1885" s="8"/>
      <c r="N1885" s="9" t="str">
        <f t="shared" si="8"/>
        <v>Map Data ,Geospatial Data,Location Data</v>
      </c>
      <c r="O1885" s="10" t="str">
        <f t="shared" ref="O1885:P1885" si="5656">IF(IFERROR(FIND( TRIM(LOWER( RIGHT(O$1,LEN(O$1)- FIND("=",O$1)))),LOWER($D1885)),"*") = "*","",LEFT(O$1,FIND("=",O$1) -1))</f>
        <v>Map Data </v>
      </c>
      <c r="P1885" s="10" t="str">
        <f t="shared" si="5656"/>
        <v/>
      </c>
      <c r="Q1885" s="5" t="s">
        <v>14</v>
      </c>
      <c r="R1885" s="5" t="s">
        <v>15</v>
      </c>
      <c r="S1885" s="10" t="str">
        <f t="shared" si="10"/>
        <v/>
      </c>
      <c r="T1885" s="8"/>
      <c r="U1885" s="8"/>
      <c r="V1885" s="8"/>
    </row>
    <row r="1886" ht="15.75" customHeight="1">
      <c r="A1886" s="8" t="s">
        <v>5003</v>
      </c>
      <c r="B1886" s="8" t="s">
        <v>5004</v>
      </c>
      <c r="C1886" s="8" t="s">
        <v>19</v>
      </c>
      <c r="D1886" s="8" t="s">
        <v>5005</v>
      </c>
      <c r="E1886" s="9" t="str">
        <f t="shared" si="4"/>
        <v/>
      </c>
      <c r="F1886" s="10" t="str">
        <f t="shared" ref="F1886:G1886" si="5657">IF(IFERROR(FIND( TRIM(LOWER( RIGHT(F$1,LEN(F$1)- FIND("=",F$1)))),LOWER($D1886)),"*") = "*","",LEFT(F$1,FIND("=",F$1) -1))</f>
        <v/>
      </c>
      <c r="G1886" s="10" t="str">
        <f t="shared" si="5657"/>
        <v/>
      </c>
      <c r="H1886" s="10" t="str">
        <f t="shared" si="6"/>
        <v/>
      </c>
      <c r="I1886" s="10" t="str">
        <f t="shared" ref="I1886:L1886" si="5658">IF(IFERROR(FIND( TRIM(LOWER( RIGHT(I$1,LEN(I$1)- FIND("=",I$1)))),LOWER($D1886)),"*") = "*","",LEFT(I$1,FIND("=",I$1) -1))</f>
        <v/>
      </c>
      <c r="J1886" s="10" t="str">
        <f t="shared" si="5658"/>
        <v/>
      </c>
      <c r="K1886" s="10" t="str">
        <f t="shared" si="5658"/>
        <v/>
      </c>
      <c r="L1886" s="10" t="str">
        <f t="shared" si="5658"/>
        <v/>
      </c>
      <c r="M1886" s="8"/>
      <c r="N1886" s="9" t="str">
        <f t="shared" si="8"/>
        <v>Geospatial Data,Location Data</v>
      </c>
      <c r="O1886" s="10" t="str">
        <f t="shared" ref="O1886:P1886" si="5659">IF(IFERROR(FIND( TRIM(LOWER( RIGHT(O$1,LEN(O$1)- FIND("=",O$1)))),LOWER($D1886)),"*") = "*","",LEFT(O$1,FIND("=",O$1) -1))</f>
        <v/>
      </c>
      <c r="P1886" s="10" t="str">
        <f t="shared" si="5659"/>
        <v/>
      </c>
      <c r="Q1886" s="5" t="s">
        <v>14</v>
      </c>
      <c r="R1886" s="5" t="s">
        <v>15</v>
      </c>
      <c r="S1886" s="10" t="str">
        <f t="shared" si="10"/>
        <v/>
      </c>
      <c r="T1886" s="8"/>
      <c r="U1886" s="8"/>
      <c r="V1886" s="8"/>
    </row>
    <row r="1887" ht="15.75" customHeight="1">
      <c r="A1887" s="8" t="s">
        <v>5006</v>
      </c>
      <c r="B1887" s="8" t="s">
        <v>5007</v>
      </c>
      <c r="C1887" s="8" t="s">
        <v>19</v>
      </c>
      <c r="D1887" s="8" t="s">
        <v>5008</v>
      </c>
      <c r="E1887" s="9" t="str">
        <f t="shared" si="4"/>
        <v/>
      </c>
      <c r="F1887" s="10" t="str">
        <f t="shared" ref="F1887:G1887" si="5660">IF(IFERROR(FIND( TRIM(LOWER( RIGHT(F$1,LEN(F$1)- FIND("=",F$1)))),LOWER($D1887)),"*") = "*","",LEFT(F$1,FIND("=",F$1) -1))</f>
        <v/>
      </c>
      <c r="G1887" s="10" t="str">
        <f t="shared" si="5660"/>
        <v/>
      </c>
      <c r="H1887" s="10" t="str">
        <f t="shared" si="6"/>
        <v/>
      </c>
      <c r="I1887" s="10" t="str">
        <f t="shared" ref="I1887:L1887" si="5661">IF(IFERROR(FIND( TRIM(LOWER( RIGHT(I$1,LEN(I$1)- FIND("=",I$1)))),LOWER($D1887)),"*") = "*","",LEFT(I$1,FIND("=",I$1) -1))</f>
        <v/>
      </c>
      <c r="J1887" s="10" t="str">
        <f t="shared" si="5661"/>
        <v/>
      </c>
      <c r="K1887" s="10" t="str">
        <f t="shared" si="5661"/>
        <v/>
      </c>
      <c r="L1887" s="10" t="str">
        <f t="shared" si="5661"/>
        <v/>
      </c>
      <c r="M1887" s="8"/>
      <c r="N1887" s="9" t="str">
        <f t="shared" si="8"/>
        <v>Geospatial Data,Location Data</v>
      </c>
      <c r="O1887" s="10" t="str">
        <f t="shared" ref="O1887:P1887" si="5662">IF(IFERROR(FIND( TRIM(LOWER( RIGHT(O$1,LEN(O$1)- FIND("=",O$1)))),LOWER($D1887)),"*") = "*","",LEFT(O$1,FIND("=",O$1) -1))</f>
        <v/>
      </c>
      <c r="P1887" s="10" t="str">
        <f t="shared" si="5662"/>
        <v/>
      </c>
      <c r="Q1887" s="5" t="s">
        <v>14</v>
      </c>
      <c r="R1887" s="5" t="s">
        <v>15</v>
      </c>
      <c r="S1887" s="10" t="str">
        <f t="shared" si="10"/>
        <v/>
      </c>
      <c r="T1887" s="8"/>
      <c r="U1887" s="8"/>
      <c r="V1887" s="8"/>
    </row>
    <row r="1888" ht="15.75" customHeight="1">
      <c r="A1888" s="8" t="s">
        <v>5009</v>
      </c>
      <c r="B1888" s="8" t="s">
        <v>5010</v>
      </c>
      <c r="C1888" s="8" t="s">
        <v>19</v>
      </c>
      <c r="D1888" s="8" t="s">
        <v>5011</v>
      </c>
      <c r="E1888" s="9" t="str">
        <f t="shared" si="4"/>
        <v/>
      </c>
      <c r="F1888" s="10" t="str">
        <f t="shared" ref="F1888:G1888" si="5663">IF(IFERROR(FIND( TRIM(LOWER( RIGHT(F$1,LEN(F$1)- FIND("=",F$1)))),LOWER($D1888)),"*") = "*","",LEFT(F$1,FIND("=",F$1) -1))</f>
        <v/>
      </c>
      <c r="G1888" s="10" t="str">
        <f t="shared" si="5663"/>
        <v/>
      </c>
      <c r="H1888" s="10" t="str">
        <f t="shared" si="6"/>
        <v/>
      </c>
      <c r="I1888" s="10" t="str">
        <f t="shared" ref="I1888:L1888" si="5664">IF(IFERROR(FIND( TRIM(LOWER( RIGHT(I$1,LEN(I$1)- FIND("=",I$1)))),LOWER($D1888)),"*") = "*","",LEFT(I$1,FIND("=",I$1) -1))</f>
        <v/>
      </c>
      <c r="J1888" s="10" t="str">
        <f t="shared" si="5664"/>
        <v/>
      </c>
      <c r="K1888" s="10" t="str">
        <f t="shared" si="5664"/>
        <v/>
      </c>
      <c r="L1888" s="10" t="str">
        <f t="shared" si="5664"/>
        <v/>
      </c>
      <c r="M1888" s="8"/>
      <c r="N1888" s="9" t="str">
        <f t="shared" si="8"/>
        <v>Geospatial Data,Location Data</v>
      </c>
      <c r="O1888" s="10" t="str">
        <f t="shared" ref="O1888:P1888" si="5665">IF(IFERROR(FIND( TRIM(LOWER( RIGHT(O$1,LEN(O$1)- FIND("=",O$1)))),LOWER($D1888)),"*") = "*","",LEFT(O$1,FIND("=",O$1) -1))</f>
        <v/>
      </c>
      <c r="P1888" s="10" t="str">
        <f t="shared" si="5665"/>
        <v/>
      </c>
      <c r="Q1888" s="5" t="s">
        <v>14</v>
      </c>
      <c r="R1888" s="5" t="s">
        <v>15</v>
      </c>
      <c r="S1888" s="10" t="str">
        <f t="shared" si="10"/>
        <v/>
      </c>
      <c r="T1888" s="8"/>
      <c r="U1888" s="8"/>
      <c r="V1888" s="8"/>
    </row>
    <row r="1889" ht="15.75" customHeight="1">
      <c r="A1889" s="8" t="s">
        <v>5012</v>
      </c>
      <c r="B1889" s="8" t="s">
        <v>5013</v>
      </c>
      <c r="C1889" s="8" t="s">
        <v>19</v>
      </c>
      <c r="D1889" s="8" t="s">
        <v>5014</v>
      </c>
      <c r="E1889" s="9" t="str">
        <f t="shared" si="4"/>
        <v/>
      </c>
      <c r="F1889" s="10" t="str">
        <f t="shared" ref="F1889:G1889" si="5666">IF(IFERROR(FIND( TRIM(LOWER( RIGHT(F$1,LEN(F$1)- FIND("=",F$1)))),LOWER($D1889)),"*") = "*","",LEFT(F$1,FIND("=",F$1) -1))</f>
        <v/>
      </c>
      <c r="G1889" s="10" t="str">
        <f t="shared" si="5666"/>
        <v/>
      </c>
      <c r="H1889" s="10" t="str">
        <f t="shared" si="6"/>
        <v/>
      </c>
      <c r="I1889" s="10" t="str">
        <f t="shared" ref="I1889:L1889" si="5667">IF(IFERROR(FIND( TRIM(LOWER( RIGHT(I$1,LEN(I$1)- FIND("=",I$1)))),LOWER($D1889)),"*") = "*","",LEFT(I$1,FIND("=",I$1) -1))</f>
        <v/>
      </c>
      <c r="J1889" s="10" t="str">
        <f t="shared" si="5667"/>
        <v/>
      </c>
      <c r="K1889" s="10" t="str">
        <f t="shared" si="5667"/>
        <v/>
      </c>
      <c r="L1889" s="10" t="str">
        <f t="shared" si="5667"/>
        <v/>
      </c>
      <c r="M1889" s="8"/>
      <c r="N1889" s="9" t="str">
        <f t="shared" si="8"/>
        <v>Geospatial Data,Location Data</v>
      </c>
      <c r="O1889" s="10" t="str">
        <f t="shared" ref="O1889:P1889" si="5668">IF(IFERROR(FIND( TRIM(LOWER( RIGHT(O$1,LEN(O$1)- FIND("=",O$1)))),LOWER($D1889)),"*") = "*","",LEFT(O$1,FIND("=",O$1) -1))</f>
        <v/>
      </c>
      <c r="P1889" s="10" t="str">
        <f t="shared" si="5668"/>
        <v/>
      </c>
      <c r="Q1889" s="5" t="s">
        <v>14</v>
      </c>
      <c r="R1889" s="5" t="s">
        <v>15</v>
      </c>
      <c r="S1889" s="10" t="str">
        <f t="shared" si="10"/>
        <v/>
      </c>
      <c r="T1889" s="8"/>
      <c r="U1889" s="8"/>
      <c r="V1889" s="8"/>
    </row>
    <row r="1890" ht="15.75" customHeight="1">
      <c r="A1890" s="8" t="s">
        <v>5015</v>
      </c>
      <c r="B1890" s="8" t="s">
        <v>5016</v>
      </c>
      <c r="C1890" s="8" t="s">
        <v>19</v>
      </c>
      <c r="D1890" s="8" t="s">
        <v>5017</v>
      </c>
      <c r="E1890" s="9" t="str">
        <f t="shared" si="4"/>
        <v/>
      </c>
      <c r="F1890" s="10" t="str">
        <f t="shared" ref="F1890:G1890" si="5669">IF(IFERROR(FIND( TRIM(LOWER( RIGHT(F$1,LEN(F$1)- FIND("=",F$1)))),LOWER($D1890)),"*") = "*","",LEFT(F$1,FIND("=",F$1) -1))</f>
        <v/>
      </c>
      <c r="G1890" s="10" t="str">
        <f t="shared" si="5669"/>
        <v/>
      </c>
      <c r="H1890" s="10" t="str">
        <f t="shared" si="6"/>
        <v/>
      </c>
      <c r="I1890" s="10" t="str">
        <f t="shared" ref="I1890:L1890" si="5670">IF(IFERROR(FIND( TRIM(LOWER( RIGHT(I$1,LEN(I$1)- FIND("=",I$1)))),LOWER($D1890)),"*") = "*","",LEFT(I$1,FIND("=",I$1) -1))</f>
        <v/>
      </c>
      <c r="J1890" s="10" t="str">
        <f t="shared" si="5670"/>
        <v/>
      </c>
      <c r="K1890" s="10" t="str">
        <f t="shared" si="5670"/>
        <v/>
      </c>
      <c r="L1890" s="10" t="str">
        <f t="shared" si="5670"/>
        <v/>
      </c>
      <c r="M1890" s="8"/>
      <c r="N1890" s="9" t="str">
        <f t="shared" si="8"/>
        <v>Geospatial Data,Location Data</v>
      </c>
      <c r="O1890" s="10" t="str">
        <f t="shared" ref="O1890:P1890" si="5671">IF(IFERROR(FIND( TRIM(LOWER( RIGHT(O$1,LEN(O$1)- FIND("=",O$1)))),LOWER($D1890)),"*") = "*","",LEFT(O$1,FIND("=",O$1) -1))</f>
        <v/>
      </c>
      <c r="P1890" s="10" t="str">
        <f t="shared" si="5671"/>
        <v/>
      </c>
      <c r="Q1890" s="5" t="s">
        <v>14</v>
      </c>
      <c r="R1890" s="5" t="s">
        <v>15</v>
      </c>
      <c r="S1890" s="10" t="str">
        <f t="shared" si="10"/>
        <v/>
      </c>
      <c r="T1890" s="8"/>
      <c r="U1890" s="8"/>
      <c r="V1890" s="8"/>
    </row>
    <row r="1891" ht="15.75" customHeight="1">
      <c r="A1891" s="8" t="s">
        <v>5018</v>
      </c>
      <c r="B1891" s="8" t="s">
        <v>5019</v>
      </c>
      <c r="C1891" s="8" t="s">
        <v>19</v>
      </c>
      <c r="D1891" s="8" t="s">
        <v>5020</v>
      </c>
      <c r="E1891" s="9" t="str">
        <f t="shared" si="4"/>
        <v/>
      </c>
      <c r="F1891" s="10" t="str">
        <f t="shared" ref="F1891:G1891" si="5672">IF(IFERROR(FIND( TRIM(LOWER( RIGHT(F$1,LEN(F$1)- FIND("=",F$1)))),LOWER($D1891)),"*") = "*","",LEFT(F$1,FIND("=",F$1) -1))</f>
        <v/>
      </c>
      <c r="G1891" s="10" t="str">
        <f t="shared" si="5672"/>
        <v/>
      </c>
      <c r="H1891" s="10" t="str">
        <f t="shared" si="6"/>
        <v/>
      </c>
      <c r="I1891" s="10" t="str">
        <f t="shared" ref="I1891:L1891" si="5673">IF(IFERROR(FIND( TRIM(LOWER( RIGHT(I$1,LEN(I$1)- FIND("=",I$1)))),LOWER($D1891)),"*") = "*","",LEFT(I$1,FIND("=",I$1) -1))</f>
        <v/>
      </c>
      <c r="J1891" s="10" t="str">
        <f t="shared" si="5673"/>
        <v/>
      </c>
      <c r="K1891" s="10" t="str">
        <f t="shared" si="5673"/>
        <v/>
      </c>
      <c r="L1891" s="10" t="str">
        <f t="shared" si="5673"/>
        <v/>
      </c>
      <c r="M1891" s="8"/>
      <c r="N1891" s="9" t="str">
        <f t="shared" si="8"/>
        <v>Geospatial Data,Location Data</v>
      </c>
      <c r="O1891" s="10" t="str">
        <f t="shared" ref="O1891:P1891" si="5674">IF(IFERROR(FIND( TRIM(LOWER( RIGHT(O$1,LEN(O$1)- FIND("=",O$1)))),LOWER($D1891)),"*") = "*","",LEFT(O$1,FIND("=",O$1) -1))</f>
        <v/>
      </c>
      <c r="P1891" s="10" t="str">
        <f t="shared" si="5674"/>
        <v/>
      </c>
      <c r="Q1891" s="5" t="s">
        <v>14</v>
      </c>
      <c r="R1891" s="5" t="s">
        <v>15</v>
      </c>
      <c r="S1891" s="10" t="str">
        <f t="shared" si="10"/>
        <v/>
      </c>
      <c r="T1891" s="8"/>
      <c r="U1891" s="8"/>
      <c r="V1891" s="8"/>
    </row>
    <row r="1892" ht="15.75" customHeight="1">
      <c r="A1892" s="8" t="s">
        <v>5021</v>
      </c>
      <c r="B1892" s="8" t="s">
        <v>5022</v>
      </c>
      <c r="C1892" s="8" t="s">
        <v>19</v>
      </c>
      <c r="D1892" s="8" t="s">
        <v>5023</v>
      </c>
      <c r="E1892" s="9" t="str">
        <f t="shared" si="4"/>
        <v/>
      </c>
      <c r="F1892" s="10" t="str">
        <f t="shared" ref="F1892:G1892" si="5675">IF(IFERROR(FIND( TRIM(LOWER( RIGHT(F$1,LEN(F$1)- FIND("=",F$1)))),LOWER($D1892)),"*") = "*","",LEFT(F$1,FIND("=",F$1) -1))</f>
        <v/>
      </c>
      <c r="G1892" s="10" t="str">
        <f t="shared" si="5675"/>
        <v/>
      </c>
      <c r="H1892" s="10" t="str">
        <f t="shared" si="6"/>
        <v/>
      </c>
      <c r="I1892" s="10" t="str">
        <f t="shared" ref="I1892:L1892" si="5676">IF(IFERROR(FIND( TRIM(LOWER( RIGHT(I$1,LEN(I$1)- FIND("=",I$1)))),LOWER($D1892)),"*") = "*","",LEFT(I$1,FIND("=",I$1) -1))</f>
        <v/>
      </c>
      <c r="J1892" s="10" t="str">
        <f t="shared" si="5676"/>
        <v/>
      </c>
      <c r="K1892" s="10" t="str">
        <f t="shared" si="5676"/>
        <v/>
      </c>
      <c r="L1892" s="10" t="str">
        <f t="shared" si="5676"/>
        <v/>
      </c>
      <c r="M1892" s="8"/>
      <c r="N1892" s="9" t="str">
        <f t="shared" si="8"/>
        <v>Geospatial Data,Location Data</v>
      </c>
      <c r="O1892" s="10" t="str">
        <f t="shared" ref="O1892:P1892" si="5677">IF(IFERROR(FIND( TRIM(LOWER( RIGHT(O$1,LEN(O$1)- FIND("=",O$1)))),LOWER($D1892)),"*") = "*","",LEFT(O$1,FIND("=",O$1) -1))</f>
        <v/>
      </c>
      <c r="P1892" s="10" t="str">
        <f t="shared" si="5677"/>
        <v/>
      </c>
      <c r="Q1892" s="5" t="s">
        <v>14</v>
      </c>
      <c r="R1892" s="5" t="s">
        <v>15</v>
      </c>
      <c r="S1892" s="10" t="str">
        <f t="shared" si="10"/>
        <v/>
      </c>
      <c r="T1892" s="8"/>
      <c r="U1892" s="8"/>
      <c r="V1892" s="8"/>
    </row>
    <row r="1893" ht="15.75" customHeight="1">
      <c r="A1893" s="8" t="s">
        <v>5024</v>
      </c>
      <c r="B1893" s="8" t="s">
        <v>5025</v>
      </c>
      <c r="C1893" s="8" t="s">
        <v>19</v>
      </c>
      <c r="D1893" s="8" t="s">
        <v>5026</v>
      </c>
      <c r="E1893" s="9" t="str">
        <f t="shared" si="4"/>
        <v/>
      </c>
      <c r="F1893" s="10" t="str">
        <f t="shared" ref="F1893:G1893" si="5678">IF(IFERROR(FIND( TRIM(LOWER( RIGHT(F$1,LEN(F$1)- FIND("=",F$1)))),LOWER($D1893)),"*") = "*","",LEFT(F$1,FIND("=",F$1) -1))</f>
        <v/>
      </c>
      <c r="G1893" s="10" t="str">
        <f t="shared" si="5678"/>
        <v/>
      </c>
      <c r="H1893" s="10" t="str">
        <f t="shared" si="6"/>
        <v/>
      </c>
      <c r="I1893" s="10" t="str">
        <f t="shared" ref="I1893:L1893" si="5679">IF(IFERROR(FIND( TRIM(LOWER( RIGHT(I$1,LEN(I$1)- FIND("=",I$1)))),LOWER($D1893)),"*") = "*","",LEFT(I$1,FIND("=",I$1) -1))</f>
        <v/>
      </c>
      <c r="J1893" s="10" t="str">
        <f t="shared" si="5679"/>
        <v/>
      </c>
      <c r="K1893" s="10" t="str">
        <f t="shared" si="5679"/>
        <v/>
      </c>
      <c r="L1893" s="10" t="str">
        <f t="shared" si="5679"/>
        <v/>
      </c>
      <c r="M1893" s="8"/>
      <c r="N1893" s="9" t="str">
        <f t="shared" si="8"/>
        <v>Geospatial Data,Location Data</v>
      </c>
      <c r="O1893" s="10" t="str">
        <f t="shared" ref="O1893:P1893" si="5680">IF(IFERROR(FIND( TRIM(LOWER( RIGHT(O$1,LEN(O$1)- FIND("=",O$1)))),LOWER($D1893)),"*") = "*","",LEFT(O$1,FIND("=",O$1) -1))</f>
        <v/>
      </c>
      <c r="P1893" s="10" t="str">
        <f t="shared" si="5680"/>
        <v/>
      </c>
      <c r="Q1893" s="5" t="s">
        <v>14</v>
      </c>
      <c r="R1893" s="5" t="s">
        <v>15</v>
      </c>
      <c r="S1893" s="10" t="str">
        <f t="shared" si="10"/>
        <v/>
      </c>
      <c r="T1893" s="8"/>
      <c r="U1893" s="8"/>
      <c r="V1893" s="8"/>
    </row>
    <row r="1894" ht="15.75" customHeight="1">
      <c r="A1894" s="8" t="s">
        <v>5027</v>
      </c>
      <c r="B1894" s="8" t="s">
        <v>5028</v>
      </c>
      <c r="C1894" s="8" t="s">
        <v>19</v>
      </c>
      <c r="D1894" s="8" t="s">
        <v>5029</v>
      </c>
      <c r="E1894" s="9" t="str">
        <f t="shared" si="4"/>
        <v/>
      </c>
      <c r="F1894" s="10" t="str">
        <f t="shared" ref="F1894:G1894" si="5681">IF(IFERROR(FIND( TRIM(LOWER( RIGHT(F$1,LEN(F$1)- FIND("=",F$1)))),LOWER($D1894)),"*") = "*","",LEFT(F$1,FIND("=",F$1) -1))</f>
        <v/>
      </c>
      <c r="G1894" s="10" t="str">
        <f t="shared" si="5681"/>
        <v/>
      </c>
      <c r="H1894" s="10" t="str">
        <f t="shared" si="6"/>
        <v/>
      </c>
      <c r="I1894" s="10" t="str">
        <f t="shared" ref="I1894:L1894" si="5682">IF(IFERROR(FIND( TRIM(LOWER( RIGHT(I$1,LEN(I$1)- FIND("=",I$1)))),LOWER($D1894)),"*") = "*","",LEFT(I$1,FIND("=",I$1) -1))</f>
        <v/>
      </c>
      <c r="J1894" s="10" t="str">
        <f t="shared" si="5682"/>
        <v/>
      </c>
      <c r="K1894" s="10" t="str">
        <f t="shared" si="5682"/>
        <v/>
      </c>
      <c r="L1894" s="10" t="str">
        <f t="shared" si="5682"/>
        <v/>
      </c>
      <c r="M1894" s="8"/>
      <c r="N1894" s="9" t="str">
        <f t="shared" si="8"/>
        <v>Geospatial Data,Location Data</v>
      </c>
      <c r="O1894" s="10" t="str">
        <f t="shared" ref="O1894:P1894" si="5683">IF(IFERROR(FIND( TRIM(LOWER( RIGHT(O$1,LEN(O$1)- FIND("=",O$1)))),LOWER($D1894)),"*") = "*","",LEFT(O$1,FIND("=",O$1) -1))</f>
        <v/>
      </c>
      <c r="P1894" s="10" t="str">
        <f t="shared" si="5683"/>
        <v/>
      </c>
      <c r="Q1894" s="5" t="s">
        <v>14</v>
      </c>
      <c r="R1894" s="5" t="s">
        <v>15</v>
      </c>
      <c r="S1894" s="10" t="str">
        <f t="shared" si="10"/>
        <v/>
      </c>
      <c r="T1894" s="8"/>
      <c r="U1894" s="8"/>
      <c r="V1894" s="8"/>
    </row>
    <row r="1895" ht="15.75" customHeight="1">
      <c r="A1895" s="8" t="s">
        <v>5030</v>
      </c>
      <c r="B1895" s="8" t="s">
        <v>5031</v>
      </c>
      <c r="C1895" s="8" t="s">
        <v>19</v>
      </c>
      <c r="D1895" s="8" t="s">
        <v>5032</v>
      </c>
      <c r="E1895" s="9" t="str">
        <f t="shared" si="4"/>
        <v/>
      </c>
      <c r="F1895" s="10" t="str">
        <f t="shared" ref="F1895:G1895" si="5684">IF(IFERROR(FIND( TRIM(LOWER( RIGHT(F$1,LEN(F$1)- FIND("=",F$1)))),LOWER($D1895)),"*") = "*","",LEFT(F$1,FIND("=",F$1) -1))</f>
        <v/>
      </c>
      <c r="G1895" s="10" t="str">
        <f t="shared" si="5684"/>
        <v/>
      </c>
      <c r="H1895" s="10" t="str">
        <f t="shared" si="6"/>
        <v/>
      </c>
      <c r="I1895" s="10" t="str">
        <f t="shared" ref="I1895:L1895" si="5685">IF(IFERROR(FIND( TRIM(LOWER( RIGHT(I$1,LEN(I$1)- FIND("=",I$1)))),LOWER($D1895)),"*") = "*","",LEFT(I$1,FIND("=",I$1) -1))</f>
        <v/>
      </c>
      <c r="J1895" s="10" t="str">
        <f t="shared" si="5685"/>
        <v/>
      </c>
      <c r="K1895" s="10" t="str">
        <f t="shared" si="5685"/>
        <v/>
      </c>
      <c r="L1895" s="10" t="str">
        <f t="shared" si="5685"/>
        <v/>
      </c>
      <c r="M1895" s="8"/>
      <c r="N1895" s="9" t="str">
        <f t="shared" si="8"/>
        <v>Geospatial Data,Location Data</v>
      </c>
      <c r="O1895" s="10" t="str">
        <f t="shared" ref="O1895:P1895" si="5686">IF(IFERROR(FIND( TRIM(LOWER( RIGHT(O$1,LEN(O$1)- FIND("=",O$1)))),LOWER($D1895)),"*") = "*","",LEFT(O$1,FIND("=",O$1) -1))</f>
        <v/>
      </c>
      <c r="P1895" s="10" t="str">
        <f t="shared" si="5686"/>
        <v/>
      </c>
      <c r="Q1895" s="5" t="s">
        <v>14</v>
      </c>
      <c r="R1895" s="5" t="s">
        <v>15</v>
      </c>
      <c r="S1895" s="10" t="str">
        <f t="shared" si="10"/>
        <v/>
      </c>
      <c r="T1895" s="8"/>
      <c r="U1895" s="8"/>
      <c r="V1895" s="8"/>
    </row>
    <row r="1896" ht="15.75" customHeight="1">
      <c r="A1896" s="8" t="s">
        <v>5033</v>
      </c>
      <c r="B1896" s="8" t="s">
        <v>5034</v>
      </c>
      <c r="C1896" s="8" t="s">
        <v>19</v>
      </c>
      <c r="D1896" s="8" t="s">
        <v>5035</v>
      </c>
      <c r="E1896" s="9" t="str">
        <f t="shared" si="4"/>
        <v/>
      </c>
      <c r="F1896" s="10" t="str">
        <f t="shared" ref="F1896:G1896" si="5687">IF(IFERROR(FIND( TRIM(LOWER( RIGHT(F$1,LEN(F$1)- FIND("=",F$1)))),LOWER($D1896)),"*") = "*","",LEFT(F$1,FIND("=",F$1) -1))</f>
        <v/>
      </c>
      <c r="G1896" s="10" t="str">
        <f t="shared" si="5687"/>
        <v/>
      </c>
      <c r="H1896" s="10" t="str">
        <f t="shared" si="6"/>
        <v/>
      </c>
      <c r="I1896" s="10" t="str">
        <f t="shared" ref="I1896:L1896" si="5688">IF(IFERROR(FIND( TRIM(LOWER( RIGHT(I$1,LEN(I$1)- FIND("=",I$1)))),LOWER($D1896)),"*") = "*","",LEFT(I$1,FIND("=",I$1) -1))</f>
        <v/>
      </c>
      <c r="J1896" s="10" t="str">
        <f t="shared" si="5688"/>
        <v/>
      </c>
      <c r="K1896" s="10" t="str">
        <f t="shared" si="5688"/>
        <v/>
      </c>
      <c r="L1896" s="10" t="str">
        <f t="shared" si="5688"/>
        <v/>
      </c>
      <c r="M1896" s="8"/>
      <c r="N1896" s="9" t="str">
        <f t="shared" si="8"/>
        <v>Geospatial Data,Location Data</v>
      </c>
      <c r="O1896" s="10" t="str">
        <f t="shared" ref="O1896:P1896" si="5689">IF(IFERROR(FIND( TRIM(LOWER( RIGHT(O$1,LEN(O$1)- FIND("=",O$1)))),LOWER($D1896)),"*") = "*","",LEFT(O$1,FIND("=",O$1) -1))</f>
        <v/>
      </c>
      <c r="P1896" s="10" t="str">
        <f t="shared" si="5689"/>
        <v/>
      </c>
      <c r="Q1896" s="5" t="s">
        <v>14</v>
      </c>
      <c r="R1896" s="5" t="s">
        <v>15</v>
      </c>
      <c r="S1896" s="10" t="str">
        <f t="shared" si="10"/>
        <v/>
      </c>
      <c r="T1896" s="8"/>
      <c r="U1896" s="8"/>
      <c r="V1896" s="8"/>
    </row>
    <row r="1897" ht="15.75" customHeight="1">
      <c r="A1897" s="8" t="s">
        <v>5036</v>
      </c>
      <c r="B1897" s="8" t="s">
        <v>5037</v>
      </c>
      <c r="C1897" s="8" t="s">
        <v>19</v>
      </c>
      <c r="D1897" s="8" t="s">
        <v>5038</v>
      </c>
      <c r="E1897" s="9" t="str">
        <f t="shared" si="4"/>
        <v/>
      </c>
      <c r="F1897" s="10" t="str">
        <f t="shared" ref="F1897:G1897" si="5690">IF(IFERROR(FIND( TRIM(LOWER( RIGHT(F$1,LEN(F$1)- FIND("=",F$1)))),LOWER($D1897)),"*") = "*","",LEFT(F$1,FIND("=",F$1) -1))</f>
        <v/>
      </c>
      <c r="G1897" s="10" t="str">
        <f t="shared" si="5690"/>
        <v/>
      </c>
      <c r="H1897" s="10" t="str">
        <f t="shared" si="6"/>
        <v/>
      </c>
      <c r="I1897" s="10" t="str">
        <f t="shared" ref="I1897:L1897" si="5691">IF(IFERROR(FIND( TRIM(LOWER( RIGHT(I$1,LEN(I$1)- FIND("=",I$1)))),LOWER($D1897)),"*") = "*","",LEFT(I$1,FIND("=",I$1) -1))</f>
        <v/>
      </c>
      <c r="J1897" s="10" t="str">
        <f t="shared" si="5691"/>
        <v/>
      </c>
      <c r="K1897" s="10" t="str">
        <f t="shared" si="5691"/>
        <v/>
      </c>
      <c r="L1897" s="10" t="str">
        <f t="shared" si="5691"/>
        <v/>
      </c>
      <c r="M1897" s="8"/>
      <c r="N1897" s="9" t="str">
        <f t="shared" si="8"/>
        <v>Geospatial Data,Location Data</v>
      </c>
      <c r="O1897" s="10" t="str">
        <f t="shared" ref="O1897:P1897" si="5692">IF(IFERROR(FIND( TRIM(LOWER( RIGHT(O$1,LEN(O$1)- FIND("=",O$1)))),LOWER($D1897)),"*") = "*","",LEFT(O$1,FIND("=",O$1) -1))</f>
        <v/>
      </c>
      <c r="P1897" s="10" t="str">
        <f t="shared" si="5692"/>
        <v/>
      </c>
      <c r="Q1897" s="5" t="s">
        <v>14</v>
      </c>
      <c r="R1897" s="5" t="s">
        <v>15</v>
      </c>
      <c r="S1897" s="10" t="str">
        <f t="shared" si="10"/>
        <v/>
      </c>
      <c r="T1897" s="8"/>
      <c r="U1897" s="8"/>
      <c r="V1897" s="8"/>
    </row>
    <row r="1898" ht="15.75" customHeight="1">
      <c r="A1898" s="8" t="s">
        <v>5039</v>
      </c>
      <c r="B1898" s="8" t="s">
        <v>5040</v>
      </c>
      <c r="C1898" s="8" t="s">
        <v>19</v>
      </c>
      <c r="D1898" s="8" t="s">
        <v>5041</v>
      </c>
      <c r="E1898" s="9" t="str">
        <f t="shared" si="4"/>
        <v/>
      </c>
      <c r="F1898" s="10" t="str">
        <f t="shared" ref="F1898:G1898" si="5693">IF(IFERROR(FIND( TRIM(LOWER( RIGHT(F$1,LEN(F$1)- FIND("=",F$1)))),LOWER($D1898)),"*") = "*","",LEFT(F$1,FIND("=",F$1) -1))</f>
        <v/>
      </c>
      <c r="G1898" s="10" t="str">
        <f t="shared" si="5693"/>
        <v/>
      </c>
      <c r="H1898" s="10" t="str">
        <f t="shared" si="6"/>
        <v/>
      </c>
      <c r="I1898" s="10" t="str">
        <f t="shared" ref="I1898:L1898" si="5694">IF(IFERROR(FIND( TRIM(LOWER( RIGHT(I$1,LEN(I$1)- FIND("=",I$1)))),LOWER($D1898)),"*") = "*","",LEFT(I$1,FIND("=",I$1) -1))</f>
        <v/>
      </c>
      <c r="J1898" s="10" t="str">
        <f t="shared" si="5694"/>
        <v/>
      </c>
      <c r="K1898" s="10" t="str">
        <f t="shared" si="5694"/>
        <v/>
      </c>
      <c r="L1898" s="10" t="str">
        <f t="shared" si="5694"/>
        <v/>
      </c>
      <c r="M1898" s="8"/>
      <c r="N1898" s="9" t="str">
        <f t="shared" si="8"/>
        <v>Geospatial Data,Location Data</v>
      </c>
      <c r="O1898" s="10" t="str">
        <f t="shared" ref="O1898:P1898" si="5695">IF(IFERROR(FIND( TRIM(LOWER( RIGHT(O$1,LEN(O$1)- FIND("=",O$1)))),LOWER($D1898)),"*") = "*","",LEFT(O$1,FIND("=",O$1) -1))</f>
        <v/>
      </c>
      <c r="P1898" s="10" t="str">
        <f t="shared" si="5695"/>
        <v/>
      </c>
      <c r="Q1898" s="5" t="s">
        <v>14</v>
      </c>
      <c r="R1898" s="5" t="s">
        <v>15</v>
      </c>
      <c r="S1898" s="10" t="str">
        <f t="shared" si="10"/>
        <v/>
      </c>
      <c r="T1898" s="8"/>
      <c r="U1898" s="8"/>
      <c r="V1898" s="8"/>
    </row>
    <row r="1899" ht="15.75" customHeight="1">
      <c r="A1899" s="8" t="s">
        <v>5042</v>
      </c>
      <c r="B1899" s="8" t="s">
        <v>5043</v>
      </c>
      <c r="C1899" s="8" t="s">
        <v>19</v>
      </c>
      <c r="D1899" s="8" t="s">
        <v>5044</v>
      </c>
      <c r="E1899" s="9" t="str">
        <f t="shared" si="4"/>
        <v/>
      </c>
      <c r="F1899" s="10" t="str">
        <f t="shared" ref="F1899:G1899" si="5696">IF(IFERROR(FIND( TRIM(LOWER( RIGHT(F$1,LEN(F$1)- FIND("=",F$1)))),LOWER($D1899)),"*") = "*","",LEFT(F$1,FIND("=",F$1) -1))</f>
        <v/>
      </c>
      <c r="G1899" s="10" t="str">
        <f t="shared" si="5696"/>
        <v/>
      </c>
      <c r="H1899" s="10" t="str">
        <f t="shared" si="6"/>
        <v/>
      </c>
      <c r="I1899" s="10" t="str">
        <f t="shared" ref="I1899:L1899" si="5697">IF(IFERROR(FIND( TRIM(LOWER( RIGHT(I$1,LEN(I$1)- FIND("=",I$1)))),LOWER($D1899)),"*") = "*","",LEFT(I$1,FIND("=",I$1) -1))</f>
        <v/>
      </c>
      <c r="J1899" s="10" t="str">
        <f t="shared" si="5697"/>
        <v/>
      </c>
      <c r="K1899" s="10" t="str">
        <f t="shared" si="5697"/>
        <v/>
      </c>
      <c r="L1899" s="10" t="str">
        <f t="shared" si="5697"/>
        <v/>
      </c>
      <c r="M1899" s="8"/>
      <c r="N1899" s="9" t="str">
        <f t="shared" si="8"/>
        <v>Map Data ,Geospatial Data,Location Data</v>
      </c>
      <c r="O1899" s="10" t="str">
        <f t="shared" ref="O1899:P1899" si="5698">IF(IFERROR(FIND( TRIM(LOWER( RIGHT(O$1,LEN(O$1)- FIND("=",O$1)))),LOWER($D1899)),"*") = "*","",LEFT(O$1,FIND("=",O$1) -1))</f>
        <v>Map Data </v>
      </c>
      <c r="P1899" s="10" t="str">
        <f t="shared" si="5698"/>
        <v/>
      </c>
      <c r="Q1899" s="5" t="s">
        <v>14</v>
      </c>
      <c r="R1899" s="5" t="s">
        <v>15</v>
      </c>
      <c r="S1899" s="10" t="str">
        <f t="shared" si="10"/>
        <v/>
      </c>
      <c r="T1899" s="8"/>
      <c r="U1899" s="8"/>
      <c r="V1899" s="8"/>
    </row>
    <row r="1900" ht="15.75" customHeight="1">
      <c r="A1900" s="8" t="s">
        <v>5045</v>
      </c>
      <c r="B1900" s="8" t="s">
        <v>5046</v>
      </c>
      <c r="C1900" s="8" t="s">
        <v>19</v>
      </c>
      <c r="D1900" s="8" t="s">
        <v>5047</v>
      </c>
      <c r="E1900" s="9" t="str">
        <f t="shared" si="4"/>
        <v/>
      </c>
      <c r="F1900" s="10" t="str">
        <f t="shared" ref="F1900:G1900" si="5699">IF(IFERROR(FIND( TRIM(LOWER( RIGHT(F$1,LEN(F$1)- FIND("=",F$1)))),LOWER($D1900)),"*") = "*","",LEFT(F$1,FIND("=",F$1) -1))</f>
        <v/>
      </c>
      <c r="G1900" s="10" t="str">
        <f t="shared" si="5699"/>
        <v/>
      </c>
      <c r="H1900" s="10" t="str">
        <f t="shared" si="6"/>
        <v/>
      </c>
      <c r="I1900" s="10" t="str">
        <f t="shared" ref="I1900:L1900" si="5700">IF(IFERROR(FIND( TRIM(LOWER( RIGHT(I$1,LEN(I$1)- FIND("=",I$1)))),LOWER($D1900)),"*") = "*","",LEFT(I$1,FIND("=",I$1) -1))</f>
        <v/>
      </c>
      <c r="J1900" s="10" t="str">
        <f t="shared" si="5700"/>
        <v/>
      </c>
      <c r="K1900" s="10" t="str">
        <f t="shared" si="5700"/>
        <v/>
      </c>
      <c r="L1900" s="10" t="str">
        <f t="shared" si="5700"/>
        <v/>
      </c>
      <c r="M1900" s="8"/>
      <c r="N1900" s="9" t="str">
        <f t="shared" si="8"/>
        <v>Geospatial Data,Location Data</v>
      </c>
      <c r="O1900" s="10" t="str">
        <f t="shared" ref="O1900:P1900" si="5701">IF(IFERROR(FIND( TRIM(LOWER( RIGHT(O$1,LEN(O$1)- FIND("=",O$1)))),LOWER($D1900)),"*") = "*","",LEFT(O$1,FIND("=",O$1) -1))</f>
        <v/>
      </c>
      <c r="P1900" s="10" t="str">
        <f t="shared" si="5701"/>
        <v/>
      </c>
      <c r="Q1900" s="5" t="s">
        <v>14</v>
      </c>
      <c r="R1900" s="5" t="s">
        <v>15</v>
      </c>
      <c r="S1900" s="10" t="str">
        <f t="shared" si="10"/>
        <v/>
      </c>
      <c r="T1900" s="8"/>
      <c r="U1900" s="8"/>
      <c r="V1900" s="8"/>
    </row>
    <row r="1901" ht="15.75" customHeight="1">
      <c r="A1901" s="8" t="s">
        <v>5048</v>
      </c>
      <c r="B1901" s="8" t="s">
        <v>5049</v>
      </c>
      <c r="C1901" s="8" t="s">
        <v>19</v>
      </c>
      <c r="D1901" s="8" t="s">
        <v>5050</v>
      </c>
      <c r="E1901" s="9" t="str">
        <f t="shared" si="4"/>
        <v/>
      </c>
      <c r="F1901" s="10" t="str">
        <f t="shared" ref="F1901:G1901" si="5702">IF(IFERROR(FIND( TRIM(LOWER( RIGHT(F$1,LEN(F$1)- FIND("=",F$1)))),LOWER($D1901)),"*") = "*","",LEFT(F$1,FIND("=",F$1) -1))</f>
        <v/>
      </c>
      <c r="G1901" s="10" t="str">
        <f t="shared" si="5702"/>
        <v/>
      </c>
      <c r="H1901" s="10" t="str">
        <f t="shared" si="6"/>
        <v/>
      </c>
      <c r="I1901" s="10" t="str">
        <f t="shared" ref="I1901:L1901" si="5703">IF(IFERROR(FIND( TRIM(LOWER( RIGHT(I$1,LEN(I$1)- FIND("=",I$1)))),LOWER($D1901)),"*") = "*","",LEFT(I$1,FIND("=",I$1) -1))</f>
        <v/>
      </c>
      <c r="J1901" s="10" t="str">
        <f t="shared" si="5703"/>
        <v/>
      </c>
      <c r="K1901" s="10" t="str">
        <f t="shared" si="5703"/>
        <v/>
      </c>
      <c r="L1901" s="10" t="str">
        <f t="shared" si="5703"/>
        <v/>
      </c>
      <c r="M1901" s="8"/>
      <c r="N1901" s="9" t="str">
        <f t="shared" si="8"/>
        <v>Geospatial Data,Location Data</v>
      </c>
      <c r="O1901" s="10" t="str">
        <f t="shared" ref="O1901:P1901" si="5704">IF(IFERROR(FIND( TRIM(LOWER( RIGHT(O$1,LEN(O$1)- FIND("=",O$1)))),LOWER($D1901)),"*") = "*","",LEFT(O$1,FIND("=",O$1) -1))</f>
        <v/>
      </c>
      <c r="P1901" s="10" t="str">
        <f t="shared" si="5704"/>
        <v/>
      </c>
      <c r="Q1901" s="5" t="s">
        <v>14</v>
      </c>
      <c r="R1901" s="5" t="s">
        <v>15</v>
      </c>
      <c r="S1901" s="10" t="str">
        <f t="shared" si="10"/>
        <v/>
      </c>
      <c r="T1901" s="8"/>
      <c r="U1901" s="8"/>
      <c r="V1901" s="8"/>
    </row>
    <row r="1902" ht="15.75" customHeight="1">
      <c r="A1902" s="8" t="s">
        <v>5051</v>
      </c>
      <c r="B1902" s="8" t="s">
        <v>5052</v>
      </c>
      <c r="C1902" s="8" t="s">
        <v>19</v>
      </c>
      <c r="D1902" s="8" t="s">
        <v>5053</v>
      </c>
      <c r="E1902" s="9" t="str">
        <f t="shared" si="4"/>
        <v>Smart Cities</v>
      </c>
      <c r="F1902" s="10" t="str">
        <f t="shared" ref="F1902:G1902" si="5705">IF(IFERROR(FIND( TRIM(LOWER( RIGHT(F$1,LEN(F$1)- FIND("=",F$1)))),LOWER($D1902)),"*") = "*","",LEFT(F$1,FIND("=",F$1) -1))</f>
        <v>Smart Cities </v>
      </c>
      <c r="G1902" s="10" t="str">
        <f t="shared" si="5705"/>
        <v/>
      </c>
      <c r="H1902" s="10" t="str">
        <f t="shared" si="6"/>
        <v>Smart Cities</v>
      </c>
      <c r="I1902" s="10" t="str">
        <f t="shared" ref="I1902:L1902" si="5706">IF(IFERROR(FIND( TRIM(LOWER( RIGHT(I$1,LEN(I$1)- FIND("=",I$1)))),LOWER($D1902)),"*") = "*","",LEFT(I$1,FIND("=",I$1) -1))</f>
        <v/>
      </c>
      <c r="J1902" s="10" t="str">
        <f t="shared" si="5706"/>
        <v/>
      </c>
      <c r="K1902" s="10" t="str">
        <f t="shared" si="5706"/>
        <v/>
      </c>
      <c r="L1902" s="10" t="str">
        <f t="shared" si="5706"/>
        <v/>
      </c>
      <c r="M1902" s="8"/>
      <c r="N1902" s="9" t="str">
        <f t="shared" si="8"/>
        <v>Geospatial Data,Location Data</v>
      </c>
      <c r="O1902" s="10" t="str">
        <f t="shared" ref="O1902:P1902" si="5707">IF(IFERROR(FIND( TRIM(LOWER( RIGHT(O$1,LEN(O$1)- FIND("=",O$1)))),LOWER($D1902)),"*") = "*","",LEFT(O$1,FIND("=",O$1) -1))</f>
        <v/>
      </c>
      <c r="P1902" s="10" t="str">
        <f t="shared" si="5707"/>
        <v/>
      </c>
      <c r="Q1902" s="5" t="s">
        <v>14</v>
      </c>
      <c r="R1902" s="5" t="s">
        <v>15</v>
      </c>
      <c r="S1902" s="10" t="str">
        <f t="shared" si="10"/>
        <v/>
      </c>
      <c r="T1902" s="8"/>
      <c r="U1902" s="8"/>
      <c r="V1902" s="8"/>
    </row>
    <row r="1903" ht="15.75" customHeight="1">
      <c r="A1903" s="8" t="s">
        <v>5054</v>
      </c>
      <c r="B1903" s="8" t="s">
        <v>5055</v>
      </c>
      <c r="C1903" s="8" t="s">
        <v>19</v>
      </c>
      <c r="D1903" s="8" t="s">
        <v>5056</v>
      </c>
      <c r="E1903" s="9" t="str">
        <f t="shared" si="4"/>
        <v/>
      </c>
      <c r="F1903" s="10" t="str">
        <f t="shared" ref="F1903:G1903" si="5708">IF(IFERROR(FIND( TRIM(LOWER( RIGHT(F$1,LEN(F$1)- FIND("=",F$1)))),LOWER($D1903)),"*") = "*","",LEFT(F$1,FIND("=",F$1) -1))</f>
        <v/>
      </c>
      <c r="G1903" s="10" t="str">
        <f t="shared" si="5708"/>
        <v/>
      </c>
      <c r="H1903" s="10" t="str">
        <f t="shared" si="6"/>
        <v/>
      </c>
      <c r="I1903" s="10" t="str">
        <f t="shared" ref="I1903:L1903" si="5709">IF(IFERROR(FIND( TRIM(LOWER( RIGHT(I$1,LEN(I$1)- FIND("=",I$1)))),LOWER($D1903)),"*") = "*","",LEFT(I$1,FIND("=",I$1) -1))</f>
        <v/>
      </c>
      <c r="J1903" s="10" t="str">
        <f t="shared" si="5709"/>
        <v/>
      </c>
      <c r="K1903" s="10" t="str">
        <f t="shared" si="5709"/>
        <v/>
      </c>
      <c r="L1903" s="10" t="str">
        <f t="shared" si="5709"/>
        <v/>
      </c>
      <c r="M1903" s="8"/>
      <c r="N1903" s="9" t="str">
        <f t="shared" si="8"/>
        <v>Geospatial Data,Location Data</v>
      </c>
      <c r="O1903" s="10" t="str">
        <f t="shared" ref="O1903:P1903" si="5710">IF(IFERROR(FIND( TRIM(LOWER( RIGHT(O$1,LEN(O$1)- FIND("=",O$1)))),LOWER($D1903)),"*") = "*","",LEFT(O$1,FIND("=",O$1) -1))</f>
        <v/>
      </c>
      <c r="P1903" s="10" t="str">
        <f t="shared" si="5710"/>
        <v/>
      </c>
      <c r="Q1903" s="5" t="s">
        <v>14</v>
      </c>
      <c r="R1903" s="5" t="s">
        <v>15</v>
      </c>
      <c r="S1903" s="10" t="str">
        <f t="shared" si="10"/>
        <v/>
      </c>
      <c r="T1903" s="8"/>
      <c r="U1903" s="8"/>
      <c r="V1903" s="8"/>
    </row>
    <row r="1904" ht="15.75" customHeight="1">
      <c r="A1904" s="8" t="s">
        <v>5057</v>
      </c>
      <c r="B1904" s="8" t="s">
        <v>5058</v>
      </c>
      <c r="C1904" s="8" t="s">
        <v>19</v>
      </c>
      <c r="D1904" s="8" t="s">
        <v>5059</v>
      </c>
      <c r="E1904" s="9" t="str">
        <f t="shared" si="4"/>
        <v/>
      </c>
      <c r="F1904" s="10" t="str">
        <f t="shared" ref="F1904:G1904" si="5711">IF(IFERROR(FIND( TRIM(LOWER( RIGHT(F$1,LEN(F$1)- FIND("=",F$1)))),LOWER($D1904)),"*") = "*","",LEFT(F$1,FIND("=",F$1) -1))</f>
        <v/>
      </c>
      <c r="G1904" s="10" t="str">
        <f t="shared" si="5711"/>
        <v/>
      </c>
      <c r="H1904" s="10" t="str">
        <f t="shared" si="6"/>
        <v/>
      </c>
      <c r="I1904" s="10" t="str">
        <f t="shared" ref="I1904:L1904" si="5712">IF(IFERROR(FIND( TRIM(LOWER( RIGHT(I$1,LEN(I$1)- FIND("=",I$1)))),LOWER($D1904)),"*") = "*","",LEFT(I$1,FIND("=",I$1) -1))</f>
        <v/>
      </c>
      <c r="J1904" s="10" t="str">
        <f t="shared" si="5712"/>
        <v/>
      </c>
      <c r="K1904" s="10" t="str">
        <f t="shared" si="5712"/>
        <v/>
      </c>
      <c r="L1904" s="10" t="str">
        <f t="shared" si="5712"/>
        <v/>
      </c>
      <c r="M1904" s="8"/>
      <c r="N1904" s="9" t="str">
        <f t="shared" si="8"/>
        <v>Geospatial Data,Location Data</v>
      </c>
      <c r="O1904" s="10" t="str">
        <f t="shared" ref="O1904:P1904" si="5713">IF(IFERROR(FIND( TRIM(LOWER( RIGHT(O$1,LEN(O$1)- FIND("=",O$1)))),LOWER($D1904)),"*") = "*","",LEFT(O$1,FIND("=",O$1) -1))</f>
        <v/>
      </c>
      <c r="P1904" s="10" t="str">
        <f t="shared" si="5713"/>
        <v/>
      </c>
      <c r="Q1904" s="5" t="s">
        <v>14</v>
      </c>
      <c r="R1904" s="5" t="s">
        <v>15</v>
      </c>
      <c r="S1904" s="10" t="str">
        <f t="shared" si="10"/>
        <v/>
      </c>
      <c r="T1904" s="8"/>
      <c r="U1904" s="8"/>
      <c r="V1904" s="8"/>
    </row>
    <row r="1905" ht="15.75" customHeight="1">
      <c r="A1905" s="8" t="s">
        <v>5060</v>
      </c>
      <c r="B1905" s="8" t="s">
        <v>5061</v>
      </c>
      <c r="C1905" s="8" t="s">
        <v>19</v>
      </c>
      <c r="D1905" s="8" t="s">
        <v>5062</v>
      </c>
      <c r="E1905" s="9" t="str">
        <f t="shared" si="4"/>
        <v/>
      </c>
      <c r="F1905" s="10" t="str">
        <f t="shared" ref="F1905:G1905" si="5714">IF(IFERROR(FIND( TRIM(LOWER( RIGHT(F$1,LEN(F$1)- FIND("=",F$1)))),LOWER($D1905)),"*") = "*","",LEFT(F$1,FIND("=",F$1) -1))</f>
        <v/>
      </c>
      <c r="G1905" s="10" t="str">
        <f t="shared" si="5714"/>
        <v/>
      </c>
      <c r="H1905" s="10" t="str">
        <f t="shared" si="6"/>
        <v/>
      </c>
      <c r="I1905" s="10" t="str">
        <f t="shared" ref="I1905:L1905" si="5715">IF(IFERROR(FIND( TRIM(LOWER( RIGHT(I$1,LEN(I$1)- FIND("=",I$1)))),LOWER($D1905)),"*") = "*","",LEFT(I$1,FIND("=",I$1) -1))</f>
        <v/>
      </c>
      <c r="J1905" s="10" t="str">
        <f t="shared" si="5715"/>
        <v/>
      </c>
      <c r="K1905" s="10" t="str">
        <f t="shared" si="5715"/>
        <v/>
      </c>
      <c r="L1905" s="10" t="str">
        <f t="shared" si="5715"/>
        <v/>
      </c>
      <c r="M1905" s="8"/>
      <c r="N1905" s="9" t="str">
        <f t="shared" si="8"/>
        <v>Geospatial Data,Location Data,Soil Health Data </v>
      </c>
      <c r="O1905" s="10" t="str">
        <f t="shared" ref="O1905:P1905" si="5716">IF(IFERROR(FIND( TRIM(LOWER( RIGHT(O$1,LEN(O$1)- FIND("=",O$1)))),LOWER($D1905)),"*") = "*","",LEFT(O$1,FIND("=",O$1) -1))</f>
        <v/>
      </c>
      <c r="P1905" s="10" t="str">
        <f t="shared" si="5716"/>
        <v/>
      </c>
      <c r="Q1905" s="5" t="s">
        <v>14</v>
      </c>
      <c r="R1905" s="5" t="s">
        <v>15</v>
      </c>
      <c r="S1905" s="10" t="str">
        <f t="shared" si="10"/>
        <v>Soil Health Data </v>
      </c>
      <c r="T1905" s="8"/>
      <c r="U1905" s="8"/>
      <c r="V1905" s="8"/>
    </row>
    <row r="1906" ht="15.75" customHeight="1">
      <c r="A1906" s="8" t="s">
        <v>5063</v>
      </c>
      <c r="B1906" s="8" t="s">
        <v>5064</v>
      </c>
      <c r="C1906" s="8" t="s">
        <v>19</v>
      </c>
      <c r="D1906" s="8" t="s">
        <v>5065</v>
      </c>
      <c r="E1906" s="9" t="str">
        <f t="shared" si="4"/>
        <v/>
      </c>
      <c r="F1906" s="10" t="str">
        <f t="shared" ref="F1906:G1906" si="5717">IF(IFERROR(FIND( TRIM(LOWER( RIGHT(F$1,LEN(F$1)- FIND("=",F$1)))),LOWER($D1906)),"*") = "*","",LEFT(F$1,FIND("=",F$1) -1))</f>
        <v/>
      </c>
      <c r="G1906" s="10" t="str">
        <f t="shared" si="5717"/>
        <v/>
      </c>
      <c r="H1906" s="10" t="str">
        <f t="shared" si="6"/>
        <v/>
      </c>
      <c r="I1906" s="10" t="str">
        <f t="shared" ref="I1906:L1906" si="5718">IF(IFERROR(FIND( TRIM(LOWER( RIGHT(I$1,LEN(I$1)- FIND("=",I$1)))),LOWER($D1906)),"*") = "*","",LEFT(I$1,FIND("=",I$1) -1))</f>
        <v/>
      </c>
      <c r="J1906" s="10" t="str">
        <f t="shared" si="5718"/>
        <v/>
      </c>
      <c r="K1906" s="10" t="str">
        <f t="shared" si="5718"/>
        <v/>
      </c>
      <c r="L1906" s="10" t="str">
        <f t="shared" si="5718"/>
        <v/>
      </c>
      <c r="M1906" s="8"/>
      <c r="N1906" s="9" t="str">
        <f t="shared" si="8"/>
        <v>Geospatial Data,Location Data</v>
      </c>
      <c r="O1906" s="10" t="str">
        <f t="shared" ref="O1906:P1906" si="5719">IF(IFERROR(FIND( TRIM(LOWER( RIGHT(O$1,LEN(O$1)- FIND("=",O$1)))),LOWER($D1906)),"*") = "*","",LEFT(O$1,FIND("=",O$1) -1))</f>
        <v/>
      </c>
      <c r="P1906" s="10" t="str">
        <f t="shared" si="5719"/>
        <v/>
      </c>
      <c r="Q1906" s="5" t="s">
        <v>14</v>
      </c>
      <c r="R1906" s="5" t="s">
        <v>15</v>
      </c>
      <c r="S1906" s="10" t="str">
        <f t="shared" si="10"/>
        <v/>
      </c>
      <c r="T1906" s="8"/>
      <c r="U1906" s="8"/>
      <c r="V1906" s="8"/>
    </row>
    <row r="1907" ht="15.75" customHeight="1">
      <c r="A1907" s="8" t="s">
        <v>5066</v>
      </c>
      <c r="B1907" s="8" t="s">
        <v>5067</v>
      </c>
      <c r="C1907" s="8" t="s">
        <v>19</v>
      </c>
      <c r="D1907" s="8" t="s">
        <v>5068</v>
      </c>
      <c r="E1907" s="9" t="str">
        <f t="shared" si="4"/>
        <v/>
      </c>
      <c r="F1907" s="10" t="str">
        <f t="shared" ref="F1907:G1907" si="5720">IF(IFERROR(FIND( TRIM(LOWER( RIGHT(F$1,LEN(F$1)- FIND("=",F$1)))),LOWER($D1907)),"*") = "*","",LEFT(F$1,FIND("=",F$1) -1))</f>
        <v/>
      </c>
      <c r="G1907" s="10" t="str">
        <f t="shared" si="5720"/>
        <v/>
      </c>
      <c r="H1907" s="10" t="str">
        <f t="shared" si="6"/>
        <v/>
      </c>
      <c r="I1907" s="10" t="str">
        <f t="shared" ref="I1907:L1907" si="5721">IF(IFERROR(FIND( TRIM(LOWER( RIGHT(I$1,LEN(I$1)- FIND("=",I$1)))),LOWER($D1907)),"*") = "*","",LEFT(I$1,FIND("=",I$1) -1))</f>
        <v/>
      </c>
      <c r="J1907" s="10" t="str">
        <f t="shared" si="5721"/>
        <v/>
      </c>
      <c r="K1907" s="10" t="str">
        <f t="shared" si="5721"/>
        <v/>
      </c>
      <c r="L1907" s="10" t="str">
        <f t="shared" si="5721"/>
        <v/>
      </c>
      <c r="M1907" s="8"/>
      <c r="N1907" s="9" t="str">
        <f t="shared" si="8"/>
        <v>Geospatial Data,Location Data</v>
      </c>
      <c r="O1907" s="10" t="str">
        <f t="shared" ref="O1907:P1907" si="5722">IF(IFERROR(FIND( TRIM(LOWER( RIGHT(O$1,LEN(O$1)- FIND("=",O$1)))),LOWER($D1907)),"*") = "*","",LEFT(O$1,FIND("=",O$1) -1))</f>
        <v/>
      </c>
      <c r="P1907" s="10" t="str">
        <f t="shared" si="5722"/>
        <v/>
      </c>
      <c r="Q1907" s="5" t="s">
        <v>14</v>
      </c>
      <c r="R1907" s="5" t="s">
        <v>15</v>
      </c>
      <c r="S1907" s="10" t="str">
        <f t="shared" si="10"/>
        <v/>
      </c>
      <c r="T1907" s="8"/>
      <c r="U1907" s="8"/>
      <c r="V1907" s="8"/>
    </row>
    <row r="1908" ht="15.75" customHeight="1">
      <c r="A1908" s="8" t="s">
        <v>5069</v>
      </c>
      <c r="B1908" s="8" t="s">
        <v>5070</v>
      </c>
      <c r="C1908" s="8" t="s">
        <v>19</v>
      </c>
      <c r="D1908" s="8" t="s">
        <v>5005</v>
      </c>
      <c r="E1908" s="9" t="str">
        <f t="shared" si="4"/>
        <v/>
      </c>
      <c r="F1908" s="10" t="str">
        <f t="shared" ref="F1908:G1908" si="5723">IF(IFERROR(FIND( TRIM(LOWER( RIGHT(F$1,LEN(F$1)- FIND("=",F$1)))),LOWER($D1908)),"*") = "*","",LEFT(F$1,FIND("=",F$1) -1))</f>
        <v/>
      </c>
      <c r="G1908" s="10" t="str">
        <f t="shared" si="5723"/>
        <v/>
      </c>
      <c r="H1908" s="10" t="str">
        <f t="shared" si="6"/>
        <v/>
      </c>
      <c r="I1908" s="10" t="str">
        <f t="shared" ref="I1908:L1908" si="5724">IF(IFERROR(FIND( TRIM(LOWER( RIGHT(I$1,LEN(I$1)- FIND("=",I$1)))),LOWER($D1908)),"*") = "*","",LEFT(I$1,FIND("=",I$1) -1))</f>
        <v/>
      </c>
      <c r="J1908" s="10" t="str">
        <f t="shared" si="5724"/>
        <v/>
      </c>
      <c r="K1908" s="10" t="str">
        <f t="shared" si="5724"/>
        <v/>
      </c>
      <c r="L1908" s="10" t="str">
        <f t="shared" si="5724"/>
        <v/>
      </c>
      <c r="M1908" s="8"/>
      <c r="N1908" s="9" t="str">
        <f t="shared" si="8"/>
        <v>Geospatial Data,Location Data</v>
      </c>
      <c r="O1908" s="10" t="str">
        <f t="shared" ref="O1908:P1908" si="5725">IF(IFERROR(FIND( TRIM(LOWER( RIGHT(O$1,LEN(O$1)- FIND("=",O$1)))),LOWER($D1908)),"*") = "*","",LEFT(O$1,FIND("=",O$1) -1))</f>
        <v/>
      </c>
      <c r="P1908" s="10" t="str">
        <f t="shared" si="5725"/>
        <v/>
      </c>
      <c r="Q1908" s="5" t="s">
        <v>14</v>
      </c>
      <c r="R1908" s="5" t="s">
        <v>15</v>
      </c>
      <c r="S1908" s="10" t="str">
        <f t="shared" si="10"/>
        <v/>
      </c>
      <c r="T1908" s="8"/>
      <c r="U1908" s="8"/>
      <c r="V1908" s="8"/>
    </row>
    <row r="1909" ht="15.75" customHeight="1">
      <c r="A1909" s="8" t="s">
        <v>5071</v>
      </c>
      <c r="B1909" s="8" t="s">
        <v>5072</v>
      </c>
      <c r="C1909" s="8" t="s">
        <v>19</v>
      </c>
      <c r="D1909" s="8" t="s">
        <v>100</v>
      </c>
      <c r="E1909" s="9" t="str">
        <f t="shared" si="4"/>
        <v/>
      </c>
      <c r="F1909" s="10" t="str">
        <f t="shared" ref="F1909:G1909" si="5726">IF(IFERROR(FIND( TRIM(LOWER( RIGHT(F$1,LEN(F$1)- FIND("=",F$1)))),LOWER($D1909)),"*") = "*","",LEFT(F$1,FIND("=",F$1) -1))</f>
        <v/>
      </c>
      <c r="G1909" s="10" t="str">
        <f t="shared" si="5726"/>
        <v/>
      </c>
      <c r="H1909" s="10" t="str">
        <f t="shared" si="6"/>
        <v/>
      </c>
      <c r="I1909" s="10" t="str">
        <f t="shared" ref="I1909:L1909" si="5727">IF(IFERROR(FIND( TRIM(LOWER( RIGHT(I$1,LEN(I$1)- FIND("=",I$1)))),LOWER($D1909)),"*") = "*","",LEFT(I$1,FIND("=",I$1) -1))</f>
        <v/>
      </c>
      <c r="J1909" s="10" t="str">
        <f t="shared" si="5727"/>
        <v/>
      </c>
      <c r="K1909" s="10" t="str">
        <f t="shared" si="5727"/>
        <v/>
      </c>
      <c r="L1909" s="10" t="str">
        <f t="shared" si="5727"/>
        <v/>
      </c>
      <c r="M1909" s="8"/>
      <c r="N1909" s="9" t="str">
        <f t="shared" si="8"/>
        <v>Geospatial Data,Location Data</v>
      </c>
      <c r="O1909" s="10" t="str">
        <f t="shared" ref="O1909:P1909" si="5728">IF(IFERROR(FIND( TRIM(LOWER( RIGHT(O$1,LEN(O$1)- FIND("=",O$1)))),LOWER($D1909)),"*") = "*","",LEFT(O$1,FIND("=",O$1) -1))</f>
        <v/>
      </c>
      <c r="P1909" s="10" t="str">
        <f t="shared" si="5728"/>
        <v/>
      </c>
      <c r="Q1909" s="5" t="s">
        <v>14</v>
      </c>
      <c r="R1909" s="5" t="s">
        <v>15</v>
      </c>
      <c r="S1909" s="10" t="str">
        <f t="shared" si="10"/>
        <v/>
      </c>
      <c r="T1909" s="8"/>
      <c r="U1909" s="8"/>
      <c r="V1909" s="8"/>
    </row>
    <row r="1910" ht="15.75" customHeight="1">
      <c r="A1910" s="8" t="s">
        <v>5073</v>
      </c>
      <c r="B1910" s="8" t="s">
        <v>5074</v>
      </c>
      <c r="C1910" s="8" t="s">
        <v>19</v>
      </c>
      <c r="D1910" s="8" t="s">
        <v>5075</v>
      </c>
      <c r="E1910" s="9" t="str">
        <f t="shared" si="4"/>
        <v/>
      </c>
      <c r="F1910" s="10" t="str">
        <f t="shared" ref="F1910:G1910" si="5729">IF(IFERROR(FIND( TRIM(LOWER( RIGHT(F$1,LEN(F$1)- FIND("=",F$1)))),LOWER($D1910)),"*") = "*","",LEFT(F$1,FIND("=",F$1) -1))</f>
        <v/>
      </c>
      <c r="G1910" s="10" t="str">
        <f t="shared" si="5729"/>
        <v/>
      </c>
      <c r="H1910" s="10" t="str">
        <f t="shared" si="6"/>
        <v/>
      </c>
      <c r="I1910" s="10" t="str">
        <f t="shared" ref="I1910:L1910" si="5730">IF(IFERROR(FIND( TRIM(LOWER( RIGHT(I$1,LEN(I$1)- FIND("=",I$1)))),LOWER($D1910)),"*") = "*","",LEFT(I$1,FIND("=",I$1) -1))</f>
        <v/>
      </c>
      <c r="J1910" s="10" t="str">
        <f t="shared" si="5730"/>
        <v/>
      </c>
      <c r="K1910" s="10" t="str">
        <f t="shared" si="5730"/>
        <v/>
      </c>
      <c r="L1910" s="10" t="str">
        <f t="shared" si="5730"/>
        <v/>
      </c>
      <c r="M1910" s="8"/>
      <c r="N1910" s="9" t="str">
        <f t="shared" si="8"/>
        <v>Geospatial Data,Location Data</v>
      </c>
      <c r="O1910" s="10" t="str">
        <f t="shared" ref="O1910:P1910" si="5731">IF(IFERROR(FIND( TRIM(LOWER( RIGHT(O$1,LEN(O$1)- FIND("=",O$1)))),LOWER($D1910)),"*") = "*","",LEFT(O$1,FIND("=",O$1) -1))</f>
        <v/>
      </c>
      <c r="P1910" s="10" t="str">
        <f t="shared" si="5731"/>
        <v/>
      </c>
      <c r="Q1910" s="5" t="s">
        <v>14</v>
      </c>
      <c r="R1910" s="5" t="s">
        <v>15</v>
      </c>
      <c r="S1910" s="10" t="str">
        <f t="shared" si="10"/>
        <v/>
      </c>
      <c r="T1910" s="8"/>
      <c r="U1910" s="8"/>
      <c r="V1910" s="8"/>
    </row>
    <row r="1911" ht="15.75" customHeight="1">
      <c r="A1911" s="8" t="s">
        <v>5076</v>
      </c>
      <c r="B1911" s="8" t="s">
        <v>5077</v>
      </c>
      <c r="C1911" s="8" t="s">
        <v>19</v>
      </c>
      <c r="D1911" s="8" t="s">
        <v>5078</v>
      </c>
      <c r="E1911" s="9" t="str">
        <f t="shared" si="4"/>
        <v/>
      </c>
      <c r="F1911" s="10" t="str">
        <f t="shared" ref="F1911:G1911" si="5732">IF(IFERROR(FIND( TRIM(LOWER( RIGHT(F$1,LEN(F$1)- FIND("=",F$1)))),LOWER($D1911)),"*") = "*","",LEFT(F$1,FIND("=",F$1) -1))</f>
        <v/>
      </c>
      <c r="G1911" s="10" t="str">
        <f t="shared" si="5732"/>
        <v/>
      </c>
      <c r="H1911" s="10" t="str">
        <f t="shared" si="6"/>
        <v/>
      </c>
      <c r="I1911" s="10" t="str">
        <f t="shared" ref="I1911:L1911" si="5733">IF(IFERROR(FIND( TRIM(LOWER( RIGHT(I$1,LEN(I$1)- FIND("=",I$1)))),LOWER($D1911)),"*") = "*","",LEFT(I$1,FIND("=",I$1) -1))</f>
        <v/>
      </c>
      <c r="J1911" s="10" t="str">
        <f t="shared" si="5733"/>
        <v/>
      </c>
      <c r="K1911" s="10" t="str">
        <f t="shared" si="5733"/>
        <v/>
      </c>
      <c r="L1911" s="10" t="str">
        <f t="shared" si="5733"/>
        <v/>
      </c>
      <c r="M1911" s="8"/>
      <c r="N1911" s="9" t="str">
        <f t="shared" si="8"/>
        <v>Geospatial Data,Location Data</v>
      </c>
      <c r="O1911" s="10" t="str">
        <f t="shared" ref="O1911:P1911" si="5734">IF(IFERROR(FIND( TRIM(LOWER( RIGHT(O$1,LEN(O$1)- FIND("=",O$1)))),LOWER($D1911)),"*") = "*","",LEFT(O$1,FIND("=",O$1) -1))</f>
        <v/>
      </c>
      <c r="P1911" s="10" t="str">
        <f t="shared" si="5734"/>
        <v/>
      </c>
      <c r="Q1911" s="5" t="s">
        <v>14</v>
      </c>
      <c r="R1911" s="5" t="s">
        <v>15</v>
      </c>
      <c r="S1911" s="10" t="str">
        <f t="shared" si="10"/>
        <v/>
      </c>
      <c r="T1911" s="8"/>
      <c r="U1911" s="8"/>
      <c r="V1911" s="8"/>
    </row>
    <row r="1912" ht="15.75" customHeight="1">
      <c r="A1912" s="8" t="s">
        <v>5079</v>
      </c>
      <c r="B1912" s="8" t="s">
        <v>5080</v>
      </c>
      <c r="C1912" s="8" t="s">
        <v>19</v>
      </c>
      <c r="D1912" s="8" t="s">
        <v>5081</v>
      </c>
      <c r="E1912" s="9" t="str">
        <f t="shared" si="4"/>
        <v/>
      </c>
      <c r="F1912" s="10" t="str">
        <f t="shared" ref="F1912:G1912" si="5735">IF(IFERROR(FIND( TRIM(LOWER( RIGHT(F$1,LEN(F$1)- FIND("=",F$1)))),LOWER($D1912)),"*") = "*","",LEFT(F$1,FIND("=",F$1) -1))</f>
        <v/>
      </c>
      <c r="G1912" s="10" t="str">
        <f t="shared" si="5735"/>
        <v/>
      </c>
      <c r="H1912" s="10" t="str">
        <f t="shared" si="6"/>
        <v/>
      </c>
      <c r="I1912" s="10" t="str">
        <f t="shared" ref="I1912:L1912" si="5736">IF(IFERROR(FIND( TRIM(LOWER( RIGHT(I$1,LEN(I$1)- FIND("=",I$1)))),LOWER($D1912)),"*") = "*","",LEFT(I$1,FIND("=",I$1) -1))</f>
        <v/>
      </c>
      <c r="J1912" s="10" t="str">
        <f t="shared" si="5736"/>
        <v/>
      </c>
      <c r="K1912" s="10" t="str">
        <f t="shared" si="5736"/>
        <v/>
      </c>
      <c r="L1912" s="10" t="str">
        <f t="shared" si="5736"/>
        <v/>
      </c>
      <c r="M1912" s="8"/>
      <c r="N1912" s="9" t="str">
        <f t="shared" si="8"/>
        <v>Geospatial Data,Location Data</v>
      </c>
      <c r="O1912" s="10" t="str">
        <f t="shared" ref="O1912:P1912" si="5737">IF(IFERROR(FIND( TRIM(LOWER( RIGHT(O$1,LEN(O$1)- FIND("=",O$1)))),LOWER($D1912)),"*") = "*","",LEFT(O$1,FIND("=",O$1) -1))</f>
        <v/>
      </c>
      <c r="P1912" s="10" t="str">
        <f t="shared" si="5737"/>
        <v/>
      </c>
      <c r="Q1912" s="5" t="s">
        <v>14</v>
      </c>
      <c r="R1912" s="5" t="s">
        <v>15</v>
      </c>
      <c r="S1912" s="10" t="str">
        <f t="shared" si="10"/>
        <v/>
      </c>
      <c r="T1912" s="8"/>
      <c r="U1912" s="8"/>
      <c r="V1912" s="8"/>
    </row>
    <row r="1913" ht="15.75" customHeight="1">
      <c r="A1913" s="8" t="s">
        <v>5082</v>
      </c>
      <c r="B1913" s="8" t="s">
        <v>5083</v>
      </c>
      <c r="C1913" s="8" t="s">
        <v>19</v>
      </c>
      <c r="D1913" s="8" t="s">
        <v>169</v>
      </c>
      <c r="E1913" s="9" t="str">
        <f t="shared" si="4"/>
        <v/>
      </c>
      <c r="F1913" s="10" t="str">
        <f t="shared" ref="F1913:G1913" si="5738">IF(IFERROR(FIND( TRIM(LOWER( RIGHT(F$1,LEN(F$1)- FIND("=",F$1)))),LOWER($D1913)),"*") = "*","",LEFT(F$1,FIND("=",F$1) -1))</f>
        <v/>
      </c>
      <c r="G1913" s="10" t="str">
        <f t="shared" si="5738"/>
        <v/>
      </c>
      <c r="H1913" s="10" t="str">
        <f t="shared" si="6"/>
        <v/>
      </c>
      <c r="I1913" s="10" t="str">
        <f t="shared" ref="I1913:L1913" si="5739">IF(IFERROR(FIND( TRIM(LOWER( RIGHT(I$1,LEN(I$1)- FIND("=",I$1)))),LOWER($D1913)),"*") = "*","",LEFT(I$1,FIND("=",I$1) -1))</f>
        <v/>
      </c>
      <c r="J1913" s="10" t="str">
        <f t="shared" si="5739"/>
        <v/>
      </c>
      <c r="K1913" s="10" t="str">
        <f t="shared" si="5739"/>
        <v/>
      </c>
      <c r="L1913" s="10" t="str">
        <f t="shared" si="5739"/>
        <v/>
      </c>
      <c r="M1913" s="8"/>
      <c r="N1913" s="9" t="str">
        <f t="shared" si="8"/>
        <v>Geospatial Data,Location Data</v>
      </c>
      <c r="O1913" s="10" t="str">
        <f t="shared" ref="O1913:P1913" si="5740">IF(IFERROR(FIND( TRIM(LOWER( RIGHT(O$1,LEN(O$1)- FIND("=",O$1)))),LOWER($D1913)),"*") = "*","",LEFT(O$1,FIND("=",O$1) -1))</f>
        <v/>
      </c>
      <c r="P1913" s="10" t="str">
        <f t="shared" si="5740"/>
        <v/>
      </c>
      <c r="Q1913" s="5" t="s">
        <v>14</v>
      </c>
      <c r="R1913" s="5" t="s">
        <v>15</v>
      </c>
      <c r="S1913" s="10" t="str">
        <f t="shared" si="10"/>
        <v/>
      </c>
      <c r="T1913" s="8"/>
      <c r="U1913" s="8"/>
      <c r="V1913" s="8"/>
    </row>
    <row r="1914" ht="15.75" customHeight="1">
      <c r="A1914" s="8" t="s">
        <v>5084</v>
      </c>
      <c r="B1914" s="8" t="s">
        <v>5085</v>
      </c>
      <c r="C1914" s="8" t="s">
        <v>19</v>
      </c>
      <c r="D1914" s="8" t="s">
        <v>200</v>
      </c>
      <c r="E1914" s="9" t="str">
        <f t="shared" si="4"/>
        <v/>
      </c>
      <c r="F1914" s="10" t="str">
        <f t="shared" ref="F1914:G1914" si="5741">IF(IFERROR(FIND( TRIM(LOWER( RIGHT(F$1,LEN(F$1)- FIND("=",F$1)))),LOWER($D1914)),"*") = "*","",LEFT(F$1,FIND("=",F$1) -1))</f>
        <v/>
      </c>
      <c r="G1914" s="10" t="str">
        <f t="shared" si="5741"/>
        <v/>
      </c>
      <c r="H1914" s="10" t="str">
        <f t="shared" si="6"/>
        <v/>
      </c>
      <c r="I1914" s="10" t="str">
        <f t="shared" ref="I1914:L1914" si="5742">IF(IFERROR(FIND( TRIM(LOWER( RIGHT(I$1,LEN(I$1)- FIND("=",I$1)))),LOWER($D1914)),"*") = "*","",LEFT(I$1,FIND("=",I$1) -1))</f>
        <v/>
      </c>
      <c r="J1914" s="10" t="str">
        <f t="shared" si="5742"/>
        <v/>
      </c>
      <c r="K1914" s="10" t="str">
        <f t="shared" si="5742"/>
        <v/>
      </c>
      <c r="L1914" s="10" t="str">
        <f t="shared" si="5742"/>
        <v/>
      </c>
      <c r="M1914" s="8"/>
      <c r="N1914" s="9" t="str">
        <f t="shared" si="8"/>
        <v>Map Data ,Geospatial Data,Location Data</v>
      </c>
      <c r="O1914" s="10" t="str">
        <f t="shared" ref="O1914:P1914" si="5743">IF(IFERROR(FIND( TRIM(LOWER( RIGHT(O$1,LEN(O$1)- FIND("=",O$1)))),LOWER($D1914)),"*") = "*","",LEFT(O$1,FIND("=",O$1) -1))</f>
        <v>Map Data </v>
      </c>
      <c r="P1914" s="10" t="str">
        <f t="shared" si="5743"/>
        <v/>
      </c>
      <c r="Q1914" s="5" t="s">
        <v>14</v>
      </c>
      <c r="R1914" s="5" t="s">
        <v>15</v>
      </c>
      <c r="S1914" s="10" t="str">
        <f t="shared" si="10"/>
        <v/>
      </c>
      <c r="T1914" s="8"/>
      <c r="U1914" s="8"/>
      <c r="V1914" s="8"/>
    </row>
    <row r="1915" ht="15.75" customHeight="1">
      <c r="A1915" s="8" t="s">
        <v>5086</v>
      </c>
      <c r="B1915" s="8" t="s">
        <v>5087</v>
      </c>
      <c r="C1915" s="8" t="s">
        <v>19</v>
      </c>
      <c r="D1915" s="8" t="s">
        <v>5088</v>
      </c>
      <c r="E1915" s="9" t="str">
        <f t="shared" si="4"/>
        <v/>
      </c>
      <c r="F1915" s="10" t="str">
        <f t="shared" ref="F1915:G1915" si="5744">IF(IFERROR(FIND( TRIM(LOWER( RIGHT(F$1,LEN(F$1)- FIND("=",F$1)))),LOWER($D1915)),"*") = "*","",LEFT(F$1,FIND("=",F$1) -1))</f>
        <v/>
      </c>
      <c r="G1915" s="10" t="str">
        <f t="shared" si="5744"/>
        <v/>
      </c>
      <c r="H1915" s="10" t="str">
        <f t="shared" si="6"/>
        <v/>
      </c>
      <c r="I1915" s="10" t="str">
        <f t="shared" ref="I1915:L1915" si="5745">IF(IFERROR(FIND( TRIM(LOWER( RIGHT(I$1,LEN(I$1)- FIND("=",I$1)))),LOWER($D1915)),"*") = "*","",LEFT(I$1,FIND("=",I$1) -1))</f>
        <v/>
      </c>
      <c r="J1915" s="10" t="str">
        <f t="shared" si="5745"/>
        <v/>
      </c>
      <c r="K1915" s="10" t="str">
        <f t="shared" si="5745"/>
        <v/>
      </c>
      <c r="L1915" s="10" t="str">
        <f t="shared" si="5745"/>
        <v/>
      </c>
      <c r="M1915" s="8"/>
      <c r="N1915" s="9" t="str">
        <f t="shared" si="8"/>
        <v>Geospatial Data,Location Data</v>
      </c>
      <c r="O1915" s="10" t="str">
        <f t="shared" ref="O1915:P1915" si="5746">IF(IFERROR(FIND( TRIM(LOWER( RIGHT(O$1,LEN(O$1)- FIND("=",O$1)))),LOWER($D1915)),"*") = "*","",LEFT(O$1,FIND("=",O$1) -1))</f>
        <v/>
      </c>
      <c r="P1915" s="10" t="str">
        <f t="shared" si="5746"/>
        <v/>
      </c>
      <c r="Q1915" s="5" t="s">
        <v>14</v>
      </c>
      <c r="R1915" s="5" t="s">
        <v>15</v>
      </c>
      <c r="S1915" s="10" t="str">
        <f t="shared" si="10"/>
        <v/>
      </c>
      <c r="T1915" s="8"/>
      <c r="U1915" s="8"/>
      <c r="V1915" s="8"/>
    </row>
    <row r="1916" ht="15.75" customHeight="1">
      <c r="A1916" s="8" t="s">
        <v>5089</v>
      </c>
      <c r="B1916" s="8" t="s">
        <v>5090</v>
      </c>
      <c r="C1916" s="8" t="s">
        <v>19</v>
      </c>
      <c r="D1916" s="8" t="s">
        <v>803</v>
      </c>
      <c r="E1916" s="9" t="str">
        <f t="shared" si="4"/>
        <v/>
      </c>
      <c r="F1916" s="10" t="str">
        <f t="shared" ref="F1916:G1916" si="5747">IF(IFERROR(FIND( TRIM(LOWER( RIGHT(F$1,LEN(F$1)- FIND("=",F$1)))),LOWER($D1916)),"*") = "*","",LEFT(F$1,FIND("=",F$1) -1))</f>
        <v/>
      </c>
      <c r="G1916" s="10" t="str">
        <f t="shared" si="5747"/>
        <v/>
      </c>
      <c r="H1916" s="10" t="str">
        <f t="shared" si="6"/>
        <v/>
      </c>
      <c r="I1916" s="10" t="str">
        <f t="shared" ref="I1916:L1916" si="5748">IF(IFERROR(FIND( TRIM(LOWER( RIGHT(I$1,LEN(I$1)- FIND("=",I$1)))),LOWER($D1916)),"*") = "*","",LEFT(I$1,FIND("=",I$1) -1))</f>
        <v/>
      </c>
      <c r="J1916" s="10" t="str">
        <f t="shared" si="5748"/>
        <v/>
      </c>
      <c r="K1916" s="10" t="str">
        <f t="shared" si="5748"/>
        <v/>
      </c>
      <c r="L1916" s="10" t="str">
        <f t="shared" si="5748"/>
        <v/>
      </c>
      <c r="M1916" s="8"/>
      <c r="N1916" s="9" t="str">
        <f t="shared" si="8"/>
        <v>Geospatial Data,Location Data</v>
      </c>
      <c r="O1916" s="10" t="str">
        <f t="shared" ref="O1916:P1916" si="5749">IF(IFERROR(FIND( TRIM(LOWER( RIGHT(O$1,LEN(O$1)- FIND("=",O$1)))),LOWER($D1916)),"*") = "*","",LEFT(O$1,FIND("=",O$1) -1))</f>
        <v/>
      </c>
      <c r="P1916" s="10" t="str">
        <f t="shared" si="5749"/>
        <v/>
      </c>
      <c r="Q1916" s="5" t="s">
        <v>14</v>
      </c>
      <c r="R1916" s="5" t="s">
        <v>15</v>
      </c>
      <c r="S1916" s="10" t="str">
        <f t="shared" si="10"/>
        <v/>
      </c>
      <c r="T1916" s="8"/>
      <c r="U1916" s="8"/>
      <c r="V1916" s="8"/>
    </row>
    <row r="1917" ht="15.75" customHeight="1">
      <c r="A1917" s="8" t="s">
        <v>5091</v>
      </c>
      <c r="B1917" s="8" t="s">
        <v>5092</v>
      </c>
      <c r="C1917" s="8" t="s">
        <v>19</v>
      </c>
      <c r="D1917" s="8" t="s">
        <v>5093</v>
      </c>
      <c r="E1917" s="9" t="str">
        <f t="shared" si="4"/>
        <v/>
      </c>
      <c r="F1917" s="10" t="str">
        <f t="shared" ref="F1917:G1917" si="5750">IF(IFERROR(FIND( TRIM(LOWER( RIGHT(F$1,LEN(F$1)- FIND("=",F$1)))),LOWER($D1917)),"*") = "*","",LEFT(F$1,FIND("=",F$1) -1))</f>
        <v/>
      </c>
      <c r="G1917" s="10" t="str">
        <f t="shared" si="5750"/>
        <v/>
      </c>
      <c r="H1917" s="10" t="str">
        <f t="shared" si="6"/>
        <v/>
      </c>
      <c r="I1917" s="10" t="str">
        <f t="shared" ref="I1917:L1917" si="5751">IF(IFERROR(FIND( TRIM(LOWER( RIGHT(I$1,LEN(I$1)- FIND("=",I$1)))),LOWER($D1917)),"*") = "*","",LEFT(I$1,FIND("=",I$1) -1))</f>
        <v/>
      </c>
      <c r="J1917" s="10" t="str">
        <f t="shared" si="5751"/>
        <v/>
      </c>
      <c r="K1917" s="10" t="str">
        <f t="shared" si="5751"/>
        <v/>
      </c>
      <c r="L1917" s="10" t="str">
        <f t="shared" si="5751"/>
        <v/>
      </c>
      <c r="M1917" s="8"/>
      <c r="N1917" s="9" t="str">
        <f t="shared" si="8"/>
        <v>Map Data ,Geospatial Data,Location Data</v>
      </c>
      <c r="O1917" s="10" t="str">
        <f t="shared" ref="O1917:P1917" si="5752">IF(IFERROR(FIND( TRIM(LOWER( RIGHT(O$1,LEN(O$1)- FIND("=",O$1)))),LOWER($D1917)),"*") = "*","",LEFT(O$1,FIND("=",O$1) -1))</f>
        <v>Map Data </v>
      </c>
      <c r="P1917" s="10" t="str">
        <f t="shared" si="5752"/>
        <v/>
      </c>
      <c r="Q1917" s="5" t="s">
        <v>14</v>
      </c>
      <c r="R1917" s="5" t="s">
        <v>15</v>
      </c>
      <c r="S1917" s="10" t="str">
        <f t="shared" si="10"/>
        <v/>
      </c>
      <c r="T1917" s="8"/>
      <c r="U1917" s="8"/>
      <c r="V1917" s="8"/>
    </row>
    <row r="1918" ht="15.75" customHeight="1">
      <c r="A1918" s="8" t="s">
        <v>5094</v>
      </c>
      <c r="B1918" s="8" t="s">
        <v>5095</v>
      </c>
      <c r="C1918" s="8" t="s">
        <v>19</v>
      </c>
      <c r="D1918" s="8" t="s">
        <v>5096</v>
      </c>
      <c r="E1918" s="9" t="str">
        <f t="shared" si="4"/>
        <v/>
      </c>
      <c r="F1918" s="10" t="str">
        <f t="shared" ref="F1918:G1918" si="5753">IF(IFERROR(FIND( TRIM(LOWER( RIGHT(F$1,LEN(F$1)- FIND("=",F$1)))),LOWER($D1918)),"*") = "*","",LEFT(F$1,FIND("=",F$1) -1))</f>
        <v/>
      </c>
      <c r="G1918" s="10" t="str">
        <f t="shared" si="5753"/>
        <v/>
      </c>
      <c r="H1918" s="10" t="str">
        <f t="shared" si="6"/>
        <v/>
      </c>
      <c r="I1918" s="10" t="str">
        <f t="shared" ref="I1918:L1918" si="5754">IF(IFERROR(FIND( TRIM(LOWER( RIGHT(I$1,LEN(I$1)- FIND("=",I$1)))),LOWER($D1918)),"*") = "*","",LEFT(I$1,FIND("=",I$1) -1))</f>
        <v/>
      </c>
      <c r="J1918" s="10" t="str">
        <f t="shared" si="5754"/>
        <v/>
      </c>
      <c r="K1918" s="10" t="str">
        <f t="shared" si="5754"/>
        <v/>
      </c>
      <c r="L1918" s="10" t="str">
        <f t="shared" si="5754"/>
        <v/>
      </c>
      <c r="M1918" s="8"/>
      <c r="N1918" s="9" t="str">
        <f t="shared" si="8"/>
        <v>Geospatial Data,Location Data</v>
      </c>
      <c r="O1918" s="10" t="str">
        <f t="shared" ref="O1918:P1918" si="5755">IF(IFERROR(FIND( TRIM(LOWER( RIGHT(O$1,LEN(O$1)- FIND("=",O$1)))),LOWER($D1918)),"*") = "*","",LEFT(O$1,FIND("=",O$1) -1))</f>
        <v/>
      </c>
      <c r="P1918" s="10" t="str">
        <f t="shared" si="5755"/>
        <v/>
      </c>
      <c r="Q1918" s="5" t="s">
        <v>14</v>
      </c>
      <c r="R1918" s="5" t="s">
        <v>15</v>
      </c>
      <c r="S1918" s="10" t="str">
        <f t="shared" si="10"/>
        <v/>
      </c>
      <c r="T1918" s="8"/>
      <c r="U1918" s="8"/>
      <c r="V1918" s="8"/>
    </row>
    <row r="1919" ht="15.75" customHeight="1">
      <c r="A1919" s="8" t="s">
        <v>5097</v>
      </c>
      <c r="B1919" s="8" t="s">
        <v>5098</v>
      </c>
      <c r="C1919" s="8" t="s">
        <v>19</v>
      </c>
      <c r="D1919" s="8" t="s">
        <v>5099</v>
      </c>
      <c r="E1919" s="9" t="str">
        <f t="shared" si="4"/>
        <v/>
      </c>
      <c r="F1919" s="10" t="str">
        <f t="shared" ref="F1919:G1919" si="5756">IF(IFERROR(FIND( TRIM(LOWER( RIGHT(F$1,LEN(F$1)- FIND("=",F$1)))),LOWER($D1919)),"*") = "*","",LEFT(F$1,FIND("=",F$1) -1))</f>
        <v/>
      </c>
      <c r="G1919" s="10" t="str">
        <f t="shared" si="5756"/>
        <v/>
      </c>
      <c r="H1919" s="10" t="str">
        <f t="shared" si="6"/>
        <v/>
      </c>
      <c r="I1919" s="10" t="str">
        <f t="shared" ref="I1919:L1919" si="5757">IF(IFERROR(FIND( TRIM(LOWER( RIGHT(I$1,LEN(I$1)- FIND("=",I$1)))),LOWER($D1919)),"*") = "*","",LEFT(I$1,FIND("=",I$1) -1))</f>
        <v/>
      </c>
      <c r="J1919" s="10" t="str">
        <f t="shared" si="5757"/>
        <v/>
      </c>
      <c r="K1919" s="10" t="str">
        <f t="shared" si="5757"/>
        <v/>
      </c>
      <c r="L1919" s="10" t="str">
        <f t="shared" si="5757"/>
        <v/>
      </c>
      <c r="M1919" s="8"/>
      <c r="N1919" s="9" t="str">
        <f t="shared" si="8"/>
        <v>Geospatial Data,Location Data</v>
      </c>
      <c r="O1919" s="10" t="str">
        <f t="shared" ref="O1919:P1919" si="5758">IF(IFERROR(FIND( TRIM(LOWER( RIGHT(O$1,LEN(O$1)- FIND("=",O$1)))),LOWER($D1919)),"*") = "*","",LEFT(O$1,FIND("=",O$1) -1))</f>
        <v/>
      </c>
      <c r="P1919" s="10" t="str">
        <f t="shared" si="5758"/>
        <v/>
      </c>
      <c r="Q1919" s="5" t="s">
        <v>14</v>
      </c>
      <c r="R1919" s="5" t="s">
        <v>15</v>
      </c>
      <c r="S1919" s="10" t="str">
        <f t="shared" si="10"/>
        <v/>
      </c>
      <c r="T1919" s="8"/>
      <c r="U1919" s="8"/>
      <c r="V1919" s="8"/>
    </row>
    <row r="1920" ht="15.75" customHeight="1">
      <c r="A1920" s="8" t="s">
        <v>5100</v>
      </c>
      <c r="B1920" s="8" t="s">
        <v>5101</v>
      </c>
      <c r="C1920" s="8" t="s">
        <v>19</v>
      </c>
      <c r="D1920" s="8" t="s">
        <v>5102</v>
      </c>
      <c r="E1920" s="9" t="str">
        <f t="shared" si="4"/>
        <v/>
      </c>
      <c r="F1920" s="10" t="str">
        <f t="shared" ref="F1920:G1920" si="5759">IF(IFERROR(FIND( TRIM(LOWER( RIGHT(F$1,LEN(F$1)- FIND("=",F$1)))),LOWER($D1920)),"*") = "*","",LEFT(F$1,FIND("=",F$1) -1))</f>
        <v/>
      </c>
      <c r="G1920" s="10" t="str">
        <f t="shared" si="5759"/>
        <v/>
      </c>
      <c r="H1920" s="10" t="str">
        <f t="shared" si="6"/>
        <v/>
      </c>
      <c r="I1920" s="10" t="str">
        <f t="shared" ref="I1920:L1920" si="5760">IF(IFERROR(FIND( TRIM(LOWER( RIGHT(I$1,LEN(I$1)- FIND("=",I$1)))),LOWER($D1920)),"*") = "*","",LEFT(I$1,FIND("=",I$1) -1))</f>
        <v/>
      </c>
      <c r="J1920" s="10" t="str">
        <f t="shared" si="5760"/>
        <v/>
      </c>
      <c r="K1920" s="10" t="str">
        <f t="shared" si="5760"/>
        <v/>
      </c>
      <c r="L1920" s="10" t="str">
        <f t="shared" si="5760"/>
        <v/>
      </c>
      <c r="M1920" s="8"/>
      <c r="N1920" s="9" t="str">
        <f t="shared" si="8"/>
        <v>Geospatial Data,Location Data</v>
      </c>
      <c r="O1920" s="10" t="str">
        <f t="shared" ref="O1920:P1920" si="5761">IF(IFERROR(FIND( TRIM(LOWER( RIGHT(O$1,LEN(O$1)- FIND("=",O$1)))),LOWER($D1920)),"*") = "*","",LEFT(O$1,FIND("=",O$1) -1))</f>
        <v/>
      </c>
      <c r="P1920" s="10" t="str">
        <f t="shared" si="5761"/>
        <v/>
      </c>
      <c r="Q1920" s="5" t="s">
        <v>14</v>
      </c>
      <c r="R1920" s="5" t="s">
        <v>15</v>
      </c>
      <c r="S1920" s="10" t="str">
        <f t="shared" si="10"/>
        <v/>
      </c>
      <c r="T1920" s="8"/>
      <c r="U1920" s="8"/>
      <c r="V1920" s="8"/>
    </row>
    <row r="1921" ht="15.75" customHeight="1">
      <c r="A1921" s="8" t="s">
        <v>5103</v>
      </c>
      <c r="B1921" s="8" t="s">
        <v>5104</v>
      </c>
      <c r="C1921" s="8" t="s">
        <v>19</v>
      </c>
      <c r="D1921" s="8" t="s">
        <v>5105</v>
      </c>
      <c r="E1921" s="9" t="str">
        <f t="shared" si="4"/>
        <v/>
      </c>
      <c r="F1921" s="10" t="str">
        <f t="shared" ref="F1921:G1921" si="5762">IF(IFERROR(FIND( TRIM(LOWER( RIGHT(F$1,LEN(F$1)- FIND("=",F$1)))),LOWER($D1921)),"*") = "*","",LEFT(F$1,FIND("=",F$1) -1))</f>
        <v/>
      </c>
      <c r="G1921" s="10" t="str">
        <f t="shared" si="5762"/>
        <v/>
      </c>
      <c r="H1921" s="10" t="str">
        <f t="shared" si="6"/>
        <v/>
      </c>
      <c r="I1921" s="10" t="str">
        <f t="shared" ref="I1921:L1921" si="5763">IF(IFERROR(FIND( TRIM(LOWER( RIGHT(I$1,LEN(I$1)- FIND("=",I$1)))),LOWER($D1921)),"*") = "*","",LEFT(I$1,FIND("=",I$1) -1))</f>
        <v/>
      </c>
      <c r="J1921" s="10" t="str">
        <f t="shared" si="5763"/>
        <v/>
      </c>
      <c r="K1921" s="10" t="str">
        <f t="shared" si="5763"/>
        <v/>
      </c>
      <c r="L1921" s="10" t="str">
        <f t="shared" si="5763"/>
        <v/>
      </c>
      <c r="M1921" s="8"/>
      <c r="N1921" s="9" t="str">
        <f t="shared" si="8"/>
        <v>Geospatial Data,Location Data</v>
      </c>
      <c r="O1921" s="10" t="str">
        <f t="shared" ref="O1921:P1921" si="5764">IF(IFERROR(FIND( TRIM(LOWER( RIGHT(O$1,LEN(O$1)- FIND("=",O$1)))),LOWER($D1921)),"*") = "*","",LEFT(O$1,FIND("=",O$1) -1))</f>
        <v/>
      </c>
      <c r="P1921" s="10" t="str">
        <f t="shared" si="5764"/>
        <v/>
      </c>
      <c r="Q1921" s="5" t="s">
        <v>14</v>
      </c>
      <c r="R1921" s="5" t="s">
        <v>15</v>
      </c>
      <c r="S1921" s="10" t="str">
        <f t="shared" si="10"/>
        <v/>
      </c>
      <c r="T1921" s="8"/>
      <c r="U1921" s="8"/>
      <c r="V1921" s="8"/>
    </row>
    <row r="1922" ht="15.75" customHeight="1">
      <c r="A1922" s="8" t="s">
        <v>5106</v>
      </c>
      <c r="B1922" s="8" t="s">
        <v>5107</v>
      </c>
      <c r="C1922" s="8" t="s">
        <v>19</v>
      </c>
      <c r="D1922" s="8" t="s">
        <v>100</v>
      </c>
      <c r="E1922" s="9" t="str">
        <f t="shared" si="4"/>
        <v/>
      </c>
      <c r="F1922" s="10" t="str">
        <f t="shared" ref="F1922:G1922" si="5765">IF(IFERROR(FIND( TRIM(LOWER( RIGHT(F$1,LEN(F$1)- FIND("=",F$1)))),LOWER($D1922)),"*") = "*","",LEFT(F$1,FIND("=",F$1) -1))</f>
        <v/>
      </c>
      <c r="G1922" s="10" t="str">
        <f t="shared" si="5765"/>
        <v/>
      </c>
      <c r="H1922" s="10" t="str">
        <f t="shared" si="6"/>
        <v/>
      </c>
      <c r="I1922" s="10" t="str">
        <f t="shared" ref="I1922:L1922" si="5766">IF(IFERROR(FIND( TRIM(LOWER( RIGHT(I$1,LEN(I$1)- FIND("=",I$1)))),LOWER($D1922)),"*") = "*","",LEFT(I$1,FIND("=",I$1) -1))</f>
        <v/>
      </c>
      <c r="J1922" s="10" t="str">
        <f t="shared" si="5766"/>
        <v/>
      </c>
      <c r="K1922" s="10" t="str">
        <f t="shared" si="5766"/>
        <v/>
      </c>
      <c r="L1922" s="10" t="str">
        <f t="shared" si="5766"/>
        <v/>
      </c>
      <c r="M1922" s="8"/>
      <c r="N1922" s="9" t="str">
        <f t="shared" si="8"/>
        <v>Geospatial Data,Location Data</v>
      </c>
      <c r="O1922" s="10" t="str">
        <f t="shared" ref="O1922:P1922" si="5767">IF(IFERROR(FIND( TRIM(LOWER( RIGHT(O$1,LEN(O$1)- FIND("=",O$1)))),LOWER($D1922)),"*") = "*","",LEFT(O$1,FIND("=",O$1) -1))</f>
        <v/>
      </c>
      <c r="P1922" s="10" t="str">
        <f t="shared" si="5767"/>
        <v/>
      </c>
      <c r="Q1922" s="5" t="s">
        <v>14</v>
      </c>
      <c r="R1922" s="5" t="s">
        <v>15</v>
      </c>
      <c r="S1922" s="10" t="str">
        <f t="shared" si="10"/>
        <v/>
      </c>
      <c r="T1922" s="8"/>
      <c r="U1922" s="8"/>
      <c r="V1922" s="8"/>
    </row>
    <row r="1923" ht="15.75" customHeight="1">
      <c r="A1923" s="8" t="s">
        <v>5108</v>
      </c>
      <c r="B1923" s="8" t="s">
        <v>5109</v>
      </c>
      <c r="C1923" s="8" t="s">
        <v>19</v>
      </c>
      <c r="D1923" s="8" t="s">
        <v>461</v>
      </c>
      <c r="E1923" s="9" t="str">
        <f t="shared" si="4"/>
        <v>Smart Cities</v>
      </c>
      <c r="F1923" s="10" t="str">
        <f t="shared" ref="F1923:G1923" si="5768">IF(IFERROR(FIND( TRIM(LOWER( RIGHT(F$1,LEN(F$1)- FIND("=",F$1)))),LOWER($D1923)),"*") = "*","",LEFT(F$1,FIND("=",F$1) -1))</f>
        <v/>
      </c>
      <c r="G1923" s="10" t="str">
        <f t="shared" si="5768"/>
        <v>Smart Cities </v>
      </c>
      <c r="H1923" s="10" t="str">
        <f t="shared" si="6"/>
        <v>Smart Cities</v>
      </c>
      <c r="I1923" s="10" t="str">
        <f t="shared" ref="I1923:L1923" si="5769">IF(IFERROR(FIND( TRIM(LOWER( RIGHT(I$1,LEN(I$1)- FIND("=",I$1)))),LOWER($D1923)),"*") = "*","",LEFT(I$1,FIND("=",I$1) -1))</f>
        <v/>
      </c>
      <c r="J1923" s="10" t="str">
        <f t="shared" si="5769"/>
        <v/>
      </c>
      <c r="K1923" s="10" t="str">
        <f t="shared" si="5769"/>
        <v/>
      </c>
      <c r="L1923" s="10" t="str">
        <f t="shared" si="5769"/>
        <v/>
      </c>
      <c r="M1923" s="8"/>
      <c r="N1923" s="9" t="str">
        <f t="shared" si="8"/>
        <v>Geospatial Data,Location Data</v>
      </c>
      <c r="O1923" s="10" t="str">
        <f t="shared" ref="O1923:P1923" si="5770">IF(IFERROR(FIND( TRIM(LOWER( RIGHT(O$1,LEN(O$1)- FIND("=",O$1)))),LOWER($D1923)),"*") = "*","",LEFT(O$1,FIND("=",O$1) -1))</f>
        <v/>
      </c>
      <c r="P1923" s="10" t="str">
        <f t="shared" si="5770"/>
        <v/>
      </c>
      <c r="Q1923" s="5" t="s">
        <v>14</v>
      </c>
      <c r="R1923" s="5" t="s">
        <v>15</v>
      </c>
      <c r="S1923" s="10" t="str">
        <f t="shared" si="10"/>
        <v/>
      </c>
      <c r="T1923" s="8"/>
      <c r="U1923" s="8"/>
      <c r="V1923" s="8"/>
    </row>
    <row r="1924" ht="15.75" customHeight="1">
      <c r="A1924" s="8" t="s">
        <v>5110</v>
      </c>
      <c r="B1924" s="8" t="s">
        <v>5111</v>
      </c>
      <c r="C1924" s="8" t="s">
        <v>19</v>
      </c>
      <c r="D1924" s="8" t="s">
        <v>5112</v>
      </c>
      <c r="E1924" s="9" t="str">
        <f t="shared" si="4"/>
        <v/>
      </c>
      <c r="F1924" s="10" t="str">
        <f t="shared" ref="F1924:G1924" si="5771">IF(IFERROR(FIND( TRIM(LOWER( RIGHT(F$1,LEN(F$1)- FIND("=",F$1)))),LOWER($D1924)),"*") = "*","",LEFT(F$1,FIND("=",F$1) -1))</f>
        <v/>
      </c>
      <c r="G1924" s="10" t="str">
        <f t="shared" si="5771"/>
        <v/>
      </c>
      <c r="H1924" s="10" t="str">
        <f t="shared" si="6"/>
        <v/>
      </c>
      <c r="I1924" s="10" t="str">
        <f t="shared" ref="I1924:L1924" si="5772">IF(IFERROR(FIND( TRIM(LOWER( RIGHT(I$1,LEN(I$1)- FIND("=",I$1)))),LOWER($D1924)),"*") = "*","",LEFT(I$1,FIND("=",I$1) -1))</f>
        <v/>
      </c>
      <c r="J1924" s="10" t="str">
        <f t="shared" si="5772"/>
        <v/>
      </c>
      <c r="K1924" s="10" t="str">
        <f t="shared" si="5772"/>
        <v/>
      </c>
      <c r="L1924" s="10" t="str">
        <f t="shared" si="5772"/>
        <v/>
      </c>
      <c r="M1924" s="8"/>
      <c r="N1924" s="9" t="str">
        <f t="shared" si="8"/>
        <v>Geospatial Data,Location Data</v>
      </c>
      <c r="O1924" s="10" t="str">
        <f t="shared" ref="O1924:P1924" si="5773">IF(IFERROR(FIND( TRIM(LOWER( RIGHT(O$1,LEN(O$1)- FIND("=",O$1)))),LOWER($D1924)),"*") = "*","",LEFT(O$1,FIND("=",O$1) -1))</f>
        <v/>
      </c>
      <c r="P1924" s="10" t="str">
        <f t="shared" si="5773"/>
        <v/>
      </c>
      <c r="Q1924" s="5" t="s">
        <v>14</v>
      </c>
      <c r="R1924" s="5" t="s">
        <v>15</v>
      </c>
      <c r="S1924" s="10" t="str">
        <f t="shared" si="10"/>
        <v/>
      </c>
      <c r="T1924" s="8"/>
      <c r="U1924" s="8"/>
      <c r="V1924" s="8"/>
    </row>
    <row r="1925" ht="15.75" customHeight="1">
      <c r="A1925" s="8" t="s">
        <v>5113</v>
      </c>
      <c r="B1925" s="8" t="s">
        <v>5114</v>
      </c>
      <c r="C1925" s="8" t="s">
        <v>19</v>
      </c>
      <c r="D1925" s="8" t="s">
        <v>5115</v>
      </c>
      <c r="E1925" s="9" t="str">
        <f t="shared" si="4"/>
        <v/>
      </c>
      <c r="F1925" s="10" t="str">
        <f t="shared" ref="F1925:G1925" si="5774">IF(IFERROR(FIND( TRIM(LOWER( RIGHT(F$1,LEN(F$1)- FIND("=",F$1)))),LOWER($D1925)),"*") = "*","",LEFT(F$1,FIND("=",F$1) -1))</f>
        <v/>
      </c>
      <c r="G1925" s="10" t="str">
        <f t="shared" si="5774"/>
        <v/>
      </c>
      <c r="H1925" s="10" t="str">
        <f t="shared" si="6"/>
        <v/>
      </c>
      <c r="I1925" s="10" t="str">
        <f t="shared" ref="I1925:L1925" si="5775">IF(IFERROR(FIND( TRIM(LOWER( RIGHT(I$1,LEN(I$1)- FIND("=",I$1)))),LOWER($D1925)),"*") = "*","",LEFT(I$1,FIND("=",I$1) -1))</f>
        <v/>
      </c>
      <c r="J1925" s="10" t="str">
        <f t="shared" si="5775"/>
        <v/>
      </c>
      <c r="K1925" s="10" t="str">
        <f t="shared" si="5775"/>
        <v/>
      </c>
      <c r="L1925" s="10" t="str">
        <f t="shared" si="5775"/>
        <v/>
      </c>
      <c r="M1925" s="8"/>
      <c r="N1925" s="9" t="str">
        <f t="shared" si="8"/>
        <v>Geospatial Data,Location Data</v>
      </c>
      <c r="O1925" s="10" t="str">
        <f t="shared" ref="O1925:P1925" si="5776">IF(IFERROR(FIND( TRIM(LOWER( RIGHT(O$1,LEN(O$1)- FIND("=",O$1)))),LOWER($D1925)),"*") = "*","",LEFT(O$1,FIND("=",O$1) -1))</f>
        <v/>
      </c>
      <c r="P1925" s="10" t="str">
        <f t="shared" si="5776"/>
        <v/>
      </c>
      <c r="Q1925" s="5" t="s">
        <v>14</v>
      </c>
      <c r="R1925" s="5" t="s">
        <v>15</v>
      </c>
      <c r="S1925" s="10" t="str">
        <f t="shared" si="10"/>
        <v/>
      </c>
      <c r="T1925" s="8"/>
      <c r="U1925" s="8"/>
      <c r="V1925" s="8"/>
    </row>
    <row r="1926" ht="15.75" customHeight="1">
      <c r="A1926" s="8" t="s">
        <v>5116</v>
      </c>
      <c r="B1926" s="8" t="s">
        <v>5117</v>
      </c>
      <c r="C1926" s="8" t="s">
        <v>19</v>
      </c>
      <c r="D1926" s="8" t="s">
        <v>5118</v>
      </c>
      <c r="E1926" s="9" t="str">
        <f t="shared" si="4"/>
        <v/>
      </c>
      <c r="F1926" s="10" t="str">
        <f t="shared" ref="F1926:G1926" si="5777">IF(IFERROR(FIND( TRIM(LOWER( RIGHT(F$1,LEN(F$1)- FIND("=",F$1)))),LOWER($D1926)),"*") = "*","",LEFT(F$1,FIND("=",F$1) -1))</f>
        <v/>
      </c>
      <c r="G1926" s="10" t="str">
        <f t="shared" si="5777"/>
        <v/>
      </c>
      <c r="H1926" s="10" t="str">
        <f t="shared" si="6"/>
        <v/>
      </c>
      <c r="I1926" s="10" t="str">
        <f t="shared" ref="I1926:L1926" si="5778">IF(IFERROR(FIND( TRIM(LOWER( RIGHT(I$1,LEN(I$1)- FIND("=",I$1)))),LOWER($D1926)),"*") = "*","",LEFT(I$1,FIND("=",I$1) -1))</f>
        <v/>
      </c>
      <c r="J1926" s="10" t="str">
        <f t="shared" si="5778"/>
        <v/>
      </c>
      <c r="K1926" s="10" t="str">
        <f t="shared" si="5778"/>
        <v/>
      </c>
      <c r="L1926" s="10" t="str">
        <f t="shared" si="5778"/>
        <v/>
      </c>
      <c r="M1926" s="8"/>
      <c r="N1926" s="9" t="str">
        <f t="shared" si="8"/>
        <v>Geospatial Data,Location Data</v>
      </c>
      <c r="O1926" s="10" t="str">
        <f t="shared" ref="O1926:P1926" si="5779">IF(IFERROR(FIND( TRIM(LOWER( RIGHT(O$1,LEN(O$1)- FIND("=",O$1)))),LOWER($D1926)),"*") = "*","",LEFT(O$1,FIND("=",O$1) -1))</f>
        <v/>
      </c>
      <c r="P1926" s="10" t="str">
        <f t="shared" si="5779"/>
        <v/>
      </c>
      <c r="Q1926" s="5" t="s">
        <v>14</v>
      </c>
      <c r="R1926" s="5" t="s">
        <v>15</v>
      </c>
      <c r="S1926" s="10" t="str">
        <f t="shared" si="10"/>
        <v/>
      </c>
      <c r="T1926" s="8"/>
      <c r="U1926" s="8"/>
      <c r="V1926" s="8"/>
    </row>
    <row r="1927" ht="15.75" customHeight="1">
      <c r="A1927" s="8" t="s">
        <v>5119</v>
      </c>
      <c r="B1927" s="8" t="s">
        <v>5120</v>
      </c>
      <c r="C1927" s="8" t="s">
        <v>19</v>
      </c>
      <c r="D1927" s="8" t="s">
        <v>5121</v>
      </c>
      <c r="E1927" s="9" t="str">
        <f t="shared" si="4"/>
        <v>Smart Cities</v>
      </c>
      <c r="F1927" s="10" t="str">
        <f t="shared" ref="F1927:G1927" si="5780">IF(IFERROR(FIND( TRIM(LOWER( RIGHT(F$1,LEN(F$1)- FIND("=",F$1)))),LOWER($D1927)),"*") = "*","",LEFT(F$1,FIND("=",F$1) -1))</f>
        <v>Smart Cities </v>
      </c>
      <c r="G1927" s="10" t="str">
        <f t="shared" si="5780"/>
        <v>Smart Cities </v>
      </c>
      <c r="H1927" s="10" t="str">
        <f t="shared" si="6"/>
        <v>Smart Cities</v>
      </c>
      <c r="I1927" s="10" t="str">
        <f t="shared" ref="I1927:L1927" si="5781">IF(IFERROR(FIND( TRIM(LOWER( RIGHT(I$1,LEN(I$1)- FIND("=",I$1)))),LOWER($D1927)),"*") = "*","",LEFT(I$1,FIND("=",I$1) -1))</f>
        <v/>
      </c>
      <c r="J1927" s="10" t="str">
        <f t="shared" si="5781"/>
        <v/>
      </c>
      <c r="K1927" s="10" t="str">
        <f t="shared" si="5781"/>
        <v/>
      </c>
      <c r="L1927" s="10" t="str">
        <f t="shared" si="5781"/>
        <v/>
      </c>
      <c r="M1927" s="8"/>
      <c r="N1927" s="9" t="str">
        <f t="shared" si="8"/>
        <v>Geospatial Data,Location Data</v>
      </c>
      <c r="O1927" s="10" t="str">
        <f t="shared" ref="O1927:P1927" si="5782">IF(IFERROR(FIND( TRIM(LOWER( RIGHT(O$1,LEN(O$1)- FIND("=",O$1)))),LOWER($D1927)),"*") = "*","",LEFT(O$1,FIND("=",O$1) -1))</f>
        <v/>
      </c>
      <c r="P1927" s="10" t="str">
        <f t="shared" si="5782"/>
        <v/>
      </c>
      <c r="Q1927" s="5" t="s">
        <v>14</v>
      </c>
      <c r="R1927" s="5" t="s">
        <v>15</v>
      </c>
      <c r="S1927" s="10" t="str">
        <f t="shared" si="10"/>
        <v/>
      </c>
      <c r="T1927" s="8"/>
      <c r="U1927" s="8"/>
      <c r="V1927" s="8"/>
    </row>
    <row r="1928" ht="15.75" customHeight="1">
      <c r="A1928" s="8" t="s">
        <v>5122</v>
      </c>
      <c r="B1928" s="8" t="s">
        <v>5123</v>
      </c>
      <c r="C1928" s="8" t="s">
        <v>19</v>
      </c>
      <c r="D1928" s="8" t="s">
        <v>5124</v>
      </c>
      <c r="E1928" s="9" t="str">
        <f t="shared" si="4"/>
        <v/>
      </c>
      <c r="F1928" s="10" t="str">
        <f t="shared" ref="F1928:G1928" si="5783">IF(IFERROR(FIND( TRIM(LOWER( RIGHT(F$1,LEN(F$1)- FIND("=",F$1)))),LOWER($D1928)),"*") = "*","",LEFT(F$1,FIND("=",F$1) -1))</f>
        <v/>
      </c>
      <c r="G1928" s="10" t="str">
        <f t="shared" si="5783"/>
        <v/>
      </c>
      <c r="H1928" s="10" t="str">
        <f t="shared" si="6"/>
        <v/>
      </c>
      <c r="I1928" s="10" t="str">
        <f t="shared" ref="I1928:L1928" si="5784">IF(IFERROR(FIND( TRIM(LOWER( RIGHT(I$1,LEN(I$1)- FIND("=",I$1)))),LOWER($D1928)),"*") = "*","",LEFT(I$1,FIND("=",I$1) -1))</f>
        <v/>
      </c>
      <c r="J1928" s="10" t="str">
        <f t="shared" si="5784"/>
        <v/>
      </c>
      <c r="K1928" s="10" t="str">
        <f t="shared" si="5784"/>
        <v/>
      </c>
      <c r="L1928" s="10" t="str">
        <f t="shared" si="5784"/>
        <v/>
      </c>
      <c r="M1928" s="8"/>
      <c r="N1928" s="9" t="str">
        <f t="shared" si="8"/>
        <v>Geospatial Data,Location Data</v>
      </c>
      <c r="O1928" s="10" t="str">
        <f t="shared" ref="O1928:P1928" si="5785">IF(IFERROR(FIND( TRIM(LOWER( RIGHT(O$1,LEN(O$1)- FIND("=",O$1)))),LOWER($D1928)),"*") = "*","",LEFT(O$1,FIND("=",O$1) -1))</f>
        <v/>
      </c>
      <c r="P1928" s="10" t="str">
        <f t="shared" si="5785"/>
        <v/>
      </c>
      <c r="Q1928" s="5" t="s">
        <v>14</v>
      </c>
      <c r="R1928" s="5" t="s">
        <v>15</v>
      </c>
      <c r="S1928" s="10" t="str">
        <f t="shared" si="10"/>
        <v/>
      </c>
      <c r="T1928" s="8"/>
      <c r="U1928" s="8"/>
      <c r="V1928" s="8"/>
    </row>
    <row r="1929" ht="15.75" customHeight="1">
      <c r="A1929" s="8" t="s">
        <v>5125</v>
      </c>
      <c r="B1929" s="8" t="s">
        <v>5126</v>
      </c>
      <c r="C1929" s="8" t="s">
        <v>19</v>
      </c>
      <c r="D1929" s="8" t="s">
        <v>5127</v>
      </c>
      <c r="E1929" s="9" t="str">
        <f t="shared" si="4"/>
        <v/>
      </c>
      <c r="F1929" s="10" t="str">
        <f t="shared" ref="F1929:G1929" si="5786">IF(IFERROR(FIND( TRIM(LOWER( RIGHT(F$1,LEN(F$1)- FIND("=",F$1)))),LOWER($D1929)),"*") = "*","",LEFT(F$1,FIND("=",F$1) -1))</f>
        <v/>
      </c>
      <c r="G1929" s="10" t="str">
        <f t="shared" si="5786"/>
        <v/>
      </c>
      <c r="H1929" s="10" t="str">
        <f t="shared" si="6"/>
        <v/>
      </c>
      <c r="I1929" s="10" t="str">
        <f t="shared" ref="I1929:L1929" si="5787">IF(IFERROR(FIND( TRIM(LOWER( RIGHT(I$1,LEN(I$1)- FIND("=",I$1)))),LOWER($D1929)),"*") = "*","",LEFT(I$1,FIND("=",I$1) -1))</f>
        <v/>
      </c>
      <c r="J1929" s="10" t="str">
        <f t="shared" si="5787"/>
        <v/>
      </c>
      <c r="K1929" s="10" t="str">
        <f t="shared" si="5787"/>
        <v/>
      </c>
      <c r="L1929" s="10" t="str">
        <f t="shared" si="5787"/>
        <v/>
      </c>
      <c r="M1929" s="8"/>
      <c r="N1929" s="9" t="str">
        <f t="shared" si="8"/>
        <v>Map Data ,Satellite Data ,Geospatial Data,Location Data</v>
      </c>
      <c r="O1929" s="10" t="str">
        <f t="shared" ref="O1929:P1929" si="5788">IF(IFERROR(FIND( TRIM(LOWER( RIGHT(O$1,LEN(O$1)- FIND("=",O$1)))),LOWER($D1929)),"*") = "*","",LEFT(O$1,FIND("=",O$1) -1))</f>
        <v>Map Data </v>
      </c>
      <c r="P1929" s="10" t="str">
        <f t="shared" si="5788"/>
        <v>Satellite Data </v>
      </c>
      <c r="Q1929" s="5" t="s">
        <v>14</v>
      </c>
      <c r="R1929" s="5" t="s">
        <v>15</v>
      </c>
      <c r="S1929" s="10" t="str">
        <f t="shared" si="10"/>
        <v/>
      </c>
      <c r="T1929" s="8"/>
      <c r="U1929" s="8"/>
      <c r="V1929" s="8"/>
    </row>
    <row r="1930" ht="15.75" customHeight="1">
      <c r="A1930" s="8" t="s">
        <v>5128</v>
      </c>
      <c r="B1930" s="8" t="s">
        <v>5129</v>
      </c>
      <c r="C1930" s="8" t="s">
        <v>19</v>
      </c>
      <c r="D1930" s="8" t="s">
        <v>5130</v>
      </c>
      <c r="E1930" s="9" t="str">
        <f t="shared" si="4"/>
        <v/>
      </c>
      <c r="F1930" s="10" t="str">
        <f t="shared" ref="F1930:G1930" si="5789">IF(IFERROR(FIND( TRIM(LOWER( RIGHT(F$1,LEN(F$1)- FIND("=",F$1)))),LOWER($D1930)),"*") = "*","",LEFT(F$1,FIND("=",F$1) -1))</f>
        <v/>
      </c>
      <c r="G1930" s="10" t="str">
        <f t="shared" si="5789"/>
        <v/>
      </c>
      <c r="H1930" s="10" t="str">
        <f t="shared" si="6"/>
        <v/>
      </c>
      <c r="I1930" s="10" t="str">
        <f t="shared" ref="I1930:L1930" si="5790">IF(IFERROR(FIND( TRIM(LOWER( RIGHT(I$1,LEN(I$1)- FIND("=",I$1)))),LOWER($D1930)),"*") = "*","",LEFT(I$1,FIND("=",I$1) -1))</f>
        <v/>
      </c>
      <c r="J1930" s="10" t="str">
        <f t="shared" si="5790"/>
        <v/>
      </c>
      <c r="K1930" s="10" t="str">
        <f t="shared" si="5790"/>
        <v/>
      </c>
      <c r="L1930" s="10" t="str">
        <f t="shared" si="5790"/>
        <v/>
      </c>
      <c r="M1930" s="8"/>
      <c r="N1930" s="9" t="str">
        <f t="shared" si="8"/>
        <v>Geospatial Data,Location Data</v>
      </c>
      <c r="O1930" s="10" t="str">
        <f t="shared" ref="O1930:P1930" si="5791">IF(IFERROR(FIND( TRIM(LOWER( RIGHT(O$1,LEN(O$1)- FIND("=",O$1)))),LOWER($D1930)),"*") = "*","",LEFT(O$1,FIND("=",O$1) -1))</f>
        <v/>
      </c>
      <c r="P1930" s="10" t="str">
        <f t="shared" si="5791"/>
        <v/>
      </c>
      <c r="Q1930" s="5" t="s">
        <v>14</v>
      </c>
      <c r="R1930" s="5" t="s">
        <v>15</v>
      </c>
      <c r="S1930" s="10" t="str">
        <f t="shared" si="10"/>
        <v/>
      </c>
      <c r="T1930" s="8"/>
      <c r="U1930" s="8"/>
      <c r="V1930" s="8"/>
    </row>
    <row r="1931" ht="15.75" customHeight="1">
      <c r="A1931" s="8" t="s">
        <v>5131</v>
      </c>
      <c r="B1931" s="8" t="s">
        <v>5132</v>
      </c>
      <c r="C1931" s="8" t="s">
        <v>19</v>
      </c>
      <c r="D1931" s="8" t="s">
        <v>5133</v>
      </c>
      <c r="E1931" s="9" t="str">
        <f t="shared" si="4"/>
        <v>Smart Cities</v>
      </c>
      <c r="F1931" s="10" t="str">
        <f t="shared" ref="F1931:G1931" si="5792">IF(IFERROR(FIND( TRIM(LOWER( RIGHT(F$1,LEN(F$1)- FIND("=",F$1)))),LOWER($D1931)),"*") = "*","",LEFT(F$1,FIND("=",F$1) -1))</f>
        <v>Smart Cities </v>
      </c>
      <c r="G1931" s="10" t="str">
        <f t="shared" si="5792"/>
        <v/>
      </c>
      <c r="H1931" s="10" t="str">
        <f t="shared" si="6"/>
        <v>Smart Cities</v>
      </c>
      <c r="I1931" s="10" t="str">
        <f t="shared" ref="I1931:L1931" si="5793">IF(IFERROR(FIND( TRIM(LOWER( RIGHT(I$1,LEN(I$1)- FIND("=",I$1)))),LOWER($D1931)),"*") = "*","",LEFT(I$1,FIND("=",I$1) -1))</f>
        <v/>
      </c>
      <c r="J1931" s="10" t="str">
        <f t="shared" si="5793"/>
        <v/>
      </c>
      <c r="K1931" s="10" t="str">
        <f t="shared" si="5793"/>
        <v/>
      </c>
      <c r="L1931" s="10" t="str">
        <f t="shared" si="5793"/>
        <v/>
      </c>
      <c r="M1931" s="8"/>
      <c r="N1931" s="9" t="str">
        <f t="shared" si="8"/>
        <v>Geospatial Data,Location Data</v>
      </c>
      <c r="O1931" s="10" t="str">
        <f t="shared" ref="O1931:P1931" si="5794">IF(IFERROR(FIND( TRIM(LOWER( RIGHT(O$1,LEN(O$1)- FIND("=",O$1)))),LOWER($D1931)),"*") = "*","",LEFT(O$1,FIND("=",O$1) -1))</f>
        <v/>
      </c>
      <c r="P1931" s="10" t="str">
        <f t="shared" si="5794"/>
        <v/>
      </c>
      <c r="Q1931" s="5" t="s">
        <v>14</v>
      </c>
      <c r="R1931" s="5" t="s">
        <v>15</v>
      </c>
      <c r="S1931" s="10" t="str">
        <f t="shared" si="10"/>
        <v/>
      </c>
      <c r="T1931" s="8"/>
      <c r="U1931" s="8"/>
      <c r="V1931" s="8"/>
    </row>
    <row r="1932" ht="15.75" customHeight="1">
      <c r="A1932" s="8" t="s">
        <v>5134</v>
      </c>
      <c r="B1932" s="8" t="s">
        <v>5135</v>
      </c>
      <c r="C1932" s="8" t="s">
        <v>19</v>
      </c>
      <c r="D1932" s="8" t="s">
        <v>5136</v>
      </c>
      <c r="E1932" s="9" t="str">
        <f t="shared" si="4"/>
        <v>Smart Cities</v>
      </c>
      <c r="F1932" s="10" t="str">
        <f t="shared" ref="F1932:G1932" si="5795">IF(IFERROR(FIND( TRIM(LOWER( RIGHT(F$1,LEN(F$1)- FIND("=",F$1)))),LOWER($D1932)),"*") = "*","",LEFT(F$1,FIND("=",F$1) -1))</f>
        <v>Smart Cities </v>
      </c>
      <c r="G1932" s="10" t="str">
        <f t="shared" si="5795"/>
        <v/>
      </c>
      <c r="H1932" s="10" t="str">
        <f t="shared" si="6"/>
        <v>Smart Cities</v>
      </c>
      <c r="I1932" s="10" t="str">
        <f t="shared" ref="I1932:L1932" si="5796">IF(IFERROR(FIND( TRIM(LOWER( RIGHT(I$1,LEN(I$1)- FIND("=",I$1)))),LOWER($D1932)),"*") = "*","",LEFT(I$1,FIND("=",I$1) -1))</f>
        <v/>
      </c>
      <c r="J1932" s="10" t="str">
        <f t="shared" si="5796"/>
        <v/>
      </c>
      <c r="K1932" s="10" t="str">
        <f t="shared" si="5796"/>
        <v/>
      </c>
      <c r="L1932" s="10" t="str">
        <f t="shared" si="5796"/>
        <v/>
      </c>
      <c r="M1932" s="8"/>
      <c r="N1932" s="9" t="str">
        <f t="shared" si="8"/>
        <v>Map Data ,Geospatial Data,Location Data</v>
      </c>
      <c r="O1932" s="10" t="str">
        <f t="shared" ref="O1932:P1932" si="5797">IF(IFERROR(FIND( TRIM(LOWER( RIGHT(O$1,LEN(O$1)- FIND("=",O$1)))),LOWER($D1932)),"*") = "*","",LEFT(O$1,FIND("=",O$1) -1))</f>
        <v>Map Data </v>
      </c>
      <c r="P1932" s="10" t="str">
        <f t="shared" si="5797"/>
        <v/>
      </c>
      <c r="Q1932" s="5" t="s">
        <v>14</v>
      </c>
      <c r="R1932" s="5" t="s">
        <v>15</v>
      </c>
      <c r="S1932" s="10" t="str">
        <f t="shared" si="10"/>
        <v/>
      </c>
      <c r="T1932" s="8"/>
      <c r="U1932" s="8"/>
      <c r="V1932" s="8"/>
    </row>
    <row r="1933" ht="15.75" customHeight="1">
      <c r="A1933" s="8" t="s">
        <v>5137</v>
      </c>
      <c r="B1933" s="8" t="s">
        <v>5138</v>
      </c>
      <c r="C1933" s="8" t="s">
        <v>19</v>
      </c>
      <c r="D1933" s="8" t="s">
        <v>5139</v>
      </c>
      <c r="E1933" s="9" t="str">
        <f t="shared" si="4"/>
        <v/>
      </c>
      <c r="F1933" s="10" t="str">
        <f t="shared" ref="F1933:G1933" si="5798">IF(IFERROR(FIND( TRIM(LOWER( RIGHT(F$1,LEN(F$1)- FIND("=",F$1)))),LOWER($D1933)),"*") = "*","",LEFT(F$1,FIND("=",F$1) -1))</f>
        <v/>
      </c>
      <c r="G1933" s="10" t="str">
        <f t="shared" si="5798"/>
        <v/>
      </c>
      <c r="H1933" s="10" t="str">
        <f t="shared" si="6"/>
        <v/>
      </c>
      <c r="I1933" s="10" t="str">
        <f t="shared" ref="I1933:L1933" si="5799">IF(IFERROR(FIND( TRIM(LOWER( RIGHT(I$1,LEN(I$1)- FIND("=",I$1)))),LOWER($D1933)),"*") = "*","",LEFT(I$1,FIND("=",I$1) -1))</f>
        <v/>
      </c>
      <c r="J1933" s="10" t="str">
        <f t="shared" si="5799"/>
        <v/>
      </c>
      <c r="K1933" s="10" t="str">
        <f t="shared" si="5799"/>
        <v/>
      </c>
      <c r="L1933" s="10" t="str">
        <f t="shared" si="5799"/>
        <v/>
      </c>
      <c r="M1933" s="8"/>
      <c r="N1933" s="9" t="str">
        <f t="shared" si="8"/>
        <v>Geospatial Data,Location Data</v>
      </c>
      <c r="O1933" s="10" t="str">
        <f t="shared" ref="O1933:P1933" si="5800">IF(IFERROR(FIND( TRIM(LOWER( RIGHT(O$1,LEN(O$1)- FIND("=",O$1)))),LOWER($D1933)),"*") = "*","",LEFT(O$1,FIND("=",O$1) -1))</f>
        <v/>
      </c>
      <c r="P1933" s="10" t="str">
        <f t="shared" si="5800"/>
        <v/>
      </c>
      <c r="Q1933" s="5" t="s">
        <v>14</v>
      </c>
      <c r="R1933" s="5" t="s">
        <v>15</v>
      </c>
      <c r="S1933" s="10" t="str">
        <f t="shared" si="10"/>
        <v/>
      </c>
      <c r="T1933" s="8"/>
      <c r="U1933" s="8"/>
      <c r="V1933" s="8"/>
    </row>
    <row r="1934" ht="15.75" customHeight="1">
      <c r="A1934" s="8" t="s">
        <v>5140</v>
      </c>
      <c r="B1934" s="8" t="s">
        <v>5141</v>
      </c>
      <c r="C1934" s="8" t="s">
        <v>19</v>
      </c>
      <c r="D1934" s="8" t="s">
        <v>5142</v>
      </c>
      <c r="E1934" s="9" t="str">
        <f t="shared" si="4"/>
        <v/>
      </c>
      <c r="F1934" s="10" t="str">
        <f t="shared" ref="F1934:G1934" si="5801">IF(IFERROR(FIND( TRIM(LOWER( RIGHT(F$1,LEN(F$1)- FIND("=",F$1)))),LOWER($D1934)),"*") = "*","",LEFT(F$1,FIND("=",F$1) -1))</f>
        <v/>
      </c>
      <c r="G1934" s="10" t="str">
        <f t="shared" si="5801"/>
        <v/>
      </c>
      <c r="H1934" s="10" t="str">
        <f t="shared" si="6"/>
        <v/>
      </c>
      <c r="I1934" s="10" t="str">
        <f t="shared" ref="I1934:L1934" si="5802">IF(IFERROR(FIND( TRIM(LOWER( RIGHT(I$1,LEN(I$1)- FIND("=",I$1)))),LOWER($D1934)),"*") = "*","",LEFT(I$1,FIND("=",I$1) -1))</f>
        <v/>
      </c>
      <c r="J1934" s="10" t="str">
        <f t="shared" si="5802"/>
        <v/>
      </c>
      <c r="K1934" s="10" t="str">
        <f t="shared" si="5802"/>
        <v/>
      </c>
      <c r="L1934" s="10" t="str">
        <f t="shared" si="5802"/>
        <v/>
      </c>
      <c r="M1934" s="8"/>
      <c r="N1934" s="9" t="str">
        <f t="shared" si="8"/>
        <v>Geospatial Data,Location Data</v>
      </c>
      <c r="O1934" s="10" t="str">
        <f t="shared" ref="O1934:P1934" si="5803">IF(IFERROR(FIND( TRIM(LOWER( RIGHT(O$1,LEN(O$1)- FIND("=",O$1)))),LOWER($D1934)),"*") = "*","",LEFT(O$1,FIND("=",O$1) -1))</f>
        <v/>
      </c>
      <c r="P1934" s="10" t="str">
        <f t="shared" si="5803"/>
        <v/>
      </c>
      <c r="Q1934" s="5" t="s">
        <v>14</v>
      </c>
      <c r="R1934" s="5" t="s">
        <v>15</v>
      </c>
      <c r="S1934" s="10" t="str">
        <f t="shared" si="10"/>
        <v/>
      </c>
      <c r="T1934" s="8"/>
      <c r="U1934" s="8"/>
      <c r="V1934" s="8"/>
    </row>
    <row r="1935" ht="15.75" customHeight="1">
      <c r="A1935" s="8" t="s">
        <v>5143</v>
      </c>
      <c r="B1935" s="8" t="s">
        <v>5144</v>
      </c>
      <c r="C1935" s="8" t="s">
        <v>19</v>
      </c>
      <c r="D1935" s="8" t="s">
        <v>5145</v>
      </c>
      <c r="E1935" s="9" t="str">
        <f t="shared" si="4"/>
        <v/>
      </c>
      <c r="F1935" s="10" t="str">
        <f t="shared" ref="F1935:G1935" si="5804">IF(IFERROR(FIND( TRIM(LOWER( RIGHT(F$1,LEN(F$1)- FIND("=",F$1)))),LOWER($D1935)),"*") = "*","",LEFT(F$1,FIND("=",F$1) -1))</f>
        <v/>
      </c>
      <c r="G1935" s="10" t="str">
        <f t="shared" si="5804"/>
        <v/>
      </c>
      <c r="H1935" s="10" t="str">
        <f t="shared" si="6"/>
        <v/>
      </c>
      <c r="I1935" s="10" t="str">
        <f t="shared" ref="I1935:L1935" si="5805">IF(IFERROR(FIND( TRIM(LOWER( RIGHT(I$1,LEN(I$1)- FIND("=",I$1)))),LOWER($D1935)),"*") = "*","",LEFT(I$1,FIND("=",I$1) -1))</f>
        <v/>
      </c>
      <c r="J1935" s="10" t="str">
        <f t="shared" si="5805"/>
        <v/>
      </c>
      <c r="K1935" s="10" t="str">
        <f t="shared" si="5805"/>
        <v/>
      </c>
      <c r="L1935" s="10" t="str">
        <f t="shared" si="5805"/>
        <v/>
      </c>
      <c r="M1935" s="8"/>
      <c r="N1935" s="9" t="str">
        <f t="shared" si="8"/>
        <v>Geospatial Data,Location Data,Soil Health Data </v>
      </c>
      <c r="O1935" s="10" t="str">
        <f t="shared" ref="O1935:P1935" si="5806">IF(IFERROR(FIND( TRIM(LOWER( RIGHT(O$1,LEN(O$1)- FIND("=",O$1)))),LOWER($D1935)),"*") = "*","",LEFT(O$1,FIND("=",O$1) -1))</f>
        <v/>
      </c>
      <c r="P1935" s="10" t="str">
        <f t="shared" si="5806"/>
        <v/>
      </c>
      <c r="Q1935" s="5" t="s">
        <v>14</v>
      </c>
      <c r="R1935" s="5" t="s">
        <v>15</v>
      </c>
      <c r="S1935" s="10" t="str">
        <f t="shared" si="10"/>
        <v>Soil Health Data </v>
      </c>
      <c r="T1935" s="8"/>
      <c r="U1935" s="8"/>
      <c r="V1935" s="8"/>
    </row>
    <row r="1936" ht="15.75" customHeight="1">
      <c r="A1936" s="8" t="s">
        <v>5146</v>
      </c>
      <c r="B1936" s="8" t="s">
        <v>5147</v>
      </c>
      <c r="C1936" s="8" t="s">
        <v>19</v>
      </c>
      <c r="D1936" s="8" t="s">
        <v>5148</v>
      </c>
      <c r="E1936" s="9" t="str">
        <f t="shared" si="4"/>
        <v/>
      </c>
      <c r="F1936" s="10" t="str">
        <f t="shared" ref="F1936:G1936" si="5807">IF(IFERROR(FIND( TRIM(LOWER( RIGHT(F$1,LEN(F$1)- FIND("=",F$1)))),LOWER($D1936)),"*") = "*","",LEFT(F$1,FIND("=",F$1) -1))</f>
        <v/>
      </c>
      <c r="G1936" s="10" t="str">
        <f t="shared" si="5807"/>
        <v/>
      </c>
      <c r="H1936" s="10" t="str">
        <f t="shared" si="6"/>
        <v/>
      </c>
      <c r="I1936" s="10" t="str">
        <f t="shared" ref="I1936:L1936" si="5808">IF(IFERROR(FIND( TRIM(LOWER( RIGHT(I$1,LEN(I$1)- FIND("=",I$1)))),LOWER($D1936)),"*") = "*","",LEFT(I$1,FIND("=",I$1) -1))</f>
        <v/>
      </c>
      <c r="J1936" s="10" t="str">
        <f t="shared" si="5808"/>
        <v/>
      </c>
      <c r="K1936" s="10" t="str">
        <f t="shared" si="5808"/>
        <v/>
      </c>
      <c r="L1936" s="10" t="str">
        <f t="shared" si="5808"/>
        <v/>
      </c>
      <c r="M1936" s="8"/>
      <c r="N1936" s="9" t="str">
        <f t="shared" si="8"/>
        <v>Geospatial Data,Location Data</v>
      </c>
      <c r="O1936" s="10" t="str">
        <f t="shared" ref="O1936:P1936" si="5809">IF(IFERROR(FIND( TRIM(LOWER( RIGHT(O$1,LEN(O$1)- FIND("=",O$1)))),LOWER($D1936)),"*") = "*","",LEFT(O$1,FIND("=",O$1) -1))</f>
        <v/>
      </c>
      <c r="P1936" s="10" t="str">
        <f t="shared" si="5809"/>
        <v/>
      </c>
      <c r="Q1936" s="5" t="s">
        <v>14</v>
      </c>
      <c r="R1936" s="5" t="s">
        <v>15</v>
      </c>
      <c r="S1936" s="10" t="str">
        <f t="shared" si="10"/>
        <v/>
      </c>
      <c r="T1936" s="8"/>
      <c r="U1936" s="8"/>
      <c r="V1936" s="8"/>
    </row>
    <row r="1937" ht="15.75" customHeight="1">
      <c r="A1937" s="8" t="s">
        <v>5149</v>
      </c>
      <c r="B1937" s="8" t="s">
        <v>5150</v>
      </c>
      <c r="C1937" s="8" t="s">
        <v>19</v>
      </c>
      <c r="D1937" s="8" t="s">
        <v>5151</v>
      </c>
      <c r="E1937" s="9" t="str">
        <f t="shared" si="4"/>
        <v/>
      </c>
      <c r="F1937" s="10" t="str">
        <f t="shared" ref="F1937:G1937" si="5810">IF(IFERROR(FIND( TRIM(LOWER( RIGHT(F$1,LEN(F$1)- FIND("=",F$1)))),LOWER($D1937)),"*") = "*","",LEFT(F$1,FIND("=",F$1) -1))</f>
        <v/>
      </c>
      <c r="G1937" s="10" t="str">
        <f t="shared" si="5810"/>
        <v/>
      </c>
      <c r="H1937" s="10" t="str">
        <f t="shared" si="6"/>
        <v/>
      </c>
      <c r="I1937" s="10" t="str">
        <f t="shared" ref="I1937:L1937" si="5811">IF(IFERROR(FIND( TRIM(LOWER( RIGHT(I$1,LEN(I$1)- FIND("=",I$1)))),LOWER($D1937)),"*") = "*","",LEFT(I$1,FIND("=",I$1) -1))</f>
        <v/>
      </c>
      <c r="J1937" s="10" t="str">
        <f t="shared" si="5811"/>
        <v/>
      </c>
      <c r="K1937" s="10" t="str">
        <f t="shared" si="5811"/>
        <v/>
      </c>
      <c r="L1937" s="10" t="str">
        <f t="shared" si="5811"/>
        <v/>
      </c>
      <c r="M1937" s="8"/>
      <c r="N1937" s="9" t="str">
        <f t="shared" si="8"/>
        <v>Geospatial Data,Location Data</v>
      </c>
      <c r="O1937" s="10" t="str">
        <f t="shared" ref="O1937:P1937" si="5812">IF(IFERROR(FIND( TRIM(LOWER( RIGHT(O$1,LEN(O$1)- FIND("=",O$1)))),LOWER($D1937)),"*") = "*","",LEFT(O$1,FIND("=",O$1) -1))</f>
        <v/>
      </c>
      <c r="P1937" s="10" t="str">
        <f t="shared" si="5812"/>
        <v/>
      </c>
      <c r="Q1937" s="5" t="s">
        <v>14</v>
      </c>
      <c r="R1937" s="5" t="s">
        <v>15</v>
      </c>
      <c r="S1937" s="10" t="str">
        <f t="shared" si="10"/>
        <v/>
      </c>
      <c r="T1937" s="8"/>
      <c r="U1937" s="8"/>
      <c r="V1937" s="8"/>
    </row>
    <row r="1938" ht="15.75" customHeight="1">
      <c r="A1938" s="8" t="s">
        <v>5152</v>
      </c>
      <c r="B1938" s="8" t="s">
        <v>2252</v>
      </c>
      <c r="C1938" s="8" t="s">
        <v>19</v>
      </c>
      <c r="D1938" s="8" t="s">
        <v>2253</v>
      </c>
      <c r="E1938" s="9" t="str">
        <f t="shared" si="4"/>
        <v/>
      </c>
      <c r="F1938" s="10" t="str">
        <f t="shared" ref="F1938:G1938" si="5813">IF(IFERROR(FIND( TRIM(LOWER( RIGHT(F$1,LEN(F$1)- FIND("=",F$1)))),LOWER($D1938)),"*") = "*","",LEFT(F$1,FIND("=",F$1) -1))</f>
        <v/>
      </c>
      <c r="G1938" s="10" t="str">
        <f t="shared" si="5813"/>
        <v/>
      </c>
      <c r="H1938" s="10" t="str">
        <f t="shared" si="6"/>
        <v/>
      </c>
      <c r="I1938" s="10" t="str">
        <f t="shared" ref="I1938:L1938" si="5814">IF(IFERROR(FIND( TRIM(LOWER( RIGHT(I$1,LEN(I$1)- FIND("=",I$1)))),LOWER($D1938)),"*") = "*","",LEFT(I$1,FIND("=",I$1) -1))</f>
        <v/>
      </c>
      <c r="J1938" s="10" t="str">
        <f t="shared" si="5814"/>
        <v/>
      </c>
      <c r="K1938" s="10" t="str">
        <f t="shared" si="5814"/>
        <v/>
      </c>
      <c r="L1938" s="10" t="str">
        <f t="shared" si="5814"/>
        <v/>
      </c>
      <c r="M1938" s="8"/>
      <c r="N1938" s="9" t="str">
        <f t="shared" si="8"/>
        <v>Map Data ,Geospatial Data,Location Data</v>
      </c>
      <c r="O1938" s="10" t="str">
        <f t="shared" ref="O1938:P1938" si="5815">IF(IFERROR(FIND( TRIM(LOWER( RIGHT(O$1,LEN(O$1)- FIND("=",O$1)))),LOWER($D1938)),"*") = "*","",LEFT(O$1,FIND("=",O$1) -1))</f>
        <v>Map Data </v>
      </c>
      <c r="P1938" s="10" t="str">
        <f t="shared" si="5815"/>
        <v/>
      </c>
      <c r="Q1938" s="5" t="s">
        <v>14</v>
      </c>
      <c r="R1938" s="5" t="s">
        <v>15</v>
      </c>
      <c r="S1938" s="10" t="str">
        <f t="shared" si="10"/>
        <v/>
      </c>
      <c r="T1938" s="8"/>
      <c r="U1938" s="8"/>
      <c r="V1938" s="8"/>
    </row>
    <row r="1939" ht="15.75" customHeight="1">
      <c r="A1939" s="8" t="s">
        <v>5153</v>
      </c>
      <c r="B1939" s="8" t="s">
        <v>5154</v>
      </c>
      <c r="C1939" s="8" t="s">
        <v>19</v>
      </c>
      <c r="D1939" s="8" t="s">
        <v>5155</v>
      </c>
      <c r="E1939" s="9" t="str">
        <f t="shared" si="4"/>
        <v/>
      </c>
      <c r="F1939" s="10" t="str">
        <f t="shared" ref="F1939:G1939" si="5816">IF(IFERROR(FIND( TRIM(LOWER( RIGHT(F$1,LEN(F$1)- FIND("=",F$1)))),LOWER($D1939)),"*") = "*","",LEFT(F$1,FIND("=",F$1) -1))</f>
        <v/>
      </c>
      <c r="G1939" s="10" t="str">
        <f t="shared" si="5816"/>
        <v/>
      </c>
      <c r="H1939" s="10" t="str">
        <f t="shared" si="6"/>
        <v/>
      </c>
      <c r="I1939" s="10" t="str">
        <f t="shared" ref="I1939:L1939" si="5817">IF(IFERROR(FIND( TRIM(LOWER( RIGHT(I$1,LEN(I$1)- FIND("=",I$1)))),LOWER($D1939)),"*") = "*","",LEFT(I$1,FIND("=",I$1) -1))</f>
        <v/>
      </c>
      <c r="J1939" s="10" t="str">
        <f t="shared" si="5817"/>
        <v/>
      </c>
      <c r="K1939" s="10" t="str">
        <f t="shared" si="5817"/>
        <v/>
      </c>
      <c r="L1939" s="10" t="str">
        <f t="shared" si="5817"/>
        <v/>
      </c>
      <c r="M1939" s="8"/>
      <c r="N1939" s="9" t="str">
        <f t="shared" si="8"/>
        <v>Geospatial Data,Location Data</v>
      </c>
      <c r="O1939" s="10" t="str">
        <f t="shared" ref="O1939:P1939" si="5818">IF(IFERROR(FIND( TRIM(LOWER( RIGHT(O$1,LEN(O$1)- FIND("=",O$1)))),LOWER($D1939)),"*") = "*","",LEFT(O$1,FIND("=",O$1) -1))</f>
        <v/>
      </c>
      <c r="P1939" s="10" t="str">
        <f t="shared" si="5818"/>
        <v/>
      </c>
      <c r="Q1939" s="5" t="s">
        <v>14</v>
      </c>
      <c r="R1939" s="5" t="s">
        <v>15</v>
      </c>
      <c r="S1939" s="10" t="str">
        <f t="shared" si="10"/>
        <v/>
      </c>
      <c r="T1939" s="8"/>
      <c r="U1939" s="8"/>
      <c r="V1939" s="8"/>
    </row>
    <row r="1940" ht="15.75" customHeight="1">
      <c r="A1940" s="8" t="s">
        <v>5156</v>
      </c>
      <c r="B1940" s="8" t="s">
        <v>5157</v>
      </c>
      <c r="C1940" s="8" t="s">
        <v>19</v>
      </c>
      <c r="D1940" s="8" t="s">
        <v>5158</v>
      </c>
      <c r="E1940" s="9" t="str">
        <f t="shared" si="4"/>
        <v/>
      </c>
      <c r="F1940" s="10" t="str">
        <f t="shared" ref="F1940:G1940" si="5819">IF(IFERROR(FIND( TRIM(LOWER( RIGHT(F$1,LEN(F$1)- FIND("=",F$1)))),LOWER($D1940)),"*") = "*","",LEFT(F$1,FIND("=",F$1) -1))</f>
        <v/>
      </c>
      <c r="G1940" s="10" t="str">
        <f t="shared" si="5819"/>
        <v/>
      </c>
      <c r="H1940" s="10" t="str">
        <f t="shared" si="6"/>
        <v/>
      </c>
      <c r="I1940" s="10" t="str">
        <f t="shared" ref="I1940:L1940" si="5820">IF(IFERROR(FIND( TRIM(LOWER( RIGHT(I$1,LEN(I$1)- FIND("=",I$1)))),LOWER($D1940)),"*") = "*","",LEFT(I$1,FIND("=",I$1) -1))</f>
        <v/>
      </c>
      <c r="J1940" s="10" t="str">
        <f t="shared" si="5820"/>
        <v/>
      </c>
      <c r="K1940" s="10" t="str">
        <f t="shared" si="5820"/>
        <v/>
      </c>
      <c r="L1940" s="10" t="str">
        <f t="shared" si="5820"/>
        <v/>
      </c>
      <c r="M1940" s="8"/>
      <c r="N1940" s="9" t="str">
        <f t="shared" si="8"/>
        <v>Geospatial Data,Location Data</v>
      </c>
      <c r="O1940" s="10" t="str">
        <f t="shared" ref="O1940:P1940" si="5821">IF(IFERROR(FIND( TRIM(LOWER( RIGHT(O$1,LEN(O$1)- FIND("=",O$1)))),LOWER($D1940)),"*") = "*","",LEFT(O$1,FIND("=",O$1) -1))</f>
        <v/>
      </c>
      <c r="P1940" s="10" t="str">
        <f t="shared" si="5821"/>
        <v/>
      </c>
      <c r="Q1940" s="5" t="s">
        <v>14</v>
      </c>
      <c r="R1940" s="5" t="s">
        <v>15</v>
      </c>
      <c r="S1940" s="10" t="str">
        <f t="shared" si="10"/>
        <v/>
      </c>
      <c r="T1940" s="8"/>
      <c r="U1940" s="8"/>
      <c r="V1940" s="8"/>
    </row>
    <row r="1941" ht="15.75" customHeight="1">
      <c r="A1941" s="8" t="s">
        <v>5159</v>
      </c>
      <c r="B1941" s="8" t="s">
        <v>5160</v>
      </c>
      <c r="C1941" s="8" t="s">
        <v>19</v>
      </c>
      <c r="D1941" s="8" t="s">
        <v>1511</v>
      </c>
      <c r="E1941" s="9" t="str">
        <f t="shared" si="4"/>
        <v>Smart Factory </v>
      </c>
      <c r="F1941" s="10" t="str">
        <f t="shared" ref="F1941:G1941" si="5822">IF(IFERROR(FIND( TRIM(LOWER( RIGHT(F$1,LEN(F$1)- FIND("=",F$1)))),LOWER($D1941)),"*") = "*","",LEFT(F$1,FIND("=",F$1) -1))</f>
        <v/>
      </c>
      <c r="G1941" s="10" t="str">
        <f t="shared" si="5822"/>
        <v/>
      </c>
      <c r="H1941" s="10" t="str">
        <f t="shared" si="6"/>
        <v/>
      </c>
      <c r="I1941" s="10" t="str">
        <f t="shared" ref="I1941:L1941" si="5823">IF(IFERROR(FIND( TRIM(LOWER( RIGHT(I$1,LEN(I$1)- FIND("=",I$1)))),LOWER($D1941)),"*") = "*","",LEFT(I$1,FIND("=",I$1) -1))</f>
        <v>Smart Factory </v>
      </c>
      <c r="J1941" s="10" t="str">
        <f t="shared" si="5823"/>
        <v/>
      </c>
      <c r="K1941" s="10" t="str">
        <f t="shared" si="5823"/>
        <v/>
      </c>
      <c r="L1941" s="10" t="str">
        <f t="shared" si="5823"/>
        <v/>
      </c>
      <c r="M1941" s="8"/>
      <c r="N1941" s="9" t="str">
        <f t="shared" si="8"/>
        <v>Geospatial Data,Location Data,Soil Health Data </v>
      </c>
      <c r="O1941" s="10" t="str">
        <f t="shared" ref="O1941:P1941" si="5824">IF(IFERROR(FIND( TRIM(LOWER( RIGHT(O$1,LEN(O$1)- FIND("=",O$1)))),LOWER($D1941)),"*") = "*","",LEFT(O$1,FIND("=",O$1) -1))</f>
        <v/>
      </c>
      <c r="P1941" s="10" t="str">
        <f t="shared" si="5824"/>
        <v/>
      </c>
      <c r="Q1941" s="5" t="s">
        <v>14</v>
      </c>
      <c r="R1941" s="5" t="s">
        <v>15</v>
      </c>
      <c r="S1941" s="10" t="str">
        <f t="shared" si="10"/>
        <v>Soil Health Data </v>
      </c>
      <c r="T1941" s="8"/>
      <c r="U1941" s="8"/>
      <c r="V1941" s="8"/>
    </row>
    <row r="1942" ht="15.75" customHeight="1">
      <c r="A1942" s="8" t="s">
        <v>5161</v>
      </c>
      <c r="B1942" s="8" t="s">
        <v>5162</v>
      </c>
      <c r="C1942" s="8" t="s">
        <v>19</v>
      </c>
      <c r="D1942" s="8" t="s">
        <v>139</v>
      </c>
      <c r="E1942" s="9" t="str">
        <f t="shared" si="4"/>
        <v>Smart Cities</v>
      </c>
      <c r="F1942" s="10" t="str">
        <f t="shared" ref="F1942:G1942" si="5825">IF(IFERROR(FIND( TRIM(LOWER( RIGHT(F$1,LEN(F$1)- FIND("=",F$1)))),LOWER($D1942)),"*") = "*","",LEFT(F$1,FIND("=",F$1) -1))</f>
        <v/>
      </c>
      <c r="G1942" s="10" t="str">
        <f t="shared" si="5825"/>
        <v>Smart Cities </v>
      </c>
      <c r="H1942" s="10" t="str">
        <f t="shared" si="6"/>
        <v>Smart Cities</v>
      </c>
      <c r="I1942" s="10" t="str">
        <f t="shared" ref="I1942:L1942" si="5826">IF(IFERROR(FIND( TRIM(LOWER( RIGHT(I$1,LEN(I$1)- FIND("=",I$1)))),LOWER($D1942)),"*") = "*","",LEFT(I$1,FIND("=",I$1) -1))</f>
        <v/>
      </c>
      <c r="J1942" s="10" t="str">
        <f t="shared" si="5826"/>
        <v/>
      </c>
      <c r="K1942" s="10" t="str">
        <f t="shared" si="5826"/>
        <v/>
      </c>
      <c r="L1942" s="10" t="str">
        <f t="shared" si="5826"/>
        <v/>
      </c>
      <c r="M1942" s="8"/>
      <c r="N1942" s="9" t="str">
        <f t="shared" si="8"/>
        <v>Map Data ,Geospatial Data,Location Data</v>
      </c>
      <c r="O1942" s="10" t="str">
        <f t="shared" ref="O1942:P1942" si="5827">IF(IFERROR(FIND( TRIM(LOWER( RIGHT(O$1,LEN(O$1)- FIND("=",O$1)))),LOWER($D1942)),"*") = "*","",LEFT(O$1,FIND("=",O$1) -1))</f>
        <v>Map Data </v>
      </c>
      <c r="P1942" s="10" t="str">
        <f t="shared" si="5827"/>
        <v/>
      </c>
      <c r="Q1942" s="5" t="s">
        <v>14</v>
      </c>
      <c r="R1942" s="5" t="s">
        <v>15</v>
      </c>
      <c r="S1942" s="10" t="str">
        <f t="shared" si="10"/>
        <v/>
      </c>
      <c r="T1942" s="8"/>
      <c r="U1942" s="8"/>
      <c r="V1942" s="8"/>
    </row>
    <row r="1943" ht="15.75" customHeight="1">
      <c r="A1943" s="8" t="s">
        <v>5163</v>
      </c>
      <c r="B1943" s="8" t="s">
        <v>5164</v>
      </c>
      <c r="C1943" s="8" t="s">
        <v>19</v>
      </c>
      <c r="D1943" s="8" t="s">
        <v>5165</v>
      </c>
      <c r="E1943" s="9" t="str">
        <f t="shared" si="4"/>
        <v/>
      </c>
      <c r="F1943" s="10" t="str">
        <f t="shared" ref="F1943:G1943" si="5828">IF(IFERROR(FIND( TRIM(LOWER( RIGHT(F$1,LEN(F$1)- FIND("=",F$1)))),LOWER($D1943)),"*") = "*","",LEFT(F$1,FIND("=",F$1) -1))</f>
        <v/>
      </c>
      <c r="G1943" s="10" t="str">
        <f t="shared" si="5828"/>
        <v/>
      </c>
      <c r="H1943" s="10" t="str">
        <f t="shared" si="6"/>
        <v/>
      </c>
      <c r="I1943" s="10" t="str">
        <f t="shared" ref="I1943:L1943" si="5829">IF(IFERROR(FIND( TRIM(LOWER( RIGHT(I$1,LEN(I$1)- FIND("=",I$1)))),LOWER($D1943)),"*") = "*","",LEFT(I$1,FIND("=",I$1) -1))</f>
        <v/>
      </c>
      <c r="J1943" s="10" t="str">
        <f t="shared" si="5829"/>
        <v/>
      </c>
      <c r="K1943" s="10" t="str">
        <f t="shared" si="5829"/>
        <v/>
      </c>
      <c r="L1943" s="10" t="str">
        <f t="shared" si="5829"/>
        <v/>
      </c>
      <c r="M1943" s="8"/>
      <c r="N1943" s="9" t="str">
        <f t="shared" si="8"/>
        <v>Geospatial Data,Location Data</v>
      </c>
      <c r="O1943" s="10" t="str">
        <f t="shared" ref="O1943:P1943" si="5830">IF(IFERROR(FIND( TRIM(LOWER( RIGHT(O$1,LEN(O$1)- FIND("=",O$1)))),LOWER($D1943)),"*") = "*","",LEFT(O$1,FIND("=",O$1) -1))</f>
        <v/>
      </c>
      <c r="P1943" s="10" t="str">
        <f t="shared" si="5830"/>
        <v/>
      </c>
      <c r="Q1943" s="5" t="s">
        <v>14</v>
      </c>
      <c r="R1943" s="5" t="s">
        <v>15</v>
      </c>
      <c r="S1943" s="10" t="str">
        <f t="shared" si="10"/>
        <v/>
      </c>
      <c r="T1943" s="8"/>
      <c r="U1943" s="8"/>
      <c r="V1943" s="8"/>
    </row>
    <row r="1944" ht="15.75" customHeight="1">
      <c r="A1944" s="8" t="s">
        <v>5166</v>
      </c>
      <c r="B1944" s="8" t="s">
        <v>5167</v>
      </c>
      <c r="C1944" s="8" t="s">
        <v>19</v>
      </c>
      <c r="D1944" s="8" t="s">
        <v>5168</v>
      </c>
      <c r="E1944" s="9" t="str">
        <f t="shared" si="4"/>
        <v/>
      </c>
      <c r="F1944" s="10" t="str">
        <f t="shared" ref="F1944:G1944" si="5831">IF(IFERROR(FIND( TRIM(LOWER( RIGHT(F$1,LEN(F$1)- FIND("=",F$1)))),LOWER($D1944)),"*") = "*","",LEFT(F$1,FIND("=",F$1) -1))</f>
        <v/>
      </c>
      <c r="G1944" s="10" t="str">
        <f t="shared" si="5831"/>
        <v/>
      </c>
      <c r="H1944" s="10" t="str">
        <f t="shared" si="6"/>
        <v/>
      </c>
      <c r="I1944" s="10" t="str">
        <f t="shared" ref="I1944:L1944" si="5832">IF(IFERROR(FIND( TRIM(LOWER( RIGHT(I$1,LEN(I$1)- FIND("=",I$1)))),LOWER($D1944)),"*") = "*","",LEFT(I$1,FIND("=",I$1) -1))</f>
        <v/>
      </c>
      <c r="J1944" s="10" t="str">
        <f t="shared" si="5832"/>
        <v/>
      </c>
      <c r="K1944" s="10" t="str">
        <f t="shared" si="5832"/>
        <v/>
      </c>
      <c r="L1944" s="10" t="str">
        <f t="shared" si="5832"/>
        <v/>
      </c>
      <c r="M1944" s="8"/>
      <c r="N1944" s="9" t="str">
        <f t="shared" si="8"/>
        <v>Geospatial Data,Location Data</v>
      </c>
      <c r="O1944" s="10" t="str">
        <f t="shared" ref="O1944:P1944" si="5833">IF(IFERROR(FIND( TRIM(LOWER( RIGHT(O$1,LEN(O$1)- FIND("=",O$1)))),LOWER($D1944)),"*") = "*","",LEFT(O$1,FIND("=",O$1) -1))</f>
        <v/>
      </c>
      <c r="P1944" s="10" t="str">
        <f t="shared" si="5833"/>
        <v/>
      </c>
      <c r="Q1944" s="5" t="s">
        <v>14</v>
      </c>
      <c r="R1944" s="5" t="s">
        <v>15</v>
      </c>
      <c r="S1944" s="10" t="str">
        <f t="shared" si="10"/>
        <v/>
      </c>
      <c r="T1944" s="8"/>
      <c r="U1944" s="8"/>
      <c r="V1944" s="8"/>
    </row>
    <row r="1945" ht="15.75" customHeight="1">
      <c r="A1945" s="8" t="s">
        <v>5169</v>
      </c>
      <c r="B1945" s="8" t="s">
        <v>5170</v>
      </c>
      <c r="C1945" s="8" t="s">
        <v>19</v>
      </c>
      <c r="D1945" s="8" t="s">
        <v>4997</v>
      </c>
      <c r="E1945" s="9" t="str">
        <f t="shared" si="4"/>
        <v/>
      </c>
      <c r="F1945" s="10" t="str">
        <f t="shared" ref="F1945:G1945" si="5834">IF(IFERROR(FIND( TRIM(LOWER( RIGHT(F$1,LEN(F$1)- FIND("=",F$1)))),LOWER($D1945)),"*") = "*","",LEFT(F$1,FIND("=",F$1) -1))</f>
        <v/>
      </c>
      <c r="G1945" s="10" t="str">
        <f t="shared" si="5834"/>
        <v/>
      </c>
      <c r="H1945" s="10" t="str">
        <f t="shared" si="6"/>
        <v/>
      </c>
      <c r="I1945" s="10" t="str">
        <f t="shared" ref="I1945:L1945" si="5835">IF(IFERROR(FIND( TRIM(LOWER( RIGHT(I$1,LEN(I$1)- FIND("=",I$1)))),LOWER($D1945)),"*") = "*","",LEFT(I$1,FIND("=",I$1) -1))</f>
        <v/>
      </c>
      <c r="J1945" s="10" t="str">
        <f t="shared" si="5835"/>
        <v/>
      </c>
      <c r="K1945" s="10" t="str">
        <f t="shared" si="5835"/>
        <v/>
      </c>
      <c r="L1945" s="10" t="str">
        <f t="shared" si="5835"/>
        <v/>
      </c>
      <c r="M1945" s="8"/>
      <c r="N1945" s="9" t="str">
        <f t="shared" si="8"/>
        <v>Map Data ,Geospatial Data,Location Data</v>
      </c>
      <c r="O1945" s="10" t="str">
        <f t="shared" ref="O1945:P1945" si="5836">IF(IFERROR(FIND( TRIM(LOWER( RIGHT(O$1,LEN(O$1)- FIND("=",O$1)))),LOWER($D1945)),"*") = "*","",LEFT(O$1,FIND("=",O$1) -1))</f>
        <v>Map Data </v>
      </c>
      <c r="P1945" s="10" t="str">
        <f t="shared" si="5836"/>
        <v/>
      </c>
      <c r="Q1945" s="5" t="s">
        <v>14</v>
      </c>
      <c r="R1945" s="5" t="s">
        <v>15</v>
      </c>
      <c r="S1945" s="10" t="str">
        <f t="shared" si="10"/>
        <v/>
      </c>
      <c r="T1945" s="8"/>
      <c r="U1945" s="8"/>
      <c r="V1945" s="8"/>
    </row>
    <row r="1946" ht="15.75" customHeight="1">
      <c r="A1946" s="8" t="s">
        <v>5171</v>
      </c>
      <c r="B1946" s="8" t="s">
        <v>5172</v>
      </c>
      <c r="C1946" s="8" t="s">
        <v>19</v>
      </c>
      <c r="D1946" s="8" t="s">
        <v>5173</v>
      </c>
      <c r="E1946" s="9" t="str">
        <f t="shared" si="4"/>
        <v/>
      </c>
      <c r="F1946" s="10" t="str">
        <f t="shared" ref="F1946:G1946" si="5837">IF(IFERROR(FIND( TRIM(LOWER( RIGHT(F$1,LEN(F$1)- FIND("=",F$1)))),LOWER($D1946)),"*") = "*","",LEFT(F$1,FIND("=",F$1) -1))</f>
        <v/>
      </c>
      <c r="G1946" s="10" t="str">
        <f t="shared" si="5837"/>
        <v/>
      </c>
      <c r="H1946" s="10" t="str">
        <f t="shared" si="6"/>
        <v/>
      </c>
      <c r="I1946" s="10" t="str">
        <f t="shared" ref="I1946:L1946" si="5838">IF(IFERROR(FIND( TRIM(LOWER( RIGHT(I$1,LEN(I$1)- FIND("=",I$1)))),LOWER($D1946)),"*") = "*","",LEFT(I$1,FIND("=",I$1) -1))</f>
        <v/>
      </c>
      <c r="J1946" s="10" t="str">
        <f t="shared" si="5838"/>
        <v/>
      </c>
      <c r="K1946" s="10" t="str">
        <f t="shared" si="5838"/>
        <v/>
      </c>
      <c r="L1946" s="10" t="str">
        <f t="shared" si="5838"/>
        <v/>
      </c>
      <c r="M1946" s="8"/>
      <c r="N1946" s="9" t="str">
        <f t="shared" si="8"/>
        <v>Map Data ,Geospatial Data,Location Data</v>
      </c>
      <c r="O1946" s="10" t="str">
        <f t="shared" ref="O1946:P1946" si="5839">IF(IFERROR(FIND( TRIM(LOWER( RIGHT(O$1,LEN(O$1)- FIND("=",O$1)))),LOWER($D1946)),"*") = "*","",LEFT(O$1,FIND("=",O$1) -1))</f>
        <v>Map Data </v>
      </c>
      <c r="P1946" s="10" t="str">
        <f t="shared" si="5839"/>
        <v/>
      </c>
      <c r="Q1946" s="5" t="s">
        <v>14</v>
      </c>
      <c r="R1946" s="5" t="s">
        <v>15</v>
      </c>
      <c r="S1946" s="10" t="str">
        <f t="shared" si="10"/>
        <v/>
      </c>
      <c r="T1946" s="8"/>
      <c r="U1946" s="8"/>
      <c r="V1946" s="8"/>
    </row>
    <row r="1947" ht="15.75" customHeight="1">
      <c r="A1947" s="8" t="s">
        <v>5174</v>
      </c>
      <c r="B1947" s="8" t="s">
        <v>5175</v>
      </c>
      <c r="C1947" s="8" t="s">
        <v>19</v>
      </c>
      <c r="D1947" s="8" t="s">
        <v>5176</v>
      </c>
      <c r="E1947" s="9" t="str">
        <f t="shared" si="4"/>
        <v/>
      </c>
      <c r="F1947" s="10" t="str">
        <f t="shared" ref="F1947:G1947" si="5840">IF(IFERROR(FIND( TRIM(LOWER( RIGHT(F$1,LEN(F$1)- FIND("=",F$1)))),LOWER($D1947)),"*") = "*","",LEFT(F$1,FIND("=",F$1) -1))</f>
        <v/>
      </c>
      <c r="G1947" s="10" t="str">
        <f t="shared" si="5840"/>
        <v/>
      </c>
      <c r="H1947" s="10" t="str">
        <f t="shared" si="6"/>
        <v/>
      </c>
      <c r="I1947" s="10" t="str">
        <f t="shared" ref="I1947:L1947" si="5841">IF(IFERROR(FIND( TRIM(LOWER( RIGHT(I$1,LEN(I$1)- FIND("=",I$1)))),LOWER($D1947)),"*") = "*","",LEFT(I$1,FIND("=",I$1) -1))</f>
        <v/>
      </c>
      <c r="J1947" s="10" t="str">
        <f t="shared" si="5841"/>
        <v/>
      </c>
      <c r="K1947" s="10" t="str">
        <f t="shared" si="5841"/>
        <v/>
      </c>
      <c r="L1947" s="10" t="str">
        <f t="shared" si="5841"/>
        <v/>
      </c>
      <c r="M1947" s="8"/>
      <c r="N1947" s="9" t="str">
        <f t="shared" si="8"/>
        <v>Geospatial Data,Location Data</v>
      </c>
      <c r="O1947" s="10" t="str">
        <f t="shared" ref="O1947:P1947" si="5842">IF(IFERROR(FIND( TRIM(LOWER( RIGHT(O$1,LEN(O$1)- FIND("=",O$1)))),LOWER($D1947)),"*") = "*","",LEFT(O$1,FIND("=",O$1) -1))</f>
        <v/>
      </c>
      <c r="P1947" s="10" t="str">
        <f t="shared" si="5842"/>
        <v/>
      </c>
      <c r="Q1947" s="5" t="s">
        <v>14</v>
      </c>
      <c r="R1947" s="5" t="s">
        <v>15</v>
      </c>
      <c r="S1947" s="10" t="str">
        <f t="shared" si="10"/>
        <v/>
      </c>
      <c r="T1947" s="8"/>
      <c r="U1947" s="8"/>
      <c r="V1947" s="8"/>
    </row>
    <row r="1948" ht="15.75" customHeight="1">
      <c r="A1948" s="8" t="s">
        <v>5177</v>
      </c>
      <c r="B1948" s="8" t="s">
        <v>5178</v>
      </c>
      <c r="C1948" s="8" t="s">
        <v>19</v>
      </c>
      <c r="D1948" s="8" t="s">
        <v>5179</v>
      </c>
      <c r="E1948" s="9" t="str">
        <f t="shared" si="4"/>
        <v/>
      </c>
      <c r="F1948" s="10" t="str">
        <f t="shared" ref="F1948:G1948" si="5843">IF(IFERROR(FIND( TRIM(LOWER( RIGHT(F$1,LEN(F$1)- FIND("=",F$1)))),LOWER($D1948)),"*") = "*","",LEFT(F$1,FIND("=",F$1) -1))</f>
        <v/>
      </c>
      <c r="G1948" s="10" t="str">
        <f t="shared" si="5843"/>
        <v/>
      </c>
      <c r="H1948" s="10" t="str">
        <f t="shared" si="6"/>
        <v/>
      </c>
      <c r="I1948" s="10" t="str">
        <f t="shared" ref="I1948:L1948" si="5844">IF(IFERROR(FIND( TRIM(LOWER( RIGHT(I$1,LEN(I$1)- FIND("=",I$1)))),LOWER($D1948)),"*") = "*","",LEFT(I$1,FIND("=",I$1) -1))</f>
        <v/>
      </c>
      <c r="J1948" s="10" t="str">
        <f t="shared" si="5844"/>
        <v/>
      </c>
      <c r="K1948" s="10" t="str">
        <f t="shared" si="5844"/>
        <v/>
      </c>
      <c r="L1948" s="10" t="str">
        <f t="shared" si="5844"/>
        <v/>
      </c>
      <c r="M1948" s="8"/>
      <c r="N1948" s="9" t="str">
        <f t="shared" si="8"/>
        <v>Geospatial Data,Location Data</v>
      </c>
      <c r="O1948" s="10" t="str">
        <f t="shared" ref="O1948:P1948" si="5845">IF(IFERROR(FIND( TRIM(LOWER( RIGHT(O$1,LEN(O$1)- FIND("=",O$1)))),LOWER($D1948)),"*") = "*","",LEFT(O$1,FIND("=",O$1) -1))</f>
        <v/>
      </c>
      <c r="P1948" s="10" t="str">
        <f t="shared" si="5845"/>
        <v/>
      </c>
      <c r="Q1948" s="5" t="s">
        <v>14</v>
      </c>
      <c r="R1948" s="5" t="s">
        <v>15</v>
      </c>
      <c r="S1948" s="10" t="str">
        <f t="shared" si="10"/>
        <v/>
      </c>
      <c r="T1948" s="8"/>
      <c r="U1948" s="8"/>
      <c r="V1948" s="8"/>
    </row>
    <row r="1949" ht="15.75" customHeight="1">
      <c r="A1949" s="8" t="s">
        <v>5180</v>
      </c>
      <c r="B1949" s="8" t="s">
        <v>5181</v>
      </c>
      <c r="C1949" s="8" t="s">
        <v>19</v>
      </c>
      <c r="D1949" s="8" t="s">
        <v>5182</v>
      </c>
      <c r="E1949" s="9" t="str">
        <f t="shared" si="4"/>
        <v/>
      </c>
      <c r="F1949" s="10" t="str">
        <f t="shared" ref="F1949:G1949" si="5846">IF(IFERROR(FIND( TRIM(LOWER( RIGHT(F$1,LEN(F$1)- FIND("=",F$1)))),LOWER($D1949)),"*") = "*","",LEFT(F$1,FIND("=",F$1) -1))</f>
        <v/>
      </c>
      <c r="G1949" s="10" t="str">
        <f t="shared" si="5846"/>
        <v/>
      </c>
      <c r="H1949" s="10" t="str">
        <f t="shared" si="6"/>
        <v/>
      </c>
      <c r="I1949" s="10" t="str">
        <f t="shared" ref="I1949:L1949" si="5847">IF(IFERROR(FIND( TRIM(LOWER( RIGHT(I$1,LEN(I$1)- FIND("=",I$1)))),LOWER($D1949)),"*") = "*","",LEFT(I$1,FIND("=",I$1) -1))</f>
        <v/>
      </c>
      <c r="J1949" s="10" t="str">
        <f t="shared" si="5847"/>
        <v/>
      </c>
      <c r="K1949" s="10" t="str">
        <f t="shared" si="5847"/>
        <v/>
      </c>
      <c r="L1949" s="10" t="str">
        <f t="shared" si="5847"/>
        <v/>
      </c>
      <c r="M1949" s="8"/>
      <c r="N1949" s="9" t="str">
        <f t="shared" si="8"/>
        <v>Geospatial Data,Location Data</v>
      </c>
      <c r="O1949" s="10" t="str">
        <f t="shared" ref="O1949:P1949" si="5848">IF(IFERROR(FIND( TRIM(LOWER( RIGHT(O$1,LEN(O$1)- FIND("=",O$1)))),LOWER($D1949)),"*") = "*","",LEFT(O$1,FIND("=",O$1) -1))</f>
        <v/>
      </c>
      <c r="P1949" s="10" t="str">
        <f t="shared" si="5848"/>
        <v/>
      </c>
      <c r="Q1949" s="5" t="s">
        <v>14</v>
      </c>
      <c r="R1949" s="5" t="s">
        <v>15</v>
      </c>
      <c r="S1949" s="10" t="str">
        <f t="shared" si="10"/>
        <v/>
      </c>
      <c r="T1949" s="8"/>
      <c r="U1949" s="8"/>
      <c r="V1949" s="8"/>
    </row>
    <row r="1950" ht="15.75" customHeight="1">
      <c r="A1950" s="8" t="s">
        <v>5183</v>
      </c>
      <c r="B1950" s="8" t="s">
        <v>5184</v>
      </c>
      <c r="C1950" s="8" t="s">
        <v>19</v>
      </c>
      <c r="D1950" s="8" t="s">
        <v>5185</v>
      </c>
      <c r="E1950" s="9" t="str">
        <f t="shared" si="4"/>
        <v>Smart Cities</v>
      </c>
      <c r="F1950" s="10" t="str">
        <f t="shared" ref="F1950:G1950" si="5849">IF(IFERROR(FIND( TRIM(LOWER( RIGHT(F$1,LEN(F$1)- FIND("=",F$1)))),LOWER($D1950)),"*") = "*","",LEFT(F$1,FIND("=",F$1) -1))</f>
        <v>Smart Cities </v>
      </c>
      <c r="G1950" s="10" t="str">
        <f t="shared" si="5849"/>
        <v/>
      </c>
      <c r="H1950" s="10" t="str">
        <f t="shared" si="6"/>
        <v>Smart Cities</v>
      </c>
      <c r="I1950" s="10" t="str">
        <f t="shared" ref="I1950:L1950" si="5850">IF(IFERROR(FIND( TRIM(LOWER( RIGHT(I$1,LEN(I$1)- FIND("=",I$1)))),LOWER($D1950)),"*") = "*","",LEFT(I$1,FIND("=",I$1) -1))</f>
        <v/>
      </c>
      <c r="J1950" s="10" t="str">
        <f t="shared" si="5850"/>
        <v/>
      </c>
      <c r="K1950" s="10" t="str">
        <f t="shared" si="5850"/>
        <v/>
      </c>
      <c r="L1950" s="10" t="str">
        <f t="shared" si="5850"/>
        <v/>
      </c>
      <c r="M1950" s="8"/>
      <c r="N1950" s="9" t="str">
        <f t="shared" si="8"/>
        <v>Geospatial Data,Location Data</v>
      </c>
      <c r="O1950" s="10" t="str">
        <f t="shared" ref="O1950:P1950" si="5851">IF(IFERROR(FIND( TRIM(LOWER( RIGHT(O$1,LEN(O$1)- FIND("=",O$1)))),LOWER($D1950)),"*") = "*","",LEFT(O$1,FIND("=",O$1) -1))</f>
        <v/>
      </c>
      <c r="P1950" s="10" t="str">
        <f t="shared" si="5851"/>
        <v/>
      </c>
      <c r="Q1950" s="5" t="s">
        <v>14</v>
      </c>
      <c r="R1950" s="5" t="s">
        <v>15</v>
      </c>
      <c r="S1950" s="10" t="str">
        <f t="shared" si="10"/>
        <v/>
      </c>
      <c r="T1950" s="8"/>
      <c r="U1950" s="8"/>
      <c r="V1950" s="8"/>
    </row>
    <row r="1951" ht="15.75" customHeight="1">
      <c r="A1951" s="8" t="s">
        <v>5186</v>
      </c>
      <c r="B1951" s="8" t="s">
        <v>5187</v>
      </c>
      <c r="C1951" s="8" t="s">
        <v>19</v>
      </c>
      <c r="D1951" s="8" t="s">
        <v>5188</v>
      </c>
      <c r="E1951" s="9" t="str">
        <f t="shared" si="4"/>
        <v/>
      </c>
      <c r="F1951" s="10" t="str">
        <f t="shared" ref="F1951:G1951" si="5852">IF(IFERROR(FIND( TRIM(LOWER( RIGHT(F$1,LEN(F$1)- FIND("=",F$1)))),LOWER($D1951)),"*") = "*","",LEFT(F$1,FIND("=",F$1) -1))</f>
        <v/>
      </c>
      <c r="G1951" s="10" t="str">
        <f t="shared" si="5852"/>
        <v/>
      </c>
      <c r="H1951" s="10" t="str">
        <f t="shared" si="6"/>
        <v/>
      </c>
      <c r="I1951" s="10" t="str">
        <f t="shared" ref="I1951:L1951" si="5853">IF(IFERROR(FIND( TRIM(LOWER( RIGHT(I$1,LEN(I$1)- FIND("=",I$1)))),LOWER($D1951)),"*") = "*","",LEFT(I$1,FIND("=",I$1) -1))</f>
        <v/>
      </c>
      <c r="J1951" s="10" t="str">
        <f t="shared" si="5853"/>
        <v/>
      </c>
      <c r="K1951" s="10" t="str">
        <f t="shared" si="5853"/>
        <v/>
      </c>
      <c r="L1951" s="10" t="str">
        <f t="shared" si="5853"/>
        <v/>
      </c>
      <c r="M1951" s="8"/>
      <c r="N1951" s="9" t="str">
        <f t="shared" si="8"/>
        <v>Geospatial Data,Location Data</v>
      </c>
      <c r="O1951" s="10" t="str">
        <f t="shared" ref="O1951:P1951" si="5854">IF(IFERROR(FIND( TRIM(LOWER( RIGHT(O$1,LEN(O$1)- FIND("=",O$1)))),LOWER($D1951)),"*") = "*","",LEFT(O$1,FIND("=",O$1) -1))</f>
        <v/>
      </c>
      <c r="P1951" s="10" t="str">
        <f t="shared" si="5854"/>
        <v/>
      </c>
      <c r="Q1951" s="5" t="s">
        <v>14</v>
      </c>
      <c r="R1951" s="5" t="s">
        <v>15</v>
      </c>
      <c r="S1951" s="10" t="str">
        <f t="shared" si="10"/>
        <v/>
      </c>
      <c r="T1951" s="8"/>
      <c r="U1951" s="8"/>
      <c r="V1951" s="8"/>
    </row>
    <row r="1952" ht="15.75" customHeight="1">
      <c r="A1952" s="8" t="s">
        <v>5189</v>
      </c>
      <c r="B1952" s="8" t="s">
        <v>5190</v>
      </c>
      <c r="C1952" s="8" t="s">
        <v>19</v>
      </c>
      <c r="D1952" s="8" t="s">
        <v>5191</v>
      </c>
      <c r="E1952" s="9" t="str">
        <f t="shared" si="4"/>
        <v/>
      </c>
      <c r="F1952" s="10" t="str">
        <f t="shared" ref="F1952:G1952" si="5855">IF(IFERROR(FIND( TRIM(LOWER( RIGHT(F$1,LEN(F$1)- FIND("=",F$1)))),LOWER($D1952)),"*") = "*","",LEFT(F$1,FIND("=",F$1) -1))</f>
        <v/>
      </c>
      <c r="G1952" s="10" t="str">
        <f t="shared" si="5855"/>
        <v/>
      </c>
      <c r="H1952" s="10" t="str">
        <f t="shared" si="6"/>
        <v/>
      </c>
      <c r="I1952" s="10" t="str">
        <f t="shared" ref="I1952:L1952" si="5856">IF(IFERROR(FIND( TRIM(LOWER( RIGHT(I$1,LEN(I$1)- FIND("=",I$1)))),LOWER($D1952)),"*") = "*","",LEFT(I$1,FIND("=",I$1) -1))</f>
        <v/>
      </c>
      <c r="J1952" s="10" t="str">
        <f t="shared" si="5856"/>
        <v/>
      </c>
      <c r="K1952" s="10" t="str">
        <f t="shared" si="5856"/>
        <v/>
      </c>
      <c r="L1952" s="10" t="str">
        <f t="shared" si="5856"/>
        <v/>
      </c>
      <c r="M1952" s="8"/>
      <c r="N1952" s="9" t="str">
        <f t="shared" si="8"/>
        <v>Geospatial Data,Location Data</v>
      </c>
      <c r="O1952" s="10" t="str">
        <f t="shared" ref="O1952:P1952" si="5857">IF(IFERROR(FIND( TRIM(LOWER( RIGHT(O$1,LEN(O$1)- FIND("=",O$1)))),LOWER($D1952)),"*") = "*","",LEFT(O$1,FIND("=",O$1) -1))</f>
        <v/>
      </c>
      <c r="P1952" s="10" t="str">
        <f t="shared" si="5857"/>
        <v/>
      </c>
      <c r="Q1952" s="5" t="s">
        <v>14</v>
      </c>
      <c r="R1952" s="5" t="s">
        <v>15</v>
      </c>
      <c r="S1952" s="10" t="str">
        <f t="shared" si="10"/>
        <v/>
      </c>
      <c r="T1952" s="8"/>
      <c r="U1952" s="8"/>
      <c r="V1952" s="8"/>
    </row>
    <row r="1953" ht="15.75" customHeight="1">
      <c r="A1953" s="8" t="s">
        <v>5192</v>
      </c>
      <c r="B1953" s="8" t="s">
        <v>5193</v>
      </c>
      <c r="C1953" s="8" t="s">
        <v>19</v>
      </c>
      <c r="D1953" s="8" t="s">
        <v>5194</v>
      </c>
      <c r="E1953" s="9" t="str">
        <f t="shared" si="4"/>
        <v/>
      </c>
      <c r="F1953" s="10" t="str">
        <f t="shared" ref="F1953:G1953" si="5858">IF(IFERROR(FIND( TRIM(LOWER( RIGHT(F$1,LEN(F$1)- FIND("=",F$1)))),LOWER($D1953)),"*") = "*","",LEFT(F$1,FIND("=",F$1) -1))</f>
        <v/>
      </c>
      <c r="G1953" s="10" t="str">
        <f t="shared" si="5858"/>
        <v/>
      </c>
      <c r="H1953" s="10" t="str">
        <f t="shared" si="6"/>
        <v/>
      </c>
      <c r="I1953" s="10" t="str">
        <f t="shared" ref="I1953:L1953" si="5859">IF(IFERROR(FIND( TRIM(LOWER( RIGHT(I$1,LEN(I$1)- FIND("=",I$1)))),LOWER($D1953)),"*") = "*","",LEFT(I$1,FIND("=",I$1) -1))</f>
        <v/>
      </c>
      <c r="J1953" s="10" t="str">
        <f t="shared" si="5859"/>
        <v/>
      </c>
      <c r="K1953" s="10" t="str">
        <f t="shared" si="5859"/>
        <v/>
      </c>
      <c r="L1953" s="10" t="str">
        <f t="shared" si="5859"/>
        <v/>
      </c>
      <c r="M1953" s="8"/>
      <c r="N1953" s="9" t="str">
        <f t="shared" si="8"/>
        <v>Geospatial Data,Location Data</v>
      </c>
      <c r="O1953" s="10" t="str">
        <f t="shared" ref="O1953:P1953" si="5860">IF(IFERROR(FIND( TRIM(LOWER( RIGHT(O$1,LEN(O$1)- FIND("=",O$1)))),LOWER($D1953)),"*") = "*","",LEFT(O$1,FIND("=",O$1) -1))</f>
        <v/>
      </c>
      <c r="P1953" s="10" t="str">
        <f t="shared" si="5860"/>
        <v/>
      </c>
      <c r="Q1953" s="5" t="s">
        <v>14</v>
      </c>
      <c r="R1953" s="5" t="s">
        <v>15</v>
      </c>
      <c r="S1953" s="10" t="str">
        <f t="shared" si="10"/>
        <v/>
      </c>
      <c r="T1953" s="8"/>
      <c r="U1953" s="8"/>
      <c r="V1953" s="8"/>
    </row>
    <row r="1954" ht="15.75" customHeight="1">
      <c r="A1954" s="8" t="s">
        <v>5195</v>
      </c>
      <c r="B1954" s="8" t="s">
        <v>5196</v>
      </c>
      <c r="C1954" s="8" t="s">
        <v>19</v>
      </c>
      <c r="D1954" s="8" t="s">
        <v>5197</v>
      </c>
      <c r="E1954" s="9" t="str">
        <f t="shared" si="4"/>
        <v/>
      </c>
      <c r="F1954" s="10" t="str">
        <f t="shared" ref="F1954:G1954" si="5861">IF(IFERROR(FIND( TRIM(LOWER( RIGHT(F$1,LEN(F$1)- FIND("=",F$1)))),LOWER($D1954)),"*") = "*","",LEFT(F$1,FIND("=",F$1) -1))</f>
        <v/>
      </c>
      <c r="G1954" s="10" t="str">
        <f t="shared" si="5861"/>
        <v/>
      </c>
      <c r="H1954" s="10" t="str">
        <f t="shared" si="6"/>
        <v/>
      </c>
      <c r="I1954" s="10" t="str">
        <f t="shared" ref="I1954:L1954" si="5862">IF(IFERROR(FIND( TRIM(LOWER( RIGHT(I$1,LEN(I$1)- FIND("=",I$1)))),LOWER($D1954)),"*") = "*","",LEFT(I$1,FIND("=",I$1) -1))</f>
        <v/>
      </c>
      <c r="J1954" s="10" t="str">
        <f t="shared" si="5862"/>
        <v/>
      </c>
      <c r="K1954" s="10" t="str">
        <f t="shared" si="5862"/>
        <v/>
      </c>
      <c r="L1954" s="10" t="str">
        <f t="shared" si="5862"/>
        <v/>
      </c>
      <c r="M1954" s="8"/>
      <c r="N1954" s="9" t="str">
        <f t="shared" si="8"/>
        <v>Geospatial Data,Location Data</v>
      </c>
      <c r="O1954" s="10" t="str">
        <f t="shared" ref="O1954:P1954" si="5863">IF(IFERROR(FIND( TRIM(LOWER( RIGHT(O$1,LEN(O$1)- FIND("=",O$1)))),LOWER($D1954)),"*") = "*","",LEFT(O$1,FIND("=",O$1) -1))</f>
        <v/>
      </c>
      <c r="P1954" s="10" t="str">
        <f t="shared" si="5863"/>
        <v/>
      </c>
      <c r="Q1954" s="5" t="s">
        <v>14</v>
      </c>
      <c r="R1954" s="5" t="s">
        <v>15</v>
      </c>
      <c r="S1954" s="10" t="str">
        <f t="shared" si="10"/>
        <v/>
      </c>
      <c r="T1954" s="8"/>
      <c r="U1954" s="8"/>
      <c r="V1954" s="8"/>
    </row>
    <row r="1955" ht="15.75" customHeight="1">
      <c r="A1955" s="8" t="s">
        <v>5198</v>
      </c>
      <c r="B1955" s="8" t="s">
        <v>5199</v>
      </c>
      <c r="C1955" s="8" t="s">
        <v>19</v>
      </c>
      <c r="D1955" s="8" t="s">
        <v>91</v>
      </c>
      <c r="E1955" s="9" t="str">
        <f t="shared" si="4"/>
        <v/>
      </c>
      <c r="F1955" s="10" t="str">
        <f t="shared" ref="F1955:G1955" si="5864">IF(IFERROR(FIND( TRIM(LOWER( RIGHT(F$1,LEN(F$1)- FIND("=",F$1)))),LOWER($D1955)),"*") = "*","",LEFT(F$1,FIND("=",F$1) -1))</f>
        <v/>
      </c>
      <c r="G1955" s="10" t="str">
        <f t="shared" si="5864"/>
        <v/>
      </c>
      <c r="H1955" s="10" t="str">
        <f t="shared" si="6"/>
        <v/>
      </c>
      <c r="I1955" s="10" t="str">
        <f t="shared" ref="I1955:L1955" si="5865">IF(IFERROR(FIND( TRIM(LOWER( RIGHT(I$1,LEN(I$1)- FIND("=",I$1)))),LOWER($D1955)),"*") = "*","",LEFT(I$1,FIND("=",I$1) -1))</f>
        <v/>
      </c>
      <c r="J1955" s="10" t="str">
        <f t="shared" si="5865"/>
        <v/>
      </c>
      <c r="K1955" s="10" t="str">
        <f t="shared" si="5865"/>
        <v/>
      </c>
      <c r="L1955" s="10" t="str">
        <f t="shared" si="5865"/>
        <v/>
      </c>
      <c r="M1955" s="8"/>
      <c r="N1955" s="9" t="str">
        <f t="shared" si="8"/>
        <v>Map Data ,Geospatial Data,Location Data</v>
      </c>
      <c r="O1955" s="10" t="str">
        <f t="shared" ref="O1955:P1955" si="5866">IF(IFERROR(FIND( TRIM(LOWER( RIGHT(O$1,LEN(O$1)- FIND("=",O$1)))),LOWER($D1955)),"*") = "*","",LEFT(O$1,FIND("=",O$1) -1))</f>
        <v>Map Data </v>
      </c>
      <c r="P1955" s="10" t="str">
        <f t="shared" si="5866"/>
        <v/>
      </c>
      <c r="Q1955" s="5" t="s">
        <v>14</v>
      </c>
      <c r="R1955" s="5" t="s">
        <v>15</v>
      </c>
      <c r="S1955" s="10" t="str">
        <f t="shared" si="10"/>
        <v/>
      </c>
      <c r="T1955" s="8"/>
      <c r="U1955" s="8"/>
      <c r="V1955" s="8"/>
    </row>
    <row r="1956" ht="15.75" customHeight="1">
      <c r="A1956" s="8" t="s">
        <v>5200</v>
      </c>
      <c r="B1956" s="8" t="s">
        <v>5201</v>
      </c>
      <c r="C1956" s="8" t="s">
        <v>19</v>
      </c>
      <c r="D1956" s="8" t="s">
        <v>5202</v>
      </c>
      <c r="E1956" s="9" t="str">
        <f t="shared" si="4"/>
        <v/>
      </c>
      <c r="F1956" s="10" t="str">
        <f t="shared" ref="F1956:G1956" si="5867">IF(IFERROR(FIND( TRIM(LOWER( RIGHT(F$1,LEN(F$1)- FIND("=",F$1)))),LOWER($D1956)),"*") = "*","",LEFT(F$1,FIND("=",F$1) -1))</f>
        <v/>
      </c>
      <c r="G1956" s="10" t="str">
        <f t="shared" si="5867"/>
        <v/>
      </c>
      <c r="H1956" s="10" t="str">
        <f t="shared" si="6"/>
        <v/>
      </c>
      <c r="I1956" s="10" t="str">
        <f t="shared" ref="I1956:L1956" si="5868">IF(IFERROR(FIND( TRIM(LOWER( RIGHT(I$1,LEN(I$1)- FIND("=",I$1)))),LOWER($D1956)),"*") = "*","",LEFT(I$1,FIND("=",I$1) -1))</f>
        <v/>
      </c>
      <c r="J1956" s="10" t="str">
        <f t="shared" si="5868"/>
        <v/>
      </c>
      <c r="K1956" s="10" t="str">
        <f t="shared" si="5868"/>
        <v/>
      </c>
      <c r="L1956" s="10" t="str">
        <f t="shared" si="5868"/>
        <v/>
      </c>
      <c r="M1956" s="8"/>
      <c r="N1956" s="9" t="str">
        <f t="shared" si="8"/>
        <v>Geospatial Data,Location Data</v>
      </c>
      <c r="O1956" s="10" t="str">
        <f t="shared" ref="O1956:P1956" si="5869">IF(IFERROR(FIND( TRIM(LOWER( RIGHT(O$1,LEN(O$1)- FIND("=",O$1)))),LOWER($D1956)),"*") = "*","",LEFT(O$1,FIND("=",O$1) -1))</f>
        <v/>
      </c>
      <c r="P1956" s="10" t="str">
        <f t="shared" si="5869"/>
        <v/>
      </c>
      <c r="Q1956" s="5" t="s">
        <v>14</v>
      </c>
      <c r="R1956" s="5" t="s">
        <v>15</v>
      </c>
      <c r="S1956" s="10" t="str">
        <f t="shared" si="10"/>
        <v/>
      </c>
      <c r="T1956" s="8"/>
      <c r="U1956" s="8"/>
      <c r="V1956" s="8"/>
    </row>
    <row r="1957" ht="15.75" customHeight="1">
      <c r="A1957" s="8" t="s">
        <v>5203</v>
      </c>
      <c r="B1957" s="8" t="s">
        <v>5204</v>
      </c>
      <c r="C1957" s="8" t="s">
        <v>19</v>
      </c>
      <c r="D1957" s="8" t="s">
        <v>5205</v>
      </c>
      <c r="E1957" s="9" t="str">
        <f t="shared" si="4"/>
        <v>Smart Cities,Smart Factory </v>
      </c>
      <c r="F1957" s="10" t="str">
        <f t="shared" ref="F1957:G1957" si="5870">IF(IFERROR(FIND( TRIM(LOWER( RIGHT(F$1,LEN(F$1)- FIND("=",F$1)))),LOWER($D1957)),"*") = "*","",LEFT(F$1,FIND("=",F$1) -1))</f>
        <v>Smart Cities </v>
      </c>
      <c r="G1957" s="10" t="str">
        <f t="shared" si="5870"/>
        <v/>
      </c>
      <c r="H1957" s="10" t="str">
        <f t="shared" si="6"/>
        <v>Smart Cities</v>
      </c>
      <c r="I1957" s="10" t="str">
        <f t="shared" ref="I1957:L1957" si="5871">IF(IFERROR(FIND( TRIM(LOWER( RIGHT(I$1,LEN(I$1)- FIND("=",I$1)))),LOWER($D1957)),"*") = "*","",LEFT(I$1,FIND("=",I$1) -1))</f>
        <v>Smart Factory </v>
      </c>
      <c r="J1957" s="10" t="str">
        <f t="shared" si="5871"/>
        <v/>
      </c>
      <c r="K1957" s="10" t="str">
        <f t="shared" si="5871"/>
        <v/>
      </c>
      <c r="L1957" s="10" t="str">
        <f t="shared" si="5871"/>
        <v/>
      </c>
      <c r="M1957" s="8"/>
      <c r="N1957" s="9" t="str">
        <f t="shared" si="8"/>
        <v>Geospatial Data,Location Data</v>
      </c>
      <c r="O1957" s="10" t="str">
        <f t="shared" ref="O1957:P1957" si="5872">IF(IFERROR(FIND( TRIM(LOWER( RIGHT(O$1,LEN(O$1)- FIND("=",O$1)))),LOWER($D1957)),"*") = "*","",LEFT(O$1,FIND("=",O$1) -1))</f>
        <v/>
      </c>
      <c r="P1957" s="10" t="str">
        <f t="shared" si="5872"/>
        <v/>
      </c>
      <c r="Q1957" s="5" t="s">
        <v>14</v>
      </c>
      <c r="R1957" s="5" t="s">
        <v>15</v>
      </c>
      <c r="S1957" s="10" t="str">
        <f t="shared" si="10"/>
        <v/>
      </c>
      <c r="T1957" s="8"/>
      <c r="U1957" s="8"/>
      <c r="V1957" s="8"/>
    </row>
    <row r="1958" ht="15.75" customHeight="1">
      <c r="A1958" s="8" t="s">
        <v>5206</v>
      </c>
      <c r="B1958" s="8" t="s">
        <v>5207</v>
      </c>
      <c r="C1958" s="8" t="s">
        <v>19</v>
      </c>
      <c r="D1958" s="8" t="s">
        <v>5208</v>
      </c>
      <c r="E1958" s="9" t="str">
        <f t="shared" si="4"/>
        <v/>
      </c>
      <c r="F1958" s="10" t="str">
        <f t="shared" ref="F1958:G1958" si="5873">IF(IFERROR(FIND( TRIM(LOWER( RIGHT(F$1,LEN(F$1)- FIND("=",F$1)))),LOWER($D1958)),"*") = "*","",LEFT(F$1,FIND("=",F$1) -1))</f>
        <v/>
      </c>
      <c r="G1958" s="10" t="str">
        <f t="shared" si="5873"/>
        <v/>
      </c>
      <c r="H1958" s="10" t="str">
        <f t="shared" si="6"/>
        <v/>
      </c>
      <c r="I1958" s="10" t="str">
        <f t="shared" ref="I1958:L1958" si="5874">IF(IFERROR(FIND( TRIM(LOWER( RIGHT(I$1,LEN(I$1)- FIND("=",I$1)))),LOWER($D1958)),"*") = "*","",LEFT(I$1,FIND("=",I$1) -1))</f>
        <v/>
      </c>
      <c r="J1958" s="10" t="str">
        <f t="shared" si="5874"/>
        <v/>
      </c>
      <c r="K1958" s="10" t="str">
        <f t="shared" si="5874"/>
        <v/>
      </c>
      <c r="L1958" s="10" t="str">
        <f t="shared" si="5874"/>
        <v/>
      </c>
      <c r="M1958" s="8"/>
      <c r="N1958" s="9" t="str">
        <f t="shared" si="8"/>
        <v>Geospatial Data,Location Data</v>
      </c>
      <c r="O1958" s="10" t="str">
        <f t="shared" ref="O1958:P1958" si="5875">IF(IFERROR(FIND( TRIM(LOWER( RIGHT(O$1,LEN(O$1)- FIND("=",O$1)))),LOWER($D1958)),"*") = "*","",LEFT(O$1,FIND("=",O$1) -1))</f>
        <v/>
      </c>
      <c r="P1958" s="10" t="str">
        <f t="shared" si="5875"/>
        <v/>
      </c>
      <c r="Q1958" s="5" t="s">
        <v>14</v>
      </c>
      <c r="R1958" s="5" t="s">
        <v>15</v>
      </c>
      <c r="S1958" s="10" t="str">
        <f t="shared" si="10"/>
        <v/>
      </c>
      <c r="T1958" s="8"/>
      <c r="U1958" s="8"/>
      <c r="V1958" s="8"/>
    </row>
    <row r="1959" ht="15.75" customHeight="1">
      <c r="A1959" s="8" t="s">
        <v>5209</v>
      </c>
      <c r="B1959" s="8" t="s">
        <v>5210</v>
      </c>
      <c r="C1959" s="8" t="s">
        <v>19</v>
      </c>
      <c r="D1959" s="8" t="s">
        <v>5211</v>
      </c>
      <c r="E1959" s="9" t="str">
        <f t="shared" si="4"/>
        <v/>
      </c>
      <c r="F1959" s="10" t="str">
        <f t="shared" ref="F1959:G1959" si="5876">IF(IFERROR(FIND( TRIM(LOWER( RIGHT(F$1,LEN(F$1)- FIND("=",F$1)))),LOWER($D1959)),"*") = "*","",LEFT(F$1,FIND("=",F$1) -1))</f>
        <v/>
      </c>
      <c r="G1959" s="10" t="str">
        <f t="shared" si="5876"/>
        <v/>
      </c>
      <c r="H1959" s="10" t="str">
        <f t="shared" si="6"/>
        <v/>
      </c>
      <c r="I1959" s="10" t="str">
        <f t="shared" ref="I1959:L1959" si="5877">IF(IFERROR(FIND( TRIM(LOWER( RIGHT(I$1,LEN(I$1)- FIND("=",I$1)))),LOWER($D1959)),"*") = "*","",LEFT(I$1,FIND("=",I$1) -1))</f>
        <v/>
      </c>
      <c r="J1959" s="10" t="str">
        <f t="shared" si="5877"/>
        <v/>
      </c>
      <c r="K1959" s="10" t="str">
        <f t="shared" si="5877"/>
        <v/>
      </c>
      <c r="L1959" s="10" t="str">
        <f t="shared" si="5877"/>
        <v/>
      </c>
      <c r="M1959" s="8"/>
      <c r="N1959" s="9" t="str">
        <f t="shared" si="8"/>
        <v>Geospatial Data,Location Data</v>
      </c>
      <c r="O1959" s="10" t="str">
        <f t="shared" ref="O1959:P1959" si="5878">IF(IFERROR(FIND( TRIM(LOWER( RIGHT(O$1,LEN(O$1)- FIND("=",O$1)))),LOWER($D1959)),"*") = "*","",LEFT(O$1,FIND("=",O$1) -1))</f>
        <v/>
      </c>
      <c r="P1959" s="10" t="str">
        <f t="shared" si="5878"/>
        <v/>
      </c>
      <c r="Q1959" s="5" t="s">
        <v>14</v>
      </c>
      <c r="R1959" s="5" t="s">
        <v>15</v>
      </c>
      <c r="S1959" s="10" t="str">
        <f t="shared" si="10"/>
        <v/>
      </c>
      <c r="T1959" s="8"/>
      <c r="U1959" s="8"/>
      <c r="V1959" s="8"/>
    </row>
    <row r="1960" ht="15.75" customHeight="1">
      <c r="A1960" s="8" t="s">
        <v>5212</v>
      </c>
      <c r="B1960" s="8" t="s">
        <v>5213</v>
      </c>
      <c r="C1960" s="8" t="s">
        <v>19</v>
      </c>
      <c r="D1960" s="8" t="s">
        <v>5214</v>
      </c>
      <c r="E1960" s="9" t="str">
        <f t="shared" si="4"/>
        <v/>
      </c>
      <c r="F1960" s="10" t="str">
        <f t="shared" ref="F1960:G1960" si="5879">IF(IFERROR(FIND( TRIM(LOWER( RIGHT(F$1,LEN(F$1)- FIND("=",F$1)))),LOWER($D1960)),"*") = "*","",LEFT(F$1,FIND("=",F$1) -1))</f>
        <v/>
      </c>
      <c r="G1960" s="10" t="str">
        <f t="shared" si="5879"/>
        <v/>
      </c>
      <c r="H1960" s="10" t="str">
        <f t="shared" si="6"/>
        <v/>
      </c>
      <c r="I1960" s="10" t="str">
        <f t="shared" ref="I1960:L1960" si="5880">IF(IFERROR(FIND( TRIM(LOWER( RIGHT(I$1,LEN(I$1)- FIND("=",I$1)))),LOWER($D1960)),"*") = "*","",LEFT(I$1,FIND("=",I$1) -1))</f>
        <v/>
      </c>
      <c r="J1960" s="10" t="str">
        <f t="shared" si="5880"/>
        <v/>
      </c>
      <c r="K1960" s="10" t="str">
        <f t="shared" si="5880"/>
        <v/>
      </c>
      <c r="L1960" s="10" t="str">
        <f t="shared" si="5880"/>
        <v/>
      </c>
      <c r="M1960" s="8"/>
      <c r="N1960" s="9" t="str">
        <f t="shared" si="8"/>
        <v>Geospatial Data,Location Data</v>
      </c>
      <c r="O1960" s="10" t="str">
        <f t="shared" ref="O1960:P1960" si="5881">IF(IFERROR(FIND( TRIM(LOWER( RIGHT(O$1,LEN(O$1)- FIND("=",O$1)))),LOWER($D1960)),"*") = "*","",LEFT(O$1,FIND("=",O$1) -1))</f>
        <v/>
      </c>
      <c r="P1960" s="10" t="str">
        <f t="shared" si="5881"/>
        <v/>
      </c>
      <c r="Q1960" s="5" t="s">
        <v>14</v>
      </c>
      <c r="R1960" s="5" t="s">
        <v>15</v>
      </c>
      <c r="S1960" s="10" t="str">
        <f t="shared" si="10"/>
        <v/>
      </c>
      <c r="T1960" s="8"/>
      <c r="U1960" s="8"/>
      <c r="V1960" s="8"/>
    </row>
    <row r="1961" ht="15.75" customHeight="1">
      <c r="A1961" s="8" t="s">
        <v>5215</v>
      </c>
      <c r="B1961" s="8" t="s">
        <v>5216</v>
      </c>
      <c r="C1961" s="8" t="s">
        <v>19</v>
      </c>
      <c r="D1961" s="8" t="s">
        <v>5217</v>
      </c>
      <c r="E1961" s="9" t="str">
        <f t="shared" si="4"/>
        <v/>
      </c>
      <c r="F1961" s="10" t="str">
        <f t="shared" ref="F1961:G1961" si="5882">IF(IFERROR(FIND( TRIM(LOWER( RIGHT(F$1,LEN(F$1)- FIND("=",F$1)))),LOWER($D1961)),"*") = "*","",LEFT(F$1,FIND("=",F$1) -1))</f>
        <v/>
      </c>
      <c r="G1961" s="10" t="str">
        <f t="shared" si="5882"/>
        <v/>
      </c>
      <c r="H1961" s="10" t="str">
        <f t="shared" si="6"/>
        <v/>
      </c>
      <c r="I1961" s="10" t="str">
        <f t="shared" ref="I1961:L1961" si="5883">IF(IFERROR(FIND( TRIM(LOWER( RIGHT(I$1,LEN(I$1)- FIND("=",I$1)))),LOWER($D1961)),"*") = "*","",LEFT(I$1,FIND("=",I$1) -1))</f>
        <v/>
      </c>
      <c r="J1961" s="10" t="str">
        <f t="shared" si="5883"/>
        <v/>
      </c>
      <c r="K1961" s="10" t="str">
        <f t="shared" si="5883"/>
        <v/>
      </c>
      <c r="L1961" s="10" t="str">
        <f t="shared" si="5883"/>
        <v/>
      </c>
      <c r="M1961" s="8"/>
      <c r="N1961" s="9" t="str">
        <f t="shared" si="8"/>
        <v>Geospatial Data,Location Data</v>
      </c>
      <c r="O1961" s="10" t="str">
        <f t="shared" ref="O1961:P1961" si="5884">IF(IFERROR(FIND( TRIM(LOWER( RIGHT(O$1,LEN(O$1)- FIND("=",O$1)))),LOWER($D1961)),"*") = "*","",LEFT(O$1,FIND("=",O$1) -1))</f>
        <v/>
      </c>
      <c r="P1961" s="10" t="str">
        <f t="shared" si="5884"/>
        <v/>
      </c>
      <c r="Q1961" s="5" t="s">
        <v>14</v>
      </c>
      <c r="R1961" s="5" t="s">
        <v>15</v>
      </c>
      <c r="S1961" s="10" t="str">
        <f t="shared" si="10"/>
        <v/>
      </c>
      <c r="T1961" s="8"/>
      <c r="U1961" s="8"/>
      <c r="V1961" s="8"/>
    </row>
    <row r="1962" ht="15.75" customHeight="1">
      <c r="A1962" s="8" t="s">
        <v>5218</v>
      </c>
      <c r="B1962" s="8" t="s">
        <v>5219</v>
      </c>
      <c r="C1962" s="8" t="s">
        <v>19</v>
      </c>
      <c r="D1962" s="8" t="s">
        <v>5220</v>
      </c>
      <c r="E1962" s="9" t="str">
        <f t="shared" si="4"/>
        <v/>
      </c>
      <c r="F1962" s="10" t="str">
        <f t="shared" ref="F1962:G1962" si="5885">IF(IFERROR(FIND( TRIM(LOWER( RIGHT(F$1,LEN(F$1)- FIND("=",F$1)))),LOWER($D1962)),"*") = "*","",LEFT(F$1,FIND("=",F$1) -1))</f>
        <v/>
      </c>
      <c r="G1962" s="10" t="str">
        <f t="shared" si="5885"/>
        <v/>
      </c>
      <c r="H1962" s="10" t="str">
        <f t="shared" si="6"/>
        <v/>
      </c>
      <c r="I1962" s="10" t="str">
        <f t="shared" ref="I1962:L1962" si="5886">IF(IFERROR(FIND( TRIM(LOWER( RIGHT(I$1,LEN(I$1)- FIND("=",I$1)))),LOWER($D1962)),"*") = "*","",LEFT(I$1,FIND("=",I$1) -1))</f>
        <v/>
      </c>
      <c r="J1962" s="10" t="str">
        <f t="shared" si="5886"/>
        <v/>
      </c>
      <c r="K1962" s="10" t="str">
        <f t="shared" si="5886"/>
        <v/>
      </c>
      <c r="L1962" s="10" t="str">
        <f t="shared" si="5886"/>
        <v/>
      </c>
      <c r="M1962" s="8"/>
      <c r="N1962" s="9" t="str">
        <f t="shared" si="8"/>
        <v>Geospatial Data,Location Data</v>
      </c>
      <c r="O1962" s="10" t="str">
        <f t="shared" ref="O1962:P1962" si="5887">IF(IFERROR(FIND( TRIM(LOWER( RIGHT(O$1,LEN(O$1)- FIND("=",O$1)))),LOWER($D1962)),"*") = "*","",LEFT(O$1,FIND("=",O$1) -1))</f>
        <v/>
      </c>
      <c r="P1962" s="10" t="str">
        <f t="shared" si="5887"/>
        <v/>
      </c>
      <c r="Q1962" s="5" t="s">
        <v>14</v>
      </c>
      <c r="R1962" s="5" t="s">
        <v>15</v>
      </c>
      <c r="S1962" s="10" t="str">
        <f t="shared" si="10"/>
        <v/>
      </c>
      <c r="T1962" s="8"/>
      <c r="U1962" s="8"/>
      <c r="V1962" s="8"/>
    </row>
    <row r="1963" ht="15.75" customHeight="1">
      <c r="A1963" s="8" t="s">
        <v>5221</v>
      </c>
      <c r="B1963" s="8" t="s">
        <v>5222</v>
      </c>
      <c r="C1963" s="8" t="s">
        <v>19</v>
      </c>
      <c r="D1963" s="8" t="s">
        <v>5223</v>
      </c>
      <c r="E1963" s="9" t="str">
        <f t="shared" si="4"/>
        <v/>
      </c>
      <c r="F1963" s="10" t="str">
        <f t="shared" ref="F1963:G1963" si="5888">IF(IFERROR(FIND( TRIM(LOWER( RIGHT(F$1,LEN(F$1)- FIND("=",F$1)))),LOWER($D1963)),"*") = "*","",LEFT(F$1,FIND("=",F$1) -1))</f>
        <v/>
      </c>
      <c r="G1963" s="10" t="str">
        <f t="shared" si="5888"/>
        <v/>
      </c>
      <c r="H1963" s="10" t="str">
        <f t="shared" si="6"/>
        <v/>
      </c>
      <c r="I1963" s="10" t="str">
        <f t="shared" ref="I1963:L1963" si="5889">IF(IFERROR(FIND( TRIM(LOWER( RIGHT(I$1,LEN(I$1)- FIND("=",I$1)))),LOWER($D1963)),"*") = "*","",LEFT(I$1,FIND("=",I$1) -1))</f>
        <v/>
      </c>
      <c r="J1963" s="10" t="str">
        <f t="shared" si="5889"/>
        <v/>
      </c>
      <c r="K1963" s="10" t="str">
        <f t="shared" si="5889"/>
        <v/>
      </c>
      <c r="L1963" s="10" t="str">
        <f t="shared" si="5889"/>
        <v/>
      </c>
      <c r="M1963" s="8"/>
      <c r="N1963" s="9" t="str">
        <f t="shared" si="8"/>
        <v>Geospatial Data,Location Data</v>
      </c>
      <c r="O1963" s="10" t="str">
        <f t="shared" ref="O1963:P1963" si="5890">IF(IFERROR(FIND( TRIM(LOWER( RIGHT(O$1,LEN(O$1)- FIND("=",O$1)))),LOWER($D1963)),"*") = "*","",LEFT(O$1,FIND("=",O$1) -1))</f>
        <v/>
      </c>
      <c r="P1963" s="10" t="str">
        <f t="shared" si="5890"/>
        <v/>
      </c>
      <c r="Q1963" s="5" t="s">
        <v>14</v>
      </c>
      <c r="R1963" s="5" t="s">
        <v>15</v>
      </c>
      <c r="S1963" s="10" t="str">
        <f t="shared" si="10"/>
        <v/>
      </c>
      <c r="T1963" s="8"/>
      <c r="U1963" s="8"/>
      <c r="V1963" s="8"/>
    </row>
    <row r="1964" ht="15.75" customHeight="1">
      <c r="A1964" s="8" t="s">
        <v>5224</v>
      </c>
      <c r="B1964" s="8" t="s">
        <v>5225</v>
      </c>
      <c r="C1964" s="8" t="s">
        <v>19</v>
      </c>
      <c r="D1964" s="8" t="s">
        <v>5226</v>
      </c>
      <c r="E1964" s="9" t="str">
        <f t="shared" si="4"/>
        <v>Smart Cities</v>
      </c>
      <c r="F1964" s="10" t="str">
        <f t="shared" ref="F1964:G1964" si="5891">IF(IFERROR(FIND( TRIM(LOWER( RIGHT(F$1,LEN(F$1)- FIND("=",F$1)))),LOWER($D1964)),"*") = "*","",LEFT(F$1,FIND("=",F$1) -1))</f>
        <v>Smart Cities </v>
      </c>
      <c r="G1964" s="10" t="str">
        <f t="shared" si="5891"/>
        <v>Smart Cities </v>
      </c>
      <c r="H1964" s="10" t="str">
        <f t="shared" si="6"/>
        <v>Smart Cities</v>
      </c>
      <c r="I1964" s="10" t="str">
        <f t="shared" ref="I1964:L1964" si="5892">IF(IFERROR(FIND( TRIM(LOWER( RIGHT(I$1,LEN(I$1)- FIND("=",I$1)))),LOWER($D1964)),"*") = "*","",LEFT(I$1,FIND("=",I$1) -1))</f>
        <v/>
      </c>
      <c r="J1964" s="10" t="str">
        <f t="shared" si="5892"/>
        <v/>
      </c>
      <c r="K1964" s="10" t="str">
        <f t="shared" si="5892"/>
        <v/>
      </c>
      <c r="L1964" s="10" t="str">
        <f t="shared" si="5892"/>
        <v/>
      </c>
      <c r="M1964" s="8"/>
      <c r="N1964" s="9" t="str">
        <f t="shared" si="8"/>
        <v>Geospatial Data,Location Data</v>
      </c>
      <c r="O1964" s="10" t="str">
        <f t="shared" ref="O1964:P1964" si="5893">IF(IFERROR(FIND( TRIM(LOWER( RIGHT(O$1,LEN(O$1)- FIND("=",O$1)))),LOWER($D1964)),"*") = "*","",LEFT(O$1,FIND("=",O$1) -1))</f>
        <v/>
      </c>
      <c r="P1964" s="10" t="str">
        <f t="shared" si="5893"/>
        <v/>
      </c>
      <c r="Q1964" s="5" t="s">
        <v>14</v>
      </c>
      <c r="R1964" s="5" t="s">
        <v>15</v>
      </c>
      <c r="S1964" s="10" t="str">
        <f t="shared" si="10"/>
        <v/>
      </c>
      <c r="T1964" s="8"/>
      <c r="U1964" s="8"/>
      <c r="V1964" s="8"/>
    </row>
    <row r="1965" ht="15.75" customHeight="1">
      <c r="A1965" s="8" t="s">
        <v>5227</v>
      </c>
      <c r="B1965" s="8" t="s">
        <v>5228</v>
      </c>
      <c r="C1965" s="8" t="s">
        <v>19</v>
      </c>
      <c r="D1965" s="8" t="s">
        <v>5229</v>
      </c>
      <c r="E1965" s="9" t="str">
        <f t="shared" si="4"/>
        <v/>
      </c>
      <c r="F1965" s="10" t="str">
        <f t="shared" ref="F1965:G1965" si="5894">IF(IFERROR(FIND( TRIM(LOWER( RIGHT(F$1,LEN(F$1)- FIND("=",F$1)))),LOWER($D1965)),"*") = "*","",LEFT(F$1,FIND("=",F$1) -1))</f>
        <v/>
      </c>
      <c r="G1965" s="10" t="str">
        <f t="shared" si="5894"/>
        <v/>
      </c>
      <c r="H1965" s="10" t="str">
        <f t="shared" si="6"/>
        <v/>
      </c>
      <c r="I1965" s="10" t="str">
        <f t="shared" ref="I1965:L1965" si="5895">IF(IFERROR(FIND( TRIM(LOWER( RIGHT(I$1,LEN(I$1)- FIND("=",I$1)))),LOWER($D1965)),"*") = "*","",LEFT(I$1,FIND("=",I$1) -1))</f>
        <v/>
      </c>
      <c r="J1965" s="10" t="str">
        <f t="shared" si="5895"/>
        <v/>
      </c>
      <c r="K1965" s="10" t="str">
        <f t="shared" si="5895"/>
        <v/>
      </c>
      <c r="L1965" s="10" t="str">
        <f t="shared" si="5895"/>
        <v/>
      </c>
      <c r="M1965" s="8"/>
      <c r="N1965" s="9" t="str">
        <f t="shared" si="8"/>
        <v>Geospatial Data,Location Data</v>
      </c>
      <c r="O1965" s="10" t="str">
        <f t="shared" ref="O1965:P1965" si="5896">IF(IFERROR(FIND( TRIM(LOWER( RIGHT(O$1,LEN(O$1)- FIND("=",O$1)))),LOWER($D1965)),"*") = "*","",LEFT(O$1,FIND("=",O$1) -1))</f>
        <v/>
      </c>
      <c r="P1965" s="10" t="str">
        <f t="shared" si="5896"/>
        <v/>
      </c>
      <c r="Q1965" s="5" t="s">
        <v>14</v>
      </c>
      <c r="R1965" s="5" t="s">
        <v>15</v>
      </c>
      <c r="S1965" s="10" t="str">
        <f t="shared" si="10"/>
        <v/>
      </c>
      <c r="T1965" s="8"/>
      <c r="U1965" s="8"/>
      <c r="V1965" s="8"/>
    </row>
    <row r="1966" ht="15.75" customHeight="1">
      <c r="A1966" s="8" t="s">
        <v>5230</v>
      </c>
      <c r="B1966" s="8" t="s">
        <v>5231</v>
      </c>
      <c r="C1966" s="8" t="s">
        <v>19</v>
      </c>
      <c r="D1966" s="8" t="s">
        <v>5232</v>
      </c>
      <c r="E1966" s="9" t="str">
        <f t="shared" si="4"/>
        <v/>
      </c>
      <c r="F1966" s="10" t="str">
        <f t="shared" ref="F1966:G1966" si="5897">IF(IFERROR(FIND( TRIM(LOWER( RIGHT(F$1,LEN(F$1)- FIND("=",F$1)))),LOWER($D1966)),"*") = "*","",LEFT(F$1,FIND("=",F$1) -1))</f>
        <v/>
      </c>
      <c r="G1966" s="10" t="str">
        <f t="shared" si="5897"/>
        <v/>
      </c>
      <c r="H1966" s="10" t="str">
        <f t="shared" si="6"/>
        <v/>
      </c>
      <c r="I1966" s="10" t="str">
        <f t="shared" ref="I1966:L1966" si="5898">IF(IFERROR(FIND( TRIM(LOWER( RIGHT(I$1,LEN(I$1)- FIND("=",I$1)))),LOWER($D1966)),"*") = "*","",LEFT(I$1,FIND("=",I$1) -1))</f>
        <v/>
      </c>
      <c r="J1966" s="10" t="str">
        <f t="shared" si="5898"/>
        <v/>
      </c>
      <c r="K1966" s="10" t="str">
        <f t="shared" si="5898"/>
        <v/>
      </c>
      <c r="L1966" s="10" t="str">
        <f t="shared" si="5898"/>
        <v/>
      </c>
      <c r="M1966" s="8"/>
      <c r="N1966" s="9" t="str">
        <f t="shared" si="8"/>
        <v>Geospatial Data,Location Data</v>
      </c>
      <c r="O1966" s="10" t="str">
        <f t="shared" ref="O1966:P1966" si="5899">IF(IFERROR(FIND( TRIM(LOWER( RIGHT(O$1,LEN(O$1)- FIND("=",O$1)))),LOWER($D1966)),"*") = "*","",LEFT(O$1,FIND("=",O$1) -1))</f>
        <v/>
      </c>
      <c r="P1966" s="10" t="str">
        <f t="shared" si="5899"/>
        <v/>
      </c>
      <c r="Q1966" s="5" t="s">
        <v>14</v>
      </c>
      <c r="R1966" s="5" t="s">
        <v>15</v>
      </c>
      <c r="S1966" s="10" t="str">
        <f t="shared" si="10"/>
        <v/>
      </c>
      <c r="T1966" s="8"/>
      <c r="U1966" s="8"/>
      <c r="V1966" s="8"/>
    </row>
    <row r="1967" ht="15.75" customHeight="1">
      <c r="A1967" s="8" t="s">
        <v>5233</v>
      </c>
      <c r="B1967" s="8" t="s">
        <v>5234</v>
      </c>
      <c r="C1967" s="8" t="s">
        <v>19</v>
      </c>
      <c r="D1967" s="8" t="s">
        <v>5235</v>
      </c>
      <c r="E1967" s="9" t="str">
        <f t="shared" si="4"/>
        <v>Smart Cities</v>
      </c>
      <c r="F1967" s="10" t="str">
        <f t="shared" ref="F1967:G1967" si="5900">IF(IFERROR(FIND( TRIM(LOWER( RIGHT(F$1,LEN(F$1)- FIND("=",F$1)))),LOWER($D1967)),"*") = "*","",LEFT(F$1,FIND("=",F$1) -1))</f>
        <v>Smart Cities </v>
      </c>
      <c r="G1967" s="10" t="str">
        <f t="shared" si="5900"/>
        <v/>
      </c>
      <c r="H1967" s="10" t="str">
        <f t="shared" si="6"/>
        <v>Smart Cities</v>
      </c>
      <c r="I1967" s="10" t="str">
        <f t="shared" ref="I1967:L1967" si="5901">IF(IFERROR(FIND( TRIM(LOWER( RIGHT(I$1,LEN(I$1)- FIND("=",I$1)))),LOWER($D1967)),"*") = "*","",LEFT(I$1,FIND("=",I$1) -1))</f>
        <v/>
      </c>
      <c r="J1967" s="10" t="str">
        <f t="shared" si="5901"/>
        <v/>
      </c>
      <c r="K1967" s="10" t="str">
        <f t="shared" si="5901"/>
        <v/>
      </c>
      <c r="L1967" s="10" t="str">
        <f t="shared" si="5901"/>
        <v/>
      </c>
      <c r="M1967" s="8"/>
      <c r="N1967" s="9" t="str">
        <f t="shared" si="8"/>
        <v>Geospatial Data,Location Data</v>
      </c>
      <c r="O1967" s="10" t="str">
        <f t="shared" ref="O1967:P1967" si="5902">IF(IFERROR(FIND( TRIM(LOWER( RIGHT(O$1,LEN(O$1)- FIND("=",O$1)))),LOWER($D1967)),"*") = "*","",LEFT(O$1,FIND("=",O$1) -1))</f>
        <v/>
      </c>
      <c r="P1967" s="10" t="str">
        <f t="shared" si="5902"/>
        <v/>
      </c>
      <c r="Q1967" s="5" t="s">
        <v>14</v>
      </c>
      <c r="R1967" s="5" t="s">
        <v>15</v>
      </c>
      <c r="S1967" s="10" t="str">
        <f t="shared" si="10"/>
        <v/>
      </c>
      <c r="T1967" s="8"/>
      <c r="U1967" s="8"/>
      <c r="V1967" s="8"/>
    </row>
    <row r="1968" ht="15.75" customHeight="1">
      <c r="A1968" s="8" t="s">
        <v>5236</v>
      </c>
      <c r="B1968" s="8" t="s">
        <v>5237</v>
      </c>
      <c r="C1968" s="8" t="s">
        <v>19</v>
      </c>
      <c r="D1968" s="8" t="s">
        <v>4854</v>
      </c>
      <c r="E1968" s="9" t="str">
        <f t="shared" si="4"/>
        <v/>
      </c>
      <c r="F1968" s="10" t="str">
        <f t="shared" ref="F1968:G1968" si="5903">IF(IFERROR(FIND( TRIM(LOWER( RIGHT(F$1,LEN(F$1)- FIND("=",F$1)))),LOWER($D1968)),"*") = "*","",LEFT(F$1,FIND("=",F$1) -1))</f>
        <v/>
      </c>
      <c r="G1968" s="10" t="str">
        <f t="shared" si="5903"/>
        <v/>
      </c>
      <c r="H1968" s="10" t="str">
        <f t="shared" si="6"/>
        <v/>
      </c>
      <c r="I1968" s="10" t="str">
        <f t="shared" ref="I1968:L1968" si="5904">IF(IFERROR(FIND( TRIM(LOWER( RIGHT(I$1,LEN(I$1)- FIND("=",I$1)))),LOWER($D1968)),"*") = "*","",LEFT(I$1,FIND("=",I$1) -1))</f>
        <v/>
      </c>
      <c r="J1968" s="10" t="str">
        <f t="shared" si="5904"/>
        <v/>
      </c>
      <c r="K1968" s="10" t="str">
        <f t="shared" si="5904"/>
        <v/>
      </c>
      <c r="L1968" s="10" t="str">
        <f t="shared" si="5904"/>
        <v/>
      </c>
      <c r="M1968" s="8"/>
      <c r="N1968" s="9" t="str">
        <f t="shared" si="8"/>
        <v>Geospatial Data,Location Data</v>
      </c>
      <c r="O1968" s="10" t="str">
        <f t="shared" ref="O1968:P1968" si="5905">IF(IFERROR(FIND( TRIM(LOWER( RIGHT(O$1,LEN(O$1)- FIND("=",O$1)))),LOWER($D1968)),"*") = "*","",LEFT(O$1,FIND("=",O$1) -1))</f>
        <v/>
      </c>
      <c r="P1968" s="10" t="str">
        <f t="shared" si="5905"/>
        <v/>
      </c>
      <c r="Q1968" s="5" t="s">
        <v>14</v>
      </c>
      <c r="R1968" s="5" t="s">
        <v>15</v>
      </c>
      <c r="S1968" s="10" t="str">
        <f t="shared" si="10"/>
        <v/>
      </c>
      <c r="T1968" s="8"/>
      <c r="U1968" s="8"/>
      <c r="V1968" s="8"/>
    </row>
    <row r="1969" ht="15.75" customHeight="1">
      <c r="A1969" s="8" t="s">
        <v>5238</v>
      </c>
      <c r="B1969" s="8" t="s">
        <v>5239</v>
      </c>
      <c r="C1969" s="8" t="s">
        <v>19</v>
      </c>
      <c r="D1969" s="8" t="s">
        <v>5240</v>
      </c>
      <c r="E1969" s="9" t="str">
        <f t="shared" si="4"/>
        <v/>
      </c>
      <c r="F1969" s="10" t="str">
        <f t="shared" ref="F1969:G1969" si="5906">IF(IFERROR(FIND( TRIM(LOWER( RIGHT(F$1,LEN(F$1)- FIND("=",F$1)))),LOWER($D1969)),"*") = "*","",LEFT(F$1,FIND("=",F$1) -1))</f>
        <v/>
      </c>
      <c r="G1969" s="10" t="str">
        <f t="shared" si="5906"/>
        <v/>
      </c>
      <c r="H1969" s="10" t="str">
        <f t="shared" si="6"/>
        <v/>
      </c>
      <c r="I1969" s="10" t="str">
        <f t="shared" ref="I1969:L1969" si="5907">IF(IFERROR(FIND( TRIM(LOWER( RIGHT(I$1,LEN(I$1)- FIND("=",I$1)))),LOWER($D1969)),"*") = "*","",LEFT(I$1,FIND("=",I$1) -1))</f>
        <v/>
      </c>
      <c r="J1969" s="10" t="str">
        <f t="shared" si="5907"/>
        <v/>
      </c>
      <c r="K1969" s="10" t="str">
        <f t="shared" si="5907"/>
        <v/>
      </c>
      <c r="L1969" s="10" t="str">
        <f t="shared" si="5907"/>
        <v/>
      </c>
      <c r="M1969" s="8"/>
      <c r="N1969" s="9" t="str">
        <f t="shared" si="8"/>
        <v>Geospatial Data,Location Data,Soil Health Data </v>
      </c>
      <c r="O1969" s="10" t="str">
        <f t="shared" ref="O1969:P1969" si="5908">IF(IFERROR(FIND( TRIM(LOWER( RIGHT(O$1,LEN(O$1)- FIND("=",O$1)))),LOWER($D1969)),"*") = "*","",LEFT(O$1,FIND("=",O$1) -1))</f>
        <v/>
      </c>
      <c r="P1969" s="10" t="str">
        <f t="shared" si="5908"/>
        <v/>
      </c>
      <c r="Q1969" s="5" t="s">
        <v>14</v>
      </c>
      <c r="R1969" s="5" t="s">
        <v>15</v>
      </c>
      <c r="S1969" s="10" t="str">
        <f t="shared" si="10"/>
        <v>Soil Health Data </v>
      </c>
      <c r="T1969" s="8"/>
      <c r="U1969" s="8"/>
      <c r="V1969" s="8"/>
    </row>
    <row r="1970" ht="15.75" customHeight="1">
      <c r="A1970" s="8" t="s">
        <v>5241</v>
      </c>
      <c r="B1970" s="8" t="s">
        <v>5242</v>
      </c>
      <c r="C1970" s="8" t="s">
        <v>19</v>
      </c>
      <c r="D1970" s="8" t="s">
        <v>5243</v>
      </c>
      <c r="E1970" s="9" t="str">
        <f t="shared" si="4"/>
        <v/>
      </c>
      <c r="F1970" s="10" t="str">
        <f t="shared" ref="F1970:G1970" si="5909">IF(IFERROR(FIND( TRIM(LOWER( RIGHT(F$1,LEN(F$1)- FIND("=",F$1)))),LOWER($D1970)),"*") = "*","",LEFT(F$1,FIND("=",F$1) -1))</f>
        <v/>
      </c>
      <c r="G1970" s="10" t="str">
        <f t="shared" si="5909"/>
        <v/>
      </c>
      <c r="H1970" s="10" t="str">
        <f t="shared" si="6"/>
        <v/>
      </c>
      <c r="I1970" s="10" t="str">
        <f t="shared" ref="I1970:L1970" si="5910">IF(IFERROR(FIND( TRIM(LOWER( RIGHT(I$1,LEN(I$1)- FIND("=",I$1)))),LOWER($D1970)),"*") = "*","",LEFT(I$1,FIND("=",I$1) -1))</f>
        <v/>
      </c>
      <c r="J1970" s="10" t="str">
        <f t="shared" si="5910"/>
        <v/>
      </c>
      <c r="K1970" s="10" t="str">
        <f t="shared" si="5910"/>
        <v/>
      </c>
      <c r="L1970" s="10" t="str">
        <f t="shared" si="5910"/>
        <v/>
      </c>
      <c r="M1970" s="8"/>
      <c r="N1970" s="9" t="str">
        <f t="shared" si="8"/>
        <v>Geospatial Data,Location Data</v>
      </c>
      <c r="O1970" s="10" t="str">
        <f t="shared" ref="O1970:P1970" si="5911">IF(IFERROR(FIND( TRIM(LOWER( RIGHT(O$1,LEN(O$1)- FIND("=",O$1)))),LOWER($D1970)),"*") = "*","",LEFT(O$1,FIND("=",O$1) -1))</f>
        <v/>
      </c>
      <c r="P1970" s="10" t="str">
        <f t="shared" si="5911"/>
        <v/>
      </c>
      <c r="Q1970" s="5" t="s">
        <v>14</v>
      </c>
      <c r="R1970" s="5" t="s">
        <v>15</v>
      </c>
      <c r="S1970" s="10" t="str">
        <f t="shared" si="10"/>
        <v/>
      </c>
      <c r="T1970" s="8"/>
      <c r="U1970" s="8"/>
      <c r="V1970" s="8"/>
    </row>
    <row r="1971" ht="15.75" customHeight="1">
      <c r="A1971" s="8" t="s">
        <v>5244</v>
      </c>
      <c r="B1971" s="8" t="s">
        <v>5245</v>
      </c>
      <c r="C1971" s="8" t="s">
        <v>19</v>
      </c>
      <c r="D1971" s="8" t="s">
        <v>5246</v>
      </c>
      <c r="E1971" s="9" t="str">
        <f t="shared" si="4"/>
        <v/>
      </c>
      <c r="F1971" s="10" t="str">
        <f t="shared" ref="F1971:G1971" si="5912">IF(IFERROR(FIND( TRIM(LOWER( RIGHT(F$1,LEN(F$1)- FIND("=",F$1)))),LOWER($D1971)),"*") = "*","",LEFT(F$1,FIND("=",F$1) -1))</f>
        <v/>
      </c>
      <c r="G1971" s="10" t="str">
        <f t="shared" si="5912"/>
        <v/>
      </c>
      <c r="H1971" s="10" t="str">
        <f t="shared" si="6"/>
        <v/>
      </c>
      <c r="I1971" s="10" t="str">
        <f t="shared" ref="I1971:L1971" si="5913">IF(IFERROR(FIND( TRIM(LOWER( RIGHT(I$1,LEN(I$1)- FIND("=",I$1)))),LOWER($D1971)),"*") = "*","",LEFT(I$1,FIND("=",I$1) -1))</f>
        <v/>
      </c>
      <c r="J1971" s="10" t="str">
        <f t="shared" si="5913"/>
        <v/>
      </c>
      <c r="K1971" s="10" t="str">
        <f t="shared" si="5913"/>
        <v/>
      </c>
      <c r="L1971" s="10" t="str">
        <f t="shared" si="5913"/>
        <v/>
      </c>
      <c r="M1971" s="8"/>
      <c r="N1971" s="9" t="str">
        <f t="shared" si="8"/>
        <v>Geospatial Data,Location Data</v>
      </c>
      <c r="O1971" s="10" t="str">
        <f t="shared" ref="O1971:P1971" si="5914">IF(IFERROR(FIND( TRIM(LOWER( RIGHT(O$1,LEN(O$1)- FIND("=",O$1)))),LOWER($D1971)),"*") = "*","",LEFT(O$1,FIND("=",O$1) -1))</f>
        <v/>
      </c>
      <c r="P1971" s="10" t="str">
        <f t="shared" si="5914"/>
        <v/>
      </c>
      <c r="Q1971" s="5" t="s">
        <v>14</v>
      </c>
      <c r="R1971" s="5" t="s">
        <v>15</v>
      </c>
      <c r="S1971" s="10" t="str">
        <f t="shared" si="10"/>
        <v/>
      </c>
      <c r="T1971" s="8"/>
      <c r="U1971" s="8"/>
      <c r="V1971" s="8"/>
    </row>
    <row r="1972" ht="15.75" customHeight="1">
      <c r="A1972" s="8" t="s">
        <v>5247</v>
      </c>
      <c r="B1972" s="8" t="s">
        <v>5248</v>
      </c>
      <c r="C1972" s="8" t="s">
        <v>19</v>
      </c>
      <c r="D1972" s="8" t="s">
        <v>121</v>
      </c>
      <c r="E1972" s="9" t="str">
        <f t="shared" si="4"/>
        <v/>
      </c>
      <c r="F1972" s="10" t="str">
        <f t="shared" ref="F1972:G1972" si="5915">IF(IFERROR(FIND( TRIM(LOWER( RIGHT(F$1,LEN(F$1)- FIND("=",F$1)))),LOWER($D1972)),"*") = "*","",LEFT(F$1,FIND("=",F$1) -1))</f>
        <v/>
      </c>
      <c r="G1972" s="10" t="str">
        <f t="shared" si="5915"/>
        <v/>
      </c>
      <c r="H1972" s="10" t="str">
        <f t="shared" si="6"/>
        <v/>
      </c>
      <c r="I1972" s="10" t="str">
        <f t="shared" ref="I1972:L1972" si="5916">IF(IFERROR(FIND( TRIM(LOWER( RIGHT(I$1,LEN(I$1)- FIND("=",I$1)))),LOWER($D1972)),"*") = "*","",LEFT(I$1,FIND("=",I$1) -1))</f>
        <v/>
      </c>
      <c r="J1972" s="10" t="str">
        <f t="shared" si="5916"/>
        <v/>
      </c>
      <c r="K1972" s="10" t="str">
        <f t="shared" si="5916"/>
        <v/>
      </c>
      <c r="L1972" s="10" t="str">
        <f t="shared" si="5916"/>
        <v/>
      </c>
      <c r="M1972" s="8"/>
      <c r="N1972" s="9" t="str">
        <f t="shared" si="8"/>
        <v>Map Data ,Geospatial Data,Location Data</v>
      </c>
      <c r="O1972" s="10" t="str">
        <f t="shared" ref="O1972:P1972" si="5917">IF(IFERROR(FIND( TRIM(LOWER( RIGHT(O$1,LEN(O$1)- FIND("=",O$1)))),LOWER($D1972)),"*") = "*","",LEFT(O$1,FIND("=",O$1) -1))</f>
        <v>Map Data </v>
      </c>
      <c r="P1972" s="10" t="str">
        <f t="shared" si="5917"/>
        <v/>
      </c>
      <c r="Q1972" s="5" t="s">
        <v>14</v>
      </c>
      <c r="R1972" s="5" t="s">
        <v>15</v>
      </c>
      <c r="S1972" s="10" t="str">
        <f t="shared" si="10"/>
        <v/>
      </c>
      <c r="T1972" s="8"/>
      <c r="U1972" s="8"/>
      <c r="V1972" s="8"/>
    </row>
    <row r="1973" ht="15.75" customHeight="1">
      <c r="A1973" s="8" t="s">
        <v>5249</v>
      </c>
      <c r="B1973" s="8" t="s">
        <v>5250</v>
      </c>
      <c r="C1973" s="8" t="s">
        <v>19</v>
      </c>
      <c r="D1973" s="8" t="s">
        <v>5251</v>
      </c>
      <c r="E1973" s="9" t="str">
        <f t="shared" si="4"/>
        <v/>
      </c>
      <c r="F1973" s="10" t="str">
        <f t="shared" ref="F1973:G1973" si="5918">IF(IFERROR(FIND( TRIM(LOWER( RIGHT(F$1,LEN(F$1)- FIND("=",F$1)))),LOWER($D1973)),"*") = "*","",LEFT(F$1,FIND("=",F$1) -1))</f>
        <v/>
      </c>
      <c r="G1973" s="10" t="str">
        <f t="shared" si="5918"/>
        <v/>
      </c>
      <c r="H1973" s="10" t="str">
        <f t="shared" si="6"/>
        <v/>
      </c>
      <c r="I1973" s="10" t="str">
        <f t="shared" ref="I1973:L1973" si="5919">IF(IFERROR(FIND( TRIM(LOWER( RIGHT(I$1,LEN(I$1)- FIND("=",I$1)))),LOWER($D1973)),"*") = "*","",LEFT(I$1,FIND("=",I$1) -1))</f>
        <v/>
      </c>
      <c r="J1973" s="10" t="str">
        <f t="shared" si="5919"/>
        <v/>
      </c>
      <c r="K1973" s="10" t="str">
        <f t="shared" si="5919"/>
        <v/>
      </c>
      <c r="L1973" s="10" t="str">
        <f t="shared" si="5919"/>
        <v/>
      </c>
      <c r="M1973" s="8"/>
      <c r="N1973" s="9" t="str">
        <f t="shared" si="8"/>
        <v>Geospatial Data,Location Data</v>
      </c>
      <c r="O1973" s="10" t="str">
        <f t="shared" ref="O1973:P1973" si="5920">IF(IFERROR(FIND( TRIM(LOWER( RIGHT(O$1,LEN(O$1)- FIND("=",O$1)))),LOWER($D1973)),"*") = "*","",LEFT(O$1,FIND("=",O$1) -1))</f>
        <v/>
      </c>
      <c r="P1973" s="10" t="str">
        <f t="shared" si="5920"/>
        <v/>
      </c>
      <c r="Q1973" s="5" t="s">
        <v>14</v>
      </c>
      <c r="R1973" s="5" t="s">
        <v>15</v>
      </c>
      <c r="S1973" s="10" t="str">
        <f t="shared" si="10"/>
        <v/>
      </c>
      <c r="T1973" s="8"/>
      <c r="U1973" s="8"/>
      <c r="V1973" s="8"/>
    </row>
    <row r="1974" ht="15.75" customHeight="1">
      <c r="A1974" s="8" t="s">
        <v>5252</v>
      </c>
      <c r="B1974" s="8" t="s">
        <v>5253</v>
      </c>
      <c r="C1974" s="8" t="s">
        <v>19</v>
      </c>
      <c r="D1974" s="8" t="s">
        <v>5254</v>
      </c>
      <c r="E1974" s="9" t="str">
        <f t="shared" si="4"/>
        <v/>
      </c>
      <c r="F1974" s="10" t="str">
        <f t="shared" ref="F1974:G1974" si="5921">IF(IFERROR(FIND( TRIM(LOWER( RIGHT(F$1,LEN(F$1)- FIND("=",F$1)))),LOWER($D1974)),"*") = "*","",LEFT(F$1,FIND("=",F$1) -1))</f>
        <v/>
      </c>
      <c r="G1974" s="10" t="str">
        <f t="shared" si="5921"/>
        <v/>
      </c>
      <c r="H1974" s="10" t="str">
        <f t="shared" si="6"/>
        <v/>
      </c>
      <c r="I1974" s="10" t="str">
        <f t="shared" ref="I1974:L1974" si="5922">IF(IFERROR(FIND( TRIM(LOWER( RIGHT(I$1,LEN(I$1)- FIND("=",I$1)))),LOWER($D1974)),"*") = "*","",LEFT(I$1,FIND("=",I$1) -1))</f>
        <v/>
      </c>
      <c r="J1974" s="10" t="str">
        <f t="shared" si="5922"/>
        <v/>
      </c>
      <c r="K1974" s="10" t="str">
        <f t="shared" si="5922"/>
        <v/>
      </c>
      <c r="L1974" s="10" t="str">
        <f t="shared" si="5922"/>
        <v/>
      </c>
      <c r="M1974" s="8"/>
      <c r="N1974" s="9" t="str">
        <f t="shared" si="8"/>
        <v>Satellite Data ,Geospatial Data,Location Data</v>
      </c>
      <c r="O1974" s="10" t="str">
        <f t="shared" ref="O1974:P1974" si="5923">IF(IFERROR(FIND( TRIM(LOWER( RIGHT(O$1,LEN(O$1)- FIND("=",O$1)))),LOWER($D1974)),"*") = "*","",LEFT(O$1,FIND("=",O$1) -1))</f>
        <v/>
      </c>
      <c r="P1974" s="10" t="str">
        <f t="shared" si="5923"/>
        <v>Satellite Data </v>
      </c>
      <c r="Q1974" s="5" t="s">
        <v>14</v>
      </c>
      <c r="R1974" s="5" t="s">
        <v>15</v>
      </c>
      <c r="S1974" s="10" t="str">
        <f t="shared" si="10"/>
        <v/>
      </c>
      <c r="T1974" s="8"/>
      <c r="U1974" s="8"/>
      <c r="V1974" s="8"/>
    </row>
    <row r="1975" ht="15.75" customHeight="1">
      <c r="A1975" s="8" t="s">
        <v>5255</v>
      </c>
      <c r="B1975" s="8" t="s">
        <v>5256</v>
      </c>
      <c r="C1975" s="8" t="s">
        <v>19</v>
      </c>
      <c r="D1975" s="8" t="s">
        <v>5257</v>
      </c>
      <c r="E1975" s="9" t="str">
        <f t="shared" si="4"/>
        <v/>
      </c>
      <c r="F1975" s="10" t="str">
        <f t="shared" ref="F1975:G1975" si="5924">IF(IFERROR(FIND( TRIM(LOWER( RIGHT(F$1,LEN(F$1)- FIND("=",F$1)))),LOWER($D1975)),"*") = "*","",LEFT(F$1,FIND("=",F$1) -1))</f>
        <v/>
      </c>
      <c r="G1975" s="10" t="str">
        <f t="shared" si="5924"/>
        <v/>
      </c>
      <c r="H1975" s="10" t="str">
        <f t="shared" si="6"/>
        <v/>
      </c>
      <c r="I1975" s="10" t="str">
        <f t="shared" ref="I1975:L1975" si="5925">IF(IFERROR(FIND( TRIM(LOWER( RIGHT(I$1,LEN(I$1)- FIND("=",I$1)))),LOWER($D1975)),"*") = "*","",LEFT(I$1,FIND("=",I$1) -1))</f>
        <v/>
      </c>
      <c r="J1975" s="10" t="str">
        <f t="shared" si="5925"/>
        <v/>
      </c>
      <c r="K1975" s="10" t="str">
        <f t="shared" si="5925"/>
        <v/>
      </c>
      <c r="L1975" s="10" t="str">
        <f t="shared" si="5925"/>
        <v/>
      </c>
      <c r="M1975" s="8"/>
      <c r="N1975" s="9" t="str">
        <f t="shared" si="8"/>
        <v>Geospatial Data,Location Data</v>
      </c>
      <c r="O1975" s="10" t="str">
        <f t="shared" ref="O1975:P1975" si="5926">IF(IFERROR(FIND( TRIM(LOWER( RIGHT(O$1,LEN(O$1)- FIND("=",O$1)))),LOWER($D1975)),"*") = "*","",LEFT(O$1,FIND("=",O$1) -1))</f>
        <v/>
      </c>
      <c r="P1975" s="10" t="str">
        <f t="shared" si="5926"/>
        <v/>
      </c>
      <c r="Q1975" s="5" t="s">
        <v>14</v>
      </c>
      <c r="R1975" s="5" t="s">
        <v>15</v>
      </c>
      <c r="S1975" s="10" t="str">
        <f t="shared" si="10"/>
        <v/>
      </c>
      <c r="T1975" s="8"/>
      <c r="U1975" s="8"/>
      <c r="V1975" s="8"/>
    </row>
    <row r="1976" ht="15.75" customHeight="1">
      <c r="A1976" s="8" t="s">
        <v>5258</v>
      </c>
      <c r="B1976" s="8" t="s">
        <v>5259</v>
      </c>
      <c r="C1976" s="8" t="s">
        <v>19</v>
      </c>
      <c r="D1976" s="8" t="s">
        <v>5260</v>
      </c>
      <c r="E1976" s="9" t="str">
        <f t="shared" si="4"/>
        <v/>
      </c>
      <c r="F1976" s="10" t="str">
        <f t="shared" ref="F1976:G1976" si="5927">IF(IFERROR(FIND( TRIM(LOWER( RIGHT(F$1,LEN(F$1)- FIND("=",F$1)))),LOWER($D1976)),"*") = "*","",LEFT(F$1,FIND("=",F$1) -1))</f>
        <v/>
      </c>
      <c r="G1976" s="10" t="str">
        <f t="shared" si="5927"/>
        <v/>
      </c>
      <c r="H1976" s="10" t="str">
        <f t="shared" si="6"/>
        <v/>
      </c>
      <c r="I1976" s="10" t="str">
        <f t="shared" ref="I1976:L1976" si="5928">IF(IFERROR(FIND( TRIM(LOWER( RIGHT(I$1,LEN(I$1)- FIND("=",I$1)))),LOWER($D1976)),"*") = "*","",LEFT(I$1,FIND("=",I$1) -1))</f>
        <v/>
      </c>
      <c r="J1976" s="10" t="str">
        <f t="shared" si="5928"/>
        <v/>
      </c>
      <c r="K1976" s="10" t="str">
        <f t="shared" si="5928"/>
        <v/>
      </c>
      <c r="L1976" s="10" t="str">
        <f t="shared" si="5928"/>
        <v/>
      </c>
      <c r="M1976" s="8"/>
      <c r="N1976" s="9" t="str">
        <f t="shared" si="8"/>
        <v>Geospatial Data,Location Data</v>
      </c>
      <c r="O1976" s="10" t="str">
        <f t="shared" ref="O1976:P1976" si="5929">IF(IFERROR(FIND( TRIM(LOWER( RIGHT(O$1,LEN(O$1)- FIND("=",O$1)))),LOWER($D1976)),"*") = "*","",LEFT(O$1,FIND("=",O$1) -1))</f>
        <v/>
      </c>
      <c r="P1976" s="10" t="str">
        <f t="shared" si="5929"/>
        <v/>
      </c>
      <c r="Q1976" s="5" t="s">
        <v>14</v>
      </c>
      <c r="R1976" s="5" t="s">
        <v>15</v>
      </c>
      <c r="S1976" s="10" t="str">
        <f t="shared" si="10"/>
        <v/>
      </c>
      <c r="T1976" s="8"/>
      <c r="U1976" s="8"/>
      <c r="V1976" s="8"/>
    </row>
    <row r="1977" ht="15.75" customHeight="1">
      <c r="A1977" s="8" t="s">
        <v>5261</v>
      </c>
      <c r="B1977" s="8" t="s">
        <v>5262</v>
      </c>
      <c r="C1977" s="8" t="s">
        <v>19</v>
      </c>
      <c r="D1977" s="8" t="s">
        <v>5263</v>
      </c>
      <c r="E1977" s="9" t="str">
        <f t="shared" si="4"/>
        <v/>
      </c>
      <c r="F1977" s="10" t="str">
        <f t="shared" ref="F1977:G1977" si="5930">IF(IFERROR(FIND( TRIM(LOWER( RIGHT(F$1,LEN(F$1)- FIND("=",F$1)))),LOWER($D1977)),"*") = "*","",LEFT(F$1,FIND("=",F$1) -1))</f>
        <v/>
      </c>
      <c r="G1977" s="10" t="str">
        <f t="shared" si="5930"/>
        <v/>
      </c>
      <c r="H1977" s="10" t="str">
        <f t="shared" si="6"/>
        <v/>
      </c>
      <c r="I1977" s="10" t="str">
        <f t="shared" ref="I1977:L1977" si="5931">IF(IFERROR(FIND( TRIM(LOWER( RIGHT(I$1,LEN(I$1)- FIND("=",I$1)))),LOWER($D1977)),"*") = "*","",LEFT(I$1,FIND("=",I$1) -1))</f>
        <v/>
      </c>
      <c r="J1977" s="10" t="str">
        <f t="shared" si="5931"/>
        <v/>
      </c>
      <c r="K1977" s="10" t="str">
        <f t="shared" si="5931"/>
        <v/>
      </c>
      <c r="L1977" s="10" t="str">
        <f t="shared" si="5931"/>
        <v/>
      </c>
      <c r="M1977" s="8"/>
      <c r="N1977" s="9" t="str">
        <f t="shared" si="8"/>
        <v>Geospatial Data,Location Data</v>
      </c>
      <c r="O1977" s="10" t="str">
        <f t="shared" ref="O1977:P1977" si="5932">IF(IFERROR(FIND( TRIM(LOWER( RIGHT(O$1,LEN(O$1)- FIND("=",O$1)))),LOWER($D1977)),"*") = "*","",LEFT(O$1,FIND("=",O$1) -1))</f>
        <v/>
      </c>
      <c r="P1977" s="10" t="str">
        <f t="shared" si="5932"/>
        <v/>
      </c>
      <c r="Q1977" s="5" t="s">
        <v>14</v>
      </c>
      <c r="R1977" s="5" t="s">
        <v>15</v>
      </c>
      <c r="S1977" s="10" t="str">
        <f t="shared" si="10"/>
        <v/>
      </c>
      <c r="T1977" s="8"/>
      <c r="U1977" s="8"/>
      <c r="V1977" s="8"/>
    </row>
    <row r="1978" ht="15.75" customHeight="1">
      <c r="A1978" s="8" t="s">
        <v>5264</v>
      </c>
      <c r="B1978" s="8" t="s">
        <v>5265</v>
      </c>
      <c r="C1978" s="8" t="s">
        <v>19</v>
      </c>
      <c r="D1978" s="8" t="s">
        <v>5266</v>
      </c>
      <c r="E1978" s="9" t="str">
        <f t="shared" si="4"/>
        <v>Smart Cities</v>
      </c>
      <c r="F1978" s="10" t="str">
        <f t="shared" ref="F1978:G1978" si="5933">IF(IFERROR(FIND( TRIM(LOWER( RIGHT(F$1,LEN(F$1)- FIND("=",F$1)))),LOWER($D1978)),"*") = "*","",LEFT(F$1,FIND("=",F$1) -1))</f>
        <v>Smart Cities </v>
      </c>
      <c r="G1978" s="10" t="str">
        <f t="shared" si="5933"/>
        <v/>
      </c>
      <c r="H1978" s="10" t="str">
        <f t="shared" si="6"/>
        <v>Smart Cities</v>
      </c>
      <c r="I1978" s="10" t="str">
        <f t="shared" ref="I1978:L1978" si="5934">IF(IFERROR(FIND( TRIM(LOWER( RIGHT(I$1,LEN(I$1)- FIND("=",I$1)))),LOWER($D1978)),"*") = "*","",LEFT(I$1,FIND("=",I$1) -1))</f>
        <v/>
      </c>
      <c r="J1978" s="10" t="str">
        <f t="shared" si="5934"/>
        <v/>
      </c>
      <c r="K1978" s="10" t="str">
        <f t="shared" si="5934"/>
        <v/>
      </c>
      <c r="L1978" s="10" t="str">
        <f t="shared" si="5934"/>
        <v/>
      </c>
      <c r="M1978" s="8"/>
      <c r="N1978" s="9" t="str">
        <f t="shared" si="8"/>
        <v>Geospatial Data,Location Data</v>
      </c>
      <c r="O1978" s="10" t="str">
        <f t="shared" ref="O1978:P1978" si="5935">IF(IFERROR(FIND( TRIM(LOWER( RIGHT(O$1,LEN(O$1)- FIND("=",O$1)))),LOWER($D1978)),"*") = "*","",LEFT(O$1,FIND("=",O$1) -1))</f>
        <v/>
      </c>
      <c r="P1978" s="10" t="str">
        <f t="shared" si="5935"/>
        <v/>
      </c>
      <c r="Q1978" s="5" t="s">
        <v>14</v>
      </c>
      <c r="R1978" s="5" t="s">
        <v>15</v>
      </c>
      <c r="S1978" s="10" t="str">
        <f t="shared" si="10"/>
        <v/>
      </c>
      <c r="T1978" s="8"/>
      <c r="U1978" s="8"/>
      <c r="V1978" s="8"/>
    </row>
    <row r="1979" ht="15.75" customHeight="1">
      <c r="A1979" s="8" t="s">
        <v>5267</v>
      </c>
      <c r="B1979" s="8" t="s">
        <v>5268</v>
      </c>
      <c r="C1979" s="8" t="s">
        <v>19</v>
      </c>
      <c r="D1979" s="8" t="s">
        <v>5133</v>
      </c>
      <c r="E1979" s="9" t="str">
        <f t="shared" si="4"/>
        <v>Smart Cities</v>
      </c>
      <c r="F1979" s="10" t="str">
        <f t="shared" ref="F1979:G1979" si="5936">IF(IFERROR(FIND( TRIM(LOWER( RIGHT(F$1,LEN(F$1)- FIND("=",F$1)))),LOWER($D1979)),"*") = "*","",LEFT(F$1,FIND("=",F$1) -1))</f>
        <v>Smart Cities </v>
      </c>
      <c r="G1979" s="10" t="str">
        <f t="shared" si="5936"/>
        <v/>
      </c>
      <c r="H1979" s="10" t="str">
        <f t="shared" si="6"/>
        <v>Smart Cities</v>
      </c>
      <c r="I1979" s="10" t="str">
        <f t="shared" ref="I1979:L1979" si="5937">IF(IFERROR(FIND( TRIM(LOWER( RIGHT(I$1,LEN(I$1)- FIND("=",I$1)))),LOWER($D1979)),"*") = "*","",LEFT(I$1,FIND("=",I$1) -1))</f>
        <v/>
      </c>
      <c r="J1979" s="10" t="str">
        <f t="shared" si="5937"/>
        <v/>
      </c>
      <c r="K1979" s="10" t="str">
        <f t="shared" si="5937"/>
        <v/>
      </c>
      <c r="L1979" s="10" t="str">
        <f t="shared" si="5937"/>
        <v/>
      </c>
      <c r="M1979" s="8"/>
      <c r="N1979" s="9" t="str">
        <f t="shared" si="8"/>
        <v>Geospatial Data,Location Data</v>
      </c>
      <c r="O1979" s="10" t="str">
        <f t="shared" ref="O1979:P1979" si="5938">IF(IFERROR(FIND( TRIM(LOWER( RIGHT(O$1,LEN(O$1)- FIND("=",O$1)))),LOWER($D1979)),"*") = "*","",LEFT(O$1,FIND("=",O$1) -1))</f>
        <v/>
      </c>
      <c r="P1979" s="10" t="str">
        <f t="shared" si="5938"/>
        <v/>
      </c>
      <c r="Q1979" s="5" t="s">
        <v>14</v>
      </c>
      <c r="R1979" s="5" t="s">
        <v>15</v>
      </c>
      <c r="S1979" s="10" t="str">
        <f t="shared" si="10"/>
        <v/>
      </c>
      <c r="T1979" s="8"/>
      <c r="U1979" s="8"/>
      <c r="V1979" s="8"/>
    </row>
    <row r="1980" ht="15.75" customHeight="1">
      <c r="A1980" s="8" t="s">
        <v>5269</v>
      </c>
      <c r="B1980" s="8" t="s">
        <v>5270</v>
      </c>
      <c r="C1980" s="8" t="s">
        <v>19</v>
      </c>
      <c r="D1980" s="8" t="s">
        <v>5271</v>
      </c>
      <c r="E1980" s="9" t="str">
        <f t="shared" si="4"/>
        <v>Smart Cities</v>
      </c>
      <c r="F1980" s="10" t="str">
        <f t="shared" ref="F1980:G1980" si="5939">IF(IFERROR(FIND( TRIM(LOWER( RIGHT(F$1,LEN(F$1)- FIND("=",F$1)))),LOWER($D1980)),"*") = "*","",LEFT(F$1,FIND("=",F$1) -1))</f>
        <v/>
      </c>
      <c r="G1980" s="10" t="str">
        <f t="shared" si="5939"/>
        <v>Smart Cities </v>
      </c>
      <c r="H1980" s="10" t="str">
        <f t="shared" si="6"/>
        <v>Smart Cities</v>
      </c>
      <c r="I1980" s="10" t="str">
        <f t="shared" ref="I1980:L1980" si="5940">IF(IFERROR(FIND( TRIM(LOWER( RIGHT(I$1,LEN(I$1)- FIND("=",I$1)))),LOWER($D1980)),"*") = "*","",LEFT(I$1,FIND("=",I$1) -1))</f>
        <v/>
      </c>
      <c r="J1980" s="10" t="str">
        <f t="shared" si="5940"/>
        <v/>
      </c>
      <c r="K1980" s="10" t="str">
        <f t="shared" si="5940"/>
        <v/>
      </c>
      <c r="L1980" s="10" t="str">
        <f t="shared" si="5940"/>
        <v/>
      </c>
      <c r="M1980" s="8"/>
      <c r="N1980" s="9" t="str">
        <f t="shared" si="8"/>
        <v>Geospatial Data,Location Data</v>
      </c>
      <c r="O1980" s="10" t="str">
        <f t="shared" ref="O1980:P1980" si="5941">IF(IFERROR(FIND( TRIM(LOWER( RIGHT(O$1,LEN(O$1)- FIND("=",O$1)))),LOWER($D1980)),"*") = "*","",LEFT(O$1,FIND("=",O$1) -1))</f>
        <v/>
      </c>
      <c r="P1980" s="10" t="str">
        <f t="shared" si="5941"/>
        <v/>
      </c>
      <c r="Q1980" s="5" t="s">
        <v>14</v>
      </c>
      <c r="R1980" s="5" t="s">
        <v>15</v>
      </c>
      <c r="S1980" s="10" t="str">
        <f t="shared" si="10"/>
        <v/>
      </c>
      <c r="T1980" s="8"/>
      <c r="U1980" s="8"/>
      <c r="V1980" s="8"/>
    </row>
    <row r="1981" ht="15.75" customHeight="1">
      <c r="A1981" s="8" t="s">
        <v>5272</v>
      </c>
      <c r="B1981" s="8" t="s">
        <v>5273</v>
      </c>
      <c r="C1981" s="8" t="s">
        <v>19</v>
      </c>
      <c r="D1981" s="8" t="s">
        <v>5274</v>
      </c>
      <c r="E1981" s="9" t="str">
        <f t="shared" si="4"/>
        <v/>
      </c>
      <c r="F1981" s="10" t="str">
        <f t="shared" ref="F1981:G1981" si="5942">IF(IFERROR(FIND( TRIM(LOWER( RIGHT(F$1,LEN(F$1)- FIND("=",F$1)))),LOWER($D1981)),"*") = "*","",LEFT(F$1,FIND("=",F$1) -1))</f>
        <v/>
      </c>
      <c r="G1981" s="10" t="str">
        <f t="shared" si="5942"/>
        <v/>
      </c>
      <c r="H1981" s="10" t="str">
        <f t="shared" si="6"/>
        <v/>
      </c>
      <c r="I1981" s="10" t="str">
        <f t="shared" ref="I1981:L1981" si="5943">IF(IFERROR(FIND( TRIM(LOWER( RIGHT(I$1,LEN(I$1)- FIND("=",I$1)))),LOWER($D1981)),"*") = "*","",LEFT(I$1,FIND("=",I$1) -1))</f>
        <v/>
      </c>
      <c r="J1981" s="10" t="str">
        <f t="shared" si="5943"/>
        <v/>
      </c>
      <c r="K1981" s="10" t="str">
        <f t="shared" si="5943"/>
        <v/>
      </c>
      <c r="L1981" s="10" t="str">
        <f t="shared" si="5943"/>
        <v/>
      </c>
      <c r="M1981" s="8"/>
      <c r="N1981" s="9" t="str">
        <f t="shared" si="8"/>
        <v>Geospatial Data,Location Data</v>
      </c>
      <c r="O1981" s="10" t="str">
        <f t="shared" ref="O1981:P1981" si="5944">IF(IFERROR(FIND( TRIM(LOWER( RIGHT(O$1,LEN(O$1)- FIND("=",O$1)))),LOWER($D1981)),"*") = "*","",LEFT(O$1,FIND("=",O$1) -1))</f>
        <v/>
      </c>
      <c r="P1981" s="10" t="str">
        <f t="shared" si="5944"/>
        <v/>
      </c>
      <c r="Q1981" s="5" t="s">
        <v>14</v>
      </c>
      <c r="R1981" s="5" t="s">
        <v>15</v>
      </c>
      <c r="S1981" s="10" t="str">
        <f t="shared" si="10"/>
        <v/>
      </c>
      <c r="T1981" s="8"/>
      <c r="U1981" s="8"/>
      <c r="V1981" s="8"/>
    </row>
    <row r="1982" ht="15.75" customHeight="1">
      <c r="A1982" s="8" t="s">
        <v>5275</v>
      </c>
      <c r="B1982" s="8" t="s">
        <v>5276</v>
      </c>
      <c r="C1982" s="8" t="s">
        <v>19</v>
      </c>
      <c r="D1982" s="8" t="s">
        <v>5277</v>
      </c>
      <c r="E1982" s="9" t="str">
        <f t="shared" si="4"/>
        <v/>
      </c>
      <c r="F1982" s="10" t="str">
        <f t="shared" ref="F1982:G1982" si="5945">IF(IFERROR(FIND( TRIM(LOWER( RIGHT(F$1,LEN(F$1)- FIND("=",F$1)))),LOWER($D1982)),"*") = "*","",LEFT(F$1,FIND("=",F$1) -1))</f>
        <v/>
      </c>
      <c r="G1982" s="10" t="str">
        <f t="shared" si="5945"/>
        <v/>
      </c>
      <c r="H1982" s="10" t="str">
        <f t="shared" si="6"/>
        <v/>
      </c>
      <c r="I1982" s="10" t="str">
        <f t="shared" ref="I1982:L1982" si="5946">IF(IFERROR(FIND( TRIM(LOWER( RIGHT(I$1,LEN(I$1)- FIND("=",I$1)))),LOWER($D1982)),"*") = "*","",LEFT(I$1,FIND("=",I$1) -1))</f>
        <v/>
      </c>
      <c r="J1982" s="10" t="str">
        <f t="shared" si="5946"/>
        <v/>
      </c>
      <c r="K1982" s="10" t="str">
        <f t="shared" si="5946"/>
        <v/>
      </c>
      <c r="L1982" s="10" t="str">
        <f t="shared" si="5946"/>
        <v/>
      </c>
      <c r="M1982" s="8"/>
      <c r="N1982" s="9" t="str">
        <f t="shared" si="8"/>
        <v>Geospatial Data,Location Data</v>
      </c>
      <c r="O1982" s="10" t="str">
        <f t="shared" ref="O1982:P1982" si="5947">IF(IFERROR(FIND( TRIM(LOWER( RIGHT(O$1,LEN(O$1)- FIND("=",O$1)))),LOWER($D1982)),"*") = "*","",LEFT(O$1,FIND("=",O$1) -1))</f>
        <v/>
      </c>
      <c r="P1982" s="10" t="str">
        <f t="shared" si="5947"/>
        <v/>
      </c>
      <c r="Q1982" s="5" t="s">
        <v>14</v>
      </c>
      <c r="R1982" s="5" t="s">
        <v>15</v>
      </c>
      <c r="S1982" s="10" t="str">
        <f t="shared" si="10"/>
        <v/>
      </c>
      <c r="T1982" s="8"/>
      <c r="U1982" s="8"/>
      <c r="V1982" s="8"/>
    </row>
    <row r="1983" ht="15.75" customHeight="1">
      <c r="A1983" s="8" t="s">
        <v>5278</v>
      </c>
      <c r="B1983" s="8" t="s">
        <v>5279</v>
      </c>
      <c r="C1983" s="8" t="s">
        <v>19</v>
      </c>
      <c r="D1983" s="8" t="s">
        <v>5280</v>
      </c>
      <c r="E1983" s="9" t="str">
        <f t="shared" si="4"/>
        <v/>
      </c>
      <c r="F1983" s="10" t="str">
        <f t="shared" ref="F1983:G1983" si="5948">IF(IFERROR(FIND( TRIM(LOWER( RIGHT(F$1,LEN(F$1)- FIND("=",F$1)))),LOWER($D1983)),"*") = "*","",LEFT(F$1,FIND("=",F$1) -1))</f>
        <v/>
      </c>
      <c r="G1983" s="10" t="str">
        <f t="shared" si="5948"/>
        <v/>
      </c>
      <c r="H1983" s="10" t="str">
        <f t="shared" si="6"/>
        <v/>
      </c>
      <c r="I1983" s="10" t="str">
        <f t="shared" ref="I1983:L1983" si="5949">IF(IFERROR(FIND( TRIM(LOWER( RIGHT(I$1,LEN(I$1)- FIND("=",I$1)))),LOWER($D1983)),"*") = "*","",LEFT(I$1,FIND("=",I$1) -1))</f>
        <v/>
      </c>
      <c r="J1983" s="10" t="str">
        <f t="shared" si="5949"/>
        <v/>
      </c>
      <c r="K1983" s="10" t="str">
        <f t="shared" si="5949"/>
        <v/>
      </c>
      <c r="L1983" s="10" t="str">
        <f t="shared" si="5949"/>
        <v/>
      </c>
      <c r="M1983" s="8"/>
      <c r="N1983" s="9" t="str">
        <f t="shared" si="8"/>
        <v>Geospatial Data,Location Data</v>
      </c>
      <c r="O1983" s="10" t="str">
        <f t="shared" ref="O1983:P1983" si="5950">IF(IFERROR(FIND( TRIM(LOWER( RIGHT(O$1,LEN(O$1)- FIND("=",O$1)))),LOWER($D1983)),"*") = "*","",LEFT(O$1,FIND("=",O$1) -1))</f>
        <v/>
      </c>
      <c r="P1983" s="10" t="str">
        <f t="shared" si="5950"/>
        <v/>
      </c>
      <c r="Q1983" s="5" t="s">
        <v>14</v>
      </c>
      <c r="R1983" s="5" t="s">
        <v>15</v>
      </c>
      <c r="S1983" s="10" t="str">
        <f t="shared" si="10"/>
        <v/>
      </c>
      <c r="T1983" s="8"/>
      <c r="U1983" s="8"/>
      <c r="V1983" s="8"/>
    </row>
    <row r="1984" ht="15.75" customHeight="1">
      <c r="A1984" s="8" t="s">
        <v>5281</v>
      </c>
      <c r="B1984" s="8" t="s">
        <v>5282</v>
      </c>
      <c r="C1984" s="8" t="s">
        <v>19</v>
      </c>
      <c r="D1984" s="8" t="s">
        <v>5283</v>
      </c>
      <c r="E1984" s="9" t="str">
        <f t="shared" si="4"/>
        <v/>
      </c>
      <c r="F1984" s="10" t="str">
        <f t="shared" ref="F1984:G1984" si="5951">IF(IFERROR(FIND( TRIM(LOWER( RIGHT(F$1,LEN(F$1)- FIND("=",F$1)))),LOWER($D1984)),"*") = "*","",LEFT(F$1,FIND("=",F$1) -1))</f>
        <v/>
      </c>
      <c r="G1984" s="10" t="str">
        <f t="shared" si="5951"/>
        <v/>
      </c>
      <c r="H1984" s="10" t="str">
        <f t="shared" si="6"/>
        <v/>
      </c>
      <c r="I1984" s="10" t="str">
        <f t="shared" ref="I1984:L1984" si="5952">IF(IFERROR(FIND( TRIM(LOWER( RIGHT(I$1,LEN(I$1)- FIND("=",I$1)))),LOWER($D1984)),"*") = "*","",LEFT(I$1,FIND("=",I$1) -1))</f>
        <v/>
      </c>
      <c r="J1984" s="10" t="str">
        <f t="shared" si="5952"/>
        <v/>
      </c>
      <c r="K1984" s="10" t="str">
        <f t="shared" si="5952"/>
        <v/>
      </c>
      <c r="L1984" s="10" t="str">
        <f t="shared" si="5952"/>
        <v/>
      </c>
      <c r="M1984" s="8"/>
      <c r="N1984" s="9" t="str">
        <f t="shared" si="8"/>
        <v>Map Data ,Geospatial Data,Location Data,Soil Health Data </v>
      </c>
      <c r="O1984" s="10" t="str">
        <f t="shared" ref="O1984:P1984" si="5953">IF(IFERROR(FIND( TRIM(LOWER( RIGHT(O$1,LEN(O$1)- FIND("=",O$1)))),LOWER($D1984)),"*") = "*","",LEFT(O$1,FIND("=",O$1) -1))</f>
        <v>Map Data </v>
      </c>
      <c r="P1984" s="10" t="str">
        <f t="shared" si="5953"/>
        <v/>
      </c>
      <c r="Q1984" s="5" t="s">
        <v>14</v>
      </c>
      <c r="R1984" s="5" t="s">
        <v>15</v>
      </c>
      <c r="S1984" s="10" t="str">
        <f t="shared" si="10"/>
        <v>Soil Health Data </v>
      </c>
      <c r="T1984" s="8"/>
      <c r="U1984" s="8"/>
      <c r="V1984" s="8"/>
    </row>
    <row r="1985" ht="15.75" customHeight="1">
      <c r="A1985" s="8" t="s">
        <v>5284</v>
      </c>
      <c r="B1985" s="8" t="s">
        <v>5285</v>
      </c>
      <c r="C1985" s="8" t="s">
        <v>19</v>
      </c>
      <c r="D1985" s="8" t="s">
        <v>5286</v>
      </c>
      <c r="E1985" s="9" t="str">
        <f t="shared" si="4"/>
        <v/>
      </c>
      <c r="F1985" s="10" t="str">
        <f t="shared" ref="F1985:G1985" si="5954">IF(IFERROR(FIND( TRIM(LOWER( RIGHT(F$1,LEN(F$1)- FIND("=",F$1)))),LOWER($D1985)),"*") = "*","",LEFT(F$1,FIND("=",F$1) -1))</f>
        <v/>
      </c>
      <c r="G1985" s="10" t="str">
        <f t="shared" si="5954"/>
        <v/>
      </c>
      <c r="H1985" s="10" t="str">
        <f t="shared" si="6"/>
        <v/>
      </c>
      <c r="I1985" s="10" t="str">
        <f t="shared" ref="I1985:L1985" si="5955">IF(IFERROR(FIND( TRIM(LOWER( RIGHT(I$1,LEN(I$1)- FIND("=",I$1)))),LOWER($D1985)),"*") = "*","",LEFT(I$1,FIND("=",I$1) -1))</f>
        <v/>
      </c>
      <c r="J1985" s="10" t="str">
        <f t="shared" si="5955"/>
        <v/>
      </c>
      <c r="K1985" s="10" t="str">
        <f t="shared" si="5955"/>
        <v/>
      </c>
      <c r="L1985" s="10" t="str">
        <f t="shared" si="5955"/>
        <v/>
      </c>
      <c r="M1985" s="8"/>
      <c r="N1985" s="9" t="str">
        <f t="shared" si="8"/>
        <v>Geospatial Data,Location Data</v>
      </c>
      <c r="O1985" s="10" t="str">
        <f t="shared" ref="O1985:P1985" si="5956">IF(IFERROR(FIND( TRIM(LOWER( RIGHT(O$1,LEN(O$1)- FIND("=",O$1)))),LOWER($D1985)),"*") = "*","",LEFT(O$1,FIND("=",O$1) -1))</f>
        <v/>
      </c>
      <c r="P1985" s="10" t="str">
        <f t="shared" si="5956"/>
        <v/>
      </c>
      <c r="Q1985" s="5" t="s">
        <v>14</v>
      </c>
      <c r="R1985" s="5" t="s">
        <v>15</v>
      </c>
      <c r="S1985" s="10" t="str">
        <f t="shared" si="10"/>
        <v/>
      </c>
      <c r="T1985" s="8"/>
      <c r="U1985" s="8"/>
      <c r="V1985" s="8"/>
    </row>
    <row r="1986" ht="15.75" customHeight="1">
      <c r="A1986" s="8" t="s">
        <v>5287</v>
      </c>
      <c r="B1986" s="8" t="s">
        <v>5288</v>
      </c>
      <c r="C1986" s="8" t="s">
        <v>19</v>
      </c>
      <c r="D1986" s="8" t="s">
        <v>5289</v>
      </c>
      <c r="E1986" s="9" t="str">
        <f t="shared" si="4"/>
        <v>Smart Cities</v>
      </c>
      <c r="F1986" s="10" t="str">
        <f t="shared" ref="F1986:G1986" si="5957">IF(IFERROR(FIND( TRIM(LOWER( RIGHT(F$1,LEN(F$1)- FIND("=",F$1)))),LOWER($D1986)),"*") = "*","",LEFT(F$1,FIND("=",F$1) -1))</f>
        <v>Smart Cities </v>
      </c>
      <c r="G1986" s="10" t="str">
        <f t="shared" si="5957"/>
        <v/>
      </c>
      <c r="H1986" s="10" t="str">
        <f t="shared" si="6"/>
        <v>Smart Cities</v>
      </c>
      <c r="I1986" s="10" t="str">
        <f t="shared" ref="I1986:L1986" si="5958">IF(IFERROR(FIND( TRIM(LOWER( RIGHT(I$1,LEN(I$1)- FIND("=",I$1)))),LOWER($D1986)),"*") = "*","",LEFT(I$1,FIND("=",I$1) -1))</f>
        <v/>
      </c>
      <c r="J1986" s="10" t="str">
        <f t="shared" si="5958"/>
        <v/>
      </c>
      <c r="K1986" s="10" t="str">
        <f t="shared" si="5958"/>
        <v/>
      </c>
      <c r="L1986" s="10" t="str">
        <f t="shared" si="5958"/>
        <v/>
      </c>
      <c r="M1986" s="8"/>
      <c r="N1986" s="9" t="str">
        <f t="shared" si="8"/>
        <v>Geospatial Data,Location Data</v>
      </c>
      <c r="O1986" s="10" t="str">
        <f t="shared" ref="O1986:P1986" si="5959">IF(IFERROR(FIND( TRIM(LOWER( RIGHT(O$1,LEN(O$1)- FIND("=",O$1)))),LOWER($D1986)),"*") = "*","",LEFT(O$1,FIND("=",O$1) -1))</f>
        <v/>
      </c>
      <c r="P1986" s="10" t="str">
        <f t="shared" si="5959"/>
        <v/>
      </c>
      <c r="Q1986" s="5" t="s">
        <v>14</v>
      </c>
      <c r="R1986" s="5" t="s">
        <v>15</v>
      </c>
      <c r="S1986" s="10" t="str">
        <f t="shared" si="10"/>
        <v/>
      </c>
      <c r="T1986" s="8"/>
      <c r="U1986" s="8"/>
      <c r="V1986" s="8"/>
    </row>
    <row r="1987" ht="15.75" customHeight="1">
      <c r="A1987" s="8" t="s">
        <v>5290</v>
      </c>
      <c r="B1987" s="8" t="s">
        <v>5291</v>
      </c>
      <c r="C1987" s="8" t="s">
        <v>19</v>
      </c>
      <c r="D1987" s="8" t="s">
        <v>5292</v>
      </c>
      <c r="E1987" s="9" t="str">
        <f t="shared" si="4"/>
        <v/>
      </c>
      <c r="F1987" s="10" t="str">
        <f t="shared" ref="F1987:G1987" si="5960">IF(IFERROR(FIND( TRIM(LOWER( RIGHT(F$1,LEN(F$1)- FIND("=",F$1)))),LOWER($D1987)),"*") = "*","",LEFT(F$1,FIND("=",F$1) -1))</f>
        <v/>
      </c>
      <c r="G1987" s="10" t="str">
        <f t="shared" si="5960"/>
        <v/>
      </c>
      <c r="H1987" s="10" t="str">
        <f t="shared" si="6"/>
        <v/>
      </c>
      <c r="I1987" s="10" t="str">
        <f t="shared" ref="I1987:L1987" si="5961">IF(IFERROR(FIND( TRIM(LOWER( RIGHT(I$1,LEN(I$1)- FIND("=",I$1)))),LOWER($D1987)),"*") = "*","",LEFT(I$1,FIND("=",I$1) -1))</f>
        <v/>
      </c>
      <c r="J1987" s="10" t="str">
        <f t="shared" si="5961"/>
        <v/>
      </c>
      <c r="K1987" s="10" t="str">
        <f t="shared" si="5961"/>
        <v/>
      </c>
      <c r="L1987" s="10" t="str">
        <f t="shared" si="5961"/>
        <v/>
      </c>
      <c r="M1987" s="8"/>
      <c r="N1987" s="9" t="str">
        <f t="shared" si="8"/>
        <v>Geospatial Data,Location Data</v>
      </c>
      <c r="O1987" s="10" t="str">
        <f t="shared" ref="O1987:P1987" si="5962">IF(IFERROR(FIND( TRIM(LOWER( RIGHT(O$1,LEN(O$1)- FIND("=",O$1)))),LOWER($D1987)),"*") = "*","",LEFT(O$1,FIND("=",O$1) -1))</f>
        <v/>
      </c>
      <c r="P1987" s="10" t="str">
        <f t="shared" si="5962"/>
        <v/>
      </c>
      <c r="Q1987" s="5" t="s">
        <v>14</v>
      </c>
      <c r="R1987" s="5" t="s">
        <v>15</v>
      </c>
      <c r="S1987" s="10" t="str">
        <f t="shared" si="10"/>
        <v/>
      </c>
      <c r="T1987" s="8"/>
      <c r="U1987" s="8"/>
      <c r="V1987" s="8"/>
    </row>
    <row r="1988" ht="15.75" customHeight="1">
      <c r="A1988" s="8" t="s">
        <v>5293</v>
      </c>
      <c r="B1988" s="8" t="s">
        <v>5294</v>
      </c>
      <c r="C1988" s="8" t="s">
        <v>19</v>
      </c>
      <c r="D1988" s="8" t="s">
        <v>5295</v>
      </c>
      <c r="E1988" s="9" t="str">
        <f t="shared" si="4"/>
        <v/>
      </c>
      <c r="F1988" s="10" t="str">
        <f t="shared" ref="F1988:G1988" si="5963">IF(IFERROR(FIND( TRIM(LOWER( RIGHT(F$1,LEN(F$1)- FIND("=",F$1)))),LOWER($D1988)),"*") = "*","",LEFT(F$1,FIND("=",F$1) -1))</f>
        <v/>
      </c>
      <c r="G1988" s="10" t="str">
        <f t="shared" si="5963"/>
        <v/>
      </c>
      <c r="H1988" s="10" t="str">
        <f t="shared" si="6"/>
        <v/>
      </c>
      <c r="I1988" s="10" t="str">
        <f t="shared" ref="I1988:L1988" si="5964">IF(IFERROR(FIND( TRIM(LOWER( RIGHT(I$1,LEN(I$1)- FIND("=",I$1)))),LOWER($D1988)),"*") = "*","",LEFT(I$1,FIND("=",I$1) -1))</f>
        <v/>
      </c>
      <c r="J1988" s="10" t="str">
        <f t="shared" si="5964"/>
        <v/>
      </c>
      <c r="K1988" s="10" t="str">
        <f t="shared" si="5964"/>
        <v/>
      </c>
      <c r="L1988" s="10" t="str">
        <f t="shared" si="5964"/>
        <v/>
      </c>
      <c r="M1988" s="8"/>
      <c r="N1988" s="9" t="str">
        <f t="shared" si="8"/>
        <v>Geospatial Data,Location Data</v>
      </c>
      <c r="O1988" s="10" t="str">
        <f t="shared" ref="O1988:P1988" si="5965">IF(IFERROR(FIND( TRIM(LOWER( RIGHT(O$1,LEN(O$1)- FIND("=",O$1)))),LOWER($D1988)),"*") = "*","",LEFT(O$1,FIND("=",O$1) -1))</f>
        <v/>
      </c>
      <c r="P1988" s="10" t="str">
        <f t="shared" si="5965"/>
        <v/>
      </c>
      <c r="Q1988" s="5" t="s">
        <v>14</v>
      </c>
      <c r="R1988" s="5" t="s">
        <v>15</v>
      </c>
      <c r="S1988" s="10" t="str">
        <f t="shared" si="10"/>
        <v/>
      </c>
      <c r="T1988" s="8"/>
      <c r="U1988" s="8"/>
      <c r="V1988" s="8"/>
    </row>
    <row r="1989" ht="15.75" customHeight="1">
      <c r="A1989" s="8" t="s">
        <v>5296</v>
      </c>
      <c r="B1989" s="8" t="s">
        <v>5297</v>
      </c>
      <c r="C1989" s="8" t="s">
        <v>19</v>
      </c>
      <c r="D1989" s="8" t="s">
        <v>5298</v>
      </c>
      <c r="E1989" s="9" t="str">
        <f t="shared" si="4"/>
        <v/>
      </c>
      <c r="F1989" s="10" t="str">
        <f t="shared" ref="F1989:G1989" si="5966">IF(IFERROR(FIND( TRIM(LOWER( RIGHT(F$1,LEN(F$1)- FIND("=",F$1)))),LOWER($D1989)),"*") = "*","",LEFT(F$1,FIND("=",F$1) -1))</f>
        <v/>
      </c>
      <c r="G1989" s="10" t="str">
        <f t="shared" si="5966"/>
        <v/>
      </c>
      <c r="H1989" s="10" t="str">
        <f t="shared" si="6"/>
        <v/>
      </c>
      <c r="I1989" s="10" t="str">
        <f t="shared" ref="I1989:L1989" si="5967">IF(IFERROR(FIND( TRIM(LOWER( RIGHT(I$1,LEN(I$1)- FIND("=",I$1)))),LOWER($D1989)),"*") = "*","",LEFT(I$1,FIND("=",I$1) -1))</f>
        <v/>
      </c>
      <c r="J1989" s="10" t="str">
        <f t="shared" si="5967"/>
        <v/>
      </c>
      <c r="K1989" s="10" t="str">
        <f t="shared" si="5967"/>
        <v/>
      </c>
      <c r="L1989" s="10" t="str">
        <f t="shared" si="5967"/>
        <v/>
      </c>
      <c r="M1989" s="8"/>
      <c r="N1989" s="9" t="str">
        <f t="shared" si="8"/>
        <v>Geospatial Data,Location Data</v>
      </c>
      <c r="O1989" s="10" t="str">
        <f t="shared" ref="O1989:P1989" si="5968">IF(IFERROR(FIND( TRIM(LOWER( RIGHT(O$1,LEN(O$1)- FIND("=",O$1)))),LOWER($D1989)),"*") = "*","",LEFT(O$1,FIND("=",O$1) -1))</f>
        <v/>
      </c>
      <c r="P1989" s="10" t="str">
        <f t="shared" si="5968"/>
        <v/>
      </c>
      <c r="Q1989" s="5" t="s">
        <v>14</v>
      </c>
      <c r="R1989" s="5" t="s">
        <v>15</v>
      </c>
      <c r="S1989" s="10" t="str">
        <f t="shared" si="10"/>
        <v/>
      </c>
      <c r="T1989" s="8"/>
      <c r="U1989" s="8"/>
      <c r="V1989" s="8"/>
    </row>
    <row r="1990" ht="15.75" customHeight="1">
      <c r="A1990" s="8" t="s">
        <v>5299</v>
      </c>
      <c r="B1990" s="8" t="s">
        <v>5300</v>
      </c>
      <c r="C1990" s="8" t="s">
        <v>19</v>
      </c>
      <c r="D1990" s="8" t="s">
        <v>5301</v>
      </c>
      <c r="E1990" s="9" t="str">
        <f t="shared" si="4"/>
        <v/>
      </c>
      <c r="F1990" s="10" t="str">
        <f t="shared" ref="F1990:G1990" si="5969">IF(IFERROR(FIND( TRIM(LOWER( RIGHT(F$1,LEN(F$1)- FIND("=",F$1)))),LOWER($D1990)),"*") = "*","",LEFT(F$1,FIND("=",F$1) -1))</f>
        <v/>
      </c>
      <c r="G1990" s="10" t="str">
        <f t="shared" si="5969"/>
        <v/>
      </c>
      <c r="H1990" s="10" t="str">
        <f t="shared" si="6"/>
        <v/>
      </c>
      <c r="I1990" s="10" t="str">
        <f t="shared" ref="I1990:L1990" si="5970">IF(IFERROR(FIND( TRIM(LOWER( RIGHT(I$1,LEN(I$1)- FIND("=",I$1)))),LOWER($D1990)),"*") = "*","",LEFT(I$1,FIND("=",I$1) -1))</f>
        <v/>
      </c>
      <c r="J1990" s="10" t="str">
        <f t="shared" si="5970"/>
        <v/>
      </c>
      <c r="K1990" s="10" t="str">
        <f t="shared" si="5970"/>
        <v/>
      </c>
      <c r="L1990" s="10" t="str">
        <f t="shared" si="5970"/>
        <v/>
      </c>
      <c r="M1990" s="8"/>
      <c r="N1990" s="9" t="str">
        <f t="shared" si="8"/>
        <v>Geospatial Data,Location Data</v>
      </c>
      <c r="O1990" s="10" t="str">
        <f t="shared" ref="O1990:P1990" si="5971">IF(IFERROR(FIND( TRIM(LOWER( RIGHT(O$1,LEN(O$1)- FIND("=",O$1)))),LOWER($D1990)),"*") = "*","",LEFT(O$1,FIND("=",O$1) -1))</f>
        <v/>
      </c>
      <c r="P1990" s="10" t="str">
        <f t="shared" si="5971"/>
        <v/>
      </c>
      <c r="Q1990" s="5" t="s">
        <v>14</v>
      </c>
      <c r="R1990" s="5" t="s">
        <v>15</v>
      </c>
      <c r="S1990" s="10" t="str">
        <f t="shared" si="10"/>
        <v/>
      </c>
      <c r="T1990" s="8"/>
      <c r="U1990" s="8"/>
      <c r="V1990" s="8"/>
    </row>
    <row r="1991" ht="15.75" customHeight="1">
      <c r="A1991" s="8" t="s">
        <v>5302</v>
      </c>
      <c r="B1991" s="8" t="s">
        <v>5303</v>
      </c>
      <c r="C1991" s="8" t="s">
        <v>19</v>
      </c>
      <c r="D1991" s="8" t="s">
        <v>5304</v>
      </c>
      <c r="E1991" s="9" t="str">
        <f t="shared" si="4"/>
        <v/>
      </c>
      <c r="F1991" s="10" t="str">
        <f t="shared" ref="F1991:G1991" si="5972">IF(IFERROR(FIND( TRIM(LOWER( RIGHT(F$1,LEN(F$1)- FIND("=",F$1)))),LOWER($D1991)),"*") = "*","",LEFT(F$1,FIND("=",F$1) -1))</f>
        <v/>
      </c>
      <c r="G1991" s="10" t="str">
        <f t="shared" si="5972"/>
        <v/>
      </c>
      <c r="H1991" s="10" t="str">
        <f t="shared" si="6"/>
        <v/>
      </c>
      <c r="I1991" s="10" t="str">
        <f t="shared" ref="I1991:L1991" si="5973">IF(IFERROR(FIND( TRIM(LOWER( RIGHT(I$1,LEN(I$1)- FIND("=",I$1)))),LOWER($D1991)),"*") = "*","",LEFT(I$1,FIND("=",I$1) -1))</f>
        <v/>
      </c>
      <c r="J1991" s="10" t="str">
        <f t="shared" si="5973"/>
        <v/>
      </c>
      <c r="K1991" s="10" t="str">
        <f t="shared" si="5973"/>
        <v/>
      </c>
      <c r="L1991" s="10" t="str">
        <f t="shared" si="5973"/>
        <v/>
      </c>
      <c r="M1991" s="8"/>
      <c r="N1991" s="9" t="str">
        <f t="shared" si="8"/>
        <v>Geospatial Data,Location Data</v>
      </c>
      <c r="O1991" s="10" t="str">
        <f t="shared" ref="O1991:P1991" si="5974">IF(IFERROR(FIND( TRIM(LOWER( RIGHT(O$1,LEN(O$1)- FIND("=",O$1)))),LOWER($D1991)),"*") = "*","",LEFT(O$1,FIND("=",O$1) -1))</f>
        <v/>
      </c>
      <c r="P1991" s="10" t="str">
        <f t="shared" si="5974"/>
        <v/>
      </c>
      <c r="Q1991" s="5" t="s">
        <v>14</v>
      </c>
      <c r="R1991" s="5" t="s">
        <v>15</v>
      </c>
      <c r="S1991" s="10" t="str">
        <f t="shared" si="10"/>
        <v/>
      </c>
      <c r="T1991" s="8"/>
      <c r="U1991" s="8"/>
      <c r="V1991" s="8"/>
    </row>
    <row r="1992" ht="15.75" customHeight="1">
      <c r="A1992" s="8" t="s">
        <v>5305</v>
      </c>
      <c r="B1992" s="8" t="s">
        <v>5306</v>
      </c>
      <c r="C1992" s="8" t="s">
        <v>19</v>
      </c>
      <c r="D1992" s="8" t="s">
        <v>5307</v>
      </c>
      <c r="E1992" s="9" t="str">
        <f t="shared" si="4"/>
        <v/>
      </c>
      <c r="F1992" s="10" t="str">
        <f t="shared" ref="F1992:G1992" si="5975">IF(IFERROR(FIND( TRIM(LOWER( RIGHT(F$1,LEN(F$1)- FIND("=",F$1)))),LOWER($D1992)),"*") = "*","",LEFT(F$1,FIND("=",F$1) -1))</f>
        <v/>
      </c>
      <c r="G1992" s="10" t="str">
        <f t="shared" si="5975"/>
        <v/>
      </c>
      <c r="H1992" s="10" t="str">
        <f t="shared" si="6"/>
        <v/>
      </c>
      <c r="I1992" s="10" t="str">
        <f t="shared" ref="I1992:L1992" si="5976">IF(IFERROR(FIND( TRIM(LOWER( RIGHT(I$1,LEN(I$1)- FIND("=",I$1)))),LOWER($D1992)),"*") = "*","",LEFT(I$1,FIND("=",I$1) -1))</f>
        <v/>
      </c>
      <c r="J1992" s="10" t="str">
        <f t="shared" si="5976"/>
        <v/>
      </c>
      <c r="K1992" s="10" t="str">
        <f t="shared" si="5976"/>
        <v/>
      </c>
      <c r="L1992" s="10" t="str">
        <f t="shared" si="5976"/>
        <v/>
      </c>
      <c r="M1992" s="8"/>
      <c r="N1992" s="9" t="str">
        <f t="shared" si="8"/>
        <v>Geospatial Data,Location Data,Soil Health Data </v>
      </c>
      <c r="O1992" s="10" t="str">
        <f t="shared" ref="O1992:P1992" si="5977">IF(IFERROR(FIND( TRIM(LOWER( RIGHT(O$1,LEN(O$1)- FIND("=",O$1)))),LOWER($D1992)),"*") = "*","",LEFT(O$1,FIND("=",O$1) -1))</f>
        <v/>
      </c>
      <c r="P1992" s="10" t="str">
        <f t="shared" si="5977"/>
        <v/>
      </c>
      <c r="Q1992" s="5" t="s">
        <v>14</v>
      </c>
      <c r="R1992" s="5" t="s">
        <v>15</v>
      </c>
      <c r="S1992" s="10" t="str">
        <f t="shared" si="10"/>
        <v>Soil Health Data </v>
      </c>
      <c r="T1992" s="8"/>
      <c r="U1992" s="8"/>
      <c r="V1992" s="8"/>
    </row>
    <row r="1993" ht="15.75" customHeight="1">
      <c r="A1993" s="8" t="s">
        <v>5308</v>
      </c>
      <c r="B1993" s="8" t="s">
        <v>5309</v>
      </c>
      <c r="C1993" s="8" t="s">
        <v>19</v>
      </c>
      <c r="D1993" s="8" t="s">
        <v>139</v>
      </c>
      <c r="E1993" s="9" t="str">
        <f t="shared" si="4"/>
        <v>Smart Cities</v>
      </c>
      <c r="F1993" s="10" t="str">
        <f t="shared" ref="F1993:G1993" si="5978">IF(IFERROR(FIND( TRIM(LOWER( RIGHT(F$1,LEN(F$1)- FIND("=",F$1)))),LOWER($D1993)),"*") = "*","",LEFT(F$1,FIND("=",F$1) -1))</f>
        <v/>
      </c>
      <c r="G1993" s="10" t="str">
        <f t="shared" si="5978"/>
        <v>Smart Cities </v>
      </c>
      <c r="H1993" s="10" t="str">
        <f t="shared" si="6"/>
        <v>Smart Cities</v>
      </c>
      <c r="I1993" s="10" t="str">
        <f t="shared" ref="I1993:L1993" si="5979">IF(IFERROR(FIND( TRIM(LOWER( RIGHT(I$1,LEN(I$1)- FIND("=",I$1)))),LOWER($D1993)),"*") = "*","",LEFT(I$1,FIND("=",I$1) -1))</f>
        <v/>
      </c>
      <c r="J1993" s="10" t="str">
        <f t="shared" si="5979"/>
        <v/>
      </c>
      <c r="K1993" s="10" t="str">
        <f t="shared" si="5979"/>
        <v/>
      </c>
      <c r="L1993" s="10" t="str">
        <f t="shared" si="5979"/>
        <v/>
      </c>
      <c r="M1993" s="8"/>
      <c r="N1993" s="9" t="str">
        <f t="shared" si="8"/>
        <v>Map Data ,Geospatial Data,Location Data</v>
      </c>
      <c r="O1993" s="10" t="str">
        <f t="shared" ref="O1993:P1993" si="5980">IF(IFERROR(FIND( TRIM(LOWER( RIGHT(O$1,LEN(O$1)- FIND("=",O$1)))),LOWER($D1993)),"*") = "*","",LEFT(O$1,FIND("=",O$1) -1))</f>
        <v>Map Data </v>
      </c>
      <c r="P1993" s="10" t="str">
        <f t="shared" si="5980"/>
        <v/>
      </c>
      <c r="Q1993" s="5" t="s">
        <v>14</v>
      </c>
      <c r="R1993" s="5" t="s">
        <v>15</v>
      </c>
      <c r="S1993" s="10" t="str">
        <f t="shared" si="10"/>
        <v/>
      </c>
      <c r="T1993" s="8"/>
      <c r="U1993" s="8"/>
      <c r="V1993" s="8"/>
    </row>
    <row r="1994" ht="15.75" customHeight="1">
      <c r="A1994" s="8" t="s">
        <v>5310</v>
      </c>
      <c r="B1994" s="8" t="s">
        <v>5311</v>
      </c>
      <c r="C1994" s="8" t="s">
        <v>19</v>
      </c>
      <c r="D1994" s="8" t="s">
        <v>5312</v>
      </c>
      <c r="E1994" s="9" t="str">
        <f t="shared" si="4"/>
        <v/>
      </c>
      <c r="F1994" s="10" t="str">
        <f t="shared" ref="F1994:G1994" si="5981">IF(IFERROR(FIND( TRIM(LOWER( RIGHT(F$1,LEN(F$1)- FIND("=",F$1)))),LOWER($D1994)),"*") = "*","",LEFT(F$1,FIND("=",F$1) -1))</f>
        <v/>
      </c>
      <c r="G1994" s="10" t="str">
        <f t="shared" si="5981"/>
        <v/>
      </c>
      <c r="H1994" s="10" t="str">
        <f t="shared" si="6"/>
        <v/>
      </c>
      <c r="I1994" s="10" t="str">
        <f t="shared" ref="I1994:L1994" si="5982">IF(IFERROR(FIND( TRIM(LOWER( RIGHT(I$1,LEN(I$1)- FIND("=",I$1)))),LOWER($D1994)),"*") = "*","",LEFT(I$1,FIND("=",I$1) -1))</f>
        <v/>
      </c>
      <c r="J1994" s="10" t="str">
        <f t="shared" si="5982"/>
        <v/>
      </c>
      <c r="K1994" s="10" t="str">
        <f t="shared" si="5982"/>
        <v/>
      </c>
      <c r="L1994" s="10" t="str">
        <f t="shared" si="5982"/>
        <v/>
      </c>
      <c r="M1994" s="8"/>
      <c r="N1994" s="9" t="str">
        <f t="shared" si="8"/>
        <v>Geospatial Data,Location Data</v>
      </c>
      <c r="O1994" s="10" t="str">
        <f t="shared" ref="O1994:P1994" si="5983">IF(IFERROR(FIND( TRIM(LOWER( RIGHT(O$1,LEN(O$1)- FIND("=",O$1)))),LOWER($D1994)),"*") = "*","",LEFT(O$1,FIND("=",O$1) -1))</f>
        <v/>
      </c>
      <c r="P1994" s="10" t="str">
        <f t="shared" si="5983"/>
        <v/>
      </c>
      <c r="Q1994" s="5" t="s">
        <v>14</v>
      </c>
      <c r="R1994" s="5" t="s">
        <v>15</v>
      </c>
      <c r="S1994" s="10" t="str">
        <f t="shared" si="10"/>
        <v/>
      </c>
      <c r="T1994" s="8"/>
      <c r="U1994" s="8"/>
      <c r="V1994" s="8"/>
    </row>
    <row r="1995" ht="15.75" customHeight="1">
      <c r="A1995" s="8" t="s">
        <v>5313</v>
      </c>
      <c r="B1995" s="8" t="s">
        <v>5314</v>
      </c>
      <c r="C1995" s="8" t="s">
        <v>19</v>
      </c>
      <c r="D1995" s="8" t="s">
        <v>1337</v>
      </c>
      <c r="E1995" s="9" t="str">
        <f t="shared" si="4"/>
        <v/>
      </c>
      <c r="F1995" s="10" t="str">
        <f t="shared" ref="F1995:G1995" si="5984">IF(IFERROR(FIND( TRIM(LOWER( RIGHT(F$1,LEN(F$1)- FIND("=",F$1)))),LOWER($D1995)),"*") = "*","",LEFT(F$1,FIND("=",F$1) -1))</f>
        <v/>
      </c>
      <c r="G1995" s="10" t="str">
        <f t="shared" si="5984"/>
        <v/>
      </c>
      <c r="H1995" s="10" t="str">
        <f t="shared" si="6"/>
        <v/>
      </c>
      <c r="I1995" s="10" t="str">
        <f t="shared" ref="I1995:L1995" si="5985">IF(IFERROR(FIND( TRIM(LOWER( RIGHT(I$1,LEN(I$1)- FIND("=",I$1)))),LOWER($D1995)),"*") = "*","",LEFT(I$1,FIND("=",I$1) -1))</f>
        <v/>
      </c>
      <c r="J1995" s="10" t="str">
        <f t="shared" si="5985"/>
        <v/>
      </c>
      <c r="K1995" s="10" t="str">
        <f t="shared" si="5985"/>
        <v/>
      </c>
      <c r="L1995" s="10" t="str">
        <f t="shared" si="5985"/>
        <v/>
      </c>
      <c r="M1995" s="8"/>
      <c r="N1995" s="9" t="str">
        <f t="shared" si="8"/>
        <v>Geospatial Data,Location Data</v>
      </c>
      <c r="O1995" s="10" t="str">
        <f t="shared" ref="O1995:P1995" si="5986">IF(IFERROR(FIND( TRIM(LOWER( RIGHT(O$1,LEN(O$1)- FIND("=",O$1)))),LOWER($D1995)),"*") = "*","",LEFT(O$1,FIND("=",O$1) -1))</f>
        <v/>
      </c>
      <c r="P1995" s="10" t="str">
        <f t="shared" si="5986"/>
        <v/>
      </c>
      <c r="Q1995" s="5" t="s">
        <v>14</v>
      </c>
      <c r="R1995" s="5" t="s">
        <v>15</v>
      </c>
      <c r="S1995" s="10" t="str">
        <f t="shared" si="10"/>
        <v/>
      </c>
      <c r="T1995" s="8"/>
      <c r="U1995" s="8"/>
      <c r="V1995" s="8"/>
    </row>
    <row r="1996" ht="15.75" customHeight="1">
      <c r="A1996" s="8" t="s">
        <v>5315</v>
      </c>
      <c r="B1996" s="8" t="s">
        <v>5316</v>
      </c>
      <c r="C1996" s="8" t="s">
        <v>19</v>
      </c>
      <c r="D1996" s="8" t="s">
        <v>5317</v>
      </c>
      <c r="E1996" s="9" t="str">
        <f t="shared" si="4"/>
        <v>Smart Factory </v>
      </c>
      <c r="F1996" s="10" t="str">
        <f t="shared" ref="F1996:G1996" si="5987">IF(IFERROR(FIND( TRIM(LOWER( RIGHT(F$1,LEN(F$1)- FIND("=",F$1)))),LOWER($D1996)),"*") = "*","",LEFT(F$1,FIND("=",F$1) -1))</f>
        <v/>
      </c>
      <c r="G1996" s="10" t="str">
        <f t="shared" si="5987"/>
        <v/>
      </c>
      <c r="H1996" s="10" t="str">
        <f t="shared" si="6"/>
        <v/>
      </c>
      <c r="I1996" s="10" t="str">
        <f t="shared" ref="I1996:L1996" si="5988">IF(IFERROR(FIND( TRIM(LOWER( RIGHT(I$1,LEN(I$1)- FIND("=",I$1)))),LOWER($D1996)),"*") = "*","",LEFT(I$1,FIND("=",I$1) -1))</f>
        <v>Smart Factory </v>
      </c>
      <c r="J1996" s="10" t="str">
        <f t="shared" si="5988"/>
        <v/>
      </c>
      <c r="K1996" s="10" t="str">
        <f t="shared" si="5988"/>
        <v/>
      </c>
      <c r="L1996" s="10" t="str">
        <f t="shared" si="5988"/>
        <v/>
      </c>
      <c r="M1996" s="8"/>
      <c r="N1996" s="9" t="str">
        <f t="shared" si="8"/>
        <v>Geospatial Data,Location Data</v>
      </c>
      <c r="O1996" s="10" t="str">
        <f t="shared" ref="O1996:P1996" si="5989">IF(IFERROR(FIND( TRIM(LOWER( RIGHT(O$1,LEN(O$1)- FIND("=",O$1)))),LOWER($D1996)),"*") = "*","",LEFT(O$1,FIND("=",O$1) -1))</f>
        <v/>
      </c>
      <c r="P1996" s="10" t="str">
        <f t="shared" si="5989"/>
        <v/>
      </c>
      <c r="Q1996" s="5" t="s">
        <v>14</v>
      </c>
      <c r="R1996" s="5" t="s">
        <v>15</v>
      </c>
      <c r="S1996" s="10" t="str">
        <f t="shared" si="10"/>
        <v/>
      </c>
      <c r="T1996" s="8"/>
      <c r="U1996" s="8"/>
      <c r="V1996" s="8"/>
    </row>
    <row r="1997" ht="15.75" customHeight="1">
      <c r="A1997" s="8" t="s">
        <v>5318</v>
      </c>
      <c r="B1997" s="8" t="s">
        <v>5319</v>
      </c>
      <c r="C1997" s="8" t="s">
        <v>19</v>
      </c>
      <c r="D1997" s="8" t="s">
        <v>4913</v>
      </c>
      <c r="E1997" s="9" t="str">
        <f t="shared" si="4"/>
        <v>Smart Cities</v>
      </c>
      <c r="F1997" s="10" t="str">
        <f t="shared" ref="F1997:G1997" si="5990">IF(IFERROR(FIND( TRIM(LOWER( RIGHT(F$1,LEN(F$1)- FIND("=",F$1)))),LOWER($D1997)),"*") = "*","",LEFT(F$1,FIND("=",F$1) -1))</f>
        <v>Smart Cities </v>
      </c>
      <c r="G1997" s="10" t="str">
        <f t="shared" si="5990"/>
        <v/>
      </c>
      <c r="H1997" s="10" t="str">
        <f t="shared" si="6"/>
        <v>Smart Cities</v>
      </c>
      <c r="I1997" s="10" t="str">
        <f t="shared" ref="I1997:L1997" si="5991">IF(IFERROR(FIND( TRIM(LOWER( RIGHT(I$1,LEN(I$1)- FIND("=",I$1)))),LOWER($D1997)),"*") = "*","",LEFT(I$1,FIND("=",I$1) -1))</f>
        <v/>
      </c>
      <c r="J1997" s="10" t="str">
        <f t="shared" si="5991"/>
        <v/>
      </c>
      <c r="K1997" s="10" t="str">
        <f t="shared" si="5991"/>
        <v/>
      </c>
      <c r="L1997" s="10" t="str">
        <f t="shared" si="5991"/>
        <v/>
      </c>
      <c r="M1997" s="8"/>
      <c r="N1997" s="9" t="str">
        <f t="shared" si="8"/>
        <v>Geospatial Data,Location Data</v>
      </c>
      <c r="O1997" s="10" t="str">
        <f t="shared" ref="O1997:P1997" si="5992">IF(IFERROR(FIND( TRIM(LOWER( RIGHT(O$1,LEN(O$1)- FIND("=",O$1)))),LOWER($D1997)),"*") = "*","",LEFT(O$1,FIND("=",O$1) -1))</f>
        <v/>
      </c>
      <c r="P1997" s="10" t="str">
        <f t="shared" si="5992"/>
        <v/>
      </c>
      <c r="Q1997" s="5" t="s">
        <v>14</v>
      </c>
      <c r="R1997" s="5" t="s">
        <v>15</v>
      </c>
      <c r="S1997" s="10" t="str">
        <f t="shared" si="10"/>
        <v/>
      </c>
      <c r="T1997" s="8"/>
      <c r="U1997" s="8"/>
      <c r="V1997" s="8"/>
    </row>
    <row r="1998" ht="15.75" customHeight="1">
      <c r="A1998" s="8" t="s">
        <v>5320</v>
      </c>
      <c r="B1998" s="8" t="s">
        <v>5321</v>
      </c>
      <c r="C1998" s="8" t="s">
        <v>19</v>
      </c>
      <c r="D1998" s="8" t="s">
        <v>5322</v>
      </c>
      <c r="E1998" s="9" t="str">
        <f t="shared" si="4"/>
        <v/>
      </c>
      <c r="F1998" s="10" t="str">
        <f t="shared" ref="F1998:G1998" si="5993">IF(IFERROR(FIND( TRIM(LOWER( RIGHT(F$1,LEN(F$1)- FIND("=",F$1)))),LOWER($D1998)),"*") = "*","",LEFT(F$1,FIND("=",F$1) -1))</f>
        <v/>
      </c>
      <c r="G1998" s="10" t="str">
        <f t="shared" si="5993"/>
        <v/>
      </c>
      <c r="H1998" s="10" t="str">
        <f t="shared" si="6"/>
        <v/>
      </c>
      <c r="I1998" s="10" t="str">
        <f t="shared" ref="I1998:L1998" si="5994">IF(IFERROR(FIND( TRIM(LOWER( RIGHT(I$1,LEN(I$1)- FIND("=",I$1)))),LOWER($D1998)),"*") = "*","",LEFT(I$1,FIND("=",I$1) -1))</f>
        <v/>
      </c>
      <c r="J1998" s="10" t="str">
        <f t="shared" si="5994"/>
        <v/>
      </c>
      <c r="K1998" s="10" t="str">
        <f t="shared" si="5994"/>
        <v/>
      </c>
      <c r="L1998" s="10" t="str">
        <f t="shared" si="5994"/>
        <v/>
      </c>
      <c r="M1998" s="8"/>
      <c r="N1998" s="9" t="str">
        <f t="shared" si="8"/>
        <v>Geospatial Data,Location Data</v>
      </c>
      <c r="O1998" s="10" t="str">
        <f t="shared" ref="O1998:P1998" si="5995">IF(IFERROR(FIND( TRIM(LOWER( RIGHT(O$1,LEN(O$1)- FIND("=",O$1)))),LOWER($D1998)),"*") = "*","",LEFT(O$1,FIND("=",O$1) -1))</f>
        <v/>
      </c>
      <c r="P1998" s="10" t="str">
        <f t="shared" si="5995"/>
        <v/>
      </c>
      <c r="Q1998" s="5" t="s">
        <v>14</v>
      </c>
      <c r="R1998" s="5" t="s">
        <v>15</v>
      </c>
      <c r="S1998" s="10" t="str">
        <f t="shared" si="10"/>
        <v/>
      </c>
      <c r="T1998" s="8"/>
      <c r="U1998" s="8"/>
      <c r="V1998" s="8"/>
    </row>
    <row r="1999" ht="15.75" customHeight="1">
      <c r="A1999" s="8" t="s">
        <v>5323</v>
      </c>
      <c r="B1999" s="8" t="s">
        <v>5324</v>
      </c>
      <c r="C1999" s="8" t="s">
        <v>19</v>
      </c>
      <c r="D1999" s="8" t="s">
        <v>4894</v>
      </c>
      <c r="E1999" s="9" t="str">
        <f t="shared" si="4"/>
        <v/>
      </c>
      <c r="F1999" s="10" t="str">
        <f t="shared" ref="F1999:G1999" si="5996">IF(IFERROR(FIND( TRIM(LOWER( RIGHT(F$1,LEN(F$1)- FIND("=",F$1)))),LOWER($D1999)),"*") = "*","",LEFT(F$1,FIND("=",F$1) -1))</f>
        <v/>
      </c>
      <c r="G1999" s="10" t="str">
        <f t="shared" si="5996"/>
        <v/>
      </c>
      <c r="H1999" s="10" t="str">
        <f t="shared" si="6"/>
        <v/>
      </c>
      <c r="I1999" s="10" t="str">
        <f t="shared" ref="I1999:L1999" si="5997">IF(IFERROR(FIND( TRIM(LOWER( RIGHT(I$1,LEN(I$1)- FIND("=",I$1)))),LOWER($D1999)),"*") = "*","",LEFT(I$1,FIND("=",I$1) -1))</f>
        <v/>
      </c>
      <c r="J1999" s="10" t="str">
        <f t="shared" si="5997"/>
        <v/>
      </c>
      <c r="K1999" s="10" t="str">
        <f t="shared" si="5997"/>
        <v/>
      </c>
      <c r="L1999" s="10" t="str">
        <f t="shared" si="5997"/>
        <v/>
      </c>
      <c r="M1999" s="8"/>
      <c r="N1999" s="9" t="str">
        <f t="shared" si="8"/>
        <v>Geospatial Data,Location Data</v>
      </c>
      <c r="O1999" s="10" t="str">
        <f t="shared" ref="O1999:P1999" si="5998">IF(IFERROR(FIND( TRIM(LOWER( RIGHT(O$1,LEN(O$1)- FIND("=",O$1)))),LOWER($D1999)),"*") = "*","",LEFT(O$1,FIND("=",O$1) -1))</f>
        <v/>
      </c>
      <c r="P1999" s="10" t="str">
        <f t="shared" si="5998"/>
        <v/>
      </c>
      <c r="Q1999" s="5" t="s">
        <v>14</v>
      </c>
      <c r="R1999" s="5" t="s">
        <v>15</v>
      </c>
      <c r="S1999" s="10" t="str">
        <f t="shared" si="10"/>
        <v/>
      </c>
      <c r="T1999" s="8"/>
      <c r="U1999" s="8"/>
      <c r="V1999" s="8"/>
    </row>
    <row r="2000" ht="15.75" customHeight="1">
      <c r="A2000" s="8" t="s">
        <v>5325</v>
      </c>
      <c r="B2000" s="8" t="s">
        <v>5326</v>
      </c>
      <c r="C2000" s="8" t="s">
        <v>19</v>
      </c>
      <c r="D2000" s="8" t="s">
        <v>5327</v>
      </c>
      <c r="E2000" s="9" t="str">
        <f t="shared" si="4"/>
        <v/>
      </c>
      <c r="F2000" s="10" t="str">
        <f t="shared" ref="F2000:G2000" si="5999">IF(IFERROR(FIND( TRIM(LOWER( RIGHT(F$1,LEN(F$1)- FIND("=",F$1)))),LOWER($D2000)),"*") = "*","",LEFT(F$1,FIND("=",F$1) -1))</f>
        <v/>
      </c>
      <c r="G2000" s="10" t="str">
        <f t="shared" si="5999"/>
        <v/>
      </c>
      <c r="H2000" s="10" t="str">
        <f t="shared" si="6"/>
        <v/>
      </c>
      <c r="I2000" s="10" t="str">
        <f t="shared" ref="I2000:L2000" si="6000">IF(IFERROR(FIND( TRIM(LOWER( RIGHT(I$1,LEN(I$1)- FIND("=",I$1)))),LOWER($D2000)),"*") = "*","",LEFT(I$1,FIND("=",I$1) -1))</f>
        <v/>
      </c>
      <c r="J2000" s="10" t="str">
        <f t="shared" si="6000"/>
        <v/>
      </c>
      <c r="K2000" s="10" t="str">
        <f t="shared" si="6000"/>
        <v/>
      </c>
      <c r="L2000" s="10" t="str">
        <f t="shared" si="6000"/>
        <v/>
      </c>
      <c r="M2000" s="8"/>
      <c r="N2000" s="9" t="str">
        <f t="shared" si="8"/>
        <v>Geospatial Data,Location Data</v>
      </c>
      <c r="O2000" s="10" t="str">
        <f t="shared" ref="O2000:P2000" si="6001">IF(IFERROR(FIND( TRIM(LOWER( RIGHT(O$1,LEN(O$1)- FIND("=",O$1)))),LOWER($D2000)),"*") = "*","",LEFT(O$1,FIND("=",O$1) -1))</f>
        <v/>
      </c>
      <c r="P2000" s="10" t="str">
        <f t="shared" si="6001"/>
        <v/>
      </c>
      <c r="Q2000" s="5" t="s">
        <v>14</v>
      </c>
      <c r="R2000" s="5" t="s">
        <v>15</v>
      </c>
      <c r="S2000" s="10" t="str">
        <f t="shared" si="10"/>
        <v/>
      </c>
      <c r="T2000" s="8"/>
      <c r="U2000" s="8"/>
      <c r="V2000" s="8"/>
    </row>
    <row r="2001" ht="15.75" customHeight="1">
      <c r="A2001" s="8" t="s">
        <v>5328</v>
      </c>
      <c r="B2001" s="8" t="s">
        <v>5329</v>
      </c>
      <c r="C2001" s="8" t="s">
        <v>19</v>
      </c>
      <c r="D2001" s="8" t="s">
        <v>5330</v>
      </c>
      <c r="E2001" s="9" t="str">
        <f t="shared" si="4"/>
        <v/>
      </c>
      <c r="F2001" s="10" t="str">
        <f t="shared" ref="F2001:G2001" si="6002">IF(IFERROR(FIND( TRIM(LOWER( RIGHT(F$1,LEN(F$1)- FIND("=",F$1)))),LOWER($D2001)),"*") = "*","",LEFT(F$1,FIND("=",F$1) -1))</f>
        <v/>
      </c>
      <c r="G2001" s="10" t="str">
        <f t="shared" si="6002"/>
        <v/>
      </c>
      <c r="H2001" s="10" t="str">
        <f t="shared" si="6"/>
        <v/>
      </c>
      <c r="I2001" s="10" t="str">
        <f t="shared" ref="I2001:L2001" si="6003">IF(IFERROR(FIND( TRIM(LOWER( RIGHT(I$1,LEN(I$1)- FIND("=",I$1)))),LOWER($D2001)),"*") = "*","",LEFT(I$1,FIND("=",I$1) -1))</f>
        <v/>
      </c>
      <c r="J2001" s="10" t="str">
        <f t="shared" si="6003"/>
        <v/>
      </c>
      <c r="K2001" s="10" t="str">
        <f t="shared" si="6003"/>
        <v/>
      </c>
      <c r="L2001" s="10" t="str">
        <f t="shared" si="6003"/>
        <v/>
      </c>
      <c r="M2001" s="8"/>
      <c r="N2001" s="9" t="str">
        <f t="shared" si="8"/>
        <v>Geospatial Data,Location Data</v>
      </c>
      <c r="O2001" s="10" t="str">
        <f t="shared" ref="O2001:P2001" si="6004">IF(IFERROR(FIND( TRIM(LOWER( RIGHT(O$1,LEN(O$1)- FIND("=",O$1)))),LOWER($D2001)),"*") = "*","",LEFT(O$1,FIND("=",O$1) -1))</f>
        <v/>
      </c>
      <c r="P2001" s="10" t="str">
        <f t="shared" si="6004"/>
        <v/>
      </c>
      <c r="Q2001" s="5" t="s">
        <v>14</v>
      </c>
      <c r="R2001" s="5" t="s">
        <v>15</v>
      </c>
      <c r="S2001" s="10" t="str">
        <f t="shared" si="10"/>
        <v/>
      </c>
      <c r="T2001" s="8"/>
      <c r="U2001" s="8"/>
      <c r="V2001" s="8"/>
    </row>
    <row r="2002" ht="15.75" customHeight="1">
      <c r="A2002" s="8" t="s">
        <v>5331</v>
      </c>
      <c r="B2002" s="8" t="s">
        <v>5332</v>
      </c>
      <c r="C2002" s="8" t="s">
        <v>19</v>
      </c>
      <c r="D2002" s="8" t="s">
        <v>5333</v>
      </c>
      <c r="E2002" s="9" t="str">
        <f t="shared" si="4"/>
        <v/>
      </c>
      <c r="F2002" s="10" t="str">
        <f t="shared" ref="F2002:G2002" si="6005">IF(IFERROR(FIND( TRIM(LOWER( RIGHT(F$1,LEN(F$1)- FIND("=",F$1)))),LOWER($D2002)),"*") = "*","",LEFT(F$1,FIND("=",F$1) -1))</f>
        <v/>
      </c>
      <c r="G2002" s="10" t="str">
        <f t="shared" si="6005"/>
        <v/>
      </c>
      <c r="H2002" s="10" t="str">
        <f t="shared" si="6"/>
        <v/>
      </c>
      <c r="I2002" s="10" t="str">
        <f t="shared" ref="I2002:L2002" si="6006">IF(IFERROR(FIND( TRIM(LOWER( RIGHT(I$1,LEN(I$1)- FIND("=",I$1)))),LOWER($D2002)),"*") = "*","",LEFT(I$1,FIND("=",I$1) -1))</f>
        <v/>
      </c>
      <c r="J2002" s="10" t="str">
        <f t="shared" si="6006"/>
        <v/>
      </c>
      <c r="K2002" s="10" t="str">
        <f t="shared" si="6006"/>
        <v/>
      </c>
      <c r="L2002" s="10" t="str">
        <f t="shared" si="6006"/>
        <v/>
      </c>
      <c r="M2002" s="8"/>
      <c r="N2002" s="9" t="str">
        <f t="shared" si="8"/>
        <v>Geospatial Data,Location Data</v>
      </c>
      <c r="O2002" s="10" t="str">
        <f t="shared" ref="O2002:P2002" si="6007">IF(IFERROR(FIND( TRIM(LOWER( RIGHT(O$1,LEN(O$1)- FIND("=",O$1)))),LOWER($D2002)),"*") = "*","",LEFT(O$1,FIND("=",O$1) -1))</f>
        <v/>
      </c>
      <c r="P2002" s="10" t="str">
        <f t="shared" si="6007"/>
        <v/>
      </c>
      <c r="Q2002" s="5" t="s">
        <v>14</v>
      </c>
      <c r="R2002" s="5" t="s">
        <v>15</v>
      </c>
      <c r="S2002" s="10" t="str">
        <f t="shared" si="10"/>
        <v/>
      </c>
      <c r="T2002" s="8"/>
      <c r="U2002" s="8"/>
      <c r="V2002" s="8"/>
    </row>
    <row r="2003" ht="15.75" customHeight="1">
      <c r="A2003" s="8" t="s">
        <v>5334</v>
      </c>
      <c r="B2003" s="8" t="s">
        <v>5335</v>
      </c>
      <c r="C2003" s="8" t="s">
        <v>19</v>
      </c>
      <c r="D2003" s="8" t="s">
        <v>200</v>
      </c>
      <c r="E2003" s="9" t="str">
        <f t="shared" si="4"/>
        <v/>
      </c>
      <c r="F2003" s="10" t="str">
        <f t="shared" ref="F2003:G2003" si="6008">IF(IFERROR(FIND( TRIM(LOWER( RIGHT(F$1,LEN(F$1)- FIND("=",F$1)))),LOWER($D2003)),"*") = "*","",LEFT(F$1,FIND("=",F$1) -1))</f>
        <v/>
      </c>
      <c r="G2003" s="10" t="str">
        <f t="shared" si="6008"/>
        <v/>
      </c>
      <c r="H2003" s="10" t="str">
        <f t="shared" si="6"/>
        <v/>
      </c>
      <c r="I2003" s="10" t="str">
        <f t="shared" ref="I2003:L2003" si="6009">IF(IFERROR(FIND( TRIM(LOWER( RIGHT(I$1,LEN(I$1)- FIND("=",I$1)))),LOWER($D2003)),"*") = "*","",LEFT(I$1,FIND("=",I$1) -1))</f>
        <v/>
      </c>
      <c r="J2003" s="10" t="str">
        <f t="shared" si="6009"/>
        <v/>
      </c>
      <c r="K2003" s="10" t="str">
        <f t="shared" si="6009"/>
        <v/>
      </c>
      <c r="L2003" s="10" t="str">
        <f t="shared" si="6009"/>
        <v/>
      </c>
      <c r="M2003" s="8"/>
      <c r="N2003" s="9" t="str">
        <f t="shared" si="8"/>
        <v>Map Data ,Geospatial Data,Location Data</v>
      </c>
      <c r="O2003" s="10" t="str">
        <f t="shared" ref="O2003:P2003" si="6010">IF(IFERROR(FIND( TRIM(LOWER( RIGHT(O$1,LEN(O$1)- FIND("=",O$1)))),LOWER($D2003)),"*") = "*","",LEFT(O$1,FIND("=",O$1) -1))</f>
        <v>Map Data </v>
      </c>
      <c r="P2003" s="10" t="str">
        <f t="shared" si="6010"/>
        <v/>
      </c>
      <c r="Q2003" s="5" t="s">
        <v>14</v>
      </c>
      <c r="R2003" s="5" t="s">
        <v>15</v>
      </c>
      <c r="S2003" s="10" t="str">
        <f t="shared" si="10"/>
        <v/>
      </c>
      <c r="T2003" s="8"/>
      <c r="U2003" s="8"/>
      <c r="V2003" s="8"/>
    </row>
    <row r="2004" ht="15.75" customHeight="1">
      <c r="A2004" s="8" t="s">
        <v>5336</v>
      </c>
      <c r="B2004" s="8" t="s">
        <v>5337</v>
      </c>
      <c r="C2004" s="8" t="s">
        <v>19</v>
      </c>
      <c r="D2004" s="8" t="s">
        <v>191</v>
      </c>
      <c r="E2004" s="9" t="str">
        <f t="shared" si="4"/>
        <v/>
      </c>
      <c r="F2004" s="10" t="str">
        <f t="shared" ref="F2004:G2004" si="6011">IF(IFERROR(FIND( TRIM(LOWER( RIGHT(F$1,LEN(F$1)- FIND("=",F$1)))),LOWER($D2004)),"*") = "*","",LEFT(F$1,FIND("=",F$1) -1))</f>
        <v/>
      </c>
      <c r="G2004" s="10" t="str">
        <f t="shared" si="6011"/>
        <v/>
      </c>
      <c r="H2004" s="10" t="str">
        <f t="shared" si="6"/>
        <v/>
      </c>
      <c r="I2004" s="10" t="str">
        <f t="shared" ref="I2004:L2004" si="6012">IF(IFERROR(FIND( TRIM(LOWER( RIGHT(I$1,LEN(I$1)- FIND("=",I$1)))),LOWER($D2004)),"*") = "*","",LEFT(I$1,FIND("=",I$1) -1))</f>
        <v/>
      </c>
      <c r="J2004" s="10" t="str">
        <f t="shared" si="6012"/>
        <v/>
      </c>
      <c r="K2004" s="10" t="str">
        <f t="shared" si="6012"/>
        <v/>
      </c>
      <c r="L2004" s="10" t="str">
        <f t="shared" si="6012"/>
        <v/>
      </c>
      <c r="M2004" s="8"/>
      <c r="N2004" s="9" t="str">
        <f t="shared" si="8"/>
        <v>Geospatial Data,Location Data</v>
      </c>
      <c r="O2004" s="10" t="str">
        <f t="shared" ref="O2004:P2004" si="6013">IF(IFERROR(FIND( TRIM(LOWER( RIGHT(O$1,LEN(O$1)- FIND("=",O$1)))),LOWER($D2004)),"*") = "*","",LEFT(O$1,FIND("=",O$1) -1))</f>
        <v/>
      </c>
      <c r="P2004" s="10" t="str">
        <f t="shared" si="6013"/>
        <v/>
      </c>
      <c r="Q2004" s="5" t="s">
        <v>14</v>
      </c>
      <c r="R2004" s="5" t="s">
        <v>15</v>
      </c>
      <c r="S2004" s="10" t="str">
        <f t="shared" si="10"/>
        <v/>
      </c>
      <c r="T2004" s="8"/>
      <c r="U2004" s="8"/>
      <c r="V2004" s="8"/>
    </row>
    <row r="2005" ht="15.75" customHeight="1">
      <c r="A2005" s="8" t="s">
        <v>5338</v>
      </c>
      <c r="B2005" s="8" t="s">
        <v>5339</v>
      </c>
      <c r="C2005" s="8" t="s">
        <v>19</v>
      </c>
      <c r="D2005" s="8" t="s">
        <v>5340</v>
      </c>
      <c r="E2005" s="9" t="str">
        <f t="shared" si="4"/>
        <v/>
      </c>
      <c r="F2005" s="10" t="str">
        <f t="shared" ref="F2005:G2005" si="6014">IF(IFERROR(FIND( TRIM(LOWER( RIGHT(F$1,LEN(F$1)- FIND("=",F$1)))),LOWER($D2005)),"*") = "*","",LEFT(F$1,FIND("=",F$1) -1))</f>
        <v/>
      </c>
      <c r="G2005" s="10" t="str">
        <f t="shared" si="6014"/>
        <v/>
      </c>
      <c r="H2005" s="10" t="str">
        <f t="shared" si="6"/>
        <v/>
      </c>
      <c r="I2005" s="10" t="str">
        <f t="shared" ref="I2005:L2005" si="6015">IF(IFERROR(FIND( TRIM(LOWER( RIGHT(I$1,LEN(I$1)- FIND("=",I$1)))),LOWER($D2005)),"*") = "*","",LEFT(I$1,FIND("=",I$1) -1))</f>
        <v/>
      </c>
      <c r="J2005" s="10" t="str">
        <f t="shared" si="6015"/>
        <v/>
      </c>
      <c r="K2005" s="10" t="str">
        <f t="shared" si="6015"/>
        <v/>
      </c>
      <c r="L2005" s="10" t="str">
        <f t="shared" si="6015"/>
        <v/>
      </c>
      <c r="M2005" s="8"/>
      <c r="N2005" s="9" t="str">
        <f t="shared" si="8"/>
        <v>Geospatial Data,Location Data</v>
      </c>
      <c r="O2005" s="10" t="str">
        <f t="shared" ref="O2005:P2005" si="6016">IF(IFERROR(FIND( TRIM(LOWER( RIGHT(O$1,LEN(O$1)- FIND("=",O$1)))),LOWER($D2005)),"*") = "*","",LEFT(O$1,FIND("=",O$1) -1))</f>
        <v/>
      </c>
      <c r="P2005" s="10" t="str">
        <f t="shared" si="6016"/>
        <v/>
      </c>
      <c r="Q2005" s="5" t="s">
        <v>14</v>
      </c>
      <c r="R2005" s="5" t="s">
        <v>15</v>
      </c>
      <c r="S2005" s="10" t="str">
        <f t="shared" si="10"/>
        <v/>
      </c>
      <c r="T2005" s="8"/>
      <c r="U2005" s="8"/>
      <c r="V2005" s="8"/>
    </row>
    <row r="2006" ht="15.75" customHeight="1">
      <c r="A2006" s="8" t="s">
        <v>5341</v>
      </c>
      <c r="B2006" s="8" t="s">
        <v>5342</v>
      </c>
      <c r="C2006" s="8" t="s">
        <v>19</v>
      </c>
      <c r="D2006" s="8" t="s">
        <v>5343</v>
      </c>
      <c r="E2006" s="9" t="str">
        <f t="shared" si="4"/>
        <v/>
      </c>
      <c r="F2006" s="10" t="str">
        <f t="shared" ref="F2006:G2006" si="6017">IF(IFERROR(FIND( TRIM(LOWER( RIGHT(F$1,LEN(F$1)- FIND("=",F$1)))),LOWER($D2006)),"*") = "*","",LEFT(F$1,FIND("=",F$1) -1))</f>
        <v/>
      </c>
      <c r="G2006" s="10" t="str">
        <f t="shared" si="6017"/>
        <v/>
      </c>
      <c r="H2006" s="10" t="str">
        <f t="shared" si="6"/>
        <v/>
      </c>
      <c r="I2006" s="10" t="str">
        <f t="shared" ref="I2006:L2006" si="6018">IF(IFERROR(FIND( TRIM(LOWER( RIGHT(I$1,LEN(I$1)- FIND("=",I$1)))),LOWER($D2006)),"*") = "*","",LEFT(I$1,FIND("=",I$1) -1))</f>
        <v/>
      </c>
      <c r="J2006" s="10" t="str">
        <f t="shared" si="6018"/>
        <v/>
      </c>
      <c r="K2006" s="10" t="str">
        <f t="shared" si="6018"/>
        <v/>
      </c>
      <c r="L2006" s="10" t="str">
        <f t="shared" si="6018"/>
        <v/>
      </c>
      <c r="M2006" s="8"/>
      <c r="N2006" s="9" t="str">
        <f t="shared" si="8"/>
        <v>Geospatial Data,Location Data</v>
      </c>
      <c r="O2006" s="10" t="str">
        <f t="shared" ref="O2006:P2006" si="6019">IF(IFERROR(FIND( TRIM(LOWER( RIGHT(O$1,LEN(O$1)- FIND("=",O$1)))),LOWER($D2006)),"*") = "*","",LEFT(O$1,FIND("=",O$1) -1))</f>
        <v/>
      </c>
      <c r="P2006" s="10" t="str">
        <f t="shared" si="6019"/>
        <v/>
      </c>
      <c r="Q2006" s="5" t="s">
        <v>14</v>
      </c>
      <c r="R2006" s="5" t="s">
        <v>15</v>
      </c>
      <c r="S2006" s="10" t="str">
        <f t="shared" si="10"/>
        <v/>
      </c>
      <c r="T2006" s="8"/>
      <c r="U2006" s="8"/>
      <c r="V2006" s="8"/>
    </row>
    <row r="2007" ht="15.75" customHeight="1">
      <c r="A2007" s="8" t="s">
        <v>5344</v>
      </c>
      <c r="B2007" s="8" t="s">
        <v>5345</v>
      </c>
      <c r="C2007" s="8" t="s">
        <v>19</v>
      </c>
      <c r="D2007" s="8" t="s">
        <v>5346</v>
      </c>
      <c r="E2007" s="9" t="str">
        <f t="shared" si="4"/>
        <v/>
      </c>
      <c r="F2007" s="10" t="str">
        <f t="shared" ref="F2007:G2007" si="6020">IF(IFERROR(FIND( TRIM(LOWER( RIGHT(F$1,LEN(F$1)- FIND("=",F$1)))),LOWER($D2007)),"*") = "*","",LEFT(F$1,FIND("=",F$1) -1))</f>
        <v/>
      </c>
      <c r="G2007" s="10" t="str">
        <f t="shared" si="6020"/>
        <v/>
      </c>
      <c r="H2007" s="10" t="str">
        <f t="shared" si="6"/>
        <v/>
      </c>
      <c r="I2007" s="10" t="str">
        <f t="shared" ref="I2007:L2007" si="6021">IF(IFERROR(FIND( TRIM(LOWER( RIGHT(I$1,LEN(I$1)- FIND("=",I$1)))),LOWER($D2007)),"*") = "*","",LEFT(I$1,FIND("=",I$1) -1))</f>
        <v/>
      </c>
      <c r="J2007" s="10" t="str">
        <f t="shared" si="6021"/>
        <v/>
      </c>
      <c r="K2007" s="10" t="str">
        <f t="shared" si="6021"/>
        <v/>
      </c>
      <c r="L2007" s="10" t="str">
        <f t="shared" si="6021"/>
        <v/>
      </c>
      <c r="M2007" s="8"/>
      <c r="N2007" s="9" t="str">
        <f t="shared" si="8"/>
        <v>Geospatial Data,Location Data</v>
      </c>
      <c r="O2007" s="10" t="str">
        <f t="shared" ref="O2007:P2007" si="6022">IF(IFERROR(FIND( TRIM(LOWER( RIGHT(O$1,LEN(O$1)- FIND("=",O$1)))),LOWER($D2007)),"*") = "*","",LEFT(O$1,FIND("=",O$1) -1))</f>
        <v/>
      </c>
      <c r="P2007" s="10" t="str">
        <f t="shared" si="6022"/>
        <v/>
      </c>
      <c r="Q2007" s="5" t="s">
        <v>14</v>
      </c>
      <c r="R2007" s="5" t="s">
        <v>15</v>
      </c>
      <c r="S2007" s="10" t="str">
        <f t="shared" si="10"/>
        <v/>
      </c>
      <c r="T2007" s="8"/>
      <c r="U2007" s="8"/>
      <c r="V2007" s="8"/>
    </row>
    <row r="2008" ht="15.75" customHeight="1">
      <c r="A2008" s="8" t="s">
        <v>5347</v>
      </c>
      <c r="B2008" s="8" t="s">
        <v>5348</v>
      </c>
      <c r="C2008" s="8" t="s">
        <v>19</v>
      </c>
      <c r="D2008" s="8" t="s">
        <v>5349</v>
      </c>
      <c r="E2008" s="9" t="str">
        <f t="shared" si="4"/>
        <v/>
      </c>
      <c r="F2008" s="10" t="str">
        <f t="shared" ref="F2008:G2008" si="6023">IF(IFERROR(FIND( TRIM(LOWER( RIGHT(F$1,LEN(F$1)- FIND("=",F$1)))),LOWER($D2008)),"*") = "*","",LEFT(F$1,FIND("=",F$1) -1))</f>
        <v/>
      </c>
      <c r="G2008" s="10" t="str">
        <f t="shared" si="6023"/>
        <v/>
      </c>
      <c r="H2008" s="10" t="str">
        <f t="shared" si="6"/>
        <v/>
      </c>
      <c r="I2008" s="10" t="str">
        <f t="shared" ref="I2008:L2008" si="6024">IF(IFERROR(FIND( TRIM(LOWER( RIGHT(I$1,LEN(I$1)- FIND("=",I$1)))),LOWER($D2008)),"*") = "*","",LEFT(I$1,FIND("=",I$1) -1))</f>
        <v/>
      </c>
      <c r="J2008" s="10" t="str">
        <f t="shared" si="6024"/>
        <v/>
      </c>
      <c r="K2008" s="10" t="str">
        <f t="shared" si="6024"/>
        <v/>
      </c>
      <c r="L2008" s="10" t="str">
        <f t="shared" si="6024"/>
        <v/>
      </c>
      <c r="M2008" s="8"/>
      <c r="N2008" s="9" t="str">
        <f t="shared" si="8"/>
        <v>Geospatial Data,Location Data</v>
      </c>
      <c r="O2008" s="10" t="str">
        <f t="shared" ref="O2008:P2008" si="6025">IF(IFERROR(FIND( TRIM(LOWER( RIGHT(O$1,LEN(O$1)- FIND("=",O$1)))),LOWER($D2008)),"*") = "*","",LEFT(O$1,FIND("=",O$1) -1))</f>
        <v/>
      </c>
      <c r="P2008" s="10" t="str">
        <f t="shared" si="6025"/>
        <v/>
      </c>
      <c r="Q2008" s="5" t="s">
        <v>14</v>
      </c>
      <c r="R2008" s="5" t="s">
        <v>15</v>
      </c>
      <c r="S2008" s="10" t="str">
        <f t="shared" si="10"/>
        <v/>
      </c>
      <c r="T2008" s="8"/>
      <c r="U2008" s="8"/>
      <c r="V2008" s="8"/>
    </row>
    <row r="2009" ht="15.75" customHeight="1">
      <c r="A2009" s="8" t="s">
        <v>5350</v>
      </c>
      <c r="B2009" s="8" t="s">
        <v>5351</v>
      </c>
      <c r="C2009" s="8" t="s">
        <v>19</v>
      </c>
      <c r="D2009" s="8" t="s">
        <v>5352</v>
      </c>
      <c r="E2009" s="9" t="str">
        <f t="shared" si="4"/>
        <v/>
      </c>
      <c r="F2009" s="10" t="str">
        <f t="shared" ref="F2009:G2009" si="6026">IF(IFERROR(FIND( TRIM(LOWER( RIGHT(F$1,LEN(F$1)- FIND("=",F$1)))),LOWER($D2009)),"*") = "*","",LEFT(F$1,FIND("=",F$1) -1))</f>
        <v/>
      </c>
      <c r="G2009" s="10" t="str">
        <f t="shared" si="6026"/>
        <v/>
      </c>
      <c r="H2009" s="10" t="str">
        <f t="shared" si="6"/>
        <v/>
      </c>
      <c r="I2009" s="10" t="str">
        <f t="shared" ref="I2009:L2009" si="6027">IF(IFERROR(FIND( TRIM(LOWER( RIGHT(I$1,LEN(I$1)- FIND("=",I$1)))),LOWER($D2009)),"*") = "*","",LEFT(I$1,FIND("=",I$1) -1))</f>
        <v/>
      </c>
      <c r="J2009" s="10" t="str">
        <f t="shared" si="6027"/>
        <v/>
      </c>
      <c r="K2009" s="10" t="str">
        <f t="shared" si="6027"/>
        <v/>
      </c>
      <c r="L2009" s="10" t="str">
        <f t="shared" si="6027"/>
        <v/>
      </c>
      <c r="M2009" s="8"/>
      <c r="N2009" s="9" t="str">
        <f t="shared" si="8"/>
        <v>Geospatial Data,Location Data</v>
      </c>
      <c r="O2009" s="10" t="str">
        <f t="shared" ref="O2009:P2009" si="6028">IF(IFERROR(FIND( TRIM(LOWER( RIGHT(O$1,LEN(O$1)- FIND("=",O$1)))),LOWER($D2009)),"*") = "*","",LEFT(O$1,FIND("=",O$1) -1))</f>
        <v/>
      </c>
      <c r="P2009" s="10" t="str">
        <f t="shared" si="6028"/>
        <v/>
      </c>
      <c r="Q2009" s="5" t="s">
        <v>14</v>
      </c>
      <c r="R2009" s="5" t="s">
        <v>15</v>
      </c>
      <c r="S2009" s="10" t="str">
        <f t="shared" si="10"/>
        <v/>
      </c>
      <c r="T2009" s="8"/>
      <c r="U2009" s="8"/>
      <c r="V2009" s="8"/>
    </row>
    <row r="2010" ht="15.75" customHeight="1">
      <c r="A2010" s="8" t="s">
        <v>5353</v>
      </c>
      <c r="B2010" s="8" t="s">
        <v>5354</v>
      </c>
      <c r="C2010" s="8" t="s">
        <v>19</v>
      </c>
      <c r="D2010" s="8" t="s">
        <v>660</v>
      </c>
      <c r="E2010" s="9" t="str">
        <f t="shared" si="4"/>
        <v/>
      </c>
      <c r="F2010" s="10" t="str">
        <f t="shared" ref="F2010:G2010" si="6029">IF(IFERROR(FIND( TRIM(LOWER( RIGHT(F$1,LEN(F$1)- FIND("=",F$1)))),LOWER($D2010)),"*") = "*","",LEFT(F$1,FIND("=",F$1) -1))</f>
        <v/>
      </c>
      <c r="G2010" s="10" t="str">
        <f t="shared" si="6029"/>
        <v/>
      </c>
      <c r="H2010" s="10" t="str">
        <f t="shared" si="6"/>
        <v/>
      </c>
      <c r="I2010" s="10" t="str">
        <f t="shared" ref="I2010:L2010" si="6030">IF(IFERROR(FIND( TRIM(LOWER( RIGHT(I$1,LEN(I$1)- FIND("=",I$1)))),LOWER($D2010)),"*") = "*","",LEFT(I$1,FIND("=",I$1) -1))</f>
        <v/>
      </c>
      <c r="J2010" s="10" t="str">
        <f t="shared" si="6030"/>
        <v/>
      </c>
      <c r="K2010" s="10" t="str">
        <f t="shared" si="6030"/>
        <v/>
      </c>
      <c r="L2010" s="10" t="str">
        <f t="shared" si="6030"/>
        <v/>
      </c>
      <c r="M2010" s="8"/>
      <c r="N2010" s="9" t="str">
        <f t="shared" si="8"/>
        <v>Geospatial Data,Location Data</v>
      </c>
      <c r="O2010" s="10" t="str">
        <f t="shared" ref="O2010:P2010" si="6031">IF(IFERROR(FIND( TRIM(LOWER( RIGHT(O$1,LEN(O$1)- FIND("=",O$1)))),LOWER($D2010)),"*") = "*","",LEFT(O$1,FIND("=",O$1) -1))</f>
        <v/>
      </c>
      <c r="P2010" s="10" t="str">
        <f t="shared" si="6031"/>
        <v/>
      </c>
      <c r="Q2010" s="5" t="s">
        <v>14</v>
      </c>
      <c r="R2010" s="5" t="s">
        <v>15</v>
      </c>
      <c r="S2010" s="10" t="str">
        <f t="shared" si="10"/>
        <v/>
      </c>
      <c r="T2010" s="8"/>
      <c r="U2010" s="8"/>
      <c r="V2010" s="8"/>
    </row>
    <row r="2011" ht="15.75" customHeight="1">
      <c r="A2011" s="8" t="s">
        <v>5355</v>
      </c>
      <c r="B2011" s="8" t="s">
        <v>5356</v>
      </c>
      <c r="C2011" s="8" t="s">
        <v>19</v>
      </c>
      <c r="D2011" s="8" t="s">
        <v>5357</v>
      </c>
      <c r="E2011" s="9" t="str">
        <f t="shared" si="4"/>
        <v/>
      </c>
      <c r="F2011" s="10" t="str">
        <f t="shared" ref="F2011:G2011" si="6032">IF(IFERROR(FIND( TRIM(LOWER( RIGHT(F$1,LEN(F$1)- FIND("=",F$1)))),LOWER($D2011)),"*") = "*","",LEFT(F$1,FIND("=",F$1) -1))</f>
        <v/>
      </c>
      <c r="G2011" s="10" t="str">
        <f t="shared" si="6032"/>
        <v/>
      </c>
      <c r="H2011" s="10" t="str">
        <f t="shared" si="6"/>
        <v/>
      </c>
      <c r="I2011" s="10" t="str">
        <f t="shared" ref="I2011:L2011" si="6033">IF(IFERROR(FIND( TRIM(LOWER( RIGHT(I$1,LEN(I$1)- FIND("=",I$1)))),LOWER($D2011)),"*") = "*","",LEFT(I$1,FIND("=",I$1) -1))</f>
        <v/>
      </c>
      <c r="J2011" s="10" t="str">
        <f t="shared" si="6033"/>
        <v/>
      </c>
      <c r="K2011" s="10" t="str">
        <f t="shared" si="6033"/>
        <v/>
      </c>
      <c r="L2011" s="10" t="str">
        <f t="shared" si="6033"/>
        <v/>
      </c>
      <c r="M2011" s="8"/>
      <c r="N2011" s="9" t="str">
        <f t="shared" si="8"/>
        <v>Geospatial Data,Location Data</v>
      </c>
      <c r="O2011" s="10" t="str">
        <f t="shared" ref="O2011:P2011" si="6034">IF(IFERROR(FIND( TRIM(LOWER( RIGHT(O$1,LEN(O$1)- FIND("=",O$1)))),LOWER($D2011)),"*") = "*","",LEFT(O$1,FIND("=",O$1) -1))</f>
        <v/>
      </c>
      <c r="P2011" s="10" t="str">
        <f t="shared" si="6034"/>
        <v/>
      </c>
      <c r="Q2011" s="5" t="s">
        <v>14</v>
      </c>
      <c r="R2011" s="5" t="s">
        <v>15</v>
      </c>
      <c r="S2011" s="10" t="str">
        <f t="shared" si="10"/>
        <v/>
      </c>
      <c r="T2011" s="8"/>
      <c r="U2011" s="8"/>
      <c r="V2011" s="8"/>
    </row>
    <row r="2012" ht="15.75" customHeight="1">
      <c r="A2012" s="8" t="s">
        <v>5358</v>
      </c>
      <c r="B2012" s="8" t="s">
        <v>5359</v>
      </c>
      <c r="C2012" s="8" t="s">
        <v>19</v>
      </c>
      <c r="D2012" s="8" t="s">
        <v>5360</v>
      </c>
      <c r="E2012" s="9" t="str">
        <f t="shared" si="4"/>
        <v/>
      </c>
      <c r="F2012" s="10" t="str">
        <f t="shared" ref="F2012:G2012" si="6035">IF(IFERROR(FIND( TRIM(LOWER( RIGHT(F$1,LEN(F$1)- FIND("=",F$1)))),LOWER($D2012)),"*") = "*","",LEFT(F$1,FIND("=",F$1) -1))</f>
        <v/>
      </c>
      <c r="G2012" s="10" t="str">
        <f t="shared" si="6035"/>
        <v/>
      </c>
      <c r="H2012" s="10" t="str">
        <f t="shared" si="6"/>
        <v/>
      </c>
      <c r="I2012" s="10" t="str">
        <f t="shared" ref="I2012:L2012" si="6036">IF(IFERROR(FIND( TRIM(LOWER( RIGHT(I$1,LEN(I$1)- FIND("=",I$1)))),LOWER($D2012)),"*") = "*","",LEFT(I$1,FIND("=",I$1) -1))</f>
        <v/>
      </c>
      <c r="J2012" s="10" t="str">
        <f t="shared" si="6036"/>
        <v/>
      </c>
      <c r="K2012" s="10" t="str">
        <f t="shared" si="6036"/>
        <v/>
      </c>
      <c r="L2012" s="10" t="str">
        <f t="shared" si="6036"/>
        <v/>
      </c>
      <c r="M2012" s="8"/>
      <c r="N2012" s="9" t="str">
        <f t="shared" si="8"/>
        <v>Map Data ,Geospatial Data,Location Data</v>
      </c>
      <c r="O2012" s="10" t="str">
        <f t="shared" ref="O2012:P2012" si="6037">IF(IFERROR(FIND( TRIM(LOWER( RIGHT(O$1,LEN(O$1)- FIND("=",O$1)))),LOWER($D2012)),"*") = "*","",LEFT(O$1,FIND("=",O$1) -1))</f>
        <v>Map Data </v>
      </c>
      <c r="P2012" s="10" t="str">
        <f t="shared" si="6037"/>
        <v/>
      </c>
      <c r="Q2012" s="5" t="s">
        <v>14</v>
      </c>
      <c r="R2012" s="5" t="s">
        <v>15</v>
      </c>
      <c r="S2012" s="10" t="str">
        <f t="shared" si="10"/>
        <v/>
      </c>
      <c r="T2012" s="8"/>
      <c r="U2012" s="8"/>
      <c r="V2012" s="8"/>
    </row>
    <row r="2013" ht="15.75" customHeight="1">
      <c r="A2013" s="8" t="s">
        <v>5361</v>
      </c>
      <c r="B2013" s="8" t="s">
        <v>5362</v>
      </c>
      <c r="C2013" s="8" t="s">
        <v>19</v>
      </c>
      <c r="D2013" s="8" t="s">
        <v>5363</v>
      </c>
      <c r="E2013" s="9" t="str">
        <f t="shared" si="4"/>
        <v>Smart Cities</v>
      </c>
      <c r="F2013" s="10" t="str">
        <f t="shared" ref="F2013:G2013" si="6038">IF(IFERROR(FIND( TRIM(LOWER( RIGHT(F$1,LEN(F$1)- FIND("=",F$1)))),LOWER($D2013)),"*") = "*","",LEFT(F$1,FIND("=",F$1) -1))</f>
        <v>Smart Cities </v>
      </c>
      <c r="G2013" s="10" t="str">
        <f t="shared" si="6038"/>
        <v/>
      </c>
      <c r="H2013" s="10" t="str">
        <f t="shared" si="6"/>
        <v>Smart Cities</v>
      </c>
      <c r="I2013" s="10" t="str">
        <f t="shared" ref="I2013:L2013" si="6039">IF(IFERROR(FIND( TRIM(LOWER( RIGHT(I$1,LEN(I$1)- FIND("=",I$1)))),LOWER($D2013)),"*") = "*","",LEFT(I$1,FIND("=",I$1) -1))</f>
        <v/>
      </c>
      <c r="J2013" s="10" t="str">
        <f t="shared" si="6039"/>
        <v/>
      </c>
      <c r="K2013" s="10" t="str">
        <f t="shared" si="6039"/>
        <v/>
      </c>
      <c r="L2013" s="10" t="str">
        <f t="shared" si="6039"/>
        <v/>
      </c>
      <c r="M2013" s="8"/>
      <c r="N2013" s="9" t="str">
        <f t="shared" si="8"/>
        <v>Geospatial Data,Location Data</v>
      </c>
      <c r="O2013" s="10" t="str">
        <f t="shared" ref="O2013:P2013" si="6040">IF(IFERROR(FIND( TRIM(LOWER( RIGHT(O$1,LEN(O$1)- FIND("=",O$1)))),LOWER($D2013)),"*") = "*","",LEFT(O$1,FIND("=",O$1) -1))</f>
        <v/>
      </c>
      <c r="P2013" s="10" t="str">
        <f t="shared" si="6040"/>
        <v/>
      </c>
      <c r="Q2013" s="5" t="s">
        <v>14</v>
      </c>
      <c r="R2013" s="5" t="s">
        <v>15</v>
      </c>
      <c r="S2013" s="10" t="str">
        <f t="shared" si="10"/>
        <v/>
      </c>
      <c r="T2013" s="8"/>
      <c r="U2013" s="8"/>
      <c r="V2013" s="8"/>
    </row>
    <row r="2014" ht="15.75" customHeight="1">
      <c r="A2014" s="8" t="s">
        <v>5364</v>
      </c>
      <c r="B2014" s="8" t="s">
        <v>5365</v>
      </c>
      <c r="C2014" s="8" t="s">
        <v>19</v>
      </c>
      <c r="D2014" s="8" t="s">
        <v>5366</v>
      </c>
      <c r="E2014" s="9" t="str">
        <f t="shared" si="4"/>
        <v/>
      </c>
      <c r="F2014" s="10" t="str">
        <f t="shared" ref="F2014:G2014" si="6041">IF(IFERROR(FIND( TRIM(LOWER( RIGHT(F$1,LEN(F$1)- FIND("=",F$1)))),LOWER($D2014)),"*") = "*","",LEFT(F$1,FIND("=",F$1) -1))</f>
        <v/>
      </c>
      <c r="G2014" s="10" t="str">
        <f t="shared" si="6041"/>
        <v/>
      </c>
      <c r="H2014" s="10" t="str">
        <f t="shared" si="6"/>
        <v/>
      </c>
      <c r="I2014" s="10" t="str">
        <f t="shared" ref="I2014:L2014" si="6042">IF(IFERROR(FIND( TRIM(LOWER( RIGHT(I$1,LEN(I$1)- FIND("=",I$1)))),LOWER($D2014)),"*") = "*","",LEFT(I$1,FIND("=",I$1) -1))</f>
        <v/>
      </c>
      <c r="J2014" s="10" t="str">
        <f t="shared" si="6042"/>
        <v/>
      </c>
      <c r="K2014" s="10" t="str">
        <f t="shared" si="6042"/>
        <v/>
      </c>
      <c r="L2014" s="10" t="str">
        <f t="shared" si="6042"/>
        <v/>
      </c>
      <c r="M2014" s="8"/>
      <c r="N2014" s="9" t="str">
        <f t="shared" si="8"/>
        <v>Geospatial Data,Location Data</v>
      </c>
      <c r="O2014" s="10" t="str">
        <f t="shared" ref="O2014:P2014" si="6043">IF(IFERROR(FIND( TRIM(LOWER( RIGHT(O$1,LEN(O$1)- FIND("=",O$1)))),LOWER($D2014)),"*") = "*","",LEFT(O$1,FIND("=",O$1) -1))</f>
        <v/>
      </c>
      <c r="P2014" s="10" t="str">
        <f t="shared" si="6043"/>
        <v/>
      </c>
      <c r="Q2014" s="5" t="s">
        <v>14</v>
      </c>
      <c r="R2014" s="5" t="s">
        <v>15</v>
      </c>
      <c r="S2014" s="10" t="str">
        <f t="shared" si="10"/>
        <v/>
      </c>
      <c r="T2014" s="8"/>
      <c r="U2014" s="8"/>
      <c r="V2014" s="8"/>
    </row>
    <row r="2015" ht="15.75" customHeight="1">
      <c r="A2015" s="8" t="s">
        <v>5367</v>
      </c>
      <c r="B2015" s="8" t="s">
        <v>5368</v>
      </c>
      <c r="C2015" s="8" t="s">
        <v>19</v>
      </c>
      <c r="D2015" s="8" t="s">
        <v>5369</v>
      </c>
      <c r="E2015" s="9" t="str">
        <f t="shared" si="4"/>
        <v/>
      </c>
      <c r="F2015" s="10" t="str">
        <f t="shared" ref="F2015:G2015" si="6044">IF(IFERROR(FIND( TRIM(LOWER( RIGHT(F$1,LEN(F$1)- FIND("=",F$1)))),LOWER($D2015)),"*") = "*","",LEFT(F$1,FIND("=",F$1) -1))</f>
        <v/>
      </c>
      <c r="G2015" s="10" t="str">
        <f t="shared" si="6044"/>
        <v/>
      </c>
      <c r="H2015" s="10" t="str">
        <f t="shared" si="6"/>
        <v/>
      </c>
      <c r="I2015" s="10" t="str">
        <f t="shared" ref="I2015:L2015" si="6045">IF(IFERROR(FIND( TRIM(LOWER( RIGHT(I$1,LEN(I$1)- FIND("=",I$1)))),LOWER($D2015)),"*") = "*","",LEFT(I$1,FIND("=",I$1) -1))</f>
        <v/>
      </c>
      <c r="J2015" s="10" t="str">
        <f t="shared" si="6045"/>
        <v/>
      </c>
      <c r="K2015" s="10" t="str">
        <f t="shared" si="6045"/>
        <v/>
      </c>
      <c r="L2015" s="10" t="str">
        <f t="shared" si="6045"/>
        <v/>
      </c>
      <c r="M2015" s="8"/>
      <c r="N2015" s="9" t="str">
        <f t="shared" si="8"/>
        <v>Geospatial Data,Location Data</v>
      </c>
      <c r="O2015" s="10" t="str">
        <f t="shared" ref="O2015:P2015" si="6046">IF(IFERROR(FIND( TRIM(LOWER( RIGHT(O$1,LEN(O$1)- FIND("=",O$1)))),LOWER($D2015)),"*") = "*","",LEFT(O$1,FIND("=",O$1) -1))</f>
        <v/>
      </c>
      <c r="P2015" s="10" t="str">
        <f t="shared" si="6046"/>
        <v/>
      </c>
      <c r="Q2015" s="5" t="s">
        <v>14</v>
      </c>
      <c r="R2015" s="5" t="s">
        <v>15</v>
      </c>
      <c r="S2015" s="10" t="str">
        <f t="shared" si="10"/>
        <v/>
      </c>
      <c r="T2015" s="8"/>
      <c r="U2015" s="8"/>
      <c r="V2015" s="8"/>
    </row>
    <row r="2016" ht="15.75" customHeight="1">
      <c r="A2016" s="8" t="s">
        <v>5370</v>
      </c>
      <c r="B2016" s="8" t="s">
        <v>5371</v>
      </c>
      <c r="C2016" s="8" t="s">
        <v>19</v>
      </c>
      <c r="D2016" s="8" t="s">
        <v>5372</v>
      </c>
      <c r="E2016" s="9" t="str">
        <f t="shared" si="4"/>
        <v/>
      </c>
      <c r="F2016" s="10" t="str">
        <f t="shared" ref="F2016:G2016" si="6047">IF(IFERROR(FIND( TRIM(LOWER( RIGHT(F$1,LEN(F$1)- FIND("=",F$1)))),LOWER($D2016)),"*") = "*","",LEFT(F$1,FIND("=",F$1) -1))</f>
        <v/>
      </c>
      <c r="G2016" s="10" t="str">
        <f t="shared" si="6047"/>
        <v/>
      </c>
      <c r="H2016" s="10" t="str">
        <f t="shared" si="6"/>
        <v/>
      </c>
      <c r="I2016" s="10" t="str">
        <f t="shared" ref="I2016:L2016" si="6048">IF(IFERROR(FIND( TRIM(LOWER( RIGHT(I$1,LEN(I$1)- FIND("=",I$1)))),LOWER($D2016)),"*") = "*","",LEFT(I$1,FIND("=",I$1) -1))</f>
        <v/>
      </c>
      <c r="J2016" s="10" t="str">
        <f t="shared" si="6048"/>
        <v/>
      </c>
      <c r="K2016" s="10" t="str">
        <f t="shared" si="6048"/>
        <v/>
      </c>
      <c r="L2016" s="10" t="str">
        <f t="shared" si="6048"/>
        <v/>
      </c>
      <c r="M2016" s="8"/>
      <c r="N2016" s="9" t="str">
        <f t="shared" si="8"/>
        <v>Geospatial Data,Location Data</v>
      </c>
      <c r="O2016" s="10" t="str">
        <f t="shared" ref="O2016:P2016" si="6049">IF(IFERROR(FIND( TRIM(LOWER( RIGHT(O$1,LEN(O$1)- FIND("=",O$1)))),LOWER($D2016)),"*") = "*","",LEFT(O$1,FIND("=",O$1) -1))</f>
        <v/>
      </c>
      <c r="P2016" s="10" t="str">
        <f t="shared" si="6049"/>
        <v/>
      </c>
      <c r="Q2016" s="5" t="s">
        <v>14</v>
      </c>
      <c r="R2016" s="5" t="s">
        <v>15</v>
      </c>
      <c r="S2016" s="10" t="str">
        <f t="shared" si="10"/>
        <v/>
      </c>
      <c r="T2016" s="8"/>
      <c r="U2016" s="8"/>
      <c r="V2016" s="8"/>
    </row>
    <row r="2017" ht="15.75" customHeight="1">
      <c r="A2017" s="8" t="s">
        <v>5373</v>
      </c>
      <c r="B2017" s="8" t="s">
        <v>5374</v>
      </c>
      <c r="C2017" s="8" t="s">
        <v>19</v>
      </c>
      <c r="D2017" s="8" t="s">
        <v>5375</v>
      </c>
      <c r="E2017" s="9" t="str">
        <f t="shared" si="4"/>
        <v/>
      </c>
      <c r="F2017" s="10" t="str">
        <f t="shared" ref="F2017:G2017" si="6050">IF(IFERROR(FIND( TRIM(LOWER( RIGHT(F$1,LEN(F$1)- FIND("=",F$1)))),LOWER($D2017)),"*") = "*","",LEFT(F$1,FIND("=",F$1) -1))</f>
        <v/>
      </c>
      <c r="G2017" s="10" t="str">
        <f t="shared" si="6050"/>
        <v/>
      </c>
      <c r="H2017" s="10" t="str">
        <f t="shared" si="6"/>
        <v/>
      </c>
      <c r="I2017" s="10" t="str">
        <f t="shared" ref="I2017:L2017" si="6051">IF(IFERROR(FIND( TRIM(LOWER( RIGHT(I$1,LEN(I$1)- FIND("=",I$1)))),LOWER($D2017)),"*") = "*","",LEFT(I$1,FIND("=",I$1) -1))</f>
        <v/>
      </c>
      <c r="J2017" s="10" t="str">
        <f t="shared" si="6051"/>
        <v/>
      </c>
      <c r="K2017" s="10" t="str">
        <f t="shared" si="6051"/>
        <v/>
      </c>
      <c r="L2017" s="10" t="str">
        <f t="shared" si="6051"/>
        <v/>
      </c>
      <c r="M2017" s="8"/>
      <c r="N2017" s="9" t="str">
        <f t="shared" si="8"/>
        <v>Geospatial Data,Location Data</v>
      </c>
      <c r="O2017" s="10" t="str">
        <f t="shared" ref="O2017:P2017" si="6052">IF(IFERROR(FIND( TRIM(LOWER( RIGHT(O$1,LEN(O$1)- FIND("=",O$1)))),LOWER($D2017)),"*") = "*","",LEFT(O$1,FIND("=",O$1) -1))</f>
        <v/>
      </c>
      <c r="P2017" s="10" t="str">
        <f t="shared" si="6052"/>
        <v/>
      </c>
      <c r="Q2017" s="5" t="s">
        <v>14</v>
      </c>
      <c r="R2017" s="5" t="s">
        <v>15</v>
      </c>
      <c r="S2017" s="10" t="str">
        <f t="shared" si="10"/>
        <v/>
      </c>
      <c r="T2017" s="8"/>
      <c r="U2017" s="8"/>
      <c r="V2017" s="8"/>
    </row>
    <row r="2018" ht="15.75" customHeight="1">
      <c r="A2018" s="8" t="s">
        <v>5376</v>
      </c>
      <c r="B2018" s="8" t="s">
        <v>5377</v>
      </c>
      <c r="C2018" s="8" t="s">
        <v>19</v>
      </c>
      <c r="D2018" s="8" t="s">
        <v>5378</v>
      </c>
      <c r="E2018" s="9" t="str">
        <f t="shared" si="4"/>
        <v/>
      </c>
      <c r="F2018" s="10" t="str">
        <f t="shared" ref="F2018:G2018" si="6053">IF(IFERROR(FIND( TRIM(LOWER( RIGHT(F$1,LEN(F$1)- FIND("=",F$1)))),LOWER($D2018)),"*") = "*","",LEFT(F$1,FIND("=",F$1) -1))</f>
        <v/>
      </c>
      <c r="G2018" s="10" t="str">
        <f t="shared" si="6053"/>
        <v/>
      </c>
      <c r="H2018" s="10" t="str">
        <f t="shared" si="6"/>
        <v/>
      </c>
      <c r="I2018" s="10" t="str">
        <f t="shared" ref="I2018:L2018" si="6054">IF(IFERROR(FIND( TRIM(LOWER( RIGHT(I$1,LEN(I$1)- FIND("=",I$1)))),LOWER($D2018)),"*") = "*","",LEFT(I$1,FIND("=",I$1) -1))</f>
        <v/>
      </c>
      <c r="J2018" s="10" t="str">
        <f t="shared" si="6054"/>
        <v/>
      </c>
      <c r="K2018" s="10" t="str">
        <f t="shared" si="6054"/>
        <v/>
      </c>
      <c r="L2018" s="10" t="str">
        <f t="shared" si="6054"/>
        <v/>
      </c>
      <c r="M2018" s="8"/>
      <c r="N2018" s="9" t="str">
        <f t="shared" si="8"/>
        <v>Geospatial Data,Location Data</v>
      </c>
      <c r="O2018" s="10" t="str">
        <f t="shared" ref="O2018:P2018" si="6055">IF(IFERROR(FIND( TRIM(LOWER( RIGHT(O$1,LEN(O$1)- FIND("=",O$1)))),LOWER($D2018)),"*") = "*","",LEFT(O$1,FIND("=",O$1) -1))</f>
        <v/>
      </c>
      <c r="P2018" s="10" t="str">
        <f t="shared" si="6055"/>
        <v/>
      </c>
      <c r="Q2018" s="5" t="s">
        <v>14</v>
      </c>
      <c r="R2018" s="5" t="s">
        <v>15</v>
      </c>
      <c r="S2018" s="10" t="str">
        <f t="shared" si="10"/>
        <v/>
      </c>
      <c r="T2018" s="8"/>
      <c r="U2018" s="8"/>
      <c r="V2018" s="8"/>
    </row>
    <row r="2019" ht="15.75" customHeight="1">
      <c r="A2019" s="8" t="s">
        <v>5379</v>
      </c>
      <c r="B2019" s="8" t="s">
        <v>5380</v>
      </c>
      <c r="C2019" s="8" t="s">
        <v>19</v>
      </c>
      <c r="D2019" s="8" t="s">
        <v>5381</v>
      </c>
      <c r="E2019" s="9" t="str">
        <f t="shared" si="4"/>
        <v/>
      </c>
      <c r="F2019" s="10" t="str">
        <f t="shared" ref="F2019:G2019" si="6056">IF(IFERROR(FIND( TRIM(LOWER( RIGHT(F$1,LEN(F$1)- FIND("=",F$1)))),LOWER($D2019)),"*") = "*","",LEFT(F$1,FIND("=",F$1) -1))</f>
        <v/>
      </c>
      <c r="G2019" s="10" t="str">
        <f t="shared" si="6056"/>
        <v/>
      </c>
      <c r="H2019" s="10" t="str">
        <f t="shared" si="6"/>
        <v/>
      </c>
      <c r="I2019" s="10" t="str">
        <f t="shared" ref="I2019:L2019" si="6057">IF(IFERROR(FIND( TRIM(LOWER( RIGHT(I$1,LEN(I$1)- FIND("=",I$1)))),LOWER($D2019)),"*") = "*","",LEFT(I$1,FIND("=",I$1) -1))</f>
        <v/>
      </c>
      <c r="J2019" s="10" t="str">
        <f t="shared" si="6057"/>
        <v/>
      </c>
      <c r="K2019" s="10" t="str">
        <f t="shared" si="6057"/>
        <v/>
      </c>
      <c r="L2019" s="10" t="str">
        <f t="shared" si="6057"/>
        <v/>
      </c>
      <c r="M2019" s="8"/>
      <c r="N2019" s="9" t="str">
        <f t="shared" si="8"/>
        <v>Geospatial Data,Location Data</v>
      </c>
      <c r="O2019" s="10" t="str">
        <f t="shared" ref="O2019:P2019" si="6058">IF(IFERROR(FIND( TRIM(LOWER( RIGHT(O$1,LEN(O$1)- FIND("=",O$1)))),LOWER($D2019)),"*") = "*","",LEFT(O$1,FIND("=",O$1) -1))</f>
        <v/>
      </c>
      <c r="P2019" s="10" t="str">
        <f t="shared" si="6058"/>
        <v/>
      </c>
      <c r="Q2019" s="5" t="s">
        <v>14</v>
      </c>
      <c r="R2019" s="5" t="s">
        <v>15</v>
      </c>
      <c r="S2019" s="10" t="str">
        <f t="shared" si="10"/>
        <v/>
      </c>
      <c r="T2019" s="8"/>
      <c r="U2019" s="8"/>
      <c r="V2019" s="8"/>
    </row>
    <row r="2020" ht="15.75" customHeight="1">
      <c r="A2020" s="8" t="s">
        <v>5382</v>
      </c>
      <c r="B2020" s="8" t="s">
        <v>5383</v>
      </c>
      <c r="C2020" s="8" t="s">
        <v>19</v>
      </c>
      <c r="D2020" s="8" t="s">
        <v>191</v>
      </c>
      <c r="E2020" s="9" t="str">
        <f t="shared" si="4"/>
        <v/>
      </c>
      <c r="F2020" s="10" t="str">
        <f t="shared" ref="F2020:G2020" si="6059">IF(IFERROR(FIND( TRIM(LOWER( RIGHT(F$1,LEN(F$1)- FIND("=",F$1)))),LOWER($D2020)),"*") = "*","",LEFT(F$1,FIND("=",F$1) -1))</f>
        <v/>
      </c>
      <c r="G2020" s="10" t="str">
        <f t="shared" si="6059"/>
        <v/>
      </c>
      <c r="H2020" s="10" t="str">
        <f t="shared" si="6"/>
        <v/>
      </c>
      <c r="I2020" s="10" t="str">
        <f t="shared" ref="I2020:L2020" si="6060">IF(IFERROR(FIND( TRIM(LOWER( RIGHT(I$1,LEN(I$1)- FIND("=",I$1)))),LOWER($D2020)),"*") = "*","",LEFT(I$1,FIND("=",I$1) -1))</f>
        <v/>
      </c>
      <c r="J2020" s="10" t="str">
        <f t="shared" si="6060"/>
        <v/>
      </c>
      <c r="K2020" s="10" t="str">
        <f t="shared" si="6060"/>
        <v/>
      </c>
      <c r="L2020" s="10" t="str">
        <f t="shared" si="6060"/>
        <v/>
      </c>
      <c r="M2020" s="8"/>
      <c r="N2020" s="9" t="str">
        <f t="shared" si="8"/>
        <v>Geospatial Data,Location Data</v>
      </c>
      <c r="O2020" s="10" t="str">
        <f t="shared" ref="O2020:P2020" si="6061">IF(IFERROR(FIND( TRIM(LOWER( RIGHT(O$1,LEN(O$1)- FIND("=",O$1)))),LOWER($D2020)),"*") = "*","",LEFT(O$1,FIND("=",O$1) -1))</f>
        <v/>
      </c>
      <c r="P2020" s="10" t="str">
        <f t="shared" si="6061"/>
        <v/>
      </c>
      <c r="Q2020" s="5" t="s">
        <v>14</v>
      </c>
      <c r="R2020" s="5" t="s">
        <v>15</v>
      </c>
      <c r="S2020" s="10" t="str">
        <f t="shared" si="10"/>
        <v/>
      </c>
      <c r="T2020" s="8"/>
      <c r="U2020" s="8"/>
      <c r="V2020" s="8"/>
    </row>
    <row r="2021" ht="15.75" customHeight="1">
      <c r="A2021" s="8" t="s">
        <v>5384</v>
      </c>
      <c r="B2021" s="8" t="s">
        <v>5385</v>
      </c>
      <c r="C2021" s="8" t="s">
        <v>19</v>
      </c>
      <c r="D2021" s="8" t="s">
        <v>200</v>
      </c>
      <c r="E2021" s="9" t="str">
        <f t="shared" si="4"/>
        <v/>
      </c>
      <c r="F2021" s="10" t="str">
        <f t="shared" ref="F2021:G2021" si="6062">IF(IFERROR(FIND( TRIM(LOWER( RIGHT(F$1,LEN(F$1)- FIND("=",F$1)))),LOWER($D2021)),"*") = "*","",LEFT(F$1,FIND("=",F$1) -1))</f>
        <v/>
      </c>
      <c r="G2021" s="10" t="str">
        <f t="shared" si="6062"/>
        <v/>
      </c>
      <c r="H2021" s="10" t="str">
        <f t="shared" si="6"/>
        <v/>
      </c>
      <c r="I2021" s="10" t="str">
        <f t="shared" ref="I2021:L2021" si="6063">IF(IFERROR(FIND( TRIM(LOWER( RIGHT(I$1,LEN(I$1)- FIND("=",I$1)))),LOWER($D2021)),"*") = "*","",LEFT(I$1,FIND("=",I$1) -1))</f>
        <v/>
      </c>
      <c r="J2021" s="10" t="str">
        <f t="shared" si="6063"/>
        <v/>
      </c>
      <c r="K2021" s="10" t="str">
        <f t="shared" si="6063"/>
        <v/>
      </c>
      <c r="L2021" s="10" t="str">
        <f t="shared" si="6063"/>
        <v/>
      </c>
      <c r="M2021" s="8"/>
      <c r="N2021" s="9" t="str">
        <f t="shared" si="8"/>
        <v>Map Data ,Geospatial Data,Location Data</v>
      </c>
      <c r="O2021" s="10" t="str">
        <f t="shared" ref="O2021:P2021" si="6064">IF(IFERROR(FIND( TRIM(LOWER( RIGHT(O$1,LEN(O$1)- FIND("=",O$1)))),LOWER($D2021)),"*") = "*","",LEFT(O$1,FIND("=",O$1) -1))</f>
        <v>Map Data </v>
      </c>
      <c r="P2021" s="10" t="str">
        <f t="shared" si="6064"/>
        <v/>
      </c>
      <c r="Q2021" s="5" t="s">
        <v>14</v>
      </c>
      <c r="R2021" s="5" t="s">
        <v>15</v>
      </c>
      <c r="S2021" s="10" t="str">
        <f t="shared" si="10"/>
        <v/>
      </c>
      <c r="T2021" s="8"/>
      <c r="U2021" s="8"/>
      <c r="V2021" s="8"/>
    </row>
    <row r="2022" ht="15.75" customHeight="1">
      <c r="A2022" s="8" t="s">
        <v>5386</v>
      </c>
      <c r="B2022" s="8" t="s">
        <v>5387</v>
      </c>
      <c r="C2022" s="8" t="s">
        <v>19</v>
      </c>
      <c r="D2022" s="8" t="s">
        <v>5388</v>
      </c>
      <c r="E2022" s="9" t="str">
        <f t="shared" si="4"/>
        <v/>
      </c>
      <c r="F2022" s="10" t="str">
        <f t="shared" ref="F2022:G2022" si="6065">IF(IFERROR(FIND( TRIM(LOWER( RIGHT(F$1,LEN(F$1)- FIND("=",F$1)))),LOWER($D2022)),"*") = "*","",LEFT(F$1,FIND("=",F$1) -1))</f>
        <v/>
      </c>
      <c r="G2022" s="10" t="str">
        <f t="shared" si="6065"/>
        <v/>
      </c>
      <c r="H2022" s="10" t="str">
        <f t="shared" si="6"/>
        <v/>
      </c>
      <c r="I2022" s="10" t="str">
        <f t="shared" ref="I2022:L2022" si="6066">IF(IFERROR(FIND( TRIM(LOWER( RIGHT(I$1,LEN(I$1)- FIND("=",I$1)))),LOWER($D2022)),"*") = "*","",LEFT(I$1,FIND("=",I$1) -1))</f>
        <v/>
      </c>
      <c r="J2022" s="10" t="str">
        <f t="shared" si="6066"/>
        <v/>
      </c>
      <c r="K2022" s="10" t="str">
        <f t="shared" si="6066"/>
        <v/>
      </c>
      <c r="L2022" s="10" t="str">
        <f t="shared" si="6066"/>
        <v/>
      </c>
      <c r="M2022" s="8"/>
      <c r="N2022" s="9" t="str">
        <f t="shared" si="8"/>
        <v>Geospatial Data,Location Data</v>
      </c>
      <c r="O2022" s="10" t="str">
        <f t="shared" ref="O2022:P2022" si="6067">IF(IFERROR(FIND( TRIM(LOWER( RIGHT(O$1,LEN(O$1)- FIND("=",O$1)))),LOWER($D2022)),"*") = "*","",LEFT(O$1,FIND("=",O$1) -1))</f>
        <v/>
      </c>
      <c r="P2022" s="10" t="str">
        <f t="shared" si="6067"/>
        <v/>
      </c>
      <c r="Q2022" s="5" t="s">
        <v>14</v>
      </c>
      <c r="R2022" s="5" t="s">
        <v>15</v>
      </c>
      <c r="S2022" s="10" t="str">
        <f t="shared" si="10"/>
        <v/>
      </c>
      <c r="T2022" s="8"/>
      <c r="U2022" s="8"/>
      <c r="V2022" s="8"/>
    </row>
    <row r="2023" ht="15.75" customHeight="1">
      <c r="A2023" s="8" t="s">
        <v>5389</v>
      </c>
      <c r="B2023" s="8" t="s">
        <v>5390</v>
      </c>
      <c r="C2023" s="8" t="s">
        <v>19</v>
      </c>
      <c r="D2023" s="8" t="s">
        <v>5391</v>
      </c>
      <c r="E2023" s="9" t="str">
        <f t="shared" si="4"/>
        <v/>
      </c>
      <c r="F2023" s="10" t="str">
        <f t="shared" ref="F2023:G2023" si="6068">IF(IFERROR(FIND( TRIM(LOWER( RIGHT(F$1,LEN(F$1)- FIND("=",F$1)))),LOWER($D2023)),"*") = "*","",LEFT(F$1,FIND("=",F$1) -1))</f>
        <v/>
      </c>
      <c r="G2023" s="10" t="str">
        <f t="shared" si="6068"/>
        <v/>
      </c>
      <c r="H2023" s="10" t="str">
        <f t="shared" si="6"/>
        <v/>
      </c>
      <c r="I2023" s="10" t="str">
        <f t="shared" ref="I2023:L2023" si="6069">IF(IFERROR(FIND( TRIM(LOWER( RIGHT(I$1,LEN(I$1)- FIND("=",I$1)))),LOWER($D2023)),"*") = "*","",LEFT(I$1,FIND("=",I$1) -1))</f>
        <v/>
      </c>
      <c r="J2023" s="10" t="str">
        <f t="shared" si="6069"/>
        <v/>
      </c>
      <c r="K2023" s="10" t="str">
        <f t="shared" si="6069"/>
        <v/>
      </c>
      <c r="L2023" s="10" t="str">
        <f t="shared" si="6069"/>
        <v/>
      </c>
      <c r="M2023" s="8"/>
      <c r="N2023" s="9" t="str">
        <f t="shared" si="8"/>
        <v>Geospatial Data,Location Data</v>
      </c>
      <c r="O2023" s="10" t="str">
        <f t="shared" ref="O2023:P2023" si="6070">IF(IFERROR(FIND( TRIM(LOWER( RIGHT(O$1,LEN(O$1)- FIND("=",O$1)))),LOWER($D2023)),"*") = "*","",LEFT(O$1,FIND("=",O$1) -1))</f>
        <v/>
      </c>
      <c r="P2023" s="10" t="str">
        <f t="shared" si="6070"/>
        <v/>
      </c>
      <c r="Q2023" s="5" t="s">
        <v>14</v>
      </c>
      <c r="R2023" s="5" t="s">
        <v>15</v>
      </c>
      <c r="S2023" s="10" t="str">
        <f t="shared" si="10"/>
        <v/>
      </c>
      <c r="T2023" s="8"/>
      <c r="U2023" s="8"/>
      <c r="V2023" s="8"/>
    </row>
    <row r="2024" ht="15.75" customHeight="1">
      <c r="A2024" s="8" t="s">
        <v>5392</v>
      </c>
      <c r="B2024" s="8" t="s">
        <v>5393</v>
      </c>
      <c r="C2024" s="8" t="s">
        <v>19</v>
      </c>
      <c r="D2024" s="8" t="s">
        <v>5394</v>
      </c>
      <c r="E2024" s="9" t="str">
        <f t="shared" si="4"/>
        <v/>
      </c>
      <c r="F2024" s="10" t="str">
        <f t="shared" ref="F2024:G2024" si="6071">IF(IFERROR(FIND( TRIM(LOWER( RIGHT(F$1,LEN(F$1)- FIND("=",F$1)))),LOWER($D2024)),"*") = "*","",LEFT(F$1,FIND("=",F$1) -1))</f>
        <v/>
      </c>
      <c r="G2024" s="10" t="str">
        <f t="shared" si="6071"/>
        <v/>
      </c>
      <c r="H2024" s="10" t="str">
        <f t="shared" si="6"/>
        <v/>
      </c>
      <c r="I2024" s="10" t="str">
        <f t="shared" ref="I2024:L2024" si="6072">IF(IFERROR(FIND( TRIM(LOWER( RIGHT(I$1,LEN(I$1)- FIND("=",I$1)))),LOWER($D2024)),"*") = "*","",LEFT(I$1,FIND("=",I$1) -1))</f>
        <v/>
      </c>
      <c r="J2024" s="10" t="str">
        <f t="shared" si="6072"/>
        <v/>
      </c>
      <c r="K2024" s="10" t="str">
        <f t="shared" si="6072"/>
        <v/>
      </c>
      <c r="L2024" s="10" t="str">
        <f t="shared" si="6072"/>
        <v/>
      </c>
      <c r="M2024" s="8"/>
      <c r="N2024" s="9" t="str">
        <f t="shared" si="8"/>
        <v>Geospatial Data,Location Data</v>
      </c>
      <c r="O2024" s="10" t="str">
        <f t="shared" ref="O2024:P2024" si="6073">IF(IFERROR(FIND( TRIM(LOWER( RIGHT(O$1,LEN(O$1)- FIND("=",O$1)))),LOWER($D2024)),"*") = "*","",LEFT(O$1,FIND("=",O$1) -1))</f>
        <v/>
      </c>
      <c r="P2024" s="10" t="str">
        <f t="shared" si="6073"/>
        <v/>
      </c>
      <c r="Q2024" s="5" t="s">
        <v>14</v>
      </c>
      <c r="R2024" s="5" t="s">
        <v>15</v>
      </c>
      <c r="S2024" s="10" t="str">
        <f t="shared" si="10"/>
        <v/>
      </c>
      <c r="T2024" s="8"/>
      <c r="U2024" s="8"/>
      <c r="V2024" s="8"/>
    </row>
    <row r="2025" ht="15.75" customHeight="1">
      <c r="A2025" s="8" t="s">
        <v>5395</v>
      </c>
      <c r="B2025" s="8" t="s">
        <v>5396</v>
      </c>
      <c r="C2025" s="8" t="s">
        <v>19</v>
      </c>
      <c r="D2025" s="8" t="s">
        <v>5397</v>
      </c>
      <c r="E2025" s="9" t="str">
        <f t="shared" si="4"/>
        <v/>
      </c>
      <c r="F2025" s="10" t="str">
        <f t="shared" ref="F2025:G2025" si="6074">IF(IFERROR(FIND( TRIM(LOWER( RIGHT(F$1,LEN(F$1)- FIND("=",F$1)))),LOWER($D2025)),"*") = "*","",LEFT(F$1,FIND("=",F$1) -1))</f>
        <v/>
      </c>
      <c r="G2025" s="10" t="str">
        <f t="shared" si="6074"/>
        <v/>
      </c>
      <c r="H2025" s="10" t="str">
        <f t="shared" si="6"/>
        <v/>
      </c>
      <c r="I2025" s="10" t="str">
        <f t="shared" ref="I2025:L2025" si="6075">IF(IFERROR(FIND( TRIM(LOWER( RIGHT(I$1,LEN(I$1)- FIND("=",I$1)))),LOWER($D2025)),"*") = "*","",LEFT(I$1,FIND("=",I$1) -1))</f>
        <v/>
      </c>
      <c r="J2025" s="10" t="str">
        <f t="shared" si="6075"/>
        <v/>
      </c>
      <c r="K2025" s="10" t="str">
        <f t="shared" si="6075"/>
        <v/>
      </c>
      <c r="L2025" s="10" t="str">
        <f t="shared" si="6075"/>
        <v/>
      </c>
      <c r="M2025" s="8"/>
      <c r="N2025" s="9" t="str">
        <f t="shared" si="8"/>
        <v>Geospatial Data,Location Data</v>
      </c>
      <c r="O2025" s="10" t="str">
        <f t="shared" ref="O2025:P2025" si="6076">IF(IFERROR(FIND( TRIM(LOWER( RIGHT(O$1,LEN(O$1)- FIND("=",O$1)))),LOWER($D2025)),"*") = "*","",LEFT(O$1,FIND("=",O$1) -1))</f>
        <v/>
      </c>
      <c r="P2025" s="10" t="str">
        <f t="shared" si="6076"/>
        <v/>
      </c>
      <c r="Q2025" s="5" t="s">
        <v>14</v>
      </c>
      <c r="R2025" s="5" t="s">
        <v>15</v>
      </c>
      <c r="S2025" s="10" t="str">
        <f t="shared" si="10"/>
        <v/>
      </c>
      <c r="T2025" s="8"/>
      <c r="U2025" s="8"/>
      <c r="V2025" s="8"/>
    </row>
    <row r="2026" ht="15.75" customHeight="1">
      <c r="A2026" s="8" t="s">
        <v>5398</v>
      </c>
      <c r="B2026" s="8" t="s">
        <v>5399</v>
      </c>
      <c r="C2026" s="8" t="s">
        <v>19</v>
      </c>
      <c r="D2026" s="8" t="s">
        <v>756</v>
      </c>
      <c r="E2026" s="9" t="str">
        <f t="shared" si="4"/>
        <v>Smart Factory </v>
      </c>
      <c r="F2026" s="10" t="str">
        <f t="shared" ref="F2026:G2026" si="6077">IF(IFERROR(FIND( TRIM(LOWER( RIGHT(F$1,LEN(F$1)- FIND("=",F$1)))),LOWER($D2026)),"*") = "*","",LEFT(F$1,FIND("=",F$1) -1))</f>
        <v/>
      </c>
      <c r="G2026" s="10" t="str">
        <f t="shared" si="6077"/>
        <v/>
      </c>
      <c r="H2026" s="10" t="str">
        <f t="shared" si="6"/>
        <v/>
      </c>
      <c r="I2026" s="10" t="str">
        <f t="shared" ref="I2026:L2026" si="6078">IF(IFERROR(FIND( TRIM(LOWER( RIGHT(I$1,LEN(I$1)- FIND("=",I$1)))),LOWER($D2026)),"*") = "*","",LEFT(I$1,FIND("=",I$1) -1))</f>
        <v>Smart Factory </v>
      </c>
      <c r="J2026" s="10" t="str">
        <f t="shared" si="6078"/>
        <v/>
      </c>
      <c r="K2026" s="10" t="str">
        <f t="shared" si="6078"/>
        <v/>
      </c>
      <c r="L2026" s="10" t="str">
        <f t="shared" si="6078"/>
        <v/>
      </c>
      <c r="M2026" s="8"/>
      <c r="N2026" s="9" t="str">
        <f t="shared" si="8"/>
        <v>Geospatial Data,Location Data,Soil Health Data </v>
      </c>
      <c r="O2026" s="10" t="str">
        <f t="shared" ref="O2026:P2026" si="6079">IF(IFERROR(FIND( TRIM(LOWER( RIGHT(O$1,LEN(O$1)- FIND("=",O$1)))),LOWER($D2026)),"*") = "*","",LEFT(O$1,FIND("=",O$1) -1))</f>
        <v/>
      </c>
      <c r="P2026" s="10" t="str">
        <f t="shared" si="6079"/>
        <v/>
      </c>
      <c r="Q2026" s="5" t="s">
        <v>14</v>
      </c>
      <c r="R2026" s="5" t="s">
        <v>15</v>
      </c>
      <c r="S2026" s="10" t="str">
        <f t="shared" si="10"/>
        <v>Soil Health Data </v>
      </c>
      <c r="T2026" s="8"/>
      <c r="U2026" s="8"/>
      <c r="V2026" s="8"/>
    </row>
    <row r="2027" ht="15.75" customHeight="1">
      <c r="A2027" s="8" t="s">
        <v>5400</v>
      </c>
      <c r="B2027" s="8" t="s">
        <v>5401</v>
      </c>
      <c r="C2027" s="8" t="s">
        <v>19</v>
      </c>
      <c r="D2027" s="8" t="s">
        <v>5402</v>
      </c>
      <c r="E2027" s="9" t="str">
        <f t="shared" si="4"/>
        <v/>
      </c>
      <c r="F2027" s="10" t="str">
        <f t="shared" ref="F2027:G2027" si="6080">IF(IFERROR(FIND( TRIM(LOWER( RIGHT(F$1,LEN(F$1)- FIND("=",F$1)))),LOWER($D2027)),"*") = "*","",LEFT(F$1,FIND("=",F$1) -1))</f>
        <v/>
      </c>
      <c r="G2027" s="10" t="str">
        <f t="shared" si="6080"/>
        <v/>
      </c>
      <c r="H2027" s="10" t="str">
        <f t="shared" si="6"/>
        <v/>
      </c>
      <c r="I2027" s="10" t="str">
        <f t="shared" ref="I2027:L2027" si="6081">IF(IFERROR(FIND( TRIM(LOWER( RIGHT(I$1,LEN(I$1)- FIND("=",I$1)))),LOWER($D2027)),"*") = "*","",LEFT(I$1,FIND("=",I$1) -1))</f>
        <v/>
      </c>
      <c r="J2027" s="10" t="str">
        <f t="shared" si="6081"/>
        <v/>
      </c>
      <c r="K2027" s="10" t="str">
        <f t="shared" si="6081"/>
        <v/>
      </c>
      <c r="L2027" s="10" t="str">
        <f t="shared" si="6081"/>
        <v/>
      </c>
      <c r="M2027" s="8"/>
      <c r="N2027" s="9" t="str">
        <f t="shared" si="8"/>
        <v>Geospatial Data,Location Data</v>
      </c>
      <c r="O2027" s="10" t="str">
        <f t="shared" ref="O2027:P2027" si="6082">IF(IFERROR(FIND( TRIM(LOWER( RIGHT(O$1,LEN(O$1)- FIND("=",O$1)))),LOWER($D2027)),"*") = "*","",LEFT(O$1,FIND("=",O$1) -1))</f>
        <v/>
      </c>
      <c r="P2027" s="10" t="str">
        <f t="shared" si="6082"/>
        <v/>
      </c>
      <c r="Q2027" s="5" t="s">
        <v>14</v>
      </c>
      <c r="R2027" s="5" t="s">
        <v>15</v>
      </c>
      <c r="S2027" s="10" t="str">
        <f t="shared" si="10"/>
        <v/>
      </c>
      <c r="T2027" s="8"/>
      <c r="U2027" s="8"/>
      <c r="V2027" s="8"/>
    </row>
    <row r="2028" ht="15.75" customHeight="1">
      <c r="A2028" s="8" t="s">
        <v>5403</v>
      </c>
      <c r="B2028" s="8" t="s">
        <v>5404</v>
      </c>
      <c r="C2028" s="8" t="s">
        <v>19</v>
      </c>
      <c r="D2028" s="8" t="s">
        <v>5405</v>
      </c>
      <c r="E2028" s="9" t="str">
        <f t="shared" si="4"/>
        <v/>
      </c>
      <c r="F2028" s="10" t="str">
        <f t="shared" ref="F2028:G2028" si="6083">IF(IFERROR(FIND( TRIM(LOWER( RIGHT(F$1,LEN(F$1)- FIND("=",F$1)))),LOWER($D2028)),"*") = "*","",LEFT(F$1,FIND("=",F$1) -1))</f>
        <v/>
      </c>
      <c r="G2028" s="10" t="str">
        <f t="shared" si="6083"/>
        <v/>
      </c>
      <c r="H2028" s="10" t="str">
        <f t="shared" si="6"/>
        <v/>
      </c>
      <c r="I2028" s="10" t="str">
        <f t="shared" ref="I2028:L2028" si="6084">IF(IFERROR(FIND( TRIM(LOWER( RIGHT(I$1,LEN(I$1)- FIND("=",I$1)))),LOWER($D2028)),"*") = "*","",LEFT(I$1,FIND("=",I$1) -1))</f>
        <v/>
      </c>
      <c r="J2028" s="10" t="str">
        <f t="shared" si="6084"/>
        <v/>
      </c>
      <c r="K2028" s="10" t="str">
        <f t="shared" si="6084"/>
        <v/>
      </c>
      <c r="L2028" s="10" t="str">
        <f t="shared" si="6084"/>
        <v/>
      </c>
      <c r="M2028" s="8"/>
      <c r="N2028" s="9" t="str">
        <f t="shared" si="8"/>
        <v>Geospatial Data,Location Data</v>
      </c>
      <c r="O2028" s="10" t="str">
        <f t="shared" ref="O2028:P2028" si="6085">IF(IFERROR(FIND( TRIM(LOWER( RIGHT(O$1,LEN(O$1)- FIND("=",O$1)))),LOWER($D2028)),"*") = "*","",LEFT(O$1,FIND("=",O$1) -1))</f>
        <v/>
      </c>
      <c r="P2028" s="10" t="str">
        <f t="shared" si="6085"/>
        <v/>
      </c>
      <c r="Q2028" s="5" t="s">
        <v>14</v>
      </c>
      <c r="R2028" s="5" t="s">
        <v>15</v>
      </c>
      <c r="S2028" s="10" t="str">
        <f t="shared" si="10"/>
        <v/>
      </c>
      <c r="T2028" s="8"/>
      <c r="U2028" s="8"/>
      <c r="V2028" s="8"/>
    </row>
    <row r="2029" ht="15.75" customHeight="1">
      <c r="A2029" s="8" t="s">
        <v>5406</v>
      </c>
      <c r="B2029" s="8" t="s">
        <v>5407</v>
      </c>
      <c r="C2029" s="8" t="s">
        <v>19</v>
      </c>
      <c r="D2029" s="8" t="s">
        <v>5408</v>
      </c>
      <c r="E2029" s="9" t="str">
        <f t="shared" si="4"/>
        <v/>
      </c>
      <c r="F2029" s="10" t="str">
        <f t="shared" ref="F2029:G2029" si="6086">IF(IFERROR(FIND( TRIM(LOWER( RIGHT(F$1,LEN(F$1)- FIND("=",F$1)))),LOWER($D2029)),"*") = "*","",LEFT(F$1,FIND("=",F$1) -1))</f>
        <v/>
      </c>
      <c r="G2029" s="10" t="str">
        <f t="shared" si="6086"/>
        <v/>
      </c>
      <c r="H2029" s="10" t="str">
        <f t="shared" si="6"/>
        <v/>
      </c>
      <c r="I2029" s="10" t="str">
        <f t="shared" ref="I2029:L2029" si="6087">IF(IFERROR(FIND( TRIM(LOWER( RIGHT(I$1,LEN(I$1)- FIND("=",I$1)))),LOWER($D2029)),"*") = "*","",LEFT(I$1,FIND("=",I$1) -1))</f>
        <v/>
      </c>
      <c r="J2029" s="10" t="str">
        <f t="shared" si="6087"/>
        <v/>
      </c>
      <c r="K2029" s="10" t="str">
        <f t="shared" si="6087"/>
        <v/>
      </c>
      <c r="L2029" s="10" t="str">
        <f t="shared" si="6087"/>
        <v/>
      </c>
      <c r="M2029" s="8"/>
      <c r="N2029" s="9" t="str">
        <f t="shared" si="8"/>
        <v>Geospatial Data,Location Data</v>
      </c>
      <c r="O2029" s="10" t="str">
        <f t="shared" ref="O2029:P2029" si="6088">IF(IFERROR(FIND( TRIM(LOWER( RIGHT(O$1,LEN(O$1)- FIND("=",O$1)))),LOWER($D2029)),"*") = "*","",LEFT(O$1,FIND("=",O$1) -1))</f>
        <v/>
      </c>
      <c r="P2029" s="10" t="str">
        <f t="shared" si="6088"/>
        <v/>
      </c>
      <c r="Q2029" s="5" t="s">
        <v>14</v>
      </c>
      <c r="R2029" s="5" t="s">
        <v>15</v>
      </c>
      <c r="S2029" s="10" t="str">
        <f t="shared" si="10"/>
        <v/>
      </c>
      <c r="T2029" s="8"/>
      <c r="U2029" s="8"/>
      <c r="V2029" s="8"/>
    </row>
    <row r="2030" ht="15.75" customHeight="1">
      <c r="A2030" s="8" t="s">
        <v>5409</v>
      </c>
      <c r="B2030" s="8" t="s">
        <v>5410</v>
      </c>
      <c r="C2030" s="8" t="s">
        <v>19</v>
      </c>
      <c r="D2030" s="8" t="s">
        <v>5411</v>
      </c>
      <c r="E2030" s="9" t="str">
        <f t="shared" si="4"/>
        <v/>
      </c>
      <c r="F2030" s="10" t="str">
        <f t="shared" ref="F2030:G2030" si="6089">IF(IFERROR(FIND( TRIM(LOWER( RIGHT(F$1,LEN(F$1)- FIND("=",F$1)))),LOWER($D2030)),"*") = "*","",LEFT(F$1,FIND("=",F$1) -1))</f>
        <v/>
      </c>
      <c r="G2030" s="10" t="str">
        <f t="shared" si="6089"/>
        <v/>
      </c>
      <c r="H2030" s="10" t="str">
        <f t="shared" si="6"/>
        <v/>
      </c>
      <c r="I2030" s="10" t="str">
        <f t="shared" ref="I2030:L2030" si="6090">IF(IFERROR(FIND( TRIM(LOWER( RIGHT(I$1,LEN(I$1)- FIND("=",I$1)))),LOWER($D2030)),"*") = "*","",LEFT(I$1,FIND("=",I$1) -1))</f>
        <v/>
      </c>
      <c r="J2030" s="10" t="str">
        <f t="shared" si="6090"/>
        <v/>
      </c>
      <c r="K2030" s="10" t="str">
        <f t="shared" si="6090"/>
        <v/>
      </c>
      <c r="L2030" s="10" t="str">
        <f t="shared" si="6090"/>
        <v/>
      </c>
      <c r="M2030" s="8"/>
      <c r="N2030" s="9" t="str">
        <f t="shared" si="8"/>
        <v>Geospatial Data,Location Data</v>
      </c>
      <c r="O2030" s="10" t="str">
        <f t="shared" ref="O2030:P2030" si="6091">IF(IFERROR(FIND( TRIM(LOWER( RIGHT(O$1,LEN(O$1)- FIND("=",O$1)))),LOWER($D2030)),"*") = "*","",LEFT(O$1,FIND("=",O$1) -1))</f>
        <v/>
      </c>
      <c r="P2030" s="10" t="str">
        <f t="shared" si="6091"/>
        <v/>
      </c>
      <c r="Q2030" s="5" t="s">
        <v>14</v>
      </c>
      <c r="R2030" s="5" t="s">
        <v>15</v>
      </c>
      <c r="S2030" s="10" t="str">
        <f t="shared" si="10"/>
        <v/>
      </c>
      <c r="T2030" s="8"/>
      <c r="U2030" s="8"/>
      <c r="V2030" s="8"/>
    </row>
    <row r="2031" ht="15.75" customHeight="1">
      <c r="A2031" s="8" t="s">
        <v>5412</v>
      </c>
      <c r="B2031" s="8" t="s">
        <v>5413</v>
      </c>
      <c r="C2031" s="8" t="s">
        <v>19</v>
      </c>
      <c r="D2031" s="8" t="s">
        <v>5414</v>
      </c>
      <c r="E2031" s="9" t="str">
        <f t="shared" si="4"/>
        <v/>
      </c>
      <c r="F2031" s="10" t="str">
        <f t="shared" ref="F2031:G2031" si="6092">IF(IFERROR(FIND( TRIM(LOWER( RIGHT(F$1,LEN(F$1)- FIND("=",F$1)))),LOWER($D2031)),"*") = "*","",LEFT(F$1,FIND("=",F$1) -1))</f>
        <v/>
      </c>
      <c r="G2031" s="10" t="str">
        <f t="shared" si="6092"/>
        <v/>
      </c>
      <c r="H2031" s="10" t="str">
        <f t="shared" si="6"/>
        <v/>
      </c>
      <c r="I2031" s="10" t="str">
        <f t="shared" ref="I2031:L2031" si="6093">IF(IFERROR(FIND( TRIM(LOWER( RIGHT(I$1,LEN(I$1)- FIND("=",I$1)))),LOWER($D2031)),"*") = "*","",LEFT(I$1,FIND("=",I$1) -1))</f>
        <v/>
      </c>
      <c r="J2031" s="10" t="str">
        <f t="shared" si="6093"/>
        <v/>
      </c>
      <c r="K2031" s="10" t="str">
        <f t="shared" si="6093"/>
        <v/>
      </c>
      <c r="L2031" s="10" t="str">
        <f t="shared" si="6093"/>
        <v/>
      </c>
      <c r="M2031" s="8"/>
      <c r="N2031" s="9" t="str">
        <f t="shared" si="8"/>
        <v>Geospatial Data,Location Data</v>
      </c>
      <c r="O2031" s="10" t="str">
        <f t="shared" ref="O2031:P2031" si="6094">IF(IFERROR(FIND( TRIM(LOWER( RIGHT(O$1,LEN(O$1)- FIND("=",O$1)))),LOWER($D2031)),"*") = "*","",LEFT(O$1,FIND("=",O$1) -1))</f>
        <v/>
      </c>
      <c r="P2031" s="10" t="str">
        <f t="shared" si="6094"/>
        <v/>
      </c>
      <c r="Q2031" s="5" t="s">
        <v>14</v>
      </c>
      <c r="R2031" s="5" t="s">
        <v>15</v>
      </c>
      <c r="S2031" s="10" t="str">
        <f t="shared" si="10"/>
        <v/>
      </c>
      <c r="T2031" s="8"/>
      <c r="U2031" s="8"/>
      <c r="V2031" s="8"/>
    </row>
    <row r="2032" ht="15.75" customHeight="1">
      <c r="A2032" s="8" t="s">
        <v>5415</v>
      </c>
      <c r="B2032" s="8" t="s">
        <v>5416</v>
      </c>
      <c r="C2032" s="8" t="s">
        <v>19</v>
      </c>
      <c r="D2032" s="8" t="s">
        <v>4983</v>
      </c>
      <c r="E2032" s="9" t="str">
        <f t="shared" si="4"/>
        <v/>
      </c>
      <c r="F2032" s="10" t="str">
        <f t="shared" ref="F2032:G2032" si="6095">IF(IFERROR(FIND( TRIM(LOWER( RIGHT(F$1,LEN(F$1)- FIND("=",F$1)))),LOWER($D2032)),"*") = "*","",LEFT(F$1,FIND("=",F$1) -1))</f>
        <v/>
      </c>
      <c r="G2032" s="10" t="str">
        <f t="shared" si="6095"/>
        <v/>
      </c>
      <c r="H2032" s="10" t="str">
        <f t="shared" si="6"/>
        <v/>
      </c>
      <c r="I2032" s="10" t="str">
        <f t="shared" ref="I2032:L2032" si="6096">IF(IFERROR(FIND( TRIM(LOWER( RIGHT(I$1,LEN(I$1)- FIND("=",I$1)))),LOWER($D2032)),"*") = "*","",LEFT(I$1,FIND("=",I$1) -1))</f>
        <v/>
      </c>
      <c r="J2032" s="10" t="str">
        <f t="shared" si="6096"/>
        <v/>
      </c>
      <c r="K2032" s="10" t="str">
        <f t="shared" si="6096"/>
        <v/>
      </c>
      <c r="L2032" s="10" t="str">
        <f t="shared" si="6096"/>
        <v/>
      </c>
      <c r="M2032" s="8"/>
      <c r="N2032" s="9" t="str">
        <f t="shared" si="8"/>
        <v>Geospatial Data,Location Data</v>
      </c>
      <c r="O2032" s="10" t="str">
        <f t="shared" ref="O2032:P2032" si="6097">IF(IFERROR(FIND( TRIM(LOWER( RIGHT(O$1,LEN(O$1)- FIND("=",O$1)))),LOWER($D2032)),"*") = "*","",LEFT(O$1,FIND("=",O$1) -1))</f>
        <v/>
      </c>
      <c r="P2032" s="10" t="str">
        <f t="shared" si="6097"/>
        <v/>
      </c>
      <c r="Q2032" s="5" t="s">
        <v>14</v>
      </c>
      <c r="R2032" s="5" t="s">
        <v>15</v>
      </c>
      <c r="S2032" s="10" t="str">
        <f t="shared" si="10"/>
        <v/>
      </c>
      <c r="T2032" s="8"/>
      <c r="U2032" s="8"/>
      <c r="V2032" s="8"/>
    </row>
    <row r="2033" ht="15.75" customHeight="1">
      <c r="A2033" s="8" t="s">
        <v>5417</v>
      </c>
      <c r="B2033" s="8" t="s">
        <v>5418</v>
      </c>
      <c r="C2033" s="8" t="s">
        <v>19</v>
      </c>
      <c r="D2033" s="8" t="s">
        <v>5419</v>
      </c>
      <c r="E2033" s="9" t="str">
        <f t="shared" si="4"/>
        <v/>
      </c>
      <c r="F2033" s="10" t="str">
        <f t="shared" ref="F2033:G2033" si="6098">IF(IFERROR(FIND( TRIM(LOWER( RIGHT(F$1,LEN(F$1)- FIND("=",F$1)))),LOWER($D2033)),"*") = "*","",LEFT(F$1,FIND("=",F$1) -1))</f>
        <v/>
      </c>
      <c r="G2033" s="10" t="str">
        <f t="shared" si="6098"/>
        <v/>
      </c>
      <c r="H2033" s="10" t="str">
        <f t="shared" si="6"/>
        <v/>
      </c>
      <c r="I2033" s="10" t="str">
        <f t="shared" ref="I2033:L2033" si="6099">IF(IFERROR(FIND( TRIM(LOWER( RIGHT(I$1,LEN(I$1)- FIND("=",I$1)))),LOWER($D2033)),"*") = "*","",LEFT(I$1,FIND("=",I$1) -1))</f>
        <v/>
      </c>
      <c r="J2033" s="10" t="str">
        <f t="shared" si="6099"/>
        <v/>
      </c>
      <c r="K2033" s="10" t="str">
        <f t="shared" si="6099"/>
        <v/>
      </c>
      <c r="L2033" s="10" t="str">
        <f t="shared" si="6099"/>
        <v/>
      </c>
      <c r="M2033" s="8"/>
      <c r="N2033" s="9" t="str">
        <f t="shared" si="8"/>
        <v>Geospatial Data,Location Data</v>
      </c>
      <c r="O2033" s="10" t="str">
        <f t="shared" ref="O2033:P2033" si="6100">IF(IFERROR(FIND( TRIM(LOWER( RIGHT(O$1,LEN(O$1)- FIND("=",O$1)))),LOWER($D2033)),"*") = "*","",LEFT(O$1,FIND("=",O$1) -1))</f>
        <v/>
      </c>
      <c r="P2033" s="10" t="str">
        <f t="shared" si="6100"/>
        <v/>
      </c>
      <c r="Q2033" s="5" t="s">
        <v>14</v>
      </c>
      <c r="R2033" s="5" t="s">
        <v>15</v>
      </c>
      <c r="S2033" s="10" t="str">
        <f t="shared" si="10"/>
        <v/>
      </c>
      <c r="T2033" s="8"/>
      <c r="U2033" s="8"/>
      <c r="V2033" s="8"/>
    </row>
    <row r="2034" ht="15.75" customHeight="1">
      <c r="A2034" s="8" t="s">
        <v>5420</v>
      </c>
      <c r="B2034" s="8" t="s">
        <v>5421</v>
      </c>
      <c r="C2034" s="8" t="s">
        <v>19</v>
      </c>
      <c r="D2034" s="8" t="s">
        <v>91</v>
      </c>
      <c r="E2034" s="9" t="str">
        <f t="shared" si="4"/>
        <v/>
      </c>
      <c r="F2034" s="10" t="str">
        <f t="shared" ref="F2034:G2034" si="6101">IF(IFERROR(FIND( TRIM(LOWER( RIGHT(F$1,LEN(F$1)- FIND("=",F$1)))),LOWER($D2034)),"*") = "*","",LEFT(F$1,FIND("=",F$1) -1))</f>
        <v/>
      </c>
      <c r="G2034" s="10" t="str">
        <f t="shared" si="6101"/>
        <v/>
      </c>
      <c r="H2034" s="10" t="str">
        <f t="shared" si="6"/>
        <v/>
      </c>
      <c r="I2034" s="10" t="str">
        <f t="shared" ref="I2034:L2034" si="6102">IF(IFERROR(FIND( TRIM(LOWER( RIGHT(I$1,LEN(I$1)- FIND("=",I$1)))),LOWER($D2034)),"*") = "*","",LEFT(I$1,FIND("=",I$1) -1))</f>
        <v/>
      </c>
      <c r="J2034" s="10" t="str">
        <f t="shared" si="6102"/>
        <v/>
      </c>
      <c r="K2034" s="10" t="str">
        <f t="shared" si="6102"/>
        <v/>
      </c>
      <c r="L2034" s="10" t="str">
        <f t="shared" si="6102"/>
        <v/>
      </c>
      <c r="M2034" s="8"/>
      <c r="N2034" s="9" t="str">
        <f t="shared" si="8"/>
        <v>Map Data ,Geospatial Data,Location Data</v>
      </c>
      <c r="O2034" s="10" t="str">
        <f t="shared" ref="O2034:P2034" si="6103">IF(IFERROR(FIND( TRIM(LOWER( RIGHT(O$1,LEN(O$1)- FIND("=",O$1)))),LOWER($D2034)),"*") = "*","",LEFT(O$1,FIND("=",O$1) -1))</f>
        <v>Map Data </v>
      </c>
      <c r="P2034" s="10" t="str">
        <f t="shared" si="6103"/>
        <v/>
      </c>
      <c r="Q2034" s="5" t="s">
        <v>14</v>
      </c>
      <c r="R2034" s="5" t="s">
        <v>15</v>
      </c>
      <c r="S2034" s="10" t="str">
        <f t="shared" si="10"/>
        <v/>
      </c>
      <c r="T2034" s="8"/>
      <c r="U2034" s="8"/>
      <c r="V2034" s="8"/>
    </row>
    <row r="2035" ht="15.75" customHeight="1">
      <c r="A2035" s="8" t="s">
        <v>5422</v>
      </c>
      <c r="B2035" s="8" t="s">
        <v>5423</v>
      </c>
      <c r="C2035" s="8" t="s">
        <v>19</v>
      </c>
      <c r="D2035" s="8" t="s">
        <v>5424</v>
      </c>
      <c r="E2035" s="9" t="str">
        <f t="shared" si="4"/>
        <v>Smart Cities</v>
      </c>
      <c r="F2035" s="10" t="str">
        <f t="shared" ref="F2035:G2035" si="6104">IF(IFERROR(FIND( TRIM(LOWER( RIGHT(F$1,LEN(F$1)- FIND("=",F$1)))),LOWER($D2035)),"*") = "*","",LEFT(F$1,FIND("=",F$1) -1))</f>
        <v/>
      </c>
      <c r="G2035" s="10" t="str">
        <f t="shared" si="6104"/>
        <v>Smart Cities </v>
      </c>
      <c r="H2035" s="10" t="str">
        <f t="shared" si="6"/>
        <v>Smart Cities</v>
      </c>
      <c r="I2035" s="10" t="str">
        <f t="shared" ref="I2035:L2035" si="6105">IF(IFERROR(FIND( TRIM(LOWER( RIGHT(I$1,LEN(I$1)- FIND("=",I$1)))),LOWER($D2035)),"*") = "*","",LEFT(I$1,FIND("=",I$1) -1))</f>
        <v/>
      </c>
      <c r="J2035" s="10" t="str">
        <f t="shared" si="6105"/>
        <v/>
      </c>
      <c r="K2035" s="10" t="str">
        <f t="shared" si="6105"/>
        <v/>
      </c>
      <c r="L2035" s="10" t="str">
        <f t="shared" si="6105"/>
        <v/>
      </c>
      <c r="M2035" s="8"/>
      <c r="N2035" s="9" t="str">
        <f t="shared" si="8"/>
        <v>Geospatial Data,Location Data</v>
      </c>
      <c r="O2035" s="10" t="str">
        <f t="shared" ref="O2035:P2035" si="6106">IF(IFERROR(FIND( TRIM(LOWER( RIGHT(O$1,LEN(O$1)- FIND("=",O$1)))),LOWER($D2035)),"*") = "*","",LEFT(O$1,FIND("=",O$1) -1))</f>
        <v/>
      </c>
      <c r="P2035" s="10" t="str">
        <f t="shared" si="6106"/>
        <v/>
      </c>
      <c r="Q2035" s="5" t="s">
        <v>14</v>
      </c>
      <c r="R2035" s="5" t="s">
        <v>15</v>
      </c>
      <c r="S2035" s="10" t="str">
        <f t="shared" si="10"/>
        <v/>
      </c>
      <c r="T2035" s="8"/>
      <c r="U2035" s="8"/>
      <c r="V2035" s="8"/>
    </row>
    <row r="2036" ht="15.75" customHeight="1">
      <c r="A2036" s="8" t="s">
        <v>5425</v>
      </c>
      <c r="B2036" s="8" t="s">
        <v>5426</v>
      </c>
      <c r="C2036" s="8" t="s">
        <v>19</v>
      </c>
      <c r="D2036" s="8" t="s">
        <v>5427</v>
      </c>
      <c r="E2036" s="9" t="str">
        <f t="shared" si="4"/>
        <v/>
      </c>
      <c r="F2036" s="10" t="str">
        <f t="shared" ref="F2036:G2036" si="6107">IF(IFERROR(FIND( TRIM(LOWER( RIGHT(F$1,LEN(F$1)- FIND("=",F$1)))),LOWER($D2036)),"*") = "*","",LEFT(F$1,FIND("=",F$1) -1))</f>
        <v/>
      </c>
      <c r="G2036" s="10" t="str">
        <f t="shared" si="6107"/>
        <v/>
      </c>
      <c r="H2036" s="10" t="str">
        <f t="shared" si="6"/>
        <v/>
      </c>
      <c r="I2036" s="10" t="str">
        <f t="shared" ref="I2036:L2036" si="6108">IF(IFERROR(FIND( TRIM(LOWER( RIGHT(I$1,LEN(I$1)- FIND("=",I$1)))),LOWER($D2036)),"*") = "*","",LEFT(I$1,FIND("=",I$1) -1))</f>
        <v/>
      </c>
      <c r="J2036" s="10" t="str">
        <f t="shared" si="6108"/>
        <v/>
      </c>
      <c r="K2036" s="10" t="str">
        <f t="shared" si="6108"/>
        <v/>
      </c>
      <c r="L2036" s="10" t="str">
        <f t="shared" si="6108"/>
        <v/>
      </c>
      <c r="M2036" s="8"/>
      <c r="N2036" s="9" t="str">
        <f t="shared" si="8"/>
        <v>Geospatial Data,Location Data</v>
      </c>
      <c r="O2036" s="10" t="str">
        <f t="shared" ref="O2036:P2036" si="6109">IF(IFERROR(FIND( TRIM(LOWER( RIGHT(O$1,LEN(O$1)- FIND("=",O$1)))),LOWER($D2036)),"*") = "*","",LEFT(O$1,FIND("=",O$1) -1))</f>
        <v/>
      </c>
      <c r="P2036" s="10" t="str">
        <f t="shared" si="6109"/>
        <v/>
      </c>
      <c r="Q2036" s="5" t="s">
        <v>14</v>
      </c>
      <c r="R2036" s="5" t="s">
        <v>15</v>
      </c>
      <c r="S2036" s="10" t="str">
        <f t="shared" si="10"/>
        <v/>
      </c>
      <c r="T2036" s="8"/>
      <c r="U2036" s="8"/>
      <c r="V2036" s="8"/>
    </row>
    <row r="2037" ht="15.75" customHeight="1">
      <c r="A2037" s="8" t="s">
        <v>5428</v>
      </c>
      <c r="B2037" s="8" t="s">
        <v>5429</v>
      </c>
      <c r="C2037" s="8" t="s">
        <v>19</v>
      </c>
      <c r="D2037" s="8" t="s">
        <v>5430</v>
      </c>
      <c r="E2037" s="9" t="str">
        <f t="shared" si="4"/>
        <v/>
      </c>
      <c r="F2037" s="10" t="str">
        <f t="shared" ref="F2037:G2037" si="6110">IF(IFERROR(FIND( TRIM(LOWER( RIGHT(F$1,LEN(F$1)- FIND("=",F$1)))),LOWER($D2037)),"*") = "*","",LEFT(F$1,FIND("=",F$1) -1))</f>
        <v/>
      </c>
      <c r="G2037" s="10" t="str">
        <f t="shared" si="6110"/>
        <v/>
      </c>
      <c r="H2037" s="10" t="str">
        <f t="shared" si="6"/>
        <v/>
      </c>
      <c r="I2037" s="10" t="str">
        <f t="shared" ref="I2037:L2037" si="6111">IF(IFERROR(FIND( TRIM(LOWER( RIGHT(I$1,LEN(I$1)- FIND("=",I$1)))),LOWER($D2037)),"*") = "*","",LEFT(I$1,FIND("=",I$1) -1))</f>
        <v/>
      </c>
      <c r="J2037" s="10" t="str">
        <f t="shared" si="6111"/>
        <v/>
      </c>
      <c r="K2037" s="10" t="str">
        <f t="shared" si="6111"/>
        <v/>
      </c>
      <c r="L2037" s="10" t="str">
        <f t="shared" si="6111"/>
        <v/>
      </c>
      <c r="M2037" s="8"/>
      <c r="N2037" s="9" t="str">
        <f t="shared" si="8"/>
        <v>Geospatial Data,Location Data</v>
      </c>
      <c r="O2037" s="10" t="str">
        <f t="shared" ref="O2037:P2037" si="6112">IF(IFERROR(FIND( TRIM(LOWER( RIGHT(O$1,LEN(O$1)- FIND("=",O$1)))),LOWER($D2037)),"*") = "*","",LEFT(O$1,FIND("=",O$1) -1))</f>
        <v/>
      </c>
      <c r="P2037" s="10" t="str">
        <f t="shared" si="6112"/>
        <v/>
      </c>
      <c r="Q2037" s="5" t="s">
        <v>14</v>
      </c>
      <c r="R2037" s="5" t="s">
        <v>15</v>
      </c>
      <c r="S2037" s="10" t="str">
        <f t="shared" si="10"/>
        <v/>
      </c>
      <c r="T2037" s="8"/>
      <c r="U2037" s="8"/>
      <c r="V2037" s="8"/>
    </row>
    <row r="2038" ht="15.75" customHeight="1">
      <c r="A2038" s="8" t="s">
        <v>5431</v>
      </c>
      <c r="B2038" s="8" t="s">
        <v>5432</v>
      </c>
      <c r="C2038" s="8" t="s">
        <v>19</v>
      </c>
      <c r="D2038" s="8" t="s">
        <v>4913</v>
      </c>
      <c r="E2038" s="9" t="str">
        <f t="shared" si="4"/>
        <v>Smart Cities</v>
      </c>
      <c r="F2038" s="10" t="str">
        <f t="shared" ref="F2038:G2038" si="6113">IF(IFERROR(FIND( TRIM(LOWER( RIGHT(F$1,LEN(F$1)- FIND("=",F$1)))),LOWER($D2038)),"*") = "*","",LEFT(F$1,FIND("=",F$1) -1))</f>
        <v>Smart Cities </v>
      </c>
      <c r="G2038" s="10" t="str">
        <f t="shared" si="6113"/>
        <v/>
      </c>
      <c r="H2038" s="10" t="str">
        <f t="shared" si="6"/>
        <v>Smart Cities</v>
      </c>
      <c r="I2038" s="10" t="str">
        <f t="shared" ref="I2038:L2038" si="6114">IF(IFERROR(FIND( TRIM(LOWER( RIGHT(I$1,LEN(I$1)- FIND("=",I$1)))),LOWER($D2038)),"*") = "*","",LEFT(I$1,FIND("=",I$1) -1))</f>
        <v/>
      </c>
      <c r="J2038" s="10" t="str">
        <f t="shared" si="6114"/>
        <v/>
      </c>
      <c r="K2038" s="10" t="str">
        <f t="shared" si="6114"/>
        <v/>
      </c>
      <c r="L2038" s="10" t="str">
        <f t="shared" si="6114"/>
        <v/>
      </c>
      <c r="M2038" s="8"/>
      <c r="N2038" s="9" t="str">
        <f t="shared" si="8"/>
        <v>Geospatial Data,Location Data</v>
      </c>
      <c r="O2038" s="10" t="str">
        <f t="shared" ref="O2038:P2038" si="6115">IF(IFERROR(FIND( TRIM(LOWER( RIGHT(O$1,LEN(O$1)- FIND("=",O$1)))),LOWER($D2038)),"*") = "*","",LEFT(O$1,FIND("=",O$1) -1))</f>
        <v/>
      </c>
      <c r="P2038" s="10" t="str">
        <f t="shared" si="6115"/>
        <v/>
      </c>
      <c r="Q2038" s="5" t="s">
        <v>14</v>
      </c>
      <c r="R2038" s="5" t="s">
        <v>15</v>
      </c>
      <c r="S2038" s="10" t="str">
        <f t="shared" si="10"/>
        <v/>
      </c>
      <c r="T2038" s="8"/>
      <c r="U2038" s="8"/>
      <c r="V2038" s="8"/>
    </row>
    <row r="2039" ht="15.75" customHeight="1">
      <c r="A2039" s="8" t="s">
        <v>5433</v>
      </c>
      <c r="B2039" s="8" t="s">
        <v>5434</v>
      </c>
      <c r="C2039" s="8" t="s">
        <v>19</v>
      </c>
      <c r="D2039" s="8" t="s">
        <v>1204</v>
      </c>
      <c r="E2039" s="9" t="str">
        <f t="shared" si="4"/>
        <v>Smart Factory </v>
      </c>
      <c r="F2039" s="10" t="str">
        <f t="shared" ref="F2039:G2039" si="6116">IF(IFERROR(FIND( TRIM(LOWER( RIGHT(F$1,LEN(F$1)- FIND("=",F$1)))),LOWER($D2039)),"*") = "*","",LEFT(F$1,FIND("=",F$1) -1))</f>
        <v/>
      </c>
      <c r="G2039" s="10" t="str">
        <f t="shared" si="6116"/>
        <v/>
      </c>
      <c r="H2039" s="10" t="str">
        <f t="shared" si="6"/>
        <v/>
      </c>
      <c r="I2039" s="10" t="str">
        <f t="shared" ref="I2039:L2039" si="6117">IF(IFERROR(FIND( TRIM(LOWER( RIGHT(I$1,LEN(I$1)- FIND("=",I$1)))),LOWER($D2039)),"*") = "*","",LEFT(I$1,FIND("=",I$1) -1))</f>
        <v>Smart Factory </v>
      </c>
      <c r="J2039" s="10" t="str">
        <f t="shared" si="6117"/>
        <v/>
      </c>
      <c r="K2039" s="10" t="str">
        <f t="shared" si="6117"/>
        <v/>
      </c>
      <c r="L2039" s="10" t="str">
        <f t="shared" si="6117"/>
        <v/>
      </c>
      <c r="M2039" s="8"/>
      <c r="N2039" s="9" t="str">
        <f t="shared" si="8"/>
        <v>Geospatial Data,Location Data,Soil Health Data </v>
      </c>
      <c r="O2039" s="10" t="str">
        <f t="shared" ref="O2039:P2039" si="6118">IF(IFERROR(FIND( TRIM(LOWER( RIGHT(O$1,LEN(O$1)- FIND("=",O$1)))),LOWER($D2039)),"*") = "*","",LEFT(O$1,FIND("=",O$1) -1))</f>
        <v/>
      </c>
      <c r="P2039" s="10" t="str">
        <f t="shared" si="6118"/>
        <v/>
      </c>
      <c r="Q2039" s="5" t="s">
        <v>14</v>
      </c>
      <c r="R2039" s="5" t="s">
        <v>15</v>
      </c>
      <c r="S2039" s="10" t="str">
        <f t="shared" si="10"/>
        <v>Soil Health Data </v>
      </c>
      <c r="T2039" s="8"/>
      <c r="U2039" s="8"/>
      <c r="V2039" s="8"/>
    </row>
    <row r="2040" ht="15.75" customHeight="1">
      <c r="A2040" s="8" t="s">
        <v>5435</v>
      </c>
      <c r="B2040" s="8" t="s">
        <v>5436</v>
      </c>
      <c r="C2040" s="8" t="s">
        <v>19</v>
      </c>
      <c r="D2040" s="8" t="s">
        <v>5437</v>
      </c>
      <c r="E2040" s="9" t="str">
        <f t="shared" si="4"/>
        <v/>
      </c>
      <c r="F2040" s="10" t="str">
        <f t="shared" ref="F2040:G2040" si="6119">IF(IFERROR(FIND( TRIM(LOWER( RIGHT(F$1,LEN(F$1)- FIND("=",F$1)))),LOWER($D2040)),"*") = "*","",LEFT(F$1,FIND("=",F$1) -1))</f>
        <v/>
      </c>
      <c r="G2040" s="10" t="str">
        <f t="shared" si="6119"/>
        <v/>
      </c>
      <c r="H2040" s="10" t="str">
        <f t="shared" si="6"/>
        <v/>
      </c>
      <c r="I2040" s="10" t="str">
        <f t="shared" ref="I2040:L2040" si="6120">IF(IFERROR(FIND( TRIM(LOWER( RIGHT(I$1,LEN(I$1)- FIND("=",I$1)))),LOWER($D2040)),"*") = "*","",LEFT(I$1,FIND("=",I$1) -1))</f>
        <v/>
      </c>
      <c r="J2040" s="10" t="str">
        <f t="shared" si="6120"/>
        <v/>
      </c>
      <c r="K2040" s="10" t="str">
        <f t="shared" si="6120"/>
        <v/>
      </c>
      <c r="L2040" s="10" t="str">
        <f t="shared" si="6120"/>
        <v/>
      </c>
      <c r="M2040" s="8"/>
      <c r="N2040" s="9" t="str">
        <f t="shared" si="8"/>
        <v>Geospatial Data,Location Data</v>
      </c>
      <c r="O2040" s="10" t="str">
        <f t="shared" ref="O2040:P2040" si="6121">IF(IFERROR(FIND( TRIM(LOWER( RIGHT(O$1,LEN(O$1)- FIND("=",O$1)))),LOWER($D2040)),"*") = "*","",LEFT(O$1,FIND("=",O$1) -1))</f>
        <v/>
      </c>
      <c r="P2040" s="10" t="str">
        <f t="shared" si="6121"/>
        <v/>
      </c>
      <c r="Q2040" s="5" t="s">
        <v>14</v>
      </c>
      <c r="R2040" s="5" t="s">
        <v>15</v>
      </c>
      <c r="S2040" s="10" t="str">
        <f t="shared" si="10"/>
        <v/>
      </c>
      <c r="T2040" s="8"/>
      <c r="U2040" s="8"/>
      <c r="V2040" s="8"/>
    </row>
    <row r="2041" ht="15.75" customHeight="1">
      <c r="A2041" s="8" t="s">
        <v>5438</v>
      </c>
      <c r="B2041" s="8" t="s">
        <v>5439</v>
      </c>
      <c r="C2041" s="8" t="s">
        <v>19</v>
      </c>
      <c r="D2041" s="8" t="s">
        <v>5440</v>
      </c>
      <c r="E2041" s="9" t="str">
        <f t="shared" si="4"/>
        <v/>
      </c>
      <c r="F2041" s="10" t="str">
        <f t="shared" ref="F2041:G2041" si="6122">IF(IFERROR(FIND( TRIM(LOWER( RIGHT(F$1,LEN(F$1)- FIND("=",F$1)))),LOWER($D2041)),"*") = "*","",LEFT(F$1,FIND("=",F$1) -1))</f>
        <v/>
      </c>
      <c r="G2041" s="10" t="str">
        <f t="shared" si="6122"/>
        <v/>
      </c>
      <c r="H2041" s="10" t="str">
        <f t="shared" si="6"/>
        <v/>
      </c>
      <c r="I2041" s="10" t="str">
        <f t="shared" ref="I2041:L2041" si="6123">IF(IFERROR(FIND( TRIM(LOWER( RIGHT(I$1,LEN(I$1)- FIND("=",I$1)))),LOWER($D2041)),"*") = "*","",LEFT(I$1,FIND("=",I$1) -1))</f>
        <v/>
      </c>
      <c r="J2041" s="10" t="str">
        <f t="shared" si="6123"/>
        <v/>
      </c>
      <c r="K2041" s="10" t="str">
        <f t="shared" si="6123"/>
        <v/>
      </c>
      <c r="L2041" s="10" t="str">
        <f t="shared" si="6123"/>
        <v/>
      </c>
      <c r="M2041" s="8"/>
      <c r="N2041" s="9" t="str">
        <f t="shared" si="8"/>
        <v>Geospatial Data,Location Data</v>
      </c>
      <c r="O2041" s="10" t="str">
        <f t="shared" ref="O2041:P2041" si="6124">IF(IFERROR(FIND( TRIM(LOWER( RIGHT(O$1,LEN(O$1)- FIND("=",O$1)))),LOWER($D2041)),"*") = "*","",LEFT(O$1,FIND("=",O$1) -1))</f>
        <v/>
      </c>
      <c r="P2041" s="10" t="str">
        <f t="shared" si="6124"/>
        <v/>
      </c>
      <c r="Q2041" s="5" t="s">
        <v>14</v>
      </c>
      <c r="R2041" s="5" t="s">
        <v>15</v>
      </c>
      <c r="S2041" s="10" t="str">
        <f t="shared" si="10"/>
        <v/>
      </c>
      <c r="T2041" s="8"/>
      <c r="U2041" s="8"/>
      <c r="V2041" s="8"/>
    </row>
    <row r="2042" ht="15.75" customHeight="1">
      <c r="A2042" s="8" t="s">
        <v>5441</v>
      </c>
      <c r="B2042" s="8" t="s">
        <v>5442</v>
      </c>
      <c r="C2042" s="8" t="s">
        <v>19</v>
      </c>
      <c r="D2042" s="8" t="s">
        <v>5443</v>
      </c>
      <c r="E2042" s="9" t="str">
        <f t="shared" si="4"/>
        <v/>
      </c>
      <c r="F2042" s="10" t="str">
        <f t="shared" ref="F2042:G2042" si="6125">IF(IFERROR(FIND( TRIM(LOWER( RIGHT(F$1,LEN(F$1)- FIND("=",F$1)))),LOWER($D2042)),"*") = "*","",LEFT(F$1,FIND("=",F$1) -1))</f>
        <v/>
      </c>
      <c r="G2042" s="10" t="str">
        <f t="shared" si="6125"/>
        <v/>
      </c>
      <c r="H2042" s="10" t="str">
        <f t="shared" si="6"/>
        <v/>
      </c>
      <c r="I2042" s="10" t="str">
        <f t="shared" ref="I2042:L2042" si="6126">IF(IFERROR(FIND( TRIM(LOWER( RIGHT(I$1,LEN(I$1)- FIND("=",I$1)))),LOWER($D2042)),"*") = "*","",LEFT(I$1,FIND("=",I$1) -1))</f>
        <v/>
      </c>
      <c r="J2042" s="10" t="str">
        <f t="shared" si="6126"/>
        <v/>
      </c>
      <c r="K2042" s="10" t="str">
        <f t="shared" si="6126"/>
        <v/>
      </c>
      <c r="L2042" s="10" t="str">
        <f t="shared" si="6126"/>
        <v/>
      </c>
      <c r="M2042" s="8"/>
      <c r="N2042" s="9" t="str">
        <f t="shared" si="8"/>
        <v>Geospatial Data,Location Data</v>
      </c>
      <c r="O2042" s="10" t="str">
        <f t="shared" ref="O2042:P2042" si="6127">IF(IFERROR(FIND( TRIM(LOWER( RIGHT(O$1,LEN(O$1)- FIND("=",O$1)))),LOWER($D2042)),"*") = "*","",LEFT(O$1,FIND("=",O$1) -1))</f>
        <v/>
      </c>
      <c r="P2042" s="10" t="str">
        <f t="shared" si="6127"/>
        <v/>
      </c>
      <c r="Q2042" s="5" t="s">
        <v>14</v>
      </c>
      <c r="R2042" s="5" t="s">
        <v>15</v>
      </c>
      <c r="S2042" s="10" t="str">
        <f t="shared" si="10"/>
        <v/>
      </c>
      <c r="T2042" s="8"/>
      <c r="U2042" s="8"/>
      <c r="V2042" s="8"/>
    </row>
    <row r="2043" ht="15.75" customHeight="1">
      <c r="A2043" s="8" t="s">
        <v>5444</v>
      </c>
      <c r="B2043" s="8" t="s">
        <v>5445</v>
      </c>
      <c r="C2043" s="8" t="s">
        <v>19</v>
      </c>
      <c r="D2043" s="8" t="s">
        <v>5446</v>
      </c>
      <c r="E2043" s="9" t="str">
        <f t="shared" si="4"/>
        <v/>
      </c>
      <c r="F2043" s="10" t="str">
        <f t="shared" ref="F2043:G2043" si="6128">IF(IFERROR(FIND( TRIM(LOWER( RIGHT(F$1,LEN(F$1)- FIND("=",F$1)))),LOWER($D2043)),"*") = "*","",LEFT(F$1,FIND("=",F$1) -1))</f>
        <v/>
      </c>
      <c r="G2043" s="10" t="str">
        <f t="shared" si="6128"/>
        <v/>
      </c>
      <c r="H2043" s="10" t="str">
        <f t="shared" si="6"/>
        <v/>
      </c>
      <c r="I2043" s="10" t="str">
        <f t="shared" ref="I2043:L2043" si="6129">IF(IFERROR(FIND( TRIM(LOWER( RIGHT(I$1,LEN(I$1)- FIND("=",I$1)))),LOWER($D2043)),"*") = "*","",LEFT(I$1,FIND("=",I$1) -1))</f>
        <v/>
      </c>
      <c r="J2043" s="10" t="str">
        <f t="shared" si="6129"/>
        <v/>
      </c>
      <c r="K2043" s="10" t="str">
        <f t="shared" si="6129"/>
        <v/>
      </c>
      <c r="L2043" s="10" t="str">
        <f t="shared" si="6129"/>
        <v/>
      </c>
      <c r="M2043" s="8"/>
      <c r="N2043" s="9" t="str">
        <f t="shared" si="8"/>
        <v>Map Data ,Geospatial Data,Location Data,Soil Health Data </v>
      </c>
      <c r="O2043" s="10" t="str">
        <f t="shared" ref="O2043:P2043" si="6130">IF(IFERROR(FIND( TRIM(LOWER( RIGHT(O$1,LEN(O$1)- FIND("=",O$1)))),LOWER($D2043)),"*") = "*","",LEFT(O$1,FIND("=",O$1) -1))</f>
        <v>Map Data </v>
      </c>
      <c r="P2043" s="10" t="str">
        <f t="shared" si="6130"/>
        <v/>
      </c>
      <c r="Q2043" s="5" t="s">
        <v>14</v>
      </c>
      <c r="R2043" s="5" t="s">
        <v>15</v>
      </c>
      <c r="S2043" s="10" t="str">
        <f t="shared" si="10"/>
        <v>Soil Health Data </v>
      </c>
      <c r="T2043" s="8"/>
      <c r="U2043" s="8"/>
      <c r="V2043" s="8"/>
    </row>
    <row r="2044" ht="15.75" customHeight="1">
      <c r="A2044" s="8" t="s">
        <v>5447</v>
      </c>
      <c r="B2044" s="8" t="s">
        <v>5448</v>
      </c>
      <c r="C2044" s="8" t="s">
        <v>19</v>
      </c>
      <c r="D2044" s="8" t="s">
        <v>5427</v>
      </c>
      <c r="E2044" s="9" t="str">
        <f t="shared" si="4"/>
        <v/>
      </c>
      <c r="F2044" s="10" t="str">
        <f t="shared" ref="F2044:G2044" si="6131">IF(IFERROR(FIND( TRIM(LOWER( RIGHT(F$1,LEN(F$1)- FIND("=",F$1)))),LOWER($D2044)),"*") = "*","",LEFT(F$1,FIND("=",F$1) -1))</f>
        <v/>
      </c>
      <c r="G2044" s="10" t="str">
        <f t="shared" si="6131"/>
        <v/>
      </c>
      <c r="H2044" s="10" t="str">
        <f t="shared" si="6"/>
        <v/>
      </c>
      <c r="I2044" s="10" t="str">
        <f t="shared" ref="I2044:L2044" si="6132">IF(IFERROR(FIND( TRIM(LOWER( RIGHT(I$1,LEN(I$1)- FIND("=",I$1)))),LOWER($D2044)),"*") = "*","",LEFT(I$1,FIND("=",I$1) -1))</f>
        <v/>
      </c>
      <c r="J2044" s="10" t="str">
        <f t="shared" si="6132"/>
        <v/>
      </c>
      <c r="K2044" s="10" t="str">
        <f t="shared" si="6132"/>
        <v/>
      </c>
      <c r="L2044" s="10" t="str">
        <f t="shared" si="6132"/>
        <v/>
      </c>
      <c r="M2044" s="8"/>
      <c r="N2044" s="9" t="str">
        <f t="shared" si="8"/>
        <v>Geospatial Data,Location Data</v>
      </c>
      <c r="O2044" s="10" t="str">
        <f t="shared" ref="O2044:P2044" si="6133">IF(IFERROR(FIND( TRIM(LOWER( RIGHT(O$1,LEN(O$1)- FIND("=",O$1)))),LOWER($D2044)),"*") = "*","",LEFT(O$1,FIND("=",O$1) -1))</f>
        <v/>
      </c>
      <c r="P2044" s="10" t="str">
        <f t="shared" si="6133"/>
        <v/>
      </c>
      <c r="Q2044" s="5" t="s">
        <v>14</v>
      </c>
      <c r="R2044" s="5" t="s">
        <v>15</v>
      </c>
      <c r="S2044" s="10" t="str">
        <f t="shared" si="10"/>
        <v/>
      </c>
      <c r="T2044" s="8"/>
      <c r="U2044" s="8"/>
      <c r="V2044" s="8"/>
    </row>
    <row r="2045" ht="15.75" customHeight="1">
      <c r="A2045" s="8" t="s">
        <v>5449</v>
      </c>
      <c r="B2045" s="8" t="s">
        <v>5450</v>
      </c>
      <c r="C2045" s="8" t="s">
        <v>19</v>
      </c>
      <c r="D2045" s="8" t="s">
        <v>5451</v>
      </c>
      <c r="E2045" s="9" t="str">
        <f t="shared" si="4"/>
        <v/>
      </c>
      <c r="F2045" s="10" t="str">
        <f t="shared" ref="F2045:G2045" si="6134">IF(IFERROR(FIND( TRIM(LOWER( RIGHT(F$1,LEN(F$1)- FIND("=",F$1)))),LOWER($D2045)),"*") = "*","",LEFT(F$1,FIND("=",F$1) -1))</f>
        <v/>
      </c>
      <c r="G2045" s="10" t="str">
        <f t="shared" si="6134"/>
        <v/>
      </c>
      <c r="H2045" s="10" t="str">
        <f t="shared" si="6"/>
        <v/>
      </c>
      <c r="I2045" s="10" t="str">
        <f t="shared" ref="I2045:L2045" si="6135">IF(IFERROR(FIND( TRIM(LOWER( RIGHT(I$1,LEN(I$1)- FIND("=",I$1)))),LOWER($D2045)),"*") = "*","",LEFT(I$1,FIND("=",I$1) -1))</f>
        <v/>
      </c>
      <c r="J2045" s="10" t="str">
        <f t="shared" si="6135"/>
        <v/>
      </c>
      <c r="K2045" s="10" t="str">
        <f t="shared" si="6135"/>
        <v/>
      </c>
      <c r="L2045" s="10" t="str">
        <f t="shared" si="6135"/>
        <v/>
      </c>
      <c r="M2045" s="8"/>
      <c r="N2045" s="9" t="str">
        <f t="shared" si="8"/>
        <v>Geospatial Data,Location Data</v>
      </c>
      <c r="O2045" s="10" t="str">
        <f t="shared" ref="O2045:P2045" si="6136">IF(IFERROR(FIND( TRIM(LOWER( RIGHT(O$1,LEN(O$1)- FIND("=",O$1)))),LOWER($D2045)),"*") = "*","",LEFT(O$1,FIND("=",O$1) -1))</f>
        <v/>
      </c>
      <c r="P2045" s="10" t="str">
        <f t="shared" si="6136"/>
        <v/>
      </c>
      <c r="Q2045" s="5" t="s">
        <v>14</v>
      </c>
      <c r="R2045" s="5" t="s">
        <v>15</v>
      </c>
      <c r="S2045" s="10" t="str">
        <f t="shared" si="10"/>
        <v/>
      </c>
      <c r="T2045" s="8"/>
      <c r="U2045" s="8"/>
      <c r="V2045" s="8"/>
    </row>
    <row r="2046" ht="15.75" customHeight="1">
      <c r="A2046" s="8" t="s">
        <v>5452</v>
      </c>
      <c r="B2046" s="8" t="s">
        <v>5453</v>
      </c>
      <c r="C2046" s="8" t="s">
        <v>19</v>
      </c>
      <c r="D2046" s="8" t="s">
        <v>5454</v>
      </c>
      <c r="E2046" s="9" t="str">
        <f t="shared" si="4"/>
        <v/>
      </c>
      <c r="F2046" s="10" t="str">
        <f t="shared" ref="F2046:G2046" si="6137">IF(IFERROR(FIND( TRIM(LOWER( RIGHT(F$1,LEN(F$1)- FIND("=",F$1)))),LOWER($D2046)),"*") = "*","",LEFT(F$1,FIND("=",F$1) -1))</f>
        <v/>
      </c>
      <c r="G2046" s="10" t="str">
        <f t="shared" si="6137"/>
        <v/>
      </c>
      <c r="H2046" s="10" t="str">
        <f t="shared" si="6"/>
        <v/>
      </c>
      <c r="I2046" s="10" t="str">
        <f t="shared" ref="I2046:L2046" si="6138">IF(IFERROR(FIND( TRIM(LOWER( RIGHT(I$1,LEN(I$1)- FIND("=",I$1)))),LOWER($D2046)),"*") = "*","",LEFT(I$1,FIND("=",I$1) -1))</f>
        <v/>
      </c>
      <c r="J2046" s="10" t="str">
        <f t="shared" si="6138"/>
        <v/>
      </c>
      <c r="K2046" s="10" t="str">
        <f t="shared" si="6138"/>
        <v/>
      </c>
      <c r="L2046" s="10" t="str">
        <f t="shared" si="6138"/>
        <v/>
      </c>
      <c r="M2046" s="8"/>
      <c r="N2046" s="9" t="str">
        <f t="shared" si="8"/>
        <v>Geospatial Data,Location Data</v>
      </c>
      <c r="O2046" s="10" t="str">
        <f t="shared" ref="O2046:P2046" si="6139">IF(IFERROR(FIND( TRIM(LOWER( RIGHT(O$1,LEN(O$1)- FIND("=",O$1)))),LOWER($D2046)),"*") = "*","",LEFT(O$1,FIND("=",O$1) -1))</f>
        <v/>
      </c>
      <c r="P2046" s="10" t="str">
        <f t="shared" si="6139"/>
        <v/>
      </c>
      <c r="Q2046" s="5" t="s">
        <v>14</v>
      </c>
      <c r="R2046" s="5" t="s">
        <v>15</v>
      </c>
      <c r="S2046" s="10" t="str">
        <f t="shared" si="10"/>
        <v/>
      </c>
      <c r="T2046" s="8"/>
      <c r="U2046" s="8"/>
      <c r="V2046" s="8"/>
    </row>
    <row r="2047" ht="15.75" customHeight="1">
      <c r="A2047" s="8" t="s">
        <v>5455</v>
      </c>
      <c r="B2047" s="8" t="s">
        <v>5456</v>
      </c>
      <c r="C2047" s="8" t="s">
        <v>19</v>
      </c>
      <c r="D2047" s="8" t="s">
        <v>5457</v>
      </c>
      <c r="E2047" s="9" t="str">
        <f t="shared" si="4"/>
        <v>Smart Cities,Smart Factory </v>
      </c>
      <c r="F2047" s="10" t="str">
        <f t="shared" ref="F2047:G2047" si="6140">IF(IFERROR(FIND( TRIM(LOWER( RIGHT(F$1,LEN(F$1)- FIND("=",F$1)))),LOWER($D2047)),"*") = "*","",LEFT(F$1,FIND("=",F$1) -1))</f>
        <v>Smart Cities </v>
      </c>
      <c r="G2047" s="10" t="str">
        <f t="shared" si="6140"/>
        <v/>
      </c>
      <c r="H2047" s="10" t="str">
        <f t="shared" si="6"/>
        <v>Smart Cities</v>
      </c>
      <c r="I2047" s="10" t="str">
        <f t="shared" ref="I2047:L2047" si="6141">IF(IFERROR(FIND( TRIM(LOWER( RIGHT(I$1,LEN(I$1)- FIND("=",I$1)))),LOWER($D2047)),"*") = "*","",LEFT(I$1,FIND("=",I$1) -1))</f>
        <v>Smart Factory </v>
      </c>
      <c r="J2047" s="10" t="str">
        <f t="shared" si="6141"/>
        <v/>
      </c>
      <c r="K2047" s="10" t="str">
        <f t="shared" si="6141"/>
        <v/>
      </c>
      <c r="L2047" s="10" t="str">
        <f t="shared" si="6141"/>
        <v/>
      </c>
      <c r="M2047" s="8"/>
      <c r="N2047" s="9" t="str">
        <f t="shared" si="8"/>
        <v>Geospatial Data,Location Data</v>
      </c>
      <c r="O2047" s="10" t="str">
        <f t="shared" ref="O2047:P2047" si="6142">IF(IFERROR(FIND( TRIM(LOWER( RIGHT(O$1,LEN(O$1)- FIND("=",O$1)))),LOWER($D2047)),"*") = "*","",LEFT(O$1,FIND("=",O$1) -1))</f>
        <v/>
      </c>
      <c r="P2047" s="10" t="str">
        <f t="shared" si="6142"/>
        <v/>
      </c>
      <c r="Q2047" s="5" t="s">
        <v>14</v>
      </c>
      <c r="R2047" s="5" t="s">
        <v>15</v>
      </c>
      <c r="S2047" s="10" t="str">
        <f t="shared" si="10"/>
        <v/>
      </c>
      <c r="T2047" s="8"/>
      <c r="U2047" s="8"/>
      <c r="V2047" s="8"/>
    </row>
    <row r="2048" ht="15.75" customHeight="1">
      <c r="A2048" s="8" t="s">
        <v>5458</v>
      </c>
      <c r="B2048" s="8" t="s">
        <v>5459</v>
      </c>
      <c r="C2048" s="8" t="s">
        <v>19</v>
      </c>
      <c r="D2048" s="8" t="s">
        <v>200</v>
      </c>
      <c r="E2048" s="9" t="str">
        <f t="shared" si="4"/>
        <v/>
      </c>
      <c r="F2048" s="10" t="str">
        <f t="shared" ref="F2048:G2048" si="6143">IF(IFERROR(FIND( TRIM(LOWER( RIGHT(F$1,LEN(F$1)- FIND("=",F$1)))),LOWER($D2048)),"*") = "*","",LEFT(F$1,FIND("=",F$1) -1))</f>
        <v/>
      </c>
      <c r="G2048" s="10" t="str">
        <f t="shared" si="6143"/>
        <v/>
      </c>
      <c r="H2048" s="10" t="str">
        <f t="shared" si="6"/>
        <v/>
      </c>
      <c r="I2048" s="10" t="str">
        <f t="shared" ref="I2048:L2048" si="6144">IF(IFERROR(FIND( TRIM(LOWER( RIGHT(I$1,LEN(I$1)- FIND("=",I$1)))),LOWER($D2048)),"*") = "*","",LEFT(I$1,FIND("=",I$1) -1))</f>
        <v/>
      </c>
      <c r="J2048" s="10" t="str">
        <f t="shared" si="6144"/>
        <v/>
      </c>
      <c r="K2048" s="10" t="str">
        <f t="shared" si="6144"/>
        <v/>
      </c>
      <c r="L2048" s="10" t="str">
        <f t="shared" si="6144"/>
        <v/>
      </c>
      <c r="M2048" s="8"/>
      <c r="N2048" s="9" t="str">
        <f t="shared" si="8"/>
        <v>Map Data ,Geospatial Data,Location Data</v>
      </c>
      <c r="O2048" s="10" t="str">
        <f t="shared" ref="O2048:P2048" si="6145">IF(IFERROR(FIND( TRIM(LOWER( RIGHT(O$1,LEN(O$1)- FIND("=",O$1)))),LOWER($D2048)),"*") = "*","",LEFT(O$1,FIND("=",O$1) -1))</f>
        <v>Map Data </v>
      </c>
      <c r="P2048" s="10" t="str">
        <f t="shared" si="6145"/>
        <v/>
      </c>
      <c r="Q2048" s="5" t="s">
        <v>14</v>
      </c>
      <c r="R2048" s="5" t="s">
        <v>15</v>
      </c>
      <c r="S2048" s="10" t="str">
        <f t="shared" si="10"/>
        <v/>
      </c>
      <c r="T2048" s="8"/>
      <c r="U2048" s="8"/>
      <c r="V2048" s="8"/>
    </row>
    <row r="2049" ht="15.75" customHeight="1">
      <c r="A2049" s="8" t="s">
        <v>5460</v>
      </c>
      <c r="B2049" s="8" t="s">
        <v>5461</v>
      </c>
      <c r="C2049" s="8" t="s">
        <v>19</v>
      </c>
      <c r="D2049" s="8" t="s">
        <v>5462</v>
      </c>
      <c r="E2049" s="9" t="str">
        <f t="shared" si="4"/>
        <v/>
      </c>
      <c r="F2049" s="10" t="str">
        <f t="shared" ref="F2049:G2049" si="6146">IF(IFERROR(FIND( TRIM(LOWER( RIGHT(F$1,LEN(F$1)- FIND("=",F$1)))),LOWER($D2049)),"*") = "*","",LEFT(F$1,FIND("=",F$1) -1))</f>
        <v/>
      </c>
      <c r="G2049" s="10" t="str">
        <f t="shared" si="6146"/>
        <v/>
      </c>
      <c r="H2049" s="10" t="str">
        <f t="shared" si="6"/>
        <v/>
      </c>
      <c r="I2049" s="10" t="str">
        <f t="shared" ref="I2049:L2049" si="6147">IF(IFERROR(FIND( TRIM(LOWER( RIGHT(I$1,LEN(I$1)- FIND("=",I$1)))),LOWER($D2049)),"*") = "*","",LEFT(I$1,FIND("=",I$1) -1))</f>
        <v/>
      </c>
      <c r="J2049" s="10" t="str">
        <f t="shared" si="6147"/>
        <v/>
      </c>
      <c r="K2049" s="10" t="str">
        <f t="shared" si="6147"/>
        <v/>
      </c>
      <c r="L2049" s="10" t="str">
        <f t="shared" si="6147"/>
        <v/>
      </c>
      <c r="M2049" s="8"/>
      <c r="N2049" s="9" t="str">
        <f t="shared" si="8"/>
        <v>Geospatial Data,Location Data,Soil Health Data </v>
      </c>
      <c r="O2049" s="10" t="str">
        <f t="shared" ref="O2049:P2049" si="6148">IF(IFERROR(FIND( TRIM(LOWER( RIGHT(O$1,LEN(O$1)- FIND("=",O$1)))),LOWER($D2049)),"*") = "*","",LEFT(O$1,FIND("=",O$1) -1))</f>
        <v/>
      </c>
      <c r="P2049" s="10" t="str">
        <f t="shared" si="6148"/>
        <v/>
      </c>
      <c r="Q2049" s="5" t="s">
        <v>14</v>
      </c>
      <c r="R2049" s="5" t="s">
        <v>15</v>
      </c>
      <c r="S2049" s="10" t="str">
        <f t="shared" si="10"/>
        <v>Soil Health Data </v>
      </c>
      <c r="T2049" s="8"/>
      <c r="U2049" s="8"/>
      <c r="V2049" s="8"/>
    </row>
    <row r="2050" ht="15.75" customHeight="1">
      <c r="A2050" s="8" t="s">
        <v>5463</v>
      </c>
      <c r="B2050" s="8" t="s">
        <v>5464</v>
      </c>
      <c r="C2050" s="8" t="s">
        <v>19</v>
      </c>
      <c r="D2050" s="8" t="s">
        <v>5465</v>
      </c>
      <c r="E2050" s="9" t="str">
        <f t="shared" si="4"/>
        <v/>
      </c>
      <c r="F2050" s="10" t="str">
        <f t="shared" ref="F2050:G2050" si="6149">IF(IFERROR(FIND( TRIM(LOWER( RIGHT(F$1,LEN(F$1)- FIND("=",F$1)))),LOWER($D2050)),"*") = "*","",LEFT(F$1,FIND("=",F$1) -1))</f>
        <v/>
      </c>
      <c r="G2050" s="10" t="str">
        <f t="shared" si="6149"/>
        <v/>
      </c>
      <c r="H2050" s="10" t="str">
        <f t="shared" si="6"/>
        <v/>
      </c>
      <c r="I2050" s="10" t="str">
        <f t="shared" ref="I2050:L2050" si="6150">IF(IFERROR(FIND( TRIM(LOWER( RIGHT(I$1,LEN(I$1)- FIND("=",I$1)))),LOWER($D2050)),"*") = "*","",LEFT(I$1,FIND("=",I$1) -1))</f>
        <v/>
      </c>
      <c r="J2050" s="10" t="str">
        <f t="shared" si="6150"/>
        <v/>
      </c>
      <c r="K2050" s="10" t="str">
        <f t="shared" si="6150"/>
        <v/>
      </c>
      <c r="L2050" s="10" t="str">
        <f t="shared" si="6150"/>
        <v/>
      </c>
      <c r="M2050" s="8"/>
      <c r="N2050" s="9" t="str">
        <f t="shared" si="8"/>
        <v>Geospatial Data,Location Data</v>
      </c>
      <c r="O2050" s="10" t="str">
        <f t="shared" ref="O2050:P2050" si="6151">IF(IFERROR(FIND( TRIM(LOWER( RIGHT(O$1,LEN(O$1)- FIND("=",O$1)))),LOWER($D2050)),"*") = "*","",LEFT(O$1,FIND("=",O$1) -1))</f>
        <v/>
      </c>
      <c r="P2050" s="10" t="str">
        <f t="shared" si="6151"/>
        <v/>
      </c>
      <c r="Q2050" s="5" t="s">
        <v>14</v>
      </c>
      <c r="R2050" s="5" t="s">
        <v>15</v>
      </c>
      <c r="S2050" s="10" t="str">
        <f t="shared" si="10"/>
        <v/>
      </c>
      <c r="T2050" s="8"/>
      <c r="U2050" s="8"/>
      <c r="V2050" s="8"/>
    </row>
    <row r="2051" ht="15.75" customHeight="1">
      <c r="A2051" s="8" t="s">
        <v>5466</v>
      </c>
      <c r="B2051" s="8" t="s">
        <v>5467</v>
      </c>
      <c r="C2051" s="8" t="s">
        <v>19</v>
      </c>
      <c r="D2051" s="8" t="s">
        <v>5468</v>
      </c>
      <c r="E2051" s="9" t="str">
        <f t="shared" si="4"/>
        <v/>
      </c>
      <c r="F2051" s="10" t="str">
        <f t="shared" ref="F2051:G2051" si="6152">IF(IFERROR(FIND( TRIM(LOWER( RIGHT(F$1,LEN(F$1)- FIND("=",F$1)))),LOWER($D2051)),"*") = "*","",LEFT(F$1,FIND("=",F$1) -1))</f>
        <v/>
      </c>
      <c r="G2051" s="10" t="str">
        <f t="shared" si="6152"/>
        <v/>
      </c>
      <c r="H2051" s="10" t="str">
        <f t="shared" si="6"/>
        <v/>
      </c>
      <c r="I2051" s="10" t="str">
        <f t="shared" ref="I2051:L2051" si="6153">IF(IFERROR(FIND( TRIM(LOWER( RIGHT(I$1,LEN(I$1)- FIND("=",I$1)))),LOWER($D2051)),"*") = "*","",LEFT(I$1,FIND("=",I$1) -1))</f>
        <v/>
      </c>
      <c r="J2051" s="10" t="str">
        <f t="shared" si="6153"/>
        <v/>
      </c>
      <c r="K2051" s="10" t="str">
        <f t="shared" si="6153"/>
        <v/>
      </c>
      <c r="L2051" s="10" t="str">
        <f t="shared" si="6153"/>
        <v/>
      </c>
      <c r="M2051" s="8"/>
      <c r="N2051" s="9" t="str">
        <f t="shared" si="8"/>
        <v>Geospatial Data,Location Data</v>
      </c>
      <c r="O2051" s="10" t="str">
        <f t="shared" ref="O2051:P2051" si="6154">IF(IFERROR(FIND( TRIM(LOWER( RIGHT(O$1,LEN(O$1)- FIND("=",O$1)))),LOWER($D2051)),"*") = "*","",LEFT(O$1,FIND("=",O$1) -1))</f>
        <v/>
      </c>
      <c r="P2051" s="10" t="str">
        <f t="shared" si="6154"/>
        <v/>
      </c>
      <c r="Q2051" s="5" t="s">
        <v>14</v>
      </c>
      <c r="R2051" s="5" t="s">
        <v>15</v>
      </c>
      <c r="S2051" s="10" t="str">
        <f t="shared" si="10"/>
        <v/>
      </c>
      <c r="T2051" s="8"/>
      <c r="U2051" s="8"/>
      <c r="V2051" s="8"/>
    </row>
    <row r="2052" ht="15.75" customHeight="1">
      <c r="A2052" s="8" t="s">
        <v>5469</v>
      </c>
      <c r="B2052" s="8" t="s">
        <v>5470</v>
      </c>
      <c r="C2052" s="8" t="s">
        <v>19</v>
      </c>
      <c r="D2052" s="8" t="s">
        <v>5471</v>
      </c>
      <c r="E2052" s="9" t="str">
        <f t="shared" si="4"/>
        <v/>
      </c>
      <c r="F2052" s="10" t="str">
        <f t="shared" ref="F2052:G2052" si="6155">IF(IFERROR(FIND( TRIM(LOWER( RIGHT(F$1,LEN(F$1)- FIND("=",F$1)))),LOWER($D2052)),"*") = "*","",LEFT(F$1,FIND("=",F$1) -1))</f>
        <v/>
      </c>
      <c r="G2052" s="10" t="str">
        <f t="shared" si="6155"/>
        <v/>
      </c>
      <c r="H2052" s="10" t="str">
        <f t="shared" si="6"/>
        <v/>
      </c>
      <c r="I2052" s="10" t="str">
        <f t="shared" ref="I2052:L2052" si="6156">IF(IFERROR(FIND( TRIM(LOWER( RIGHT(I$1,LEN(I$1)- FIND("=",I$1)))),LOWER($D2052)),"*") = "*","",LEFT(I$1,FIND("=",I$1) -1))</f>
        <v/>
      </c>
      <c r="J2052" s="10" t="str">
        <f t="shared" si="6156"/>
        <v/>
      </c>
      <c r="K2052" s="10" t="str">
        <f t="shared" si="6156"/>
        <v/>
      </c>
      <c r="L2052" s="10" t="str">
        <f t="shared" si="6156"/>
        <v/>
      </c>
      <c r="M2052" s="8"/>
      <c r="N2052" s="9" t="str">
        <f t="shared" si="8"/>
        <v>Geospatial Data,Location Data</v>
      </c>
      <c r="O2052" s="10" t="str">
        <f t="shared" ref="O2052:P2052" si="6157">IF(IFERROR(FIND( TRIM(LOWER( RIGHT(O$1,LEN(O$1)- FIND("=",O$1)))),LOWER($D2052)),"*") = "*","",LEFT(O$1,FIND("=",O$1) -1))</f>
        <v/>
      </c>
      <c r="P2052" s="10" t="str">
        <f t="shared" si="6157"/>
        <v/>
      </c>
      <c r="Q2052" s="5" t="s">
        <v>14</v>
      </c>
      <c r="R2052" s="5" t="s">
        <v>15</v>
      </c>
      <c r="S2052" s="10" t="str">
        <f t="shared" si="10"/>
        <v/>
      </c>
      <c r="T2052" s="8"/>
      <c r="U2052" s="8"/>
      <c r="V2052" s="8"/>
    </row>
    <row r="2053" ht="15.75" customHeight="1">
      <c r="A2053" s="8" t="s">
        <v>5472</v>
      </c>
      <c r="B2053" s="8" t="s">
        <v>5473</v>
      </c>
      <c r="C2053" s="8" t="s">
        <v>19</v>
      </c>
      <c r="D2053" s="8" t="s">
        <v>200</v>
      </c>
      <c r="E2053" s="9" t="str">
        <f t="shared" si="4"/>
        <v/>
      </c>
      <c r="F2053" s="10" t="str">
        <f t="shared" ref="F2053:G2053" si="6158">IF(IFERROR(FIND( TRIM(LOWER( RIGHT(F$1,LEN(F$1)- FIND("=",F$1)))),LOWER($D2053)),"*") = "*","",LEFT(F$1,FIND("=",F$1) -1))</f>
        <v/>
      </c>
      <c r="G2053" s="10" t="str">
        <f t="shared" si="6158"/>
        <v/>
      </c>
      <c r="H2053" s="10" t="str">
        <f t="shared" si="6"/>
        <v/>
      </c>
      <c r="I2053" s="10" t="str">
        <f t="shared" ref="I2053:L2053" si="6159">IF(IFERROR(FIND( TRIM(LOWER( RIGHT(I$1,LEN(I$1)- FIND("=",I$1)))),LOWER($D2053)),"*") = "*","",LEFT(I$1,FIND("=",I$1) -1))</f>
        <v/>
      </c>
      <c r="J2053" s="10" t="str">
        <f t="shared" si="6159"/>
        <v/>
      </c>
      <c r="K2053" s="10" t="str">
        <f t="shared" si="6159"/>
        <v/>
      </c>
      <c r="L2053" s="10" t="str">
        <f t="shared" si="6159"/>
        <v/>
      </c>
      <c r="M2053" s="8"/>
      <c r="N2053" s="9" t="str">
        <f t="shared" si="8"/>
        <v>Map Data ,Geospatial Data,Location Data</v>
      </c>
      <c r="O2053" s="10" t="str">
        <f t="shared" ref="O2053:P2053" si="6160">IF(IFERROR(FIND( TRIM(LOWER( RIGHT(O$1,LEN(O$1)- FIND("=",O$1)))),LOWER($D2053)),"*") = "*","",LEFT(O$1,FIND("=",O$1) -1))</f>
        <v>Map Data </v>
      </c>
      <c r="P2053" s="10" t="str">
        <f t="shared" si="6160"/>
        <v/>
      </c>
      <c r="Q2053" s="5" t="s">
        <v>14</v>
      </c>
      <c r="R2053" s="5" t="s">
        <v>15</v>
      </c>
      <c r="S2053" s="10" t="str">
        <f t="shared" si="10"/>
        <v/>
      </c>
      <c r="T2053" s="8"/>
      <c r="U2053" s="8"/>
      <c r="V2053" s="8"/>
    </row>
    <row r="2054" ht="15.75" customHeight="1">
      <c r="A2054" s="8" t="s">
        <v>5474</v>
      </c>
      <c r="B2054" s="8" t="s">
        <v>5475</v>
      </c>
      <c r="C2054" s="8" t="s">
        <v>19</v>
      </c>
      <c r="D2054" s="8" t="s">
        <v>368</v>
      </c>
      <c r="E2054" s="9" t="str">
        <f t="shared" si="4"/>
        <v/>
      </c>
      <c r="F2054" s="10" t="str">
        <f t="shared" ref="F2054:G2054" si="6161">IF(IFERROR(FIND( TRIM(LOWER( RIGHT(F$1,LEN(F$1)- FIND("=",F$1)))),LOWER($D2054)),"*") = "*","",LEFT(F$1,FIND("=",F$1) -1))</f>
        <v/>
      </c>
      <c r="G2054" s="10" t="str">
        <f t="shared" si="6161"/>
        <v/>
      </c>
      <c r="H2054" s="10" t="str">
        <f t="shared" si="6"/>
        <v/>
      </c>
      <c r="I2054" s="10" t="str">
        <f t="shared" ref="I2054:L2054" si="6162">IF(IFERROR(FIND( TRIM(LOWER( RIGHT(I$1,LEN(I$1)- FIND("=",I$1)))),LOWER($D2054)),"*") = "*","",LEFT(I$1,FIND("=",I$1) -1))</f>
        <v/>
      </c>
      <c r="J2054" s="10" t="str">
        <f t="shared" si="6162"/>
        <v/>
      </c>
      <c r="K2054" s="10" t="str">
        <f t="shared" si="6162"/>
        <v/>
      </c>
      <c r="L2054" s="10" t="str">
        <f t="shared" si="6162"/>
        <v/>
      </c>
      <c r="M2054" s="8"/>
      <c r="N2054" s="9" t="str">
        <f t="shared" si="8"/>
        <v>Geospatial Data,Location Data</v>
      </c>
      <c r="O2054" s="10" t="str">
        <f t="shared" ref="O2054:P2054" si="6163">IF(IFERROR(FIND( TRIM(LOWER( RIGHT(O$1,LEN(O$1)- FIND("=",O$1)))),LOWER($D2054)),"*") = "*","",LEFT(O$1,FIND("=",O$1) -1))</f>
        <v/>
      </c>
      <c r="P2054" s="10" t="str">
        <f t="shared" si="6163"/>
        <v/>
      </c>
      <c r="Q2054" s="5" t="s">
        <v>14</v>
      </c>
      <c r="R2054" s="5" t="s">
        <v>15</v>
      </c>
      <c r="S2054" s="10" t="str">
        <f t="shared" si="10"/>
        <v/>
      </c>
      <c r="T2054" s="8"/>
      <c r="U2054" s="8"/>
      <c r="V2054" s="8"/>
    </row>
    <row r="2055" ht="15.75" customHeight="1">
      <c r="A2055" s="8" t="s">
        <v>5476</v>
      </c>
      <c r="B2055" s="8" t="s">
        <v>5477</v>
      </c>
      <c r="C2055" s="8" t="s">
        <v>19</v>
      </c>
      <c r="D2055" s="8" t="s">
        <v>5478</v>
      </c>
      <c r="E2055" s="9" t="str">
        <f t="shared" si="4"/>
        <v/>
      </c>
      <c r="F2055" s="10" t="str">
        <f t="shared" ref="F2055:G2055" si="6164">IF(IFERROR(FIND( TRIM(LOWER( RIGHT(F$1,LEN(F$1)- FIND("=",F$1)))),LOWER($D2055)),"*") = "*","",LEFT(F$1,FIND("=",F$1) -1))</f>
        <v/>
      </c>
      <c r="G2055" s="10" t="str">
        <f t="shared" si="6164"/>
        <v/>
      </c>
      <c r="H2055" s="10" t="str">
        <f t="shared" si="6"/>
        <v/>
      </c>
      <c r="I2055" s="10" t="str">
        <f t="shared" ref="I2055:L2055" si="6165">IF(IFERROR(FIND( TRIM(LOWER( RIGHT(I$1,LEN(I$1)- FIND("=",I$1)))),LOWER($D2055)),"*") = "*","",LEFT(I$1,FIND("=",I$1) -1))</f>
        <v/>
      </c>
      <c r="J2055" s="10" t="str">
        <f t="shared" si="6165"/>
        <v/>
      </c>
      <c r="K2055" s="10" t="str">
        <f t="shared" si="6165"/>
        <v/>
      </c>
      <c r="L2055" s="10" t="str">
        <f t="shared" si="6165"/>
        <v/>
      </c>
      <c r="M2055" s="8"/>
      <c r="N2055" s="9" t="str">
        <f t="shared" si="8"/>
        <v>Geospatial Data,Location Data</v>
      </c>
      <c r="O2055" s="10" t="str">
        <f t="shared" ref="O2055:P2055" si="6166">IF(IFERROR(FIND( TRIM(LOWER( RIGHT(O$1,LEN(O$1)- FIND("=",O$1)))),LOWER($D2055)),"*") = "*","",LEFT(O$1,FIND("=",O$1) -1))</f>
        <v/>
      </c>
      <c r="P2055" s="10" t="str">
        <f t="shared" si="6166"/>
        <v/>
      </c>
      <c r="Q2055" s="5" t="s">
        <v>14</v>
      </c>
      <c r="R2055" s="5" t="s">
        <v>15</v>
      </c>
      <c r="S2055" s="10" t="str">
        <f t="shared" si="10"/>
        <v/>
      </c>
      <c r="T2055" s="8"/>
      <c r="U2055" s="8"/>
      <c r="V2055" s="8"/>
    </row>
    <row r="2056" ht="15.75" customHeight="1">
      <c r="A2056" s="8" t="s">
        <v>5479</v>
      </c>
      <c r="B2056" s="8" t="s">
        <v>5480</v>
      </c>
      <c r="C2056" s="8" t="s">
        <v>19</v>
      </c>
      <c r="D2056" s="8" t="s">
        <v>5481</v>
      </c>
      <c r="E2056" s="9" t="str">
        <f t="shared" si="4"/>
        <v/>
      </c>
      <c r="F2056" s="10" t="str">
        <f t="shared" ref="F2056:G2056" si="6167">IF(IFERROR(FIND( TRIM(LOWER( RIGHT(F$1,LEN(F$1)- FIND("=",F$1)))),LOWER($D2056)),"*") = "*","",LEFT(F$1,FIND("=",F$1) -1))</f>
        <v/>
      </c>
      <c r="G2056" s="10" t="str">
        <f t="shared" si="6167"/>
        <v/>
      </c>
      <c r="H2056" s="10" t="str">
        <f t="shared" si="6"/>
        <v/>
      </c>
      <c r="I2056" s="10" t="str">
        <f t="shared" ref="I2056:L2056" si="6168">IF(IFERROR(FIND( TRIM(LOWER( RIGHT(I$1,LEN(I$1)- FIND("=",I$1)))),LOWER($D2056)),"*") = "*","",LEFT(I$1,FIND("=",I$1) -1))</f>
        <v/>
      </c>
      <c r="J2056" s="10" t="str">
        <f t="shared" si="6168"/>
        <v/>
      </c>
      <c r="K2056" s="10" t="str">
        <f t="shared" si="6168"/>
        <v/>
      </c>
      <c r="L2056" s="10" t="str">
        <f t="shared" si="6168"/>
        <v/>
      </c>
      <c r="M2056" s="8"/>
      <c r="N2056" s="9" t="str">
        <f t="shared" si="8"/>
        <v>Geospatial Data,Location Data</v>
      </c>
      <c r="O2056" s="10" t="str">
        <f t="shared" ref="O2056:P2056" si="6169">IF(IFERROR(FIND( TRIM(LOWER( RIGHT(O$1,LEN(O$1)- FIND("=",O$1)))),LOWER($D2056)),"*") = "*","",LEFT(O$1,FIND("=",O$1) -1))</f>
        <v/>
      </c>
      <c r="P2056" s="10" t="str">
        <f t="shared" si="6169"/>
        <v/>
      </c>
      <c r="Q2056" s="5" t="s">
        <v>14</v>
      </c>
      <c r="R2056" s="5" t="s">
        <v>15</v>
      </c>
      <c r="S2056" s="10" t="str">
        <f t="shared" si="10"/>
        <v/>
      </c>
      <c r="T2056" s="8"/>
      <c r="U2056" s="8"/>
      <c r="V2056" s="8"/>
    </row>
    <row r="2057" ht="15.75" customHeight="1">
      <c r="A2057" s="8" t="s">
        <v>5482</v>
      </c>
      <c r="B2057" s="8" t="s">
        <v>5483</v>
      </c>
      <c r="C2057" s="8" t="s">
        <v>19</v>
      </c>
      <c r="D2057" s="8" t="s">
        <v>336</v>
      </c>
      <c r="E2057" s="9" t="str">
        <f t="shared" si="4"/>
        <v>Smart Cities,Smart Factory </v>
      </c>
      <c r="F2057" s="10" t="str">
        <f t="shared" ref="F2057:G2057" si="6170">IF(IFERROR(FIND( TRIM(LOWER( RIGHT(F$1,LEN(F$1)- FIND("=",F$1)))),LOWER($D2057)),"*") = "*","",LEFT(F$1,FIND("=",F$1) -1))</f>
        <v>Smart Cities </v>
      </c>
      <c r="G2057" s="10" t="str">
        <f t="shared" si="6170"/>
        <v/>
      </c>
      <c r="H2057" s="10" t="str">
        <f t="shared" si="6"/>
        <v>Smart Cities</v>
      </c>
      <c r="I2057" s="10" t="str">
        <f t="shared" ref="I2057:L2057" si="6171">IF(IFERROR(FIND( TRIM(LOWER( RIGHT(I$1,LEN(I$1)- FIND("=",I$1)))),LOWER($D2057)),"*") = "*","",LEFT(I$1,FIND("=",I$1) -1))</f>
        <v>Smart Factory </v>
      </c>
      <c r="J2057" s="10" t="str">
        <f t="shared" si="6171"/>
        <v/>
      </c>
      <c r="K2057" s="10" t="str">
        <f t="shared" si="6171"/>
        <v/>
      </c>
      <c r="L2057" s="10" t="str">
        <f t="shared" si="6171"/>
        <v/>
      </c>
      <c r="M2057" s="8"/>
      <c r="N2057" s="9" t="str">
        <f t="shared" si="8"/>
        <v>Geospatial Data,Location Data</v>
      </c>
      <c r="O2057" s="10" t="str">
        <f t="shared" ref="O2057:P2057" si="6172">IF(IFERROR(FIND( TRIM(LOWER( RIGHT(O$1,LEN(O$1)- FIND("=",O$1)))),LOWER($D2057)),"*") = "*","",LEFT(O$1,FIND("=",O$1) -1))</f>
        <v/>
      </c>
      <c r="P2057" s="10" t="str">
        <f t="shared" si="6172"/>
        <v/>
      </c>
      <c r="Q2057" s="5" t="s">
        <v>14</v>
      </c>
      <c r="R2057" s="5" t="s">
        <v>15</v>
      </c>
      <c r="S2057" s="10" t="str">
        <f t="shared" si="10"/>
        <v/>
      </c>
      <c r="T2057" s="8"/>
      <c r="U2057" s="8"/>
      <c r="V2057" s="8"/>
    </row>
    <row r="2058" ht="15.75" customHeight="1">
      <c r="A2058" s="8" t="s">
        <v>5484</v>
      </c>
      <c r="B2058" s="8" t="s">
        <v>5485</v>
      </c>
      <c r="C2058" s="8" t="s">
        <v>19</v>
      </c>
      <c r="D2058" s="8" t="s">
        <v>5005</v>
      </c>
      <c r="E2058" s="9" t="str">
        <f t="shared" si="4"/>
        <v/>
      </c>
      <c r="F2058" s="10" t="str">
        <f t="shared" ref="F2058:G2058" si="6173">IF(IFERROR(FIND( TRIM(LOWER( RIGHT(F$1,LEN(F$1)- FIND("=",F$1)))),LOWER($D2058)),"*") = "*","",LEFT(F$1,FIND("=",F$1) -1))</f>
        <v/>
      </c>
      <c r="G2058" s="10" t="str">
        <f t="shared" si="6173"/>
        <v/>
      </c>
      <c r="H2058" s="10" t="str">
        <f t="shared" si="6"/>
        <v/>
      </c>
      <c r="I2058" s="10" t="str">
        <f t="shared" ref="I2058:L2058" si="6174">IF(IFERROR(FIND( TRIM(LOWER( RIGHT(I$1,LEN(I$1)- FIND("=",I$1)))),LOWER($D2058)),"*") = "*","",LEFT(I$1,FIND("=",I$1) -1))</f>
        <v/>
      </c>
      <c r="J2058" s="10" t="str">
        <f t="shared" si="6174"/>
        <v/>
      </c>
      <c r="K2058" s="10" t="str">
        <f t="shared" si="6174"/>
        <v/>
      </c>
      <c r="L2058" s="10" t="str">
        <f t="shared" si="6174"/>
        <v/>
      </c>
      <c r="M2058" s="8"/>
      <c r="N2058" s="9" t="str">
        <f t="shared" si="8"/>
        <v>Geospatial Data,Location Data</v>
      </c>
      <c r="O2058" s="10" t="str">
        <f t="shared" ref="O2058:P2058" si="6175">IF(IFERROR(FIND( TRIM(LOWER( RIGHT(O$1,LEN(O$1)- FIND("=",O$1)))),LOWER($D2058)),"*") = "*","",LEFT(O$1,FIND("=",O$1) -1))</f>
        <v/>
      </c>
      <c r="P2058" s="10" t="str">
        <f t="shared" si="6175"/>
        <v/>
      </c>
      <c r="Q2058" s="5" t="s">
        <v>14</v>
      </c>
      <c r="R2058" s="5" t="s">
        <v>15</v>
      </c>
      <c r="S2058" s="10" t="str">
        <f t="shared" si="10"/>
        <v/>
      </c>
      <c r="T2058" s="8"/>
      <c r="U2058" s="8"/>
      <c r="V2058" s="8"/>
    </row>
    <row r="2059" ht="15.75" customHeight="1">
      <c r="A2059" s="8" t="s">
        <v>5486</v>
      </c>
      <c r="B2059" s="8" t="s">
        <v>5487</v>
      </c>
      <c r="C2059" s="8" t="s">
        <v>19</v>
      </c>
      <c r="D2059" s="8" t="s">
        <v>5488</v>
      </c>
      <c r="E2059" s="9" t="str">
        <f t="shared" si="4"/>
        <v/>
      </c>
      <c r="F2059" s="10" t="str">
        <f t="shared" ref="F2059:G2059" si="6176">IF(IFERROR(FIND( TRIM(LOWER( RIGHT(F$1,LEN(F$1)- FIND("=",F$1)))),LOWER($D2059)),"*") = "*","",LEFT(F$1,FIND("=",F$1) -1))</f>
        <v/>
      </c>
      <c r="G2059" s="10" t="str">
        <f t="shared" si="6176"/>
        <v/>
      </c>
      <c r="H2059" s="10" t="str">
        <f t="shared" si="6"/>
        <v/>
      </c>
      <c r="I2059" s="10" t="str">
        <f t="shared" ref="I2059:L2059" si="6177">IF(IFERROR(FIND( TRIM(LOWER( RIGHT(I$1,LEN(I$1)- FIND("=",I$1)))),LOWER($D2059)),"*") = "*","",LEFT(I$1,FIND("=",I$1) -1))</f>
        <v/>
      </c>
      <c r="J2059" s="10" t="str">
        <f t="shared" si="6177"/>
        <v/>
      </c>
      <c r="K2059" s="10" t="str">
        <f t="shared" si="6177"/>
        <v/>
      </c>
      <c r="L2059" s="10" t="str">
        <f t="shared" si="6177"/>
        <v/>
      </c>
      <c r="M2059" s="8"/>
      <c r="N2059" s="9" t="str">
        <f t="shared" si="8"/>
        <v>Geospatial Data,Location Data,Soil Health Data </v>
      </c>
      <c r="O2059" s="10" t="str">
        <f t="shared" ref="O2059:P2059" si="6178">IF(IFERROR(FIND( TRIM(LOWER( RIGHT(O$1,LEN(O$1)- FIND("=",O$1)))),LOWER($D2059)),"*") = "*","",LEFT(O$1,FIND("=",O$1) -1))</f>
        <v/>
      </c>
      <c r="P2059" s="10" t="str">
        <f t="shared" si="6178"/>
        <v/>
      </c>
      <c r="Q2059" s="5" t="s">
        <v>14</v>
      </c>
      <c r="R2059" s="5" t="s">
        <v>15</v>
      </c>
      <c r="S2059" s="10" t="str">
        <f t="shared" si="10"/>
        <v>Soil Health Data </v>
      </c>
      <c r="T2059" s="8"/>
      <c r="U2059" s="8"/>
      <c r="V2059" s="8"/>
    </row>
    <row r="2060" ht="15.75" customHeight="1">
      <c r="A2060" s="8" t="s">
        <v>5489</v>
      </c>
      <c r="B2060" s="8" t="s">
        <v>5490</v>
      </c>
      <c r="C2060" s="8" t="s">
        <v>19</v>
      </c>
      <c r="D2060" s="8" t="s">
        <v>5491</v>
      </c>
      <c r="E2060" s="9" t="str">
        <f t="shared" si="4"/>
        <v/>
      </c>
      <c r="F2060" s="10" t="str">
        <f t="shared" ref="F2060:G2060" si="6179">IF(IFERROR(FIND( TRIM(LOWER( RIGHT(F$1,LEN(F$1)- FIND("=",F$1)))),LOWER($D2060)),"*") = "*","",LEFT(F$1,FIND("=",F$1) -1))</f>
        <v/>
      </c>
      <c r="G2060" s="10" t="str">
        <f t="shared" si="6179"/>
        <v/>
      </c>
      <c r="H2060" s="10" t="str">
        <f t="shared" si="6"/>
        <v/>
      </c>
      <c r="I2060" s="10" t="str">
        <f t="shared" ref="I2060:L2060" si="6180">IF(IFERROR(FIND( TRIM(LOWER( RIGHT(I$1,LEN(I$1)- FIND("=",I$1)))),LOWER($D2060)),"*") = "*","",LEFT(I$1,FIND("=",I$1) -1))</f>
        <v/>
      </c>
      <c r="J2060" s="10" t="str">
        <f t="shared" si="6180"/>
        <v/>
      </c>
      <c r="K2060" s="10" t="str">
        <f t="shared" si="6180"/>
        <v/>
      </c>
      <c r="L2060" s="10" t="str">
        <f t="shared" si="6180"/>
        <v/>
      </c>
      <c r="M2060" s="8"/>
      <c r="N2060" s="9" t="str">
        <f t="shared" si="8"/>
        <v>Geospatial Data,Location Data</v>
      </c>
      <c r="O2060" s="10" t="str">
        <f t="shared" ref="O2060:P2060" si="6181">IF(IFERROR(FIND( TRIM(LOWER( RIGHT(O$1,LEN(O$1)- FIND("=",O$1)))),LOWER($D2060)),"*") = "*","",LEFT(O$1,FIND("=",O$1) -1))</f>
        <v/>
      </c>
      <c r="P2060" s="10" t="str">
        <f t="shared" si="6181"/>
        <v/>
      </c>
      <c r="Q2060" s="5" t="s">
        <v>14</v>
      </c>
      <c r="R2060" s="5" t="s">
        <v>15</v>
      </c>
      <c r="S2060" s="10" t="str">
        <f t="shared" si="10"/>
        <v/>
      </c>
      <c r="T2060" s="8"/>
      <c r="U2060" s="8"/>
      <c r="V2060" s="8"/>
    </row>
    <row r="2061" ht="15.75" customHeight="1">
      <c r="A2061" s="8" t="s">
        <v>5492</v>
      </c>
      <c r="B2061" s="8" t="s">
        <v>5493</v>
      </c>
      <c r="C2061" s="8" t="s">
        <v>19</v>
      </c>
      <c r="D2061" s="8" t="s">
        <v>5494</v>
      </c>
      <c r="E2061" s="9" t="str">
        <f t="shared" si="4"/>
        <v>Smart Cities</v>
      </c>
      <c r="F2061" s="10" t="str">
        <f t="shared" ref="F2061:G2061" si="6182">IF(IFERROR(FIND( TRIM(LOWER( RIGHT(F$1,LEN(F$1)- FIND("=",F$1)))),LOWER($D2061)),"*") = "*","",LEFT(F$1,FIND("=",F$1) -1))</f>
        <v/>
      </c>
      <c r="G2061" s="10" t="str">
        <f t="shared" si="6182"/>
        <v>Smart Cities </v>
      </c>
      <c r="H2061" s="10" t="str">
        <f t="shared" si="6"/>
        <v>Smart Cities</v>
      </c>
      <c r="I2061" s="10" t="str">
        <f t="shared" ref="I2061:L2061" si="6183">IF(IFERROR(FIND( TRIM(LOWER( RIGHT(I$1,LEN(I$1)- FIND("=",I$1)))),LOWER($D2061)),"*") = "*","",LEFT(I$1,FIND("=",I$1) -1))</f>
        <v/>
      </c>
      <c r="J2061" s="10" t="str">
        <f t="shared" si="6183"/>
        <v/>
      </c>
      <c r="K2061" s="10" t="str">
        <f t="shared" si="6183"/>
        <v/>
      </c>
      <c r="L2061" s="10" t="str">
        <f t="shared" si="6183"/>
        <v/>
      </c>
      <c r="M2061" s="8"/>
      <c r="N2061" s="9" t="str">
        <f t="shared" si="8"/>
        <v>Geospatial Data,Location Data</v>
      </c>
      <c r="O2061" s="10" t="str">
        <f t="shared" ref="O2061:P2061" si="6184">IF(IFERROR(FIND( TRIM(LOWER( RIGHT(O$1,LEN(O$1)- FIND("=",O$1)))),LOWER($D2061)),"*") = "*","",LEFT(O$1,FIND("=",O$1) -1))</f>
        <v/>
      </c>
      <c r="P2061" s="10" t="str">
        <f t="shared" si="6184"/>
        <v/>
      </c>
      <c r="Q2061" s="5" t="s">
        <v>14</v>
      </c>
      <c r="R2061" s="5" t="s">
        <v>15</v>
      </c>
      <c r="S2061" s="10" t="str">
        <f t="shared" si="10"/>
        <v/>
      </c>
      <c r="T2061" s="8"/>
      <c r="U2061" s="8"/>
      <c r="V2061" s="8"/>
    </row>
    <row r="2062" ht="15.75" customHeight="1">
      <c r="A2062" s="8" t="s">
        <v>5495</v>
      </c>
      <c r="B2062" s="8" t="s">
        <v>5496</v>
      </c>
      <c r="C2062" s="8" t="s">
        <v>19</v>
      </c>
      <c r="D2062" s="8" t="s">
        <v>5497</v>
      </c>
      <c r="E2062" s="9" t="str">
        <f t="shared" si="4"/>
        <v/>
      </c>
      <c r="F2062" s="10" t="str">
        <f t="shared" ref="F2062:G2062" si="6185">IF(IFERROR(FIND( TRIM(LOWER( RIGHT(F$1,LEN(F$1)- FIND("=",F$1)))),LOWER($D2062)),"*") = "*","",LEFT(F$1,FIND("=",F$1) -1))</f>
        <v/>
      </c>
      <c r="G2062" s="10" t="str">
        <f t="shared" si="6185"/>
        <v/>
      </c>
      <c r="H2062" s="10" t="str">
        <f t="shared" si="6"/>
        <v/>
      </c>
      <c r="I2062" s="10" t="str">
        <f t="shared" ref="I2062:L2062" si="6186">IF(IFERROR(FIND( TRIM(LOWER( RIGHT(I$1,LEN(I$1)- FIND("=",I$1)))),LOWER($D2062)),"*") = "*","",LEFT(I$1,FIND("=",I$1) -1))</f>
        <v/>
      </c>
      <c r="J2062" s="10" t="str">
        <f t="shared" si="6186"/>
        <v/>
      </c>
      <c r="K2062" s="10" t="str">
        <f t="shared" si="6186"/>
        <v/>
      </c>
      <c r="L2062" s="10" t="str">
        <f t="shared" si="6186"/>
        <v/>
      </c>
      <c r="M2062" s="8"/>
      <c r="N2062" s="9" t="str">
        <f t="shared" si="8"/>
        <v>Geospatial Data,Location Data</v>
      </c>
      <c r="O2062" s="10" t="str">
        <f t="shared" ref="O2062:P2062" si="6187">IF(IFERROR(FIND( TRIM(LOWER( RIGHT(O$1,LEN(O$1)- FIND("=",O$1)))),LOWER($D2062)),"*") = "*","",LEFT(O$1,FIND("=",O$1) -1))</f>
        <v/>
      </c>
      <c r="P2062" s="10" t="str">
        <f t="shared" si="6187"/>
        <v/>
      </c>
      <c r="Q2062" s="5" t="s">
        <v>14</v>
      </c>
      <c r="R2062" s="5" t="s">
        <v>15</v>
      </c>
      <c r="S2062" s="10" t="str">
        <f t="shared" si="10"/>
        <v/>
      </c>
      <c r="T2062" s="8"/>
      <c r="U2062" s="8"/>
      <c r="V2062" s="8"/>
    </row>
    <row r="2063" ht="15.75" customHeight="1">
      <c r="A2063" s="8" t="s">
        <v>5498</v>
      </c>
      <c r="B2063" s="8" t="s">
        <v>5499</v>
      </c>
      <c r="C2063" s="8" t="s">
        <v>19</v>
      </c>
      <c r="D2063" s="8" t="s">
        <v>1020</v>
      </c>
      <c r="E2063" s="9" t="str">
        <f t="shared" si="4"/>
        <v/>
      </c>
      <c r="F2063" s="10" t="str">
        <f t="shared" ref="F2063:G2063" si="6188">IF(IFERROR(FIND( TRIM(LOWER( RIGHT(F$1,LEN(F$1)- FIND("=",F$1)))),LOWER($D2063)),"*") = "*","",LEFT(F$1,FIND("=",F$1) -1))</f>
        <v/>
      </c>
      <c r="G2063" s="10" t="str">
        <f t="shared" si="6188"/>
        <v/>
      </c>
      <c r="H2063" s="10" t="str">
        <f t="shared" si="6"/>
        <v/>
      </c>
      <c r="I2063" s="10" t="str">
        <f t="shared" ref="I2063:L2063" si="6189">IF(IFERROR(FIND( TRIM(LOWER( RIGHT(I$1,LEN(I$1)- FIND("=",I$1)))),LOWER($D2063)),"*") = "*","",LEFT(I$1,FIND("=",I$1) -1))</f>
        <v/>
      </c>
      <c r="J2063" s="10" t="str">
        <f t="shared" si="6189"/>
        <v/>
      </c>
      <c r="K2063" s="10" t="str">
        <f t="shared" si="6189"/>
        <v/>
      </c>
      <c r="L2063" s="10" t="str">
        <f t="shared" si="6189"/>
        <v/>
      </c>
      <c r="M2063" s="8"/>
      <c r="N2063" s="9" t="str">
        <f t="shared" si="8"/>
        <v>Map Data ,Geospatial Data,Location Data</v>
      </c>
      <c r="O2063" s="10" t="str">
        <f t="shared" ref="O2063:P2063" si="6190">IF(IFERROR(FIND( TRIM(LOWER( RIGHT(O$1,LEN(O$1)- FIND("=",O$1)))),LOWER($D2063)),"*") = "*","",LEFT(O$1,FIND("=",O$1) -1))</f>
        <v>Map Data </v>
      </c>
      <c r="P2063" s="10" t="str">
        <f t="shared" si="6190"/>
        <v/>
      </c>
      <c r="Q2063" s="5" t="s">
        <v>14</v>
      </c>
      <c r="R2063" s="5" t="s">
        <v>15</v>
      </c>
      <c r="S2063" s="10" t="str">
        <f t="shared" si="10"/>
        <v/>
      </c>
      <c r="T2063" s="8"/>
      <c r="U2063" s="8"/>
      <c r="V2063" s="8"/>
    </row>
    <row r="2064" ht="15.75" customHeight="1">
      <c r="A2064" s="8" t="s">
        <v>5500</v>
      </c>
      <c r="B2064" s="8" t="s">
        <v>5501</v>
      </c>
      <c r="C2064" s="8" t="s">
        <v>19</v>
      </c>
      <c r="D2064" s="8" t="s">
        <v>5502</v>
      </c>
      <c r="E2064" s="9" t="str">
        <f t="shared" si="4"/>
        <v/>
      </c>
      <c r="F2064" s="10" t="str">
        <f t="shared" ref="F2064:G2064" si="6191">IF(IFERROR(FIND( TRIM(LOWER( RIGHT(F$1,LEN(F$1)- FIND("=",F$1)))),LOWER($D2064)),"*") = "*","",LEFT(F$1,FIND("=",F$1) -1))</f>
        <v/>
      </c>
      <c r="G2064" s="10" t="str">
        <f t="shared" si="6191"/>
        <v/>
      </c>
      <c r="H2064" s="10" t="str">
        <f t="shared" si="6"/>
        <v/>
      </c>
      <c r="I2064" s="10" t="str">
        <f t="shared" ref="I2064:L2064" si="6192">IF(IFERROR(FIND( TRIM(LOWER( RIGHT(I$1,LEN(I$1)- FIND("=",I$1)))),LOWER($D2064)),"*") = "*","",LEFT(I$1,FIND("=",I$1) -1))</f>
        <v/>
      </c>
      <c r="J2064" s="10" t="str">
        <f t="shared" si="6192"/>
        <v/>
      </c>
      <c r="K2064" s="10" t="str">
        <f t="shared" si="6192"/>
        <v/>
      </c>
      <c r="L2064" s="10" t="str">
        <f t="shared" si="6192"/>
        <v/>
      </c>
      <c r="M2064" s="8"/>
      <c r="N2064" s="9" t="str">
        <f t="shared" si="8"/>
        <v>Geospatial Data,Location Data</v>
      </c>
      <c r="O2064" s="10" t="str">
        <f t="shared" ref="O2064:P2064" si="6193">IF(IFERROR(FIND( TRIM(LOWER( RIGHT(O$1,LEN(O$1)- FIND("=",O$1)))),LOWER($D2064)),"*") = "*","",LEFT(O$1,FIND("=",O$1) -1))</f>
        <v/>
      </c>
      <c r="P2064" s="10" t="str">
        <f t="shared" si="6193"/>
        <v/>
      </c>
      <c r="Q2064" s="5" t="s">
        <v>14</v>
      </c>
      <c r="R2064" s="5" t="s">
        <v>15</v>
      </c>
      <c r="S2064" s="10" t="str">
        <f t="shared" si="10"/>
        <v/>
      </c>
      <c r="T2064" s="8"/>
      <c r="U2064" s="8"/>
      <c r="V2064" s="8"/>
    </row>
    <row r="2065" ht="15.75" customHeight="1">
      <c r="A2065" s="8" t="s">
        <v>5503</v>
      </c>
      <c r="B2065" s="8" t="s">
        <v>5504</v>
      </c>
      <c r="C2065" s="8" t="s">
        <v>19</v>
      </c>
      <c r="D2065" s="8" t="s">
        <v>5505</v>
      </c>
      <c r="E2065" s="9" t="str">
        <f t="shared" si="4"/>
        <v/>
      </c>
      <c r="F2065" s="10" t="str">
        <f t="shared" ref="F2065:G2065" si="6194">IF(IFERROR(FIND( TRIM(LOWER( RIGHT(F$1,LEN(F$1)- FIND("=",F$1)))),LOWER($D2065)),"*") = "*","",LEFT(F$1,FIND("=",F$1) -1))</f>
        <v/>
      </c>
      <c r="G2065" s="10" t="str">
        <f t="shared" si="6194"/>
        <v/>
      </c>
      <c r="H2065" s="10" t="str">
        <f t="shared" si="6"/>
        <v/>
      </c>
      <c r="I2065" s="10" t="str">
        <f t="shared" ref="I2065:L2065" si="6195">IF(IFERROR(FIND( TRIM(LOWER( RIGHT(I$1,LEN(I$1)- FIND("=",I$1)))),LOWER($D2065)),"*") = "*","",LEFT(I$1,FIND("=",I$1) -1))</f>
        <v/>
      </c>
      <c r="J2065" s="10" t="str">
        <f t="shared" si="6195"/>
        <v/>
      </c>
      <c r="K2065" s="10" t="str">
        <f t="shared" si="6195"/>
        <v/>
      </c>
      <c r="L2065" s="10" t="str">
        <f t="shared" si="6195"/>
        <v/>
      </c>
      <c r="M2065" s="8"/>
      <c r="N2065" s="9" t="str">
        <f t="shared" si="8"/>
        <v>Geospatial Data,Location Data</v>
      </c>
      <c r="O2065" s="10" t="str">
        <f t="shared" ref="O2065:P2065" si="6196">IF(IFERROR(FIND( TRIM(LOWER( RIGHT(O$1,LEN(O$1)- FIND("=",O$1)))),LOWER($D2065)),"*") = "*","",LEFT(O$1,FIND("=",O$1) -1))</f>
        <v/>
      </c>
      <c r="P2065" s="10" t="str">
        <f t="shared" si="6196"/>
        <v/>
      </c>
      <c r="Q2065" s="5" t="s">
        <v>14</v>
      </c>
      <c r="R2065" s="5" t="s">
        <v>15</v>
      </c>
      <c r="S2065" s="10" t="str">
        <f t="shared" si="10"/>
        <v/>
      </c>
      <c r="T2065" s="8"/>
      <c r="U2065" s="8"/>
      <c r="V2065" s="8"/>
    </row>
    <row r="2066" ht="15.75" customHeight="1">
      <c r="A2066" s="8" t="s">
        <v>5506</v>
      </c>
      <c r="B2066" s="8" t="s">
        <v>5507</v>
      </c>
      <c r="C2066" s="8" t="s">
        <v>19</v>
      </c>
      <c r="D2066" s="8" t="s">
        <v>5508</v>
      </c>
      <c r="E2066" s="9" t="str">
        <f t="shared" si="4"/>
        <v/>
      </c>
      <c r="F2066" s="10" t="str">
        <f t="shared" ref="F2066:G2066" si="6197">IF(IFERROR(FIND( TRIM(LOWER( RIGHT(F$1,LEN(F$1)- FIND("=",F$1)))),LOWER($D2066)),"*") = "*","",LEFT(F$1,FIND("=",F$1) -1))</f>
        <v/>
      </c>
      <c r="G2066" s="10" t="str">
        <f t="shared" si="6197"/>
        <v/>
      </c>
      <c r="H2066" s="10" t="str">
        <f t="shared" si="6"/>
        <v/>
      </c>
      <c r="I2066" s="10" t="str">
        <f t="shared" ref="I2066:L2066" si="6198">IF(IFERROR(FIND( TRIM(LOWER( RIGHT(I$1,LEN(I$1)- FIND("=",I$1)))),LOWER($D2066)),"*") = "*","",LEFT(I$1,FIND("=",I$1) -1))</f>
        <v/>
      </c>
      <c r="J2066" s="10" t="str">
        <f t="shared" si="6198"/>
        <v/>
      </c>
      <c r="K2066" s="10" t="str">
        <f t="shared" si="6198"/>
        <v/>
      </c>
      <c r="L2066" s="10" t="str">
        <f t="shared" si="6198"/>
        <v/>
      </c>
      <c r="M2066" s="8"/>
      <c r="N2066" s="9" t="str">
        <f t="shared" si="8"/>
        <v>Geospatial Data,Location Data</v>
      </c>
      <c r="O2066" s="10" t="str">
        <f t="shared" ref="O2066:P2066" si="6199">IF(IFERROR(FIND( TRIM(LOWER( RIGHT(O$1,LEN(O$1)- FIND("=",O$1)))),LOWER($D2066)),"*") = "*","",LEFT(O$1,FIND("=",O$1) -1))</f>
        <v/>
      </c>
      <c r="P2066" s="10" t="str">
        <f t="shared" si="6199"/>
        <v/>
      </c>
      <c r="Q2066" s="5" t="s">
        <v>14</v>
      </c>
      <c r="R2066" s="5" t="s">
        <v>15</v>
      </c>
      <c r="S2066" s="10" t="str">
        <f t="shared" si="10"/>
        <v/>
      </c>
      <c r="T2066" s="8"/>
      <c r="U2066" s="8"/>
      <c r="V2066" s="8"/>
    </row>
    <row r="2067" ht="15.75" customHeight="1">
      <c r="A2067" s="8" t="s">
        <v>5509</v>
      </c>
      <c r="B2067" s="8" t="s">
        <v>5510</v>
      </c>
      <c r="C2067" s="8" t="s">
        <v>19</v>
      </c>
      <c r="D2067" s="8" t="s">
        <v>4862</v>
      </c>
      <c r="E2067" s="9" t="str">
        <f t="shared" si="4"/>
        <v/>
      </c>
      <c r="F2067" s="10" t="str">
        <f t="shared" ref="F2067:G2067" si="6200">IF(IFERROR(FIND( TRIM(LOWER( RIGHT(F$1,LEN(F$1)- FIND("=",F$1)))),LOWER($D2067)),"*") = "*","",LEFT(F$1,FIND("=",F$1) -1))</f>
        <v/>
      </c>
      <c r="G2067" s="10" t="str">
        <f t="shared" si="6200"/>
        <v/>
      </c>
      <c r="H2067" s="10" t="str">
        <f t="shared" si="6"/>
        <v/>
      </c>
      <c r="I2067" s="10" t="str">
        <f t="shared" ref="I2067:L2067" si="6201">IF(IFERROR(FIND( TRIM(LOWER( RIGHT(I$1,LEN(I$1)- FIND("=",I$1)))),LOWER($D2067)),"*") = "*","",LEFT(I$1,FIND("=",I$1) -1))</f>
        <v/>
      </c>
      <c r="J2067" s="10" t="str">
        <f t="shared" si="6201"/>
        <v/>
      </c>
      <c r="K2067" s="10" t="str">
        <f t="shared" si="6201"/>
        <v/>
      </c>
      <c r="L2067" s="10" t="str">
        <f t="shared" si="6201"/>
        <v/>
      </c>
      <c r="M2067" s="8"/>
      <c r="N2067" s="9" t="str">
        <f t="shared" si="8"/>
        <v>Satellite Data ,Geospatial Data,Location Data</v>
      </c>
      <c r="O2067" s="10" t="str">
        <f t="shared" ref="O2067:P2067" si="6202">IF(IFERROR(FIND( TRIM(LOWER( RIGHT(O$1,LEN(O$1)- FIND("=",O$1)))),LOWER($D2067)),"*") = "*","",LEFT(O$1,FIND("=",O$1) -1))</f>
        <v/>
      </c>
      <c r="P2067" s="10" t="str">
        <f t="shared" si="6202"/>
        <v>Satellite Data </v>
      </c>
      <c r="Q2067" s="5" t="s">
        <v>14</v>
      </c>
      <c r="R2067" s="5" t="s">
        <v>15</v>
      </c>
      <c r="S2067" s="10" t="str">
        <f t="shared" si="10"/>
        <v/>
      </c>
      <c r="T2067" s="8"/>
      <c r="U2067" s="8"/>
      <c r="V2067" s="8"/>
    </row>
    <row r="2068" ht="15.75" customHeight="1">
      <c r="A2068" s="8" t="s">
        <v>5511</v>
      </c>
      <c r="B2068" s="8" t="s">
        <v>5512</v>
      </c>
      <c r="C2068" s="8" t="s">
        <v>19</v>
      </c>
      <c r="D2068" s="8" t="s">
        <v>5513</v>
      </c>
      <c r="E2068" s="9" t="str">
        <f t="shared" si="4"/>
        <v/>
      </c>
      <c r="F2068" s="10" t="str">
        <f t="shared" ref="F2068:G2068" si="6203">IF(IFERROR(FIND( TRIM(LOWER( RIGHT(F$1,LEN(F$1)- FIND("=",F$1)))),LOWER($D2068)),"*") = "*","",LEFT(F$1,FIND("=",F$1) -1))</f>
        <v/>
      </c>
      <c r="G2068" s="10" t="str">
        <f t="shared" si="6203"/>
        <v/>
      </c>
      <c r="H2068" s="10" t="str">
        <f t="shared" si="6"/>
        <v/>
      </c>
      <c r="I2068" s="10" t="str">
        <f t="shared" ref="I2068:L2068" si="6204">IF(IFERROR(FIND( TRIM(LOWER( RIGHT(I$1,LEN(I$1)- FIND("=",I$1)))),LOWER($D2068)),"*") = "*","",LEFT(I$1,FIND("=",I$1) -1))</f>
        <v/>
      </c>
      <c r="J2068" s="10" t="str">
        <f t="shared" si="6204"/>
        <v/>
      </c>
      <c r="K2068" s="10" t="str">
        <f t="shared" si="6204"/>
        <v/>
      </c>
      <c r="L2068" s="10" t="str">
        <f t="shared" si="6204"/>
        <v/>
      </c>
      <c r="M2068" s="8"/>
      <c r="N2068" s="9" t="str">
        <f t="shared" si="8"/>
        <v>Geospatial Data,Location Data</v>
      </c>
      <c r="O2068" s="10" t="str">
        <f t="shared" ref="O2068:P2068" si="6205">IF(IFERROR(FIND( TRIM(LOWER( RIGHT(O$1,LEN(O$1)- FIND("=",O$1)))),LOWER($D2068)),"*") = "*","",LEFT(O$1,FIND("=",O$1) -1))</f>
        <v/>
      </c>
      <c r="P2068" s="10" t="str">
        <f t="shared" si="6205"/>
        <v/>
      </c>
      <c r="Q2068" s="5" t="s">
        <v>14</v>
      </c>
      <c r="R2068" s="5" t="s">
        <v>15</v>
      </c>
      <c r="S2068" s="10" t="str">
        <f t="shared" si="10"/>
        <v/>
      </c>
      <c r="T2068" s="8"/>
      <c r="U2068" s="8"/>
      <c r="V2068" s="8"/>
    </row>
    <row r="2069" ht="15.75" customHeight="1">
      <c r="A2069" s="8" t="s">
        <v>5514</v>
      </c>
      <c r="B2069" s="8" t="s">
        <v>5515</v>
      </c>
      <c r="C2069" s="8" t="s">
        <v>19</v>
      </c>
      <c r="D2069" s="8" t="s">
        <v>5516</v>
      </c>
      <c r="E2069" s="9" t="str">
        <f t="shared" si="4"/>
        <v/>
      </c>
      <c r="F2069" s="10" t="str">
        <f t="shared" ref="F2069:G2069" si="6206">IF(IFERROR(FIND( TRIM(LOWER( RIGHT(F$1,LEN(F$1)- FIND("=",F$1)))),LOWER($D2069)),"*") = "*","",LEFT(F$1,FIND("=",F$1) -1))</f>
        <v/>
      </c>
      <c r="G2069" s="10" t="str">
        <f t="shared" si="6206"/>
        <v/>
      </c>
      <c r="H2069" s="10" t="str">
        <f t="shared" si="6"/>
        <v/>
      </c>
      <c r="I2069" s="10" t="str">
        <f t="shared" ref="I2069:L2069" si="6207">IF(IFERROR(FIND( TRIM(LOWER( RIGHT(I$1,LEN(I$1)- FIND("=",I$1)))),LOWER($D2069)),"*") = "*","",LEFT(I$1,FIND("=",I$1) -1))</f>
        <v/>
      </c>
      <c r="J2069" s="10" t="str">
        <f t="shared" si="6207"/>
        <v/>
      </c>
      <c r="K2069" s="10" t="str">
        <f t="shared" si="6207"/>
        <v/>
      </c>
      <c r="L2069" s="10" t="str">
        <f t="shared" si="6207"/>
        <v/>
      </c>
      <c r="M2069" s="8"/>
      <c r="N2069" s="9" t="str">
        <f t="shared" si="8"/>
        <v>Geospatial Data,Location Data</v>
      </c>
      <c r="O2069" s="10" t="str">
        <f t="shared" ref="O2069:P2069" si="6208">IF(IFERROR(FIND( TRIM(LOWER( RIGHT(O$1,LEN(O$1)- FIND("=",O$1)))),LOWER($D2069)),"*") = "*","",LEFT(O$1,FIND("=",O$1) -1))</f>
        <v/>
      </c>
      <c r="P2069" s="10" t="str">
        <f t="shared" si="6208"/>
        <v/>
      </c>
      <c r="Q2069" s="5" t="s">
        <v>14</v>
      </c>
      <c r="R2069" s="5" t="s">
        <v>15</v>
      </c>
      <c r="S2069" s="10" t="str">
        <f t="shared" si="10"/>
        <v/>
      </c>
      <c r="T2069" s="8"/>
      <c r="U2069" s="8"/>
      <c r="V2069" s="8"/>
    </row>
    <row r="2070" ht="15.75" customHeight="1">
      <c r="A2070" s="8" t="s">
        <v>5517</v>
      </c>
      <c r="B2070" s="8" t="s">
        <v>5518</v>
      </c>
      <c r="C2070" s="8" t="s">
        <v>19</v>
      </c>
      <c r="D2070" s="8" t="s">
        <v>100</v>
      </c>
      <c r="E2070" s="9" t="str">
        <f t="shared" si="4"/>
        <v/>
      </c>
      <c r="F2070" s="10" t="str">
        <f t="shared" ref="F2070:G2070" si="6209">IF(IFERROR(FIND( TRIM(LOWER( RIGHT(F$1,LEN(F$1)- FIND("=",F$1)))),LOWER($D2070)),"*") = "*","",LEFT(F$1,FIND("=",F$1) -1))</f>
        <v/>
      </c>
      <c r="G2070" s="10" t="str">
        <f t="shared" si="6209"/>
        <v/>
      </c>
      <c r="H2070" s="10" t="str">
        <f t="shared" si="6"/>
        <v/>
      </c>
      <c r="I2070" s="10" t="str">
        <f t="shared" ref="I2070:L2070" si="6210">IF(IFERROR(FIND( TRIM(LOWER( RIGHT(I$1,LEN(I$1)- FIND("=",I$1)))),LOWER($D2070)),"*") = "*","",LEFT(I$1,FIND("=",I$1) -1))</f>
        <v/>
      </c>
      <c r="J2070" s="10" t="str">
        <f t="shared" si="6210"/>
        <v/>
      </c>
      <c r="K2070" s="10" t="str">
        <f t="shared" si="6210"/>
        <v/>
      </c>
      <c r="L2070" s="10" t="str">
        <f t="shared" si="6210"/>
        <v/>
      </c>
      <c r="M2070" s="8"/>
      <c r="N2070" s="9" t="str">
        <f t="shared" si="8"/>
        <v>Geospatial Data,Location Data</v>
      </c>
      <c r="O2070" s="10" t="str">
        <f t="shared" ref="O2070:P2070" si="6211">IF(IFERROR(FIND( TRIM(LOWER( RIGHT(O$1,LEN(O$1)- FIND("=",O$1)))),LOWER($D2070)),"*") = "*","",LEFT(O$1,FIND("=",O$1) -1))</f>
        <v/>
      </c>
      <c r="P2070" s="10" t="str">
        <f t="shared" si="6211"/>
        <v/>
      </c>
      <c r="Q2070" s="5" t="s">
        <v>14</v>
      </c>
      <c r="R2070" s="5" t="s">
        <v>15</v>
      </c>
      <c r="S2070" s="10" t="str">
        <f t="shared" si="10"/>
        <v/>
      </c>
      <c r="T2070" s="8"/>
      <c r="U2070" s="8"/>
      <c r="V2070" s="8"/>
    </row>
    <row r="2071" ht="15.75" customHeight="1">
      <c r="A2071" s="8" t="s">
        <v>5519</v>
      </c>
      <c r="B2071" s="8" t="s">
        <v>5520</v>
      </c>
      <c r="C2071" s="8" t="s">
        <v>19</v>
      </c>
      <c r="D2071" s="8" t="s">
        <v>5032</v>
      </c>
      <c r="E2071" s="9" t="str">
        <f t="shared" si="4"/>
        <v/>
      </c>
      <c r="F2071" s="10" t="str">
        <f t="shared" ref="F2071:G2071" si="6212">IF(IFERROR(FIND( TRIM(LOWER( RIGHT(F$1,LEN(F$1)- FIND("=",F$1)))),LOWER($D2071)),"*") = "*","",LEFT(F$1,FIND("=",F$1) -1))</f>
        <v/>
      </c>
      <c r="G2071" s="10" t="str">
        <f t="shared" si="6212"/>
        <v/>
      </c>
      <c r="H2071" s="10" t="str">
        <f t="shared" si="6"/>
        <v/>
      </c>
      <c r="I2071" s="10" t="str">
        <f t="shared" ref="I2071:L2071" si="6213">IF(IFERROR(FIND( TRIM(LOWER( RIGHT(I$1,LEN(I$1)- FIND("=",I$1)))),LOWER($D2071)),"*") = "*","",LEFT(I$1,FIND("=",I$1) -1))</f>
        <v/>
      </c>
      <c r="J2071" s="10" t="str">
        <f t="shared" si="6213"/>
        <v/>
      </c>
      <c r="K2071" s="10" t="str">
        <f t="shared" si="6213"/>
        <v/>
      </c>
      <c r="L2071" s="10" t="str">
        <f t="shared" si="6213"/>
        <v/>
      </c>
      <c r="M2071" s="8"/>
      <c r="N2071" s="9" t="str">
        <f t="shared" si="8"/>
        <v>Geospatial Data,Location Data</v>
      </c>
      <c r="O2071" s="10" t="str">
        <f t="shared" ref="O2071:P2071" si="6214">IF(IFERROR(FIND( TRIM(LOWER( RIGHT(O$1,LEN(O$1)- FIND("=",O$1)))),LOWER($D2071)),"*") = "*","",LEFT(O$1,FIND("=",O$1) -1))</f>
        <v/>
      </c>
      <c r="P2071" s="10" t="str">
        <f t="shared" si="6214"/>
        <v/>
      </c>
      <c r="Q2071" s="5" t="s">
        <v>14</v>
      </c>
      <c r="R2071" s="5" t="s">
        <v>15</v>
      </c>
      <c r="S2071" s="10" t="str">
        <f t="shared" si="10"/>
        <v/>
      </c>
      <c r="T2071" s="8"/>
      <c r="U2071" s="8"/>
      <c r="V2071" s="8"/>
    </row>
    <row r="2072" ht="15.75" customHeight="1">
      <c r="A2072" s="8" t="s">
        <v>5521</v>
      </c>
      <c r="B2072" s="8" t="s">
        <v>5522</v>
      </c>
      <c r="C2072" s="8" t="s">
        <v>19</v>
      </c>
      <c r="D2072" s="8" t="s">
        <v>5523</v>
      </c>
      <c r="E2072" s="9" t="str">
        <f t="shared" si="4"/>
        <v/>
      </c>
      <c r="F2072" s="10" t="str">
        <f t="shared" ref="F2072:G2072" si="6215">IF(IFERROR(FIND( TRIM(LOWER( RIGHT(F$1,LEN(F$1)- FIND("=",F$1)))),LOWER($D2072)),"*") = "*","",LEFT(F$1,FIND("=",F$1) -1))</f>
        <v/>
      </c>
      <c r="G2072" s="10" t="str">
        <f t="shared" si="6215"/>
        <v/>
      </c>
      <c r="H2072" s="10" t="str">
        <f t="shared" si="6"/>
        <v/>
      </c>
      <c r="I2072" s="10" t="str">
        <f t="shared" ref="I2072:L2072" si="6216">IF(IFERROR(FIND( TRIM(LOWER( RIGHT(I$1,LEN(I$1)- FIND("=",I$1)))),LOWER($D2072)),"*") = "*","",LEFT(I$1,FIND("=",I$1) -1))</f>
        <v/>
      </c>
      <c r="J2072" s="10" t="str">
        <f t="shared" si="6216"/>
        <v/>
      </c>
      <c r="K2072" s="10" t="str">
        <f t="shared" si="6216"/>
        <v/>
      </c>
      <c r="L2072" s="10" t="str">
        <f t="shared" si="6216"/>
        <v/>
      </c>
      <c r="M2072" s="8"/>
      <c r="N2072" s="9" t="str">
        <f t="shared" si="8"/>
        <v>Geospatial Data,Location Data</v>
      </c>
      <c r="O2072" s="10" t="str">
        <f t="shared" ref="O2072:P2072" si="6217">IF(IFERROR(FIND( TRIM(LOWER( RIGHT(O$1,LEN(O$1)- FIND("=",O$1)))),LOWER($D2072)),"*") = "*","",LEFT(O$1,FIND("=",O$1) -1))</f>
        <v/>
      </c>
      <c r="P2072" s="10" t="str">
        <f t="shared" si="6217"/>
        <v/>
      </c>
      <c r="Q2072" s="5" t="s">
        <v>14</v>
      </c>
      <c r="R2072" s="5" t="s">
        <v>15</v>
      </c>
      <c r="S2072" s="10" t="str">
        <f t="shared" si="10"/>
        <v/>
      </c>
      <c r="T2072" s="8"/>
      <c r="U2072" s="8"/>
      <c r="V2072" s="8"/>
    </row>
    <row r="2073" ht="15.75" customHeight="1">
      <c r="A2073" s="8" t="s">
        <v>5524</v>
      </c>
      <c r="B2073" s="8" t="s">
        <v>5525</v>
      </c>
      <c r="C2073" s="8" t="s">
        <v>19</v>
      </c>
      <c r="D2073" s="8" t="s">
        <v>5526</v>
      </c>
      <c r="E2073" s="9" t="str">
        <f t="shared" si="4"/>
        <v/>
      </c>
      <c r="F2073" s="10" t="str">
        <f t="shared" ref="F2073:G2073" si="6218">IF(IFERROR(FIND( TRIM(LOWER( RIGHT(F$1,LEN(F$1)- FIND("=",F$1)))),LOWER($D2073)),"*") = "*","",LEFT(F$1,FIND("=",F$1) -1))</f>
        <v/>
      </c>
      <c r="G2073" s="10" t="str">
        <f t="shared" si="6218"/>
        <v/>
      </c>
      <c r="H2073" s="10" t="str">
        <f t="shared" si="6"/>
        <v/>
      </c>
      <c r="I2073" s="10" t="str">
        <f t="shared" ref="I2073:L2073" si="6219">IF(IFERROR(FIND( TRIM(LOWER( RIGHT(I$1,LEN(I$1)- FIND("=",I$1)))),LOWER($D2073)),"*") = "*","",LEFT(I$1,FIND("=",I$1) -1))</f>
        <v/>
      </c>
      <c r="J2073" s="10" t="str">
        <f t="shared" si="6219"/>
        <v/>
      </c>
      <c r="K2073" s="10" t="str">
        <f t="shared" si="6219"/>
        <v/>
      </c>
      <c r="L2073" s="10" t="str">
        <f t="shared" si="6219"/>
        <v/>
      </c>
      <c r="M2073" s="8"/>
      <c r="N2073" s="9" t="str">
        <f t="shared" si="8"/>
        <v>Map Data ,Geospatial Data,Location Data,Soil Health Data </v>
      </c>
      <c r="O2073" s="10" t="str">
        <f t="shared" ref="O2073:P2073" si="6220">IF(IFERROR(FIND( TRIM(LOWER( RIGHT(O$1,LEN(O$1)- FIND("=",O$1)))),LOWER($D2073)),"*") = "*","",LEFT(O$1,FIND("=",O$1) -1))</f>
        <v>Map Data </v>
      </c>
      <c r="P2073" s="10" t="str">
        <f t="shared" si="6220"/>
        <v/>
      </c>
      <c r="Q2073" s="5" t="s">
        <v>14</v>
      </c>
      <c r="R2073" s="5" t="s">
        <v>15</v>
      </c>
      <c r="S2073" s="10" t="str">
        <f t="shared" si="10"/>
        <v>Soil Health Data </v>
      </c>
      <c r="T2073" s="8"/>
      <c r="U2073" s="8"/>
      <c r="V2073" s="8"/>
    </row>
    <row r="2074" ht="15.75" customHeight="1">
      <c r="A2074" s="8" t="s">
        <v>5527</v>
      </c>
      <c r="B2074" s="8" t="s">
        <v>5528</v>
      </c>
      <c r="C2074" s="8" t="s">
        <v>19</v>
      </c>
      <c r="D2074" s="8" t="s">
        <v>5529</v>
      </c>
      <c r="E2074" s="9" t="str">
        <f t="shared" si="4"/>
        <v/>
      </c>
      <c r="F2074" s="10" t="str">
        <f t="shared" ref="F2074:G2074" si="6221">IF(IFERROR(FIND( TRIM(LOWER( RIGHT(F$1,LEN(F$1)- FIND("=",F$1)))),LOWER($D2074)),"*") = "*","",LEFT(F$1,FIND("=",F$1) -1))</f>
        <v/>
      </c>
      <c r="G2074" s="10" t="str">
        <f t="shared" si="6221"/>
        <v/>
      </c>
      <c r="H2074" s="10" t="str">
        <f t="shared" si="6"/>
        <v/>
      </c>
      <c r="I2074" s="10" t="str">
        <f t="shared" ref="I2074:L2074" si="6222">IF(IFERROR(FIND( TRIM(LOWER( RIGHT(I$1,LEN(I$1)- FIND("=",I$1)))),LOWER($D2074)),"*") = "*","",LEFT(I$1,FIND("=",I$1) -1))</f>
        <v/>
      </c>
      <c r="J2074" s="10" t="str">
        <f t="shared" si="6222"/>
        <v/>
      </c>
      <c r="K2074" s="10" t="str">
        <f t="shared" si="6222"/>
        <v/>
      </c>
      <c r="L2074" s="10" t="str">
        <f t="shared" si="6222"/>
        <v/>
      </c>
      <c r="M2074" s="8"/>
      <c r="N2074" s="9" t="str">
        <f t="shared" si="8"/>
        <v>Geospatial Data,Location Data</v>
      </c>
      <c r="O2074" s="10" t="str">
        <f t="shared" ref="O2074:P2074" si="6223">IF(IFERROR(FIND( TRIM(LOWER( RIGHT(O$1,LEN(O$1)- FIND("=",O$1)))),LOWER($D2074)),"*") = "*","",LEFT(O$1,FIND("=",O$1) -1))</f>
        <v/>
      </c>
      <c r="P2074" s="10" t="str">
        <f t="shared" si="6223"/>
        <v/>
      </c>
      <c r="Q2074" s="5" t="s">
        <v>14</v>
      </c>
      <c r="R2074" s="5" t="s">
        <v>15</v>
      </c>
      <c r="S2074" s="10" t="str">
        <f t="shared" si="10"/>
        <v/>
      </c>
      <c r="T2074" s="8"/>
      <c r="U2074" s="8"/>
      <c r="V2074" s="8"/>
    </row>
    <row r="2075" ht="15.75" customHeight="1">
      <c r="A2075" s="8" t="s">
        <v>5530</v>
      </c>
      <c r="B2075" s="8" t="s">
        <v>5531</v>
      </c>
      <c r="C2075" s="8" t="s">
        <v>19</v>
      </c>
      <c r="D2075" s="8" t="s">
        <v>5532</v>
      </c>
      <c r="E2075" s="9" t="str">
        <f t="shared" si="4"/>
        <v/>
      </c>
      <c r="F2075" s="10" t="str">
        <f t="shared" ref="F2075:G2075" si="6224">IF(IFERROR(FIND( TRIM(LOWER( RIGHT(F$1,LEN(F$1)- FIND("=",F$1)))),LOWER($D2075)),"*") = "*","",LEFT(F$1,FIND("=",F$1) -1))</f>
        <v/>
      </c>
      <c r="G2075" s="10" t="str">
        <f t="shared" si="6224"/>
        <v/>
      </c>
      <c r="H2075" s="10" t="str">
        <f t="shared" si="6"/>
        <v/>
      </c>
      <c r="I2075" s="10" t="str">
        <f t="shared" ref="I2075:L2075" si="6225">IF(IFERROR(FIND( TRIM(LOWER( RIGHT(I$1,LEN(I$1)- FIND("=",I$1)))),LOWER($D2075)),"*") = "*","",LEFT(I$1,FIND("=",I$1) -1))</f>
        <v/>
      </c>
      <c r="J2075" s="10" t="str">
        <f t="shared" si="6225"/>
        <v/>
      </c>
      <c r="K2075" s="10" t="str">
        <f t="shared" si="6225"/>
        <v/>
      </c>
      <c r="L2075" s="10" t="str">
        <f t="shared" si="6225"/>
        <v/>
      </c>
      <c r="M2075" s="8"/>
      <c r="N2075" s="9" t="str">
        <f t="shared" si="8"/>
        <v>Geospatial Data,Location Data</v>
      </c>
      <c r="O2075" s="10" t="str">
        <f t="shared" ref="O2075:P2075" si="6226">IF(IFERROR(FIND( TRIM(LOWER( RIGHT(O$1,LEN(O$1)- FIND("=",O$1)))),LOWER($D2075)),"*") = "*","",LEFT(O$1,FIND("=",O$1) -1))</f>
        <v/>
      </c>
      <c r="P2075" s="10" t="str">
        <f t="shared" si="6226"/>
        <v/>
      </c>
      <c r="Q2075" s="5" t="s">
        <v>14</v>
      </c>
      <c r="R2075" s="5" t="s">
        <v>15</v>
      </c>
      <c r="S2075" s="10" t="str">
        <f t="shared" si="10"/>
        <v/>
      </c>
      <c r="T2075" s="8"/>
      <c r="U2075" s="8"/>
      <c r="V2075" s="8"/>
    </row>
    <row r="2076" ht="15.75" customHeight="1">
      <c r="A2076" s="8" t="s">
        <v>5533</v>
      </c>
      <c r="B2076" s="8" t="s">
        <v>5534</v>
      </c>
      <c r="C2076" s="8" t="s">
        <v>19</v>
      </c>
      <c r="D2076" s="8" t="s">
        <v>5397</v>
      </c>
      <c r="E2076" s="9" t="str">
        <f t="shared" si="4"/>
        <v/>
      </c>
      <c r="F2076" s="10" t="str">
        <f t="shared" ref="F2076:G2076" si="6227">IF(IFERROR(FIND( TRIM(LOWER( RIGHT(F$1,LEN(F$1)- FIND("=",F$1)))),LOWER($D2076)),"*") = "*","",LEFT(F$1,FIND("=",F$1) -1))</f>
        <v/>
      </c>
      <c r="G2076" s="10" t="str">
        <f t="shared" si="6227"/>
        <v/>
      </c>
      <c r="H2076" s="10" t="str">
        <f t="shared" si="6"/>
        <v/>
      </c>
      <c r="I2076" s="10" t="str">
        <f t="shared" ref="I2076:L2076" si="6228">IF(IFERROR(FIND( TRIM(LOWER( RIGHT(I$1,LEN(I$1)- FIND("=",I$1)))),LOWER($D2076)),"*") = "*","",LEFT(I$1,FIND("=",I$1) -1))</f>
        <v/>
      </c>
      <c r="J2076" s="10" t="str">
        <f t="shared" si="6228"/>
        <v/>
      </c>
      <c r="K2076" s="10" t="str">
        <f t="shared" si="6228"/>
        <v/>
      </c>
      <c r="L2076" s="10" t="str">
        <f t="shared" si="6228"/>
        <v/>
      </c>
      <c r="M2076" s="8"/>
      <c r="N2076" s="9" t="str">
        <f t="shared" si="8"/>
        <v>Geospatial Data,Location Data</v>
      </c>
      <c r="O2076" s="10" t="str">
        <f t="shared" ref="O2076:P2076" si="6229">IF(IFERROR(FIND( TRIM(LOWER( RIGHT(O$1,LEN(O$1)- FIND("=",O$1)))),LOWER($D2076)),"*") = "*","",LEFT(O$1,FIND("=",O$1) -1))</f>
        <v/>
      </c>
      <c r="P2076" s="10" t="str">
        <f t="shared" si="6229"/>
        <v/>
      </c>
      <c r="Q2076" s="5" t="s">
        <v>14</v>
      </c>
      <c r="R2076" s="5" t="s">
        <v>15</v>
      </c>
      <c r="S2076" s="10" t="str">
        <f t="shared" si="10"/>
        <v/>
      </c>
      <c r="T2076" s="8"/>
      <c r="U2076" s="8"/>
      <c r="V2076" s="8"/>
    </row>
    <row r="2077" ht="15.75" customHeight="1">
      <c r="A2077" s="8" t="s">
        <v>5535</v>
      </c>
      <c r="B2077" s="8" t="s">
        <v>5536</v>
      </c>
      <c r="C2077" s="8" t="s">
        <v>19</v>
      </c>
      <c r="D2077" s="8" t="s">
        <v>151</v>
      </c>
      <c r="E2077" s="9" t="str">
        <f t="shared" si="4"/>
        <v/>
      </c>
      <c r="F2077" s="10" t="str">
        <f t="shared" ref="F2077:G2077" si="6230">IF(IFERROR(FIND( TRIM(LOWER( RIGHT(F$1,LEN(F$1)- FIND("=",F$1)))),LOWER($D2077)),"*") = "*","",LEFT(F$1,FIND("=",F$1) -1))</f>
        <v/>
      </c>
      <c r="G2077" s="10" t="str">
        <f t="shared" si="6230"/>
        <v/>
      </c>
      <c r="H2077" s="10" t="str">
        <f t="shared" si="6"/>
        <v/>
      </c>
      <c r="I2077" s="10" t="str">
        <f t="shared" ref="I2077:L2077" si="6231">IF(IFERROR(FIND( TRIM(LOWER( RIGHT(I$1,LEN(I$1)- FIND("=",I$1)))),LOWER($D2077)),"*") = "*","",LEFT(I$1,FIND("=",I$1) -1))</f>
        <v/>
      </c>
      <c r="J2077" s="10" t="str">
        <f t="shared" si="6231"/>
        <v/>
      </c>
      <c r="K2077" s="10" t="str">
        <f t="shared" si="6231"/>
        <v/>
      </c>
      <c r="L2077" s="10" t="str">
        <f t="shared" si="6231"/>
        <v/>
      </c>
      <c r="M2077" s="8"/>
      <c r="N2077" s="9" t="str">
        <f t="shared" si="8"/>
        <v>Geospatial Data,Location Data</v>
      </c>
      <c r="O2077" s="10" t="str">
        <f t="shared" ref="O2077:P2077" si="6232">IF(IFERROR(FIND( TRIM(LOWER( RIGHT(O$1,LEN(O$1)- FIND("=",O$1)))),LOWER($D2077)),"*") = "*","",LEFT(O$1,FIND("=",O$1) -1))</f>
        <v/>
      </c>
      <c r="P2077" s="10" t="str">
        <f t="shared" si="6232"/>
        <v/>
      </c>
      <c r="Q2077" s="5" t="s">
        <v>14</v>
      </c>
      <c r="R2077" s="5" t="s">
        <v>15</v>
      </c>
      <c r="S2077" s="10" t="str">
        <f t="shared" si="10"/>
        <v/>
      </c>
      <c r="T2077" s="8"/>
      <c r="U2077" s="8"/>
      <c r="V2077" s="8"/>
    </row>
    <row r="2078" ht="15.75" customHeight="1">
      <c r="A2078" s="8" t="s">
        <v>5537</v>
      </c>
      <c r="B2078" s="8" t="s">
        <v>5538</v>
      </c>
      <c r="C2078" s="8" t="s">
        <v>19</v>
      </c>
      <c r="D2078" s="8" t="s">
        <v>5539</v>
      </c>
      <c r="E2078" s="9" t="str">
        <f t="shared" si="4"/>
        <v/>
      </c>
      <c r="F2078" s="10" t="str">
        <f t="shared" ref="F2078:G2078" si="6233">IF(IFERROR(FIND( TRIM(LOWER( RIGHT(F$1,LEN(F$1)- FIND("=",F$1)))),LOWER($D2078)),"*") = "*","",LEFT(F$1,FIND("=",F$1) -1))</f>
        <v/>
      </c>
      <c r="G2078" s="10" t="str">
        <f t="shared" si="6233"/>
        <v/>
      </c>
      <c r="H2078" s="10" t="str">
        <f t="shared" si="6"/>
        <v/>
      </c>
      <c r="I2078" s="10" t="str">
        <f t="shared" ref="I2078:L2078" si="6234">IF(IFERROR(FIND( TRIM(LOWER( RIGHT(I$1,LEN(I$1)- FIND("=",I$1)))),LOWER($D2078)),"*") = "*","",LEFT(I$1,FIND("=",I$1) -1))</f>
        <v/>
      </c>
      <c r="J2078" s="10" t="str">
        <f t="shared" si="6234"/>
        <v/>
      </c>
      <c r="K2078" s="10" t="str">
        <f t="shared" si="6234"/>
        <v/>
      </c>
      <c r="L2078" s="10" t="str">
        <f t="shared" si="6234"/>
        <v/>
      </c>
      <c r="M2078" s="8"/>
      <c r="N2078" s="9" t="str">
        <f t="shared" si="8"/>
        <v>Geospatial Data,Location Data</v>
      </c>
      <c r="O2078" s="10" t="str">
        <f t="shared" ref="O2078:P2078" si="6235">IF(IFERROR(FIND( TRIM(LOWER( RIGHT(O$1,LEN(O$1)- FIND("=",O$1)))),LOWER($D2078)),"*") = "*","",LEFT(O$1,FIND("=",O$1) -1))</f>
        <v/>
      </c>
      <c r="P2078" s="10" t="str">
        <f t="shared" si="6235"/>
        <v/>
      </c>
      <c r="Q2078" s="5" t="s">
        <v>14</v>
      </c>
      <c r="R2078" s="5" t="s">
        <v>15</v>
      </c>
      <c r="S2078" s="10" t="str">
        <f t="shared" si="10"/>
        <v/>
      </c>
      <c r="T2078" s="8"/>
      <c r="U2078" s="8"/>
      <c r="V2078" s="8"/>
    </row>
    <row r="2079" ht="15.75" customHeight="1">
      <c r="A2079" s="8" t="s">
        <v>5540</v>
      </c>
      <c r="B2079" s="8" t="s">
        <v>5541</v>
      </c>
      <c r="C2079" s="8" t="s">
        <v>19</v>
      </c>
      <c r="D2079" s="8" t="s">
        <v>5542</v>
      </c>
      <c r="E2079" s="9" t="str">
        <f t="shared" si="4"/>
        <v/>
      </c>
      <c r="F2079" s="10" t="str">
        <f t="shared" ref="F2079:G2079" si="6236">IF(IFERROR(FIND( TRIM(LOWER( RIGHT(F$1,LEN(F$1)- FIND("=",F$1)))),LOWER($D2079)),"*") = "*","",LEFT(F$1,FIND("=",F$1) -1))</f>
        <v/>
      </c>
      <c r="G2079" s="10" t="str">
        <f t="shared" si="6236"/>
        <v/>
      </c>
      <c r="H2079" s="10" t="str">
        <f t="shared" si="6"/>
        <v/>
      </c>
      <c r="I2079" s="10" t="str">
        <f t="shared" ref="I2079:L2079" si="6237">IF(IFERROR(FIND( TRIM(LOWER( RIGHT(I$1,LEN(I$1)- FIND("=",I$1)))),LOWER($D2079)),"*") = "*","",LEFT(I$1,FIND("=",I$1) -1))</f>
        <v/>
      </c>
      <c r="J2079" s="10" t="str">
        <f t="shared" si="6237"/>
        <v/>
      </c>
      <c r="K2079" s="10" t="str">
        <f t="shared" si="6237"/>
        <v/>
      </c>
      <c r="L2079" s="10" t="str">
        <f t="shared" si="6237"/>
        <v/>
      </c>
      <c r="M2079" s="8"/>
      <c r="N2079" s="9" t="str">
        <f t="shared" si="8"/>
        <v>Geospatial Data,Location Data</v>
      </c>
      <c r="O2079" s="10" t="str">
        <f t="shared" ref="O2079:P2079" si="6238">IF(IFERROR(FIND( TRIM(LOWER( RIGHT(O$1,LEN(O$1)- FIND("=",O$1)))),LOWER($D2079)),"*") = "*","",LEFT(O$1,FIND("=",O$1) -1))</f>
        <v/>
      </c>
      <c r="P2079" s="10" t="str">
        <f t="shared" si="6238"/>
        <v/>
      </c>
      <c r="Q2079" s="5" t="s">
        <v>14</v>
      </c>
      <c r="R2079" s="5" t="s">
        <v>15</v>
      </c>
      <c r="S2079" s="10" t="str">
        <f t="shared" si="10"/>
        <v/>
      </c>
      <c r="T2079" s="8"/>
      <c r="U2079" s="8"/>
      <c r="V2079" s="8"/>
    </row>
    <row r="2080" ht="15.75" customHeight="1">
      <c r="A2080" s="8" t="s">
        <v>5543</v>
      </c>
      <c r="B2080" s="8" t="s">
        <v>5544</v>
      </c>
      <c r="C2080" s="8" t="s">
        <v>19</v>
      </c>
      <c r="D2080" s="8" t="s">
        <v>5545</v>
      </c>
      <c r="E2080" s="9" t="str">
        <f t="shared" si="4"/>
        <v/>
      </c>
      <c r="F2080" s="10" t="str">
        <f t="shared" ref="F2080:G2080" si="6239">IF(IFERROR(FIND( TRIM(LOWER( RIGHT(F$1,LEN(F$1)- FIND("=",F$1)))),LOWER($D2080)),"*") = "*","",LEFT(F$1,FIND("=",F$1) -1))</f>
        <v/>
      </c>
      <c r="G2080" s="10" t="str">
        <f t="shared" si="6239"/>
        <v/>
      </c>
      <c r="H2080" s="10" t="str">
        <f t="shared" si="6"/>
        <v/>
      </c>
      <c r="I2080" s="10" t="str">
        <f t="shared" ref="I2080:L2080" si="6240">IF(IFERROR(FIND( TRIM(LOWER( RIGHT(I$1,LEN(I$1)- FIND("=",I$1)))),LOWER($D2080)),"*") = "*","",LEFT(I$1,FIND("=",I$1) -1))</f>
        <v/>
      </c>
      <c r="J2080" s="10" t="str">
        <f t="shared" si="6240"/>
        <v/>
      </c>
      <c r="K2080" s="10" t="str">
        <f t="shared" si="6240"/>
        <v/>
      </c>
      <c r="L2080" s="10" t="str">
        <f t="shared" si="6240"/>
        <v/>
      </c>
      <c r="M2080" s="8"/>
      <c r="N2080" s="9" t="str">
        <f t="shared" si="8"/>
        <v>Geospatial Data,Location Data</v>
      </c>
      <c r="O2080" s="10" t="str">
        <f t="shared" ref="O2080:P2080" si="6241">IF(IFERROR(FIND( TRIM(LOWER( RIGHT(O$1,LEN(O$1)- FIND("=",O$1)))),LOWER($D2080)),"*") = "*","",LEFT(O$1,FIND("=",O$1) -1))</f>
        <v/>
      </c>
      <c r="P2080" s="10" t="str">
        <f t="shared" si="6241"/>
        <v/>
      </c>
      <c r="Q2080" s="5" t="s">
        <v>14</v>
      </c>
      <c r="R2080" s="5" t="s">
        <v>15</v>
      </c>
      <c r="S2080" s="10" t="str">
        <f t="shared" si="10"/>
        <v/>
      </c>
      <c r="T2080" s="8"/>
      <c r="U2080" s="8"/>
      <c r="V2080" s="8"/>
    </row>
    <row r="2081" ht="15.75" customHeight="1">
      <c r="A2081" s="8" t="s">
        <v>5546</v>
      </c>
      <c r="B2081" s="8" t="s">
        <v>5547</v>
      </c>
      <c r="C2081" s="8" t="s">
        <v>19</v>
      </c>
      <c r="D2081" s="8" t="s">
        <v>5548</v>
      </c>
      <c r="E2081" s="9" t="str">
        <f t="shared" si="4"/>
        <v/>
      </c>
      <c r="F2081" s="10" t="str">
        <f t="shared" ref="F2081:G2081" si="6242">IF(IFERROR(FIND( TRIM(LOWER( RIGHT(F$1,LEN(F$1)- FIND("=",F$1)))),LOWER($D2081)),"*") = "*","",LEFT(F$1,FIND("=",F$1) -1))</f>
        <v/>
      </c>
      <c r="G2081" s="10" t="str">
        <f t="shared" si="6242"/>
        <v/>
      </c>
      <c r="H2081" s="10" t="str">
        <f t="shared" si="6"/>
        <v/>
      </c>
      <c r="I2081" s="10" t="str">
        <f t="shared" ref="I2081:L2081" si="6243">IF(IFERROR(FIND( TRIM(LOWER( RIGHT(I$1,LEN(I$1)- FIND("=",I$1)))),LOWER($D2081)),"*") = "*","",LEFT(I$1,FIND("=",I$1) -1))</f>
        <v/>
      </c>
      <c r="J2081" s="10" t="str">
        <f t="shared" si="6243"/>
        <v/>
      </c>
      <c r="K2081" s="10" t="str">
        <f t="shared" si="6243"/>
        <v/>
      </c>
      <c r="L2081" s="10" t="str">
        <f t="shared" si="6243"/>
        <v/>
      </c>
      <c r="M2081" s="8"/>
      <c r="N2081" s="9" t="str">
        <f t="shared" si="8"/>
        <v>Geospatial Data,Location Data</v>
      </c>
      <c r="O2081" s="10" t="str">
        <f t="shared" ref="O2081:P2081" si="6244">IF(IFERROR(FIND( TRIM(LOWER( RIGHT(O$1,LEN(O$1)- FIND("=",O$1)))),LOWER($D2081)),"*") = "*","",LEFT(O$1,FIND("=",O$1) -1))</f>
        <v/>
      </c>
      <c r="P2081" s="10" t="str">
        <f t="shared" si="6244"/>
        <v/>
      </c>
      <c r="Q2081" s="5" t="s">
        <v>14</v>
      </c>
      <c r="R2081" s="5" t="s">
        <v>15</v>
      </c>
      <c r="S2081" s="10" t="str">
        <f t="shared" si="10"/>
        <v/>
      </c>
      <c r="T2081" s="8"/>
      <c r="U2081" s="8"/>
      <c r="V2081" s="8"/>
    </row>
    <row r="2082" ht="15.75" customHeight="1">
      <c r="A2082" s="8" t="s">
        <v>5549</v>
      </c>
      <c r="B2082" s="8" t="s">
        <v>5550</v>
      </c>
      <c r="C2082" s="8" t="s">
        <v>19</v>
      </c>
      <c r="D2082" s="8" t="s">
        <v>5551</v>
      </c>
      <c r="E2082" s="9" t="str">
        <f t="shared" si="4"/>
        <v/>
      </c>
      <c r="F2082" s="10" t="str">
        <f t="shared" ref="F2082:G2082" si="6245">IF(IFERROR(FIND( TRIM(LOWER( RIGHT(F$1,LEN(F$1)- FIND("=",F$1)))),LOWER($D2082)),"*") = "*","",LEFT(F$1,FIND("=",F$1) -1))</f>
        <v/>
      </c>
      <c r="G2082" s="10" t="str">
        <f t="shared" si="6245"/>
        <v/>
      </c>
      <c r="H2082" s="10" t="str">
        <f t="shared" si="6"/>
        <v/>
      </c>
      <c r="I2082" s="10" t="str">
        <f t="shared" ref="I2082:L2082" si="6246">IF(IFERROR(FIND( TRIM(LOWER( RIGHT(I$1,LEN(I$1)- FIND("=",I$1)))),LOWER($D2082)),"*") = "*","",LEFT(I$1,FIND("=",I$1) -1))</f>
        <v/>
      </c>
      <c r="J2082" s="10" t="str">
        <f t="shared" si="6246"/>
        <v/>
      </c>
      <c r="K2082" s="10" t="str">
        <f t="shared" si="6246"/>
        <v/>
      </c>
      <c r="L2082" s="10" t="str">
        <f t="shared" si="6246"/>
        <v/>
      </c>
      <c r="M2082" s="8"/>
      <c r="N2082" s="9" t="str">
        <f t="shared" si="8"/>
        <v>Geospatial Data,Location Data</v>
      </c>
      <c r="O2082" s="10" t="str">
        <f t="shared" ref="O2082:P2082" si="6247">IF(IFERROR(FIND( TRIM(LOWER( RIGHT(O$1,LEN(O$1)- FIND("=",O$1)))),LOWER($D2082)),"*") = "*","",LEFT(O$1,FIND("=",O$1) -1))</f>
        <v/>
      </c>
      <c r="P2082" s="10" t="str">
        <f t="shared" si="6247"/>
        <v/>
      </c>
      <c r="Q2082" s="5" t="s">
        <v>14</v>
      </c>
      <c r="R2082" s="5" t="s">
        <v>15</v>
      </c>
      <c r="S2082" s="10" t="str">
        <f t="shared" si="10"/>
        <v/>
      </c>
      <c r="T2082" s="8"/>
      <c r="U2082" s="8"/>
      <c r="V2082" s="8"/>
    </row>
    <row r="2083" ht="15.75" customHeight="1">
      <c r="A2083" s="8" t="s">
        <v>5552</v>
      </c>
      <c r="B2083" s="8" t="s">
        <v>5553</v>
      </c>
      <c r="C2083" s="8" t="s">
        <v>19</v>
      </c>
      <c r="D2083" s="8" t="s">
        <v>5554</v>
      </c>
      <c r="E2083" s="9" t="str">
        <f t="shared" si="4"/>
        <v/>
      </c>
      <c r="F2083" s="10" t="str">
        <f t="shared" ref="F2083:G2083" si="6248">IF(IFERROR(FIND( TRIM(LOWER( RIGHT(F$1,LEN(F$1)- FIND("=",F$1)))),LOWER($D2083)),"*") = "*","",LEFT(F$1,FIND("=",F$1) -1))</f>
        <v/>
      </c>
      <c r="G2083" s="10" t="str">
        <f t="shared" si="6248"/>
        <v/>
      </c>
      <c r="H2083" s="10" t="str">
        <f t="shared" si="6"/>
        <v/>
      </c>
      <c r="I2083" s="10" t="str">
        <f t="shared" ref="I2083:L2083" si="6249">IF(IFERROR(FIND( TRIM(LOWER( RIGHT(I$1,LEN(I$1)- FIND("=",I$1)))),LOWER($D2083)),"*") = "*","",LEFT(I$1,FIND("=",I$1) -1))</f>
        <v/>
      </c>
      <c r="J2083" s="10" t="str">
        <f t="shared" si="6249"/>
        <v/>
      </c>
      <c r="K2083" s="10" t="str">
        <f t="shared" si="6249"/>
        <v/>
      </c>
      <c r="L2083" s="10" t="str">
        <f t="shared" si="6249"/>
        <v/>
      </c>
      <c r="M2083" s="8"/>
      <c r="N2083" s="9" t="str">
        <f t="shared" si="8"/>
        <v>Geospatial Data,Location Data</v>
      </c>
      <c r="O2083" s="10" t="str">
        <f t="shared" ref="O2083:P2083" si="6250">IF(IFERROR(FIND( TRIM(LOWER( RIGHT(O$1,LEN(O$1)- FIND("=",O$1)))),LOWER($D2083)),"*") = "*","",LEFT(O$1,FIND("=",O$1) -1))</f>
        <v/>
      </c>
      <c r="P2083" s="10" t="str">
        <f t="shared" si="6250"/>
        <v/>
      </c>
      <c r="Q2083" s="5" t="s">
        <v>14</v>
      </c>
      <c r="R2083" s="5" t="s">
        <v>15</v>
      </c>
      <c r="S2083" s="10" t="str">
        <f t="shared" si="10"/>
        <v/>
      </c>
      <c r="T2083" s="8"/>
      <c r="U2083" s="8"/>
      <c r="V2083" s="8"/>
    </row>
    <row r="2084" ht="15.75" customHeight="1">
      <c r="A2084" s="8" t="s">
        <v>5555</v>
      </c>
      <c r="B2084" s="8" t="s">
        <v>5556</v>
      </c>
      <c r="C2084" s="8" t="s">
        <v>19</v>
      </c>
      <c r="D2084" s="8" t="s">
        <v>5557</v>
      </c>
      <c r="E2084" s="9" t="str">
        <f t="shared" si="4"/>
        <v/>
      </c>
      <c r="F2084" s="10" t="str">
        <f t="shared" ref="F2084:G2084" si="6251">IF(IFERROR(FIND( TRIM(LOWER( RIGHT(F$1,LEN(F$1)- FIND("=",F$1)))),LOWER($D2084)),"*") = "*","",LEFT(F$1,FIND("=",F$1) -1))</f>
        <v/>
      </c>
      <c r="G2084" s="10" t="str">
        <f t="shared" si="6251"/>
        <v/>
      </c>
      <c r="H2084" s="10" t="str">
        <f t="shared" si="6"/>
        <v/>
      </c>
      <c r="I2084" s="10" t="str">
        <f t="shared" ref="I2084:L2084" si="6252">IF(IFERROR(FIND( TRIM(LOWER( RIGHT(I$1,LEN(I$1)- FIND("=",I$1)))),LOWER($D2084)),"*") = "*","",LEFT(I$1,FIND("=",I$1) -1))</f>
        <v/>
      </c>
      <c r="J2084" s="10" t="str">
        <f t="shared" si="6252"/>
        <v/>
      </c>
      <c r="K2084" s="10" t="str">
        <f t="shared" si="6252"/>
        <v/>
      </c>
      <c r="L2084" s="10" t="str">
        <f t="shared" si="6252"/>
        <v/>
      </c>
      <c r="M2084" s="8"/>
      <c r="N2084" s="9" t="str">
        <f t="shared" si="8"/>
        <v>Geospatial Data,Location Data</v>
      </c>
      <c r="O2084" s="10" t="str">
        <f t="shared" ref="O2084:P2084" si="6253">IF(IFERROR(FIND( TRIM(LOWER( RIGHT(O$1,LEN(O$1)- FIND("=",O$1)))),LOWER($D2084)),"*") = "*","",LEFT(O$1,FIND("=",O$1) -1))</f>
        <v/>
      </c>
      <c r="P2084" s="10" t="str">
        <f t="shared" si="6253"/>
        <v/>
      </c>
      <c r="Q2084" s="5" t="s">
        <v>14</v>
      </c>
      <c r="R2084" s="5" t="s">
        <v>15</v>
      </c>
      <c r="S2084" s="10" t="str">
        <f t="shared" si="10"/>
        <v/>
      </c>
      <c r="T2084" s="8"/>
      <c r="U2084" s="8"/>
      <c r="V2084" s="8"/>
    </row>
    <row r="2085" ht="15.75" customHeight="1">
      <c r="A2085" s="8" t="s">
        <v>5558</v>
      </c>
      <c r="B2085" s="8" t="s">
        <v>5559</v>
      </c>
      <c r="C2085" s="8" t="s">
        <v>19</v>
      </c>
      <c r="D2085" s="8" t="s">
        <v>5260</v>
      </c>
      <c r="E2085" s="9" t="str">
        <f t="shared" si="4"/>
        <v/>
      </c>
      <c r="F2085" s="10" t="str">
        <f t="shared" ref="F2085:G2085" si="6254">IF(IFERROR(FIND( TRIM(LOWER( RIGHT(F$1,LEN(F$1)- FIND("=",F$1)))),LOWER($D2085)),"*") = "*","",LEFT(F$1,FIND("=",F$1) -1))</f>
        <v/>
      </c>
      <c r="G2085" s="10" t="str">
        <f t="shared" si="6254"/>
        <v/>
      </c>
      <c r="H2085" s="10" t="str">
        <f t="shared" si="6"/>
        <v/>
      </c>
      <c r="I2085" s="10" t="str">
        <f t="shared" ref="I2085:L2085" si="6255">IF(IFERROR(FIND( TRIM(LOWER( RIGHT(I$1,LEN(I$1)- FIND("=",I$1)))),LOWER($D2085)),"*") = "*","",LEFT(I$1,FIND("=",I$1) -1))</f>
        <v/>
      </c>
      <c r="J2085" s="10" t="str">
        <f t="shared" si="6255"/>
        <v/>
      </c>
      <c r="K2085" s="10" t="str">
        <f t="shared" si="6255"/>
        <v/>
      </c>
      <c r="L2085" s="10" t="str">
        <f t="shared" si="6255"/>
        <v/>
      </c>
      <c r="M2085" s="8"/>
      <c r="N2085" s="9" t="str">
        <f t="shared" si="8"/>
        <v>Geospatial Data,Location Data</v>
      </c>
      <c r="O2085" s="10" t="str">
        <f t="shared" ref="O2085:P2085" si="6256">IF(IFERROR(FIND( TRIM(LOWER( RIGHT(O$1,LEN(O$1)- FIND("=",O$1)))),LOWER($D2085)),"*") = "*","",LEFT(O$1,FIND("=",O$1) -1))</f>
        <v/>
      </c>
      <c r="P2085" s="10" t="str">
        <f t="shared" si="6256"/>
        <v/>
      </c>
      <c r="Q2085" s="5" t="s">
        <v>14</v>
      </c>
      <c r="R2085" s="5" t="s">
        <v>15</v>
      </c>
      <c r="S2085" s="10" t="str">
        <f t="shared" si="10"/>
        <v/>
      </c>
      <c r="T2085" s="8"/>
      <c r="U2085" s="8"/>
      <c r="V2085" s="8"/>
    </row>
    <row r="2086" ht="15.75" customHeight="1">
      <c r="A2086" s="8" t="s">
        <v>5560</v>
      </c>
      <c r="B2086" s="8" t="s">
        <v>5561</v>
      </c>
      <c r="C2086" s="8" t="s">
        <v>19</v>
      </c>
      <c r="D2086" s="8" t="s">
        <v>5562</v>
      </c>
      <c r="E2086" s="9" t="str">
        <f t="shared" si="4"/>
        <v/>
      </c>
      <c r="F2086" s="10" t="str">
        <f t="shared" ref="F2086:G2086" si="6257">IF(IFERROR(FIND( TRIM(LOWER( RIGHT(F$1,LEN(F$1)- FIND("=",F$1)))),LOWER($D2086)),"*") = "*","",LEFT(F$1,FIND("=",F$1) -1))</f>
        <v/>
      </c>
      <c r="G2086" s="10" t="str">
        <f t="shared" si="6257"/>
        <v/>
      </c>
      <c r="H2086" s="10" t="str">
        <f t="shared" si="6"/>
        <v/>
      </c>
      <c r="I2086" s="10" t="str">
        <f t="shared" ref="I2086:L2086" si="6258">IF(IFERROR(FIND( TRIM(LOWER( RIGHT(I$1,LEN(I$1)- FIND("=",I$1)))),LOWER($D2086)),"*") = "*","",LEFT(I$1,FIND("=",I$1) -1))</f>
        <v/>
      </c>
      <c r="J2086" s="10" t="str">
        <f t="shared" si="6258"/>
        <v/>
      </c>
      <c r="K2086" s="10" t="str">
        <f t="shared" si="6258"/>
        <v/>
      </c>
      <c r="L2086" s="10" t="str">
        <f t="shared" si="6258"/>
        <v/>
      </c>
      <c r="M2086" s="8"/>
      <c r="N2086" s="9" t="str">
        <f t="shared" si="8"/>
        <v>Geospatial Data,Location Data</v>
      </c>
      <c r="O2086" s="10" t="str">
        <f t="shared" ref="O2086:P2086" si="6259">IF(IFERROR(FIND( TRIM(LOWER( RIGHT(O$1,LEN(O$1)- FIND("=",O$1)))),LOWER($D2086)),"*") = "*","",LEFT(O$1,FIND("=",O$1) -1))</f>
        <v/>
      </c>
      <c r="P2086" s="10" t="str">
        <f t="shared" si="6259"/>
        <v/>
      </c>
      <c r="Q2086" s="5" t="s">
        <v>14</v>
      </c>
      <c r="R2086" s="5" t="s">
        <v>15</v>
      </c>
      <c r="S2086" s="10" t="str">
        <f t="shared" si="10"/>
        <v/>
      </c>
      <c r="T2086" s="8"/>
      <c r="U2086" s="8"/>
      <c r="V2086" s="8"/>
    </row>
    <row r="2087" ht="15.75" customHeight="1">
      <c r="A2087" s="8" t="s">
        <v>5563</v>
      </c>
      <c r="B2087" s="8" t="s">
        <v>5564</v>
      </c>
      <c r="C2087" s="8" t="s">
        <v>19</v>
      </c>
      <c r="D2087" s="8" t="s">
        <v>5565</v>
      </c>
      <c r="E2087" s="9" t="str">
        <f t="shared" si="4"/>
        <v/>
      </c>
      <c r="F2087" s="10" t="str">
        <f t="shared" ref="F2087:G2087" si="6260">IF(IFERROR(FIND( TRIM(LOWER( RIGHT(F$1,LEN(F$1)- FIND("=",F$1)))),LOWER($D2087)),"*") = "*","",LEFT(F$1,FIND("=",F$1) -1))</f>
        <v/>
      </c>
      <c r="G2087" s="10" t="str">
        <f t="shared" si="6260"/>
        <v/>
      </c>
      <c r="H2087" s="10" t="str">
        <f t="shared" si="6"/>
        <v/>
      </c>
      <c r="I2087" s="10" t="str">
        <f t="shared" ref="I2087:L2087" si="6261">IF(IFERROR(FIND( TRIM(LOWER( RIGHT(I$1,LEN(I$1)- FIND("=",I$1)))),LOWER($D2087)),"*") = "*","",LEFT(I$1,FIND("=",I$1) -1))</f>
        <v/>
      </c>
      <c r="J2087" s="10" t="str">
        <f t="shared" si="6261"/>
        <v/>
      </c>
      <c r="K2087" s="10" t="str">
        <f t="shared" si="6261"/>
        <v/>
      </c>
      <c r="L2087" s="10" t="str">
        <f t="shared" si="6261"/>
        <v/>
      </c>
      <c r="M2087" s="8"/>
      <c r="N2087" s="9" t="str">
        <f t="shared" si="8"/>
        <v>Geospatial Data,Location Data</v>
      </c>
      <c r="O2087" s="10" t="str">
        <f t="shared" ref="O2087:P2087" si="6262">IF(IFERROR(FIND( TRIM(LOWER( RIGHT(O$1,LEN(O$1)- FIND("=",O$1)))),LOWER($D2087)),"*") = "*","",LEFT(O$1,FIND("=",O$1) -1))</f>
        <v/>
      </c>
      <c r="P2087" s="10" t="str">
        <f t="shared" si="6262"/>
        <v/>
      </c>
      <c r="Q2087" s="5" t="s">
        <v>14</v>
      </c>
      <c r="R2087" s="5" t="s">
        <v>15</v>
      </c>
      <c r="S2087" s="10" t="str">
        <f t="shared" si="10"/>
        <v/>
      </c>
      <c r="T2087" s="8"/>
      <c r="U2087" s="8"/>
      <c r="V2087" s="8"/>
    </row>
    <row r="2088" ht="15.75" customHeight="1">
      <c r="A2088" s="8" t="s">
        <v>5566</v>
      </c>
      <c r="B2088" s="8" t="s">
        <v>5567</v>
      </c>
      <c r="C2088" s="8" t="s">
        <v>19</v>
      </c>
      <c r="D2088" s="8" t="s">
        <v>5568</v>
      </c>
      <c r="E2088" s="9" t="str">
        <f t="shared" si="4"/>
        <v/>
      </c>
      <c r="F2088" s="10" t="str">
        <f t="shared" ref="F2088:G2088" si="6263">IF(IFERROR(FIND( TRIM(LOWER( RIGHT(F$1,LEN(F$1)- FIND("=",F$1)))),LOWER($D2088)),"*") = "*","",LEFT(F$1,FIND("=",F$1) -1))</f>
        <v/>
      </c>
      <c r="G2088" s="10" t="str">
        <f t="shared" si="6263"/>
        <v/>
      </c>
      <c r="H2088" s="10" t="str">
        <f t="shared" si="6"/>
        <v/>
      </c>
      <c r="I2088" s="10" t="str">
        <f t="shared" ref="I2088:L2088" si="6264">IF(IFERROR(FIND( TRIM(LOWER( RIGHT(I$1,LEN(I$1)- FIND("=",I$1)))),LOWER($D2088)),"*") = "*","",LEFT(I$1,FIND("=",I$1) -1))</f>
        <v/>
      </c>
      <c r="J2088" s="10" t="str">
        <f t="shared" si="6264"/>
        <v/>
      </c>
      <c r="K2088" s="10" t="str">
        <f t="shared" si="6264"/>
        <v/>
      </c>
      <c r="L2088" s="10" t="str">
        <f t="shared" si="6264"/>
        <v/>
      </c>
      <c r="M2088" s="8"/>
      <c r="N2088" s="9" t="str">
        <f t="shared" si="8"/>
        <v>Geospatial Data,Location Data</v>
      </c>
      <c r="O2088" s="10" t="str">
        <f t="shared" ref="O2088:P2088" si="6265">IF(IFERROR(FIND( TRIM(LOWER( RIGHT(O$1,LEN(O$1)- FIND("=",O$1)))),LOWER($D2088)),"*") = "*","",LEFT(O$1,FIND("=",O$1) -1))</f>
        <v/>
      </c>
      <c r="P2088" s="10" t="str">
        <f t="shared" si="6265"/>
        <v/>
      </c>
      <c r="Q2088" s="5" t="s">
        <v>14</v>
      </c>
      <c r="R2088" s="5" t="s">
        <v>15</v>
      </c>
      <c r="S2088" s="10" t="str">
        <f t="shared" si="10"/>
        <v/>
      </c>
      <c r="T2088" s="8"/>
      <c r="U2088" s="8"/>
      <c r="V2088" s="8"/>
    </row>
    <row r="2089" ht="15.75" customHeight="1">
      <c r="A2089" s="8" t="s">
        <v>5569</v>
      </c>
      <c r="B2089" s="8" t="s">
        <v>5570</v>
      </c>
      <c r="C2089" s="8" t="s">
        <v>19</v>
      </c>
      <c r="D2089" s="8" t="s">
        <v>5571</v>
      </c>
      <c r="E2089" s="9" t="str">
        <f t="shared" si="4"/>
        <v/>
      </c>
      <c r="F2089" s="10" t="str">
        <f t="shared" ref="F2089:G2089" si="6266">IF(IFERROR(FIND( TRIM(LOWER( RIGHT(F$1,LEN(F$1)- FIND("=",F$1)))),LOWER($D2089)),"*") = "*","",LEFT(F$1,FIND("=",F$1) -1))</f>
        <v/>
      </c>
      <c r="G2089" s="10" t="str">
        <f t="shared" si="6266"/>
        <v/>
      </c>
      <c r="H2089" s="10" t="str">
        <f t="shared" si="6"/>
        <v/>
      </c>
      <c r="I2089" s="10" t="str">
        <f t="shared" ref="I2089:L2089" si="6267">IF(IFERROR(FIND( TRIM(LOWER( RIGHT(I$1,LEN(I$1)- FIND("=",I$1)))),LOWER($D2089)),"*") = "*","",LEFT(I$1,FIND("=",I$1) -1))</f>
        <v/>
      </c>
      <c r="J2089" s="10" t="str">
        <f t="shared" si="6267"/>
        <v/>
      </c>
      <c r="K2089" s="10" t="str">
        <f t="shared" si="6267"/>
        <v/>
      </c>
      <c r="L2089" s="10" t="str">
        <f t="shared" si="6267"/>
        <v/>
      </c>
      <c r="M2089" s="8"/>
      <c r="N2089" s="9" t="str">
        <f t="shared" si="8"/>
        <v>Geospatial Data,Location Data</v>
      </c>
      <c r="O2089" s="10" t="str">
        <f t="shared" ref="O2089:P2089" si="6268">IF(IFERROR(FIND( TRIM(LOWER( RIGHT(O$1,LEN(O$1)- FIND("=",O$1)))),LOWER($D2089)),"*") = "*","",LEFT(O$1,FIND("=",O$1) -1))</f>
        <v/>
      </c>
      <c r="P2089" s="10" t="str">
        <f t="shared" si="6268"/>
        <v/>
      </c>
      <c r="Q2089" s="5" t="s">
        <v>14</v>
      </c>
      <c r="R2089" s="5" t="s">
        <v>15</v>
      </c>
      <c r="S2089" s="10" t="str">
        <f t="shared" si="10"/>
        <v/>
      </c>
      <c r="T2089" s="8"/>
      <c r="U2089" s="8"/>
      <c r="V2089" s="8"/>
    </row>
    <row r="2090" ht="15.75" customHeight="1">
      <c r="A2090" s="8" t="s">
        <v>5572</v>
      </c>
      <c r="B2090" s="8" t="s">
        <v>5573</v>
      </c>
      <c r="C2090" s="8" t="s">
        <v>19</v>
      </c>
      <c r="D2090" s="8" t="s">
        <v>5574</v>
      </c>
      <c r="E2090" s="9" t="str">
        <f t="shared" si="4"/>
        <v/>
      </c>
      <c r="F2090" s="10" t="str">
        <f t="shared" ref="F2090:G2090" si="6269">IF(IFERROR(FIND( TRIM(LOWER( RIGHT(F$1,LEN(F$1)- FIND("=",F$1)))),LOWER($D2090)),"*") = "*","",LEFT(F$1,FIND("=",F$1) -1))</f>
        <v/>
      </c>
      <c r="G2090" s="10" t="str">
        <f t="shared" si="6269"/>
        <v/>
      </c>
      <c r="H2090" s="10" t="str">
        <f t="shared" si="6"/>
        <v/>
      </c>
      <c r="I2090" s="10" t="str">
        <f t="shared" ref="I2090:L2090" si="6270">IF(IFERROR(FIND( TRIM(LOWER( RIGHT(I$1,LEN(I$1)- FIND("=",I$1)))),LOWER($D2090)),"*") = "*","",LEFT(I$1,FIND("=",I$1) -1))</f>
        <v/>
      </c>
      <c r="J2090" s="10" t="str">
        <f t="shared" si="6270"/>
        <v/>
      </c>
      <c r="K2090" s="10" t="str">
        <f t="shared" si="6270"/>
        <v/>
      </c>
      <c r="L2090" s="10" t="str">
        <f t="shared" si="6270"/>
        <v/>
      </c>
      <c r="M2090" s="8"/>
      <c r="N2090" s="9" t="str">
        <f t="shared" si="8"/>
        <v>Geospatial Data,Location Data</v>
      </c>
      <c r="O2090" s="10" t="str">
        <f t="shared" ref="O2090:P2090" si="6271">IF(IFERROR(FIND( TRIM(LOWER( RIGHT(O$1,LEN(O$1)- FIND("=",O$1)))),LOWER($D2090)),"*") = "*","",LEFT(O$1,FIND("=",O$1) -1))</f>
        <v/>
      </c>
      <c r="P2090" s="10" t="str">
        <f t="shared" si="6271"/>
        <v/>
      </c>
      <c r="Q2090" s="5" t="s">
        <v>14</v>
      </c>
      <c r="R2090" s="5" t="s">
        <v>15</v>
      </c>
      <c r="S2090" s="10" t="str">
        <f t="shared" si="10"/>
        <v/>
      </c>
      <c r="T2090" s="8"/>
      <c r="U2090" s="8"/>
      <c r="V2090" s="8"/>
    </row>
    <row r="2091" ht="15.75" customHeight="1">
      <c r="A2091" s="8" t="s">
        <v>5575</v>
      </c>
      <c r="B2091" s="8" t="s">
        <v>5576</v>
      </c>
      <c r="C2091" s="8" t="s">
        <v>19</v>
      </c>
      <c r="D2091" s="8" t="s">
        <v>1271</v>
      </c>
      <c r="E2091" s="9" t="str">
        <f t="shared" si="4"/>
        <v/>
      </c>
      <c r="F2091" s="10" t="str">
        <f t="shared" ref="F2091:G2091" si="6272">IF(IFERROR(FIND( TRIM(LOWER( RIGHT(F$1,LEN(F$1)- FIND("=",F$1)))),LOWER($D2091)),"*") = "*","",LEFT(F$1,FIND("=",F$1) -1))</f>
        <v/>
      </c>
      <c r="G2091" s="10" t="str">
        <f t="shared" si="6272"/>
        <v/>
      </c>
      <c r="H2091" s="10" t="str">
        <f t="shared" si="6"/>
        <v/>
      </c>
      <c r="I2091" s="10" t="str">
        <f t="shared" ref="I2091:L2091" si="6273">IF(IFERROR(FIND( TRIM(LOWER( RIGHT(I$1,LEN(I$1)- FIND("=",I$1)))),LOWER($D2091)),"*") = "*","",LEFT(I$1,FIND("=",I$1) -1))</f>
        <v/>
      </c>
      <c r="J2091" s="10" t="str">
        <f t="shared" si="6273"/>
        <v/>
      </c>
      <c r="K2091" s="10" t="str">
        <f t="shared" si="6273"/>
        <v/>
      </c>
      <c r="L2091" s="10" t="str">
        <f t="shared" si="6273"/>
        <v/>
      </c>
      <c r="M2091" s="8"/>
      <c r="N2091" s="9" t="str">
        <f t="shared" si="8"/>
        <v>Map Data ,Satellite Data ,Geospatial Data,Location Data,Soil Health Data </v>
      </c>
      <c r="O2091" s="10" t="str">
        <f t="shared" ref="O2091:P2091" si="6274">IF(IFERROR(FIND( TRIM(LOWER( RIGHT(O$1,LEN(O$1)- FIND("=",O$1)))),LOWER($D2091)),"*") = "*","",LEFT(O$1,FIND("=",O$1) -1))</f>
        <v>Map Data </v>
      </c>
      <c r="P2091" s="10" t="str">
        <f t="shared" si="6274"/>
        <v>Satellite Data </v>
      </c>
      <c r="Q2091" s="5" t="s">
        <v>14</v>
      </c>
      <c r="R2091" s="5" t="s">
        <v>15</v>
      </c>
      <c r="S2091" s="10" t="str">
        <f t="shared" si="10"/>
        <v>Soil Health Data </v>
      </c>
      <c r="T2091" s="8"/>
      <c r="U2091" s="8"/>
      <c r="V2091" s="8"/>
    </row>
    <row r="2092" ht="15.75" customHeight="1">
      <c r="A2092" s="8" t="s">
        <v>5577</v>
      </c>
      <c r="B2092" s="8" t="s">
        <v>5578</v>
      </c>
      <c r="C2092" s="8" t="s">
        <v>19</v>
      </c>
      <c r="D2092" s="8" t="s">
        <v>5579</v>
      </c>
      <c r="E2092" s="9" t="str">
        <f t="shared" si="4"/>
        <v/>
      </c>
      <c r="F2092" s="10" t="str">
        <f t="shared" ref="F2092:G2092" si="6275">IF(IFERROR(FIND( TRIM(LOWER( RIGHT(F$1,LEN(F$1)- FIND("=",F$1)))),LOWER($D2092)),"*") = "*","",LEFT(F$1,FIND("=",F$1) -1))</f>
        <v/>
      </c>
      <c r="G2092" s="10" t="str">
        <f t="shared" si="6275"/>
        <v/>
      </c>
      <c r="H2092" s="10" t="str">
        <f t="shared" si="6"/>
        <v/>
      </c>
      <c r="I2092" s="10" t="str">
        <f t="shared" ref="I2092:L2092" si="6276">IF(IFERROR(FIND( TRIM(LOWER( RIGHT(I$1,LEN(I$1)- FIND("=",I$1)))),LOWER($D2092)),"*") = "*","",LEFT(I$1,FIND("=",I$1) -1))</f>
        <v/>
      </c>
      <c r="J2092" s="10" t="str">
        <f t="shared" si="6276"/>
        <v/>
      </c>
      <c r="K2092" s="10" t="str">
        <f t="shared" si="6276"/>
        <v/>
      </c>
      <c r="L2092" s="10" t="str">
        <f t="shared" si="6276"/>
        <v/>
      </c>
      <c r="M2092" s="8"/>
      <c r="N2092" s="9" t="str">
        <f t="shared" si="8"/>
        <v>Geospatial Data,Location Data</v>
      </c>
      <c r="O2092" s="10" t="str">
        <f t="shared" ref="O2092:P2092" si="6277">IF(IFERROR(FIND( TRIM(LOWER( RIGHT(O$1,LEN(O$1)- FIND("=",O$1)))),LOWER($D2092)),"*") = "*","",LEFT(O$1,FIND("=",O$1) -1))</f>
        <v/>
      </c>
      <c r="P2092" s="10" t="str">
        <f t="shared" si="6277"/>
        <v/>
      </c>
      <c r="Q2092" s="5" t="s">
        <v>14</v>
      </c>
      <c r="R2092" s="5" t="s">
        <v>15</v>
      </c>
      <c r="S2092" s="10" t="str">
        <f t="shared" si="10"/>
        <v/>
      </c>
      <c r="T2092" s="8"/>
      <c r="U2092" s="8"/>
      <c r="V2092" s="8"/>
    </row>
    <row r="2093" ht="15.75" customHeight="1">
      <c r="A2093" s="8" t="s">
        <v>5580</v>
      </c>
      <c r="B2093" s="8" t="s">
        <v>5581</v>
      </c>
      <c r="C2093" s="8" t="s">
        <v>19</v>
      </c>
      <c r="D2093" s="8" t="s">
        <v>5582</v>
      </c>
      <c r="E2093" s="9" t="str">
        <f t="shared" si="4"/>
        <v/>
      </c>
      <c r="F2093" s="10" t="str">
        <f t="shared" ref="F2093:G2093" si="6278">IF(IFERROR(FIND( TRIM(LOWER( RIGHT(F$1,LEN(F$1)- FIND("=",F$1)))),LOWER($D2093)),"*") = "*","",LEFT(F$1,FIND("=",F$1) -1))</f>
        <v/>
      </c>
      <c r="G2093" s="10" t="str">
        <f t="shared" si="6278"/>
        <v/>
      </c>
      <c r="H2093" s="10" t="str">
        <f t="shared" si="6"/>
        <v/>
      </c>
      <c r="I2093" s="10" t="str">
        <f t="shared" ref="I2093:L2093" si="6279">IF(IFERROR(FIND( TRIM(LOWER( RIGHT(I$1,LEN(I$1)- FIND("=",I$1)))),LOWER($D2093)),"*") = "*","",LEFT(I$1,FIND("=",I$1) -1))</f>
        <v/>
      </c>
      <c r="J2093" s="10" t="str">
        <f t="shared" si="6279"/>
        <v/>
      </c>
      <c r="K2093" s="10" t="str">
        <f t="shared" si="6279"/>
        <v/>
      </c>
      <c r="L2093" s="10" t="str">
        <f t="shared" si="6279"/>
        <v/>
      </c>
      <c r="M2093" s="8"/>
      <c r="N2093" s="9" t="str">
        <f t="shared" si="8"/>
        <v>Geospatial Data,Location Data</v>
      </c>
      <c r="O2093" s="10" t="str">
        <f t="shared" ref="O2093:P2093" si="6280">IF(IFERROR(FIND( TRIM(LOWER( RIGHT(O$1,LEN(O$1)- FIND("=",O$1)))),LOWER($D2093)),"*") = "*","",LEFT(O$1,FIND("=",O$1) -1))</f>
        <v/>
      </c>
      <c r="P2093" s="10" t="str">
        <f t="shared" si="6280"/>
        <v/>
      </c>
      <c r="Q2093" s="5" t="s">
        <v>14</v>
      </c>
      <c r="R2093" s="5" t="s">
        <v>15</v>
      </c>
      <c r="S2093" s="10" t="str">
        <f t="shared" si="10"/>
        <v/>
      </c>
      <c r="T2093" s="8"/>
      <c r="U2093" s="8"/>
      <c r="V2093" s="8"/>
    </row>
    <row r="2094" ht="15.75" customHeight="1">
      <c r="A2094" s="8" t="s">
        <v>5583</v>
      </c>
      <c r="B2094" s="8" t="s">
        <v>5584</v>
      </c>
      <c r="C2094" s="8" t="s">
        <v>19</v>
      </c>
      <c r="D2094" s="8" t="s">
        <v>5585</v>
      </c>
      <c r="E2094" s="9" t="str">
        <f t="shared" si="4"/>
        <v/>
      </c>
      <c r="F2094" s="10" t="str">
        <f t="shared" ref="F2094:G2094" si="6281">IF(IFERROR(FIND( TRIM(LOWER( RIGHT(F$1,LEN(F$1)- FIND("=",F$1)))),LOWER($D2094)),"*") = "*","",LEFT(F$1,FIND("=",F$1) -1))</f>
        <v/>
      </c>
      <c r="G2094" s="10" t="str">
        <f t="shared" si="6281"/>
        <v/>
      </c>
      <c r="H2094" s="10" t="str">
        <f t="shared" si="6"/>
        <v/>
      </c>
      <c r="I2094" s="10" t="str">
        <f t="shared" ref="I2094:L2094" si="6282">IF(IFERROR(FIND( TRIM(LOWER( RIGHT(I$1,LEN(I$1)- FIND("=",I$1)))),LOWER($D2094)),"*") = "*","",LEFT(I$1,FIND("=",I$1) -1))</f>
        <v/>
      </c>
      <c r="J2094" s="10" t="str">
        <f t="shared" si="6282"/>
        <v/>
      </c>
      <c r="K2094" s="10" t="str">
        <f t="shared" si="6282"/>
        <v/>
      </c>
      <c r="L2094" s="10" t="str">
        <f t="shared" si="6282"/>
        <v/>
      </c>
      <c r="M2094" s="8"/>
      <c r="N2094" s="9" t="str">
        <f t="shared" si="8"/>
        <v>Geospatial Data,Location Data</v>
      </c>
      <c r="O2094" s="10" t="str">
        <f t="shared" ref="O2094:P2094" si="6283">IF(IFERROR(FIND( TRIM(LOWER( RIGHT(O$1,LEN(O$1)- FIND("=",O$1)))),LOWER($D2094)),"*") = "*","",LEFT(O$1,FIND("=",O$1) -1))</f>
        <v/>
      </c>
      <c r="P2094" s="10" t="str">
        <f t="shared" si="6283"/>
        <v/>
      </c>
      <c r="Q2094" s="5" t="s">
        <v>14</v>
      </c>
      <c r="R2094" s="5" t="s">
        <v>15</v>
      </c>
      <c r="S2094" s="10" t="str">
        <f t="shared" si="10"/>
        <v/>
      </c>
      <c r="T2094" s="8"/>
      <c r="U2094" s="8"/>
      <c r="V2094" s="8"/>
    </row>
    <row r="2095" ht="15.75" customHeight="1">
      <c r="A2095" s="8" t="s">
        <v>5586</v>
      </c>
      <c r="B2095" s="8" t="s">
        <v>5587</v>
      </c>
      <c r="C2095" s="8" t="s">
        <v>19</v>
      </c>
      <c r="D2095" s="8" t="s">
        <v>5588</v>
      </c>
      <c r="E2095" s="9" t="str">
        <f t="shared" si="4"/>
        <v/>
      </c>
      <c r="F2095" s="10" t="str">
        <f t="shared" ref="F2095:G2095" si="6284">IF(IFERROR(FIND( TRIM(LOWER( RIGHT(F$1,LEN(F$1)- FIND("=",F$1)))),LOWER($D2095)),"*") = "*","",LEFT(F$1,FIND("=",F$1) -1))</f>
        <v/>
      </c>
      <c r="G2095" s="10" t="str">
        <f t="shared" si="6284"/>
        <v/>
      </c>
      <c r="H2095" s="10" t="str">
        <f t="shared" si="6"/>
        <v/>
      </c>
      <c r="I2095" s="10" t="str">
        <f t="shared" ref="I2095:L2095" si="6285">IF(IFERROR(FIND( TRIM(LOWER( RIGHT(I$1,LEN(I$1)- FIND("=",I$1)))),LOWER($D2095)),"*") = "*","",LEFT(I$1,FIND("=",I$1) -1))</f>
        <v/>
      </c>
      <c r="J2095" s="10" t="str">
        <f t="shared" si="6285"/>
        <v/>
      </c>
      <c r="K2095" s="10" t="str">
        <f t="shared" si="6285"/>
        <v/>
      </c>
      <c r="L2095" s="10" t="str">
        <f t="shared" si="6285"/>
        <v/>
      </c>
      <c r="M2095" s="8"/>
      <c r="N2095" s="9" t="str">
        <f t="shared" si="8"/>
        <v>Geospatial Data,Location Data</v>
      </c>
      <c r="O2095" s="10" t="str">
        <f t="shared" ref="O2095:P2095" si="6286">IF(IFERROR(FIND( TRIM(LOWER( RIGHT(O$1,LEN(O$1)- FIND("=",O$1)))),LOWER($D2095)),"*") = "*","",LEFT(O$1,FIND("=",O$1) -1))</f>
        <v/>
      </c>
      <c r="P2095" s="10" t="str">
        <f t="shared" si="6286"/>
        <v/>
      </c>
      <c r="Q2095" s="5" t="s">
        <v>14</v>
      </c>
      <c r="R2095" s="5" t="s">
        <v>15</v>
      </c>
      <c r="S2095" s="10" t="str">
        <f t="shared" si="10"/>
        <v/>
      </c>
      <c r="T2095" s="8"/>
      <c r="U2095" s="8"/>
      <c r="V2095" s="8"/>
    </row>
    <row r="2096" ht="15.75" customHeight="1">
      <c r="A2096" s="8" t="s">
        <v>5589</v>
      </c>
      <c r="B2096" s="8" t="s">
        <v>5590</v>
      </c>
      <c r="C2096" s="8" t="s">
        <v>19</v>
      </c>
      <c r="D2096" s="8" t="s">
        <v>5591</v>
      </c>
      <c r="E2096" s="9" t="str">
        <f t="shared" si="4"/>
        <v/>
      </c>
      <c r="F2096" s="10" t="str">
        <f t="shared" ref="F2096:G2096" si="6287">IF(IFERROR(FIND( TRIM(LOWER( RIGHT(F$1,LEN(F$1)- FIND("=",F$1)))),LOWER($D2096)),"*") = "*","",LEFT(F$1,FIND("=",F$1) -1))</f>
        <v/>
      </c>
      <c r="G2096" s="10" t="str">
        <f t="shared" si="6287"/>
        <v/>
      </c>
      <c r="H2096" s="10" t="str">
        <f t="shared" si="6"/>
        <v/>
      </c>
      <c r="I2096" s="10" t="str">
        <f t="shared" ref="I2096:L2096" si="6288">IF(IFERROR(FIND( TRIM(LOWER( RIGHT(I$1,LEN(I$1)- FIND("=",I$1)))),LOWER($D2096)),"*") = "*","",LEFT(I$1,FIND("=",I$1) -1))</f>
        <v/>
      </c>
      <c r="J2096" s="10" t="str">
        <f t="shared" si="6288"/>
        <v/>
      </c>
      <c r="K2096" s="10" t="str">
        <f t="shared" si="6288"/>
        <v/>
      </c>
      <c r="L2096" s="10" t="str">
        <f t="shared" si="6288"/>
        <v/>
      </c>
      <c r="M2096" s="8"/>
      <c r="N2096" s="9" t="str">
        <f t="shared" si="8"/>
        <v>Geospatial Data,Location Data</v>
      </c>
      <c r="O2096" s="10" t="str">
        <f t="shared" ref="O2096:P2096" si="6289">IF(IFERROR(FIND( TRIM(LOWER( RIGHT(O$1,LEN(O$1)- FIND("=",O$1)))),LOWER($D2096)),"*") = "*","",LEFT(O$1,FIND("=",O$1) -1))</f>
        <v/>
      </c>
      <c r="P2096" s="10" t="str">
        <f t="shared" si="6289"/>
        <v/>
      </c>
      <c r="Q2096" s="5" t="s">
        <v>14</v>
      </c>
      <c r="R2096" s="5" t="s">
        <v>15</v>
      </c>
      <c r="S2096" s="10" t="str">
        <f t="shared" si="10"/>
        <v/>
      </c>
      <c r="T2096" s="8"/>
      <c r="U2096" s="8"/>
      <c r="V2096" s="8"/>
    </row>
    <row r="2097" ht="15.75" customHeight="1">
      <c r="A2097" s="8" t="s">
        <v>5592</v>
      </c>
      <c r="B2097" s="8" t="s">
        <v>5593</v>
      </c>
      <c r="C2097" s="8" t="s">
        <v>19</v>
      </c>
      <c r="D2097" s="8" t="s">
        <v>5594</v>
      </c>
      <c r="E2097" s="9" t="str">
        <f t="shared" si="4"/>
        <v/>
      </c>
      <c r="F2097" s="10" t="str">
        <f t="shared" ref="F2097:G2097" si="6290">IF(IFERROR(FIND( TRIM(LOWER( RIGHT(F$1,LEN(F$1)- FIND("=",F$1)))),LOWER($D2097)),"*") = "*","",LEFT(F$1,FIND("=",F$1) -1))</f>
        <v/>
      </c>
      <c r="G2097" s="10" t="str">
        <f t="shared" si="6290"/>
        <v/>
      </c>
      <c r="H2097" s="10" t="str">
        <f t="shared" si="6"/>
        <v/>
      </c>
      <c r="I2097" s="10" t="str">
        <f t="shared" ref="I2097:L2097" si="6291">IF(IFERROR(FIND( TRIM(LOWER( RIGHT(I$1,LEN(I$1)- FIND("=",I$1)))),LOWER($D2097)),"*") = "*","",LEFT(I$1,FIND("=",I$1) -1))</f>
        <v/>
      </c>
      <c r="J2097" s="10" t="str">
        <f t="shared" si="6291"/>
        <v/>
      </c>
      <c r="K2097" s="10" t="str">
        <f t="shared" si="6291"/>
        <v/>
      </c>
      <c r="L2097" s="10" t="str">
        <f t="shared" si="6291"/>
        <v/>
      </c>
      <c r="M2097" s="8"/>
      <c r="N2097" s="9" t="str">
        <f t="shared" si="8"/>
        <v>Geospatial Data,Location Data</v>
      </c>
      <c r="O2097" s="10" t="str">
        <f t="shared" ref="O2097:P2097" si="6292">IF(IFERROR(FIND( TRIM(LOWER( RIGHT(O$1,LEN(O$1)- FIND("=",O$1)))),LOWER($D2097)),"*") = "*","",LEFT(O$1,FIND("=",O$1) -1))</f>
        <v/>
      </c>
      <c r="P2097" s="10" t="str">
        <f t="shared" si="6292"/>
        <v/>
      </c>
      <c r="Q2097" s="5" t="s">
        <v>14</v>
      </c>
      <c r="R2097" s="5" t="s">
        <v>15</v>
      </c>
      <c r="S2097" s="10" t="str">
        <f t="shared" si="10"/>
        <v/>
      </c>
      <c r="T2097" s="8"/>
      <c r="U2097" s="8"/>
      <c r="V2097" s="8"/>
    </row>
    <row r="2098" ht="15.75" customHeight="1">
      <c r="A2098" s="8" t="s">
        <v>5595</v>
      </c>
      <c r="B2098" s="8" t="s">
        <v>5596</v>
      </c>
      <c r="C2098" s="8" t="s">
        <v>19</v>
      </c>
      <c r="D2098" s="8" t="s">
        <v>5597</v>
      </c>
      <c r="E2098" s="9" t="str">
        <f t="shared" si="4"/>
        <v/>
      </c>
      <c r="F2098" s="10" t="str">
        <f t="shared" ref="F2098:G2098" si="6293">IF(IFERROR(FIND( TRIM(LOWER( RIGHT(F$1,LEN(F$1)- FIND("=",F$1)))),LOWER($D2098)),"*") = "*","",LEFT(F$1,FIND("=",F$1) -1))</f>
        <v/>
      </c>
      <c r="G2098" s="10" t="str">
        <f t="shared" si="6293"/>
        <v/>
      </c>
      <c r="H2098" s="10" t="str">
        <f t="shared" si="6"/>
        <v/>
      </c>
      <c r="I2098" s="10" t="str">
        <f t="shared" ref="I2098:L2098" si="6294">IF(IFERROR(FIND( TRIM(LOWER( RIGHT(I$1,LEN(I$1)- FIND("=",I$1)))),LOWER($D2098)),"*") = "*","",LEFT(I$1,FIND("=",I$1) -1))</f>
        <v/>
      </c>
      <c r="J2098" s="10" t="str">
        <f t="shared" si="6294"/>
        <v/>
      </c>
      <c r="K2098" s="10" t="str">
        <f t="shared" si="6294"/>
        <v/>
      </c>
      <c r="L2098" s="10" t="str">
        <f t="shared" si="6294"/>
        <v/>
      </c>
      <c r="M2098" s="8"/>
      <c r="N2098" s="9" t="str">
        <f t="shared" si="8"/>
        <v>Geospatial Data,Location Data</v>
      </c>
      <c r="O2098" s="10" t="str">
        <f t="shared" ref="O2098:P2098" si="6295">IF(IFERROR(FIND( TRIM(LOWER( RIGHT(O$1,LEN(O$1)- FIND("=",O$1)))),LOWER($D2098)),"*") = "*","",LEFT(O$1,FIND("=",O$1) -1))</f>
        <v/>
      </c>
      <c r="P2098" s="10" t="str">
        <f t="shared" si="6295"/>
        <v/>
      </c>
      <c r="Q2098" s="5" t="s">
        <v>14</v>
      </c>
      <c r="R2098" s="5" t="s">
        <v>15</v>
      </c>
      <c r="S2098" s="10" t="str">
        <f t="shared" si="10"/>
        <v/>
      </c>
      <c r="T2098" s="8"/>
      <c r="U2098" s="8"/>
      <c r="V2098" s="8"/>
    </row>
    <row r="2099" ht="15.75" customHeight="1">
      <c r="A2099" s="8" t="s">
        <v>5598</v>
      </c>
      <c r="B2099" s="8" t="s">
        <v>5599</v>
      </c>
      <c r="C2099" s="8" t="s">
        <v>19</v>
      </c>
      <c r="D2099" s="8" t="s">
        <v>5600</v>
      </c>
      <c r="E2099" s="9" t="str">
        <f t="shared" si="4"/>
        <v/>
      </c>
      <c r="F2099" s="10" t="str">
        <f t="shared" ref="F2099:G2099" si="6296">IF(IFERROR(FIND( TRIM(LOWER( RIGHT(F$1,LEN(F$1)- FIND("=",F$1)))),LOWER($D2099)),"*") = "*","",LEFT(F$1,FIND("=",F$1) -1))</f>
        <v/>
      </c>
      <c r="G2099" s="10" t="str">
        <f t="shared" si="6296"/>
        <v/>
      </c>
      <c r="H2099" s="10" t="str">
        <f t="shared" si="6"/>
        <v/>
      </c>
      <c r="I2099" s="10" t="str">
        <f t="shared" ref="I2099:L2099" si="6297">IF(IFERROR(FIND( TRIM(LOWER( RIGHT(I$1,LEN(I$1)- FIND("=",I$1)))),LOWER($D2099)),"*") = "*","",LEFT(I$1,FIND("=",I$1) -1))</f>
        <v/>
      </c>
      <c r="J2099" s="10" t="str">
        <f t="shared" si="6297"/>
        <v/>
      </c>
      <c r="K2099" s="10" t="str">
        <f t="shared" si="6297"/>
        <v/>
      </c>
      <c r="L2099" s="10" t="str">
        <f t="shared" si="6297"/>
        <v/>
      </c>
      <c r="M2099" s="8"/>
      <c r="N2099" s="9" t="str">
        <f t="shared" si="8"/>
        <v>Geospatial Data,Location Data</v>
      </c>
      <c r="O2099" s="10" t="str">
        <f t="shared" ref="O2099:P2099" si="6298">IF(IFERROR(FIND( TRIM(LOWER( RIGHT(O$1,LEN(O$1)- FIND("=",O$1)))),LOWER($D2099)),"*") = "*","",LEFT(O$1,FIND("=",O$1) -1))</f>
        <v/>
      </c>
      <c r="P2099" s="10" t="str">
        <f t="shared" si="6298"/>
        <v/>
      </c>
      <c r="Q2099" s="5" t="s">
        <v>14</v>
      </c>
      <c r="R2099" s="5" t="s">
        <v>15</v>
      </c>
      <c r="S2099" s="10" t="str">
        <f t="shared" si="10"/>
        <v/>
      </c>
      <c r="T2099" s="8"/>
      <c r="U2099" s="8"/>
      <c r="V2099" s="8"/>
    </row>
    <row r="2100" ht="15.75" customHeight="1">
      <c r="A2100" s="8" t="s">
        <v>5601</v>
      </c>
      <c r="B2100" s="8" t="s">
        <v>5602</v>
      </c>
      <c r="C2100" s="8" t="s">
        <v>19</v>
      </c>
      <c r="D2100" s="8" t="s">
        <v>5603</v>
      </c>
      <c r="E2100" s="9" t="str">
        <f t="shared" si="4"/>
        <v/>
      </c>
      <c r="F2100" s="10" t="str">
        <f t="shared" ref="F2100:G2100" si="6299">IF(IFERROR(FIND( TRIM(LOWER( RIGHT(F$1,LEN(F$1)- FIND("=",F$1)))),LOWER($D2100)),"*") = "*","",LEFT(F$1,FIND("=",F$1) -1))</f>
        <v/>
      </c>
      <c r="G2100" s="10" t="str">
        <f t="shared" si="6299"/>
        <v/>
      </c>
      <c r="H2100" s="10" t="str">
        <f t="shared" si="6"/>
        <v/>
      </c>
      <c r="I2100" s="10" t="str">
        <f t="shared" ref="I2100:L2100" si="6300">IF(IFERROR(FIND( TRIM(LOWER( RIGHT(I$1,LEN(I$1)- FIND("=",I$1)))),LOWER($D2100)),"*") = "*","",LEFT(I$1,FIND("=",I$1) -1))</f>
        <v/>
      </c>
      <c r="J2100" s="10" t="str">
        <f t="shared" si="6300"/>
        <v/>
      </c>
      <c r="K2100" s="10" t="str">
        <f t="shared" si="6300"/>
        <v/>
      </c>
      <c r="L2100" s="10" t="str">
        <f t="shared" si="6300"/>
        <v/>
      </c>
      <c r="M2100" s="8"/>
      <c r="N2100" s="9" t="str">
        <f t="shared" si="8"/>
        <v>Geospatial Data,Location Data</v>
      </c>
      <c r="O2100" s="10" t="str">
        <f t="shared" ref="O2100:P2100" si="6301">IF(IFERROR(FIND( TRIM(LOWER( RIGHT(O$1,LEN(O$1)- FIND("=",O$1)))),LOWER($D2100)),"*") = "*","",LEFT(O$1,FIND("=",O$1) -1))</f>
        <v/>
      </c>
      <c r="P2100" s="10" t="str">
        <f t="shared" si="6301"/>
        <v/>
      </c>
      <c r="Q2100" s="5" t="s">
        <v>14</v>
      </c>
      <c r="R2100" s="5" t="s">
        <v>15</v>
      </c>
      <c r="S2100" s="10" t="str">
        <f t="shared" si="10"/>
        <v/>
      </c>
      <c r="T2100" s="8"/>
      <c r="U2100" s="8"/>
      <c r="V2100" s="8"/>
    </row>
    <row r="2101" ht="15.75" customHeight="1">
      <c r="A2101" s="8" t="s">
        <v>5604</v>
      </c>
      <c r="B2101" s="8" t="s">
        <v>5605</v>
      </c>
      <c r="C2101" s="8" t="s">
        <v>19</v>
      </c>
      <c r="D2101" s="8" t="s">
        <v>5606</v>
      </c>
      <c r="E2101" s="9" t="str">
        <f t="shared" si="4"/>
        <v/>
      </c>
      <c r="F2101" s="10" t="str">
        <f t="shared" ref="F2101:G2101" si="6302">IF(IFERROR(FIND( TRIM(LOWER( RIGHT(F$1,LEN(F$1)- FIND("=",F$1)))),LOWER($D2101)),"*") = "*","",LEFT(F$1,FIND("=",F$1) -1))</f>
        <v/>
      </c>
      <c r="G2101" s="10" t="str">
        <f t="shared" si="6302"/>
        <v/>
      </c>
      <c r="H2101" s="10" t="str">
        <f t="shared" si="6"/>
        <v/>
      </c>
      <c r="I2101" s="10" t="str">
        <f t="shared" ref="I2101:L2101" si="6303">IF(IFERROR(FIND( TRIM(LOWER( RIGHT(I$1,LEN(I$1)- FIND("=",I$1)))),LOWER($D2101)),"*") = "*","",LEFT(I$1,FIND("=",I$1) -1))</f>
        <v/>
      </c>
      <c r="J2101" s="10" t="str">
        <f t="shared" si="6303"/>
        <v/>
      </c>
      <c r="K2101" s="10" t="str">
        <f t="shared" si="6303"/>
        <v/>
      </c>
      <c r="L2101" s="10" t="str">
        <f t="shared" si="6303"/>
        <v/>
      </c>
      <c r="M2101" s="8"/>
      <c r="N2101" s="9" t="str">
        <f t="shared" si="8"/>
        <v>Geospatial Data,Location Data</v>
      </c>
      <c r="O2101" s="10" t="str">
        <f t="shared" ref="O2101:P2101" si="6304">IF(IFERROR(FIND( TRIM(LOWER( RIGHT(O$1,LEN(O$1)- FIND("=",O$1)))),LOWER($D2101)),"*") = "*","",LEFT(O$1,FIND("=",O$1) -1))</f>
        <v/>
      </c>
      <c r="P2101" s="10" t="str">
        <f t="shared" si="6304"/>
        <v/>
      </c>
      <c r="Q2101" s="5" t="s">
        <v>14</v>
      </c>
      <c r="R2101" s="5" t="s">
        <v>15</v>
      </c>
      <c r="S2101" s="10" t="str">
        <f t="shared" si="10"/>
        <v/>
      </c>
      <c r="T2101" s="8"/>
      <c r="U2101" s="8"/>
      <c r="V2101" s="8"/>
    </row>
    <row r="2102" ht="15.75" customHeight="1">
      <c r="A2102" s="8" t="s">
        <v>5607</v>
      </c>
      <c r="B2102" s="8" t="s">
        <v>5608</v>
      </c>
      <c r="C2102" s="8" t="s">
        <v>19</v>
      </c>
      <c r="D2102" s="8" t="s">
        <v>5609</v>
      </c>
      <c r="E2102" s="9" t="str">
        <f t="shared" si="4"/>
        <v/>
      </c>
      <c r="F2102" s="10" t="str">
        <f t="shared" ref="F2102:G2102" si="6305">IF(IFERROR(FIND( TRIM(LOWER( RIGHT(F$1,LEN(F$1)- FIND("=",F$1)))),LOWER($D2102)),"*") = "*","",LEFT(F$1,FIND("=",F$1) -1))</f>
        <v/>
      </c>
      <c r="G2102" s="10" t="str">
        <f t="shared" si="6305"/>
        <v/>
      </c>
      <c r="H2102" s="10" t="str">
        <f t="shared" si="6"/>
        <v/>
      </c>
      <c r="I2102" s="10" t="str">
        <f t="shared" ref="I2102:L2102" si="6306">IF(IFERROR(FIND( TRIM(LOWER( RIGHT(I$1,LEN(I$1)- FIND("=",I$1)))),LOWER($D2102)),"*") = "*","",LEFT(I$1,FIND("=",I$1) -1))</f>
        <v/>
      </c>
      <c r="J2102" s="10" t="str">
        <f t="shared" si="6306"/>
        <v/>
      </c>
      <c r="K2102" s="10" t="str">
        <f t="shared" si="6306"/>
        <v/>
      </c>
      <c r="L2102" s="10" t="str">
        <f t="shared" si="6306"/>
        <v/>
      </c>
      <c r="M2102" s="8"/>
      <c r="N2102" s="9" t="str">
        <f t="shared" si="8"/>
        <v>Map Data ,Satellite Data ,Geospatial Data,Location Data</v>
      </c>
      <c r="O2102" s="10" t="str">
        <f t="shared" ref="O2102:P2102" si="6307">IF(IFERROR(FIND( TRIM(LOWER( RIGHT(O$1,LEN(O$1)- FIND("=",O$1)))),LOWER($D2102)),"*") = "*","",LEFT(O$1,FIND("=",O$1) -1))</f>
        <v>Map Data </v>
      </c>
      <c r="P2102" s="10" t="str">
        <f t="shared" si="6307"/>
        <v>Satellite Data </v>
      </c>
      <c r="Q2102" s="5" t="s">
        <v>14</v>
      </c>
      <c r="R2102" s="5" t="s">
        <v>15</v>
      </c>
      <c r="S2102" s="10" t="str">
        <f t="shared" si="10"/>
        <v/>
      </c>
      <c r="T2102" s="8"/>
      <c r="U2102" s="8"/>
      <c r="V2102" s="8"/>
    </row>
    <row r="2103" ht="15.75" customHeight="1">
      <c r="A2103" s="8" t="s">
        <v>5610</v>
      </c>
      <c r="B2103" s="8" t="s">
        <v>5611</v>
      </c>
      <c r="C2103" s="8" t="s">
        <v>19</v>
      </c>
      <c r="D2103" s="8" t="s">
        <v>5612</v>
      </c>
      <c r="E2103" s="9" t="str">
        <f t="shared" si="4"/>
        <v>Smart Factory </v>
      </c>
      <c r="F2103" s="10" t="str">
        <f t="shared" ref="F2103:G2103" si="6308">IF(IFERROR(FIND( TRIM(LOWER( RIGHT(F$1,LEN(F$1)- FIND("=",F$1)))),LOWER($D2103)),"*") = "*","",LEFT(F$1,FIND("=",F$1) -1))</f>
        <v/>
      </c>
      <c r="G2103" s="10" t="str">
        <f t="shared" si="6308"/>
        <v/>
      </c>
      <c r="H2103" s="10" t="str">
        <f t="shared" si="6"/>
        <v/>
      </c>
      <c r="I2103" s="10" t="str">
        <f t="shared" ref="I2103:L2103" si="6309">IF(IFERROR(FIND( TRIM(LOWER( RIGHT(I$1,LEN(I$1)- FIND("=",I$1)))),LOWER($D2103)),"*") = "*","",LEFT(I$1,FIND("=",I$1) -1))</f>
        <v>Smart Factory </v>
      </c>
      <c r="J2103" s="10" t="str">
        <f t="shared" si="6309"/>
        <v/>
      </c>
      <c r="K2103" s="10" t="str">
        <f t="shared" si="6309"/>
        <v/>
      </c>
      <c r="L2103" s="10" t="str">
        <f t="shared" si="6309"/>
        <v/>
      </c>
      <c r="M2103" s="8"/>
      <c r="N2103" s="9" t="str">
        <f t="shared" si="8"/>
        <v>Map Data ,Geospatial Data,Location Data</v>
      </c>
      <c r="O2103" s="10" t="str">
        <f t="shared" ref="O2103:P2103" si="6310">IF(IFERROR(FIND( TRIM(LOWER( RIGHT(O$1,LEN(O$1)- FIND("=",O$1)))),LOWER($D2103)),"*") = "*","",LEFT(O$1,FIND("=",O$1) -1))</f>
        <v>Map Data </v>
      </c>
      <c r="P2103" s="10" t="str">
        <f t="shared" si="6310"/>
        <v/>
      </c>
      <c r="Q2103" s="5" t="s">
        <v>14</v>
      </c>
      <c r="R2103" s="5" t="s">
        <v>15</v>
      </c>
      <c r="S2103" s="10" t="str">
        <f t="shared" si="10"/>
        <v/>
      </c>
      <c r="T2103" s="8"/>
      <c r="U2103" s="8"/>
      <c r="V2103" s="8"/>
    </row>
    <row r="2104" ht="15.75" customHeight="1">
      <c r="A2104" s="8" t="s">
        <v>5613</v>
      </c>
      <c r="B2104" s="8" t="s">
        <v>5614</v>
      </c>
      <c r="C2104" s="8" t="s">
        <v>19</v>
      </c>
      <c r="D2104" s="8" t="s">
        <v>191</v>
      </c>
      <c r="E2104" s="9" t="str">
        <f t="shared" si="4"/>
        <v/>
      </c>
      <c r="F2104" s="10" t="str">
        <f t="shared" ref="F2104:G2104" si="6311">IF(IFERROR(FIND( TRIM(LOWER( RIGHT(F$1,LEN(F$1)- FIND("=",F$1)))),LOWER($D2104)),"*") = "*","",LEFT(F$1,FIND("=",F$1) -1))</f>
        <v/>
      </c>
      <c r="G2104" s="10" t="str">
        <f t="shared" si="6311"/>
        <v/>
      </c>
      <c r="H2104" s="10" t="str">
        <f t="shared" si="6"/>
        <v/>
      </c>
      <c r="I2104" s="10" t="str">
        <f t="shared" ref="I2104:L2104" si="6312">IF(IFERROR(FIND( TRIM(LOWER( RIGHT(I$1,LEN(I$1)- FIND("=",I$1)))),LOWER($D2104)),"*") = "*","",LEFT(I$1,FIND("=",I$1) -1))</f>
        <v/>
      </c>
      <c r="J2104" s="10" t="str">
        <f t="shared" si="6312"/>
        <v/>
      </c>
      <c r="K2104" s="10" t="str">
        <f t="shared" si="6312"/>
        <v/>
      </c>
      <c r="L2104" s="10" t="str">
        <f t="shared" si="6312"/>
        <v/>
      </c>
      <c r="M2104" s="8"/>
      <c r="N2104" s="9" t="str">
        <f t="shared" si="8"/>
        <v>Geospatial Data,Location Data</v>
      </c>
      <c r="O2104" s="10" t="str">
        <f t="shared" ref="O2104:P2104" si="6313">IF(IFERROR(FIND( TRIM(LOWER( RIGHT(O$1,LEN(O$1)- FIND("=",O$1)))),LOWER($D2104)),"*") = "*","",LEFT(O$1,FIND("=",O$1) -1))</f>
        <v/>
      </c>
      <c r="P2104" s="10" t="str">
        <f t="shared" si="6313"/>
        <v/>
      </c>
      <c r="Q2104" s="5" t="s">
        <v>14</v>
      </c>
      <c r="R2104" s="5" t="s">
        <v>15</v>
      </c>
      <c r="S2104" s="10" t="str">
        <f t="shared" si="10"/>
        <v/>
      </c>
      <c r="T2104" s="8"/>
      <c r="U2104" s="8"/>
      <c r="V2104" s="8"/>
    </row>
    <row r="2105" ht="15.75" customHeight="1">
      <c r="A2105" s="8" t="s">
        <v>5615</v>
      </c>
      <c r="B2105" s="8" t="s">
        <v>5616</v>
      </c>
      <c r="C2105" s="8" t="s">
        <v>19</v>
      </c>
      <c r="D2105" s="8" t="s">
        <v>5617</v>
      </c>
      <c r="E2105" s="9" t="str">
        <f t="shared" si="4"/>
        <v/>
      </c>
      <c r="F2105" s="10" t="str">
        <f t="shared" ref="F2105:G2105" si="6314">IF(IFERROR(FIND( TRIM(LOWER( RIGHT(F$1,LEN(F$1)- FIND("=",F$1)))),LOWER($D2105)),"*") = "*","",LEFT(F$1,FIND("=",F$1) -1))</f>
        <v/>
      </c>
      <c r="G2105" s="10" t="str">
        <f t="shared" si="6314"/>
        <v/>
      </c>
      <c r="H2105" s="10" t="str">
        <f t="shared" si="6"/>
        <v/>
      </c>
      <c r="I2105" s="10" t="str">
        <f t="shared" ref="I2105:L2105" si="6315">IF(IFERROR(FIND( TRIM(LOWER( RIGHT(I$1,LEN(I$1)- FIND("=",I$1)))),LOWER($D2105)),"*") = "*","",LEFT(I$1,FIND("=",I$1) -1))</f>
        <v/>
      </c>
      <c r="J2105" s="10" t="str">
        <f t="shared" si="6315"/>
        <v/>
      </c>
      <c r="K2105" s="10" t="str">
        <f t="shared" si="6315"/>
        <v/>
      </c>
      <c r="L2105" s="10" t="str">
        <f t="shared" si="6315"/>
        <v/>
      </c>
      <c r="M2105" s="8"/>
      <c r="N2105" s="9" t="str">
        <f t="shared" si="8"/>
        <v>Geospatial Data,Location Data</v>
      </c>
      <c r="O2105" s="10" t="str">
        <f t="shared" ref="O2105:P2105" si="6316">IF(IFERROR(FIND( TRIM(LOWER( RIGHT(O$1,LEN(O$1)- FIND("=",O$1)))),LOWER($D2105)),"*") = "*","",LEFT(O$1,FIND("=",O$1) -1))</f>
        <v/>
      </c>
      <c r="P2105" s="10" t="str">
        <f t="shared" si="6316"/>
        <v/>
      </c>
      <c r="Q2105" s="5" t="s">
        <v>14</v>
      </c>
      <c r="R2105" s="5" t="s">
        <v>15</v>
      </c>
      <c r="S2105" s="10" t="str">
        <f t="shared" si="10"/>
        <v/>
      </c>
      <c r="T2105" s="8"/>
      <c r="U2105" s="8"/>
      <c r="V2105" s="8"/>
    </row>
    <row r="2106" ht="15.75" customHeight="1">
      <c r="A2106" s="8" t="s">
        <v>5618</v>
      </c>
      <c r="B2106" s="8" t="s">
        <v>5619</v>
      </c>
      <c r="C2106" s="8" t="s">
        <v>19</v>
      </c>
      <c r="D2106" s="8" t="s">
        <v>5620</v>
      </c>
      <c r="E2106" s="9" t="str">
        <f t="shared" si="4"/>
        <v/>
      </c>
      <c r="F2106" s="10" t="str">
        <f t="shared" ref="F2106:G2106" si="6317">IF(IFERROR(FIND( TRIM(LOWER( RIGHT(F$1,LEN(F$1)- FIND("=",F$1)))),LOWER($D2106)),"*") = "*","",LEFT(F$1,FIND("=",F$1) -1))</f>
        <v/>
      </c>
      <c r="G2106" s="10" t="str">
        <f t="shared" si="6317"/>
        <v/>
      </c>
      <c r="H2106" s="10" t="str">
        <f t="shared" si="6"/>
        <v/>
      </c>
      <c r="I2106" s="10" t="str">
        <f t="shared" ref="I2106:L2106" si="6318">IF(IFERROR(FIND( TRIM(LOWER( RIGHT(I$1,LEN(I$1)- FIND("=",I$1)))),LOWER($D2106)),"*") = "*","",LEFT(I$1,FIND("=",I$1) -1))</f>
        <v/>
      </c>
      <c r="J2106" s="10" t="str">
        <f t="shared" si="6318"/>
        <v/>
      </c>
      <c r="K2106" s="10" t="str">
        <f t="shared" si="6318"/>
        <v/>
      </c>
      <c r="L2106" s="10" t="str">
        <f t="shared" si="6318"/>
        <v/>
      </c>
      <c r="M2106" s="8"/>
      <c r="N2106" s="9" t="str">
        <f t="shared" si="8"/>
        <v>Geospatial Data,Location Data</v>
      </c>
      <c r="O2106" s="10" t="str">
        <f t="shared" ref="O2106:P2106" si="6319">IF(IFERROR(FIND( TRIM(LOWER( RIGHT(O$1,LEN(O$1)- FIND("=",O$1)))),LOWER($D2106)),"*") = "*","",LEFT(O$1,FIND("=",O$1) -1))</f>
        <v/>
      </c>
      <c r="P2106" s="10" t="str">
        <f t="shared" si="6319"/>
        <v/>
      </c>
      <c r="Q2106" s="5" t="s">
        <v>14</v>
      </c>
      <c r="R2106" s="5" t="s">
        <v>15</v>
      </c>
      <c r="S2106" s="10" t="str">
        <f t="shared" si="10"/>
        <v/>
      </c>
      <c r="T2106" s="8"/>
      <c r="U2106" s="8"/>
      <c r="V2106" s="8"/>
    </row>
    <row r="2107" ht="15.75" customHeight="1">
      <c r="A2107" s="8" t="s">
        <v>5621</v>
      </c>
      <c r="B2107" s="8" t="s">
        <v>5622</v>
      </c>
      <c r="C2107" s="8" t="s">
        <v>19</v>
      </c>
      <c r="D2107" s="8" t="s">
        <v>5623</v>
      </c>
      <c r="E2107" s="9" t="str">
        <f t="shared" si="4"/>
        <v/>
      </c>
      <c r="F2107" s="10" t="str">
        <f t="shared" ref="F2107:G2107" si="6320">IF(IFERROR(FIND( TRIM(LOWER( RIGHT(F$1,LEN(F$1)- FIND("=",F$1)))),LOWER($D2107)),"*") = "*","",LEFT(F$1,FIND("=",F$1) -1))</f>
        <v/>
      </c>
      <c r="G2107" s="10" t="str">
        <f t="shared" si="6320"/>
        <v/>
      </c>
      <c r="H2107" s="10" t="str">
        <f t="shared" si="6"/>
        <v/>
      </c>
      <c r="I2107" s="10" t="str">
        <f t="shared" ref="I2107:L2107" si="6321">IF(IFERROR(FIND( TRIM(LOWER( RIGHT(I$1,LEN(I$1)- FIND("=",I$1)))),LOWER($D2107)),"*") = "*","",LEFT(I$1,FIND("=",I$1) -1))</f>
        <v/>
      </c>
      <c r="J2107" s="10" t="str">
        <f t="shared" si="6321"/>
        <v/>
      </c>
      <c r="K2107" s="10" t="str">
        <f t="shared" si="6321"/>
        <v/>
      </c>
      <c r="L2107" s="10" t="str">
        <f t="shared" si="6321"/>
        <v/>
      </c>
      <c r="M2107" s="8"/>
      <c r="N2107" s="9" t="str">
        <f t="shared" si="8"/>
        <v>Geospatial Data,Location Data</v>
      </c>
      <c r="O2107" s="10" t="str">
        <f t="shared" ref="O2107:P2107" si="6322">IF(IFERROR(FIND( TRIM(LOWER( RIGHT(O$1,LEN(O$1)- FIND("=",O$1)))),LOWER($D2107)),"*") = "*","",LEFT(O$1,FIND("=",O$1) -1))</f>
        <v/>
      </c>
      <c r="P2107" s="10" t="str">
        <f t="shared" si="6322"/>
        <v/>
      </c>
      <c r="Q2107" s="5" t="s">
        <v>14</v>
      </c>
      <c r="R2107" s="5" t="s">
        <v>15</v>
      </c>
      <c r="S2107" s="10" t="str">
        <f t="shared" si="10"/>
        <v/>
      </c>
      <c r="T2107" s="8"/>
      <c r="U2107" s="8"/>
      <c r="V2107" s="8"/>
    </row>
    <row r="2108" ht="15.75" customHeight="1">
      <c r="A2108" s="8" t="s">
        <v>5624</v>
      </c>
      <c r="B2108" s="8" t="s">
        <v>5625</v>
      </c>
      <c r="C2108" s="8" t="s">
        <v>19</v>
      </c>
      <c r="D2108" s="8" t="s">
        <v>5626</v>
      </c>
      <c r="E2108" s="9" t="str">
        <f t="shared" si="4"/>
        <v/>
      </c>
      <c r="F2108" s="10" t="str">
        <f t="shared" ref="F2108:G2108" si="6323">IF(IFERROR(FIND( TRIM(LOWER( RIGHT(F$1,LEN(F$1)- FIND("=",F$1)))),LOWER($D2108)),"*") = "*","",LEFT(F$1,FIND("=",F$1) -1))</f>
        <v/>
      </c>
      <c r="G2108" s="10" t="str">
        <f t="shared" si="6323"/>
        <v/>
      </c>
      <c r="H2108" s="10" t="str">
        <f t="shared" si="6"/>
        <v/>
      </c>
      <c r="I2108" s="10" t="str">
        <f t="shared" ref="I2108:L2108" si="6324">IF(IFERROR(FIND( TRIM(LOWER( RIGHT(I$1,LEN(I$1)- FIND("=",I$1)))),LOWER($D2108)),"*") = "*","",LEFT(I$1,FIND("=",I$1) -1))</f>
        <v/>
      </c>
      <c r="J2108" s="10" t="str">
        <f t="shared" si="6324"/>
        <v/>
      </c>
      <c r="K2108" s="10" t="str">
        <f t="shared" si="6324"/>
        <v/>
      </c>
      <c r="L2108" s="10" t="str">
        <f t="shared" si="6324"/>
        <v/>
      </c>
      <c r="M2108" s="8"/>
      <c r="N2108" s="9" t="str">
        <f t="shared" si="8"/>
        <v>Geospatial Data,Location Data</v>
      </c>
      <c r="O2108" s="10" t="str">
        <f t="shared" ref="O2108:P2108" si="6325">IF(IFERROR(FIND( TRIM(LOWER( RIGHT(O$1,LEN(O$1)- FIND("=",O$1)))),LOWER($D2108)),"*") = "*","",LEFT(O$1,FIND("=",O$1) -1))</f>
        <v/>
      </c>
      <c r="P2108" s="10" t="str">
        <f t="shared" si="6325"/>
        <v/>
      </c>
      <c r="Q2108" s="5" t="s">
        <v>14</v>
      </c>
      <c r="R2108" s="5" t="s">
        <v>15</v>
      </c>
      <c r="S2108" s="10" t="str">
        <f t="shared" si="10"/>
        <v/>
      </c>
      <c r="T2108" s="8"/>
      <c r="U2108" s="8"/>
      <c r="V2108" s="8"/>
    </row>
    <row r="2109" ht="15.75" customHeight="1">
      <c r="A2109" s="8" t="s">
        <v>5627</v>
      </c>
      <c r="B2109" s="8" t="s">
        <v>5628</v>
      </c>
      <c r="C2109" s="8" t="s">
        <v>19</v>
      </c>
      <c r="D2109" s="8" t="s">
        <v>5629</v>
      </c>
      <c r="E2109" s="9" t="str">
        <f t="shared" si="4"/>
        <v/>
      </c>
      <c r="F2109" s="10" t="str">
        <f t="shared" ref="F2109:G2109" si="6326">IF(IFERROR(FIND( TRIM(LOWER( RIGHT(F$1,LEN(F$1)- FIND("=",F$1)))),LOWER($D2109)),"*") = "*","",LEFT(F$1,FIND("=",F$1) -1))</f>
        <v/>
      </c>
      <c r="G2109" s="10" t="str">
        <f t="shared" si="6326"/>
        <v/>
      </c>
      <c r="H2109" s="10" t="str">
        <f t="shared" si="6"/>
        <v/>
      </c>
      <c r="I2109" s="10" t="str">
        <f t="shared" ref="I2109:L2109" si="6327">IF(IFERROR(FIND( TRIM(LOWER( RIGHT(I$1,LEN(I$1)- FIND("=",I$1)))),LOWER($D2109)),"*") = "*","",LEFT(I$1,FIND("=",I$1) -1))</f>
        <v/>
      </c>
      <c r="J2109" s="10" t="str">
        <f t="shared" si="6327"/>
        <v/>
      </c>
      <c r="K2109" s="10" t="str">
        <f t="shared" si="6327"/>
        <v/>
      </c>
      <c r="L2109" s="10" t="str">
        <f t="shared" si="6327"/>
        <v/>
      </c>
      <c r="M2109" s="8"/>
      <c r="N2109" s="9" t="str">
        <f t="shared" si="8"/>
        <v>Map Data ,Geospatial Data,Location Data</v>
      </c>
      <c r="O2109" s="10" t="str">
        <f t="shared" ref="O2109:P2109" si="6328">IF(IFERROR(FIND( TRIM(LOWER( RIGHT(O$1,LEN(O$1)- FIND("=",O$1)))),LOWER($D2109)),"*") = "*","",LEFT(O$1,FIND("=",O$1) -1))</f>
        <v>Map Data </v>
      </c>
      <c r="P2109" s="10" t="str">
        <f t="shared" si="6328"/>
        <v/>
      </c>
      <c r="Q2109" s="5" t="s">
        <v>14</v>
      </c>
      <c r="R2109" s="5" t="s">
        <v>15</v>
      </c>
      <c r="S2109" s="10" t="str">
        <f t="shared" si="10"/>
        <v/>
      </c>
      <c r="T2109" s="8"/>
      <c r="U2109" s="8"/>
      <c r="V2109" s="8"/>
    </row>
    <row r="2110" ht="15.75" customHeight="1">
      <c r="A2110" s="8" t="s">
        <v>5630</v>
      </c>
      <c r="B2110" s="8" t="s">
        <v>5631</v>
      </c>
      <c r="C2110" s="8" t="s">
        <v>19</v>
      </c>
      <c r="D2110" s="8" t="s">
        <v>5304</v>
      </c>
      <c r="E2110" s="9" t="str">
        <f t="shared" si="4"/>
        <v/>
      </c>
      <c r="F2110" s="10" t="str">
        <f t="shared" ref="F2110:G2110" si="6329">IF(IFERROR(FIND( TRIM(LOWER( RIGHT(F$1,LEN(F$1)- FIND("=",F$1)))),LOWER($D2110)),"*") = "*","",LEFT(F$1,FIND("=",F$1) -1))</f>
        <v/>
      </c>
      <c r="G2110" s="10" t="str">
        <f t="shared" si="6329"/>
        <v/>
      </c>
      <c r="H2110" s="10" t="str">
        <f t="shared" si="6"/>
        <v/>
      </c>
      <c r="I2110" s="10" t="str">
        <f t="shared" ref="I2110:L2110" si="6330">IF(IFERROR(FIND( TRIM(LOWER( RIGHT(I$1,LEN(I$1)- FIND("=",I$1)))),LOWER($D2110)),"*") = "*","",LEFT(I$1,FIND("=",I$1) -1))</f>
        <v/>
      </c>
      <c r="J2110" s="10" t="str">
        <f t="shared" si="6330"/>
        <v/>
      </c>
      <c r="K2110" s="10" t="str">
        <f t="shared" si="6330"/>
        <v/>
      </c>
      <c r="L2110" s="10" t="str">
        <f t="shared" si="6330"/>
        <v/>
      </c>
      <c r="M2110" s="8"/>
      <c r="N2110" s="9" t="str">
        <f t="shared" si="8"/>
        <v>Geospatial Data,Location Data</v>
      </c>
      <c r="O2110" s="10" t="str">
        <f t="shared" ref="O2110:P2110" si="6331">IF(IFERROR(FIND( TRIM(LOWER( RIGHT(O$1,LEN(O$1)- FIND("=",O$1)))),LOWER($D2110)),"*") = "*","",LEFT(O$1,FIND("=",O$1) -1))</f>
        <v/>
      </c>
      <c r="P2110" s="10" t="str">
        <f t="shared" si="6331"/>
        <v/>
      </c>
      <c r="Q2110" s="5" t="s">
        <v>14</v>
      </c>
      <c r="R2110" s="5" t="s">
        <v>15</v>
      </c>
      <c r="S2110" s="10" t="str">
        <f t="shared" si="10"/>
        <v/>
      </c>
      <c r="T2110" s="8"/>
      <c r="U2110" s="8"/>
      <c r="V2110" s="8"/>
    </row>
    <row r="2111" ht="15.75" customHeight="1">
      <c r="A2111" s="8" t="s">
        <v>5632</v>
      </c>
      <c r="B2111" s="8" t="s">
        <v>5633</v>
      </c>
      <c r="C2111" s="8" t="s">
        <v>19</v>
      </c>
      <c r="D2111" s="8" t="s">
        <v>5634</v>
      </c>
      <c r="E2111" s="9" t="str">
        <f t="shared" si="4"/>
        <v>Smart Cities</v>
      </c>
      <c r="F2111" s="10" t="str">
        <f t="shared" ref="F2111:G2111" si="6332">IF(IFERROR(FIND( TRIM(LOWER( RIGHT(F$1,LEN(F$1)- FIND("=",F$1)))),LOWER($D2111)),"*") = "*","",LEFT(F$1,FIND("=",F$1) -1))</f>
        <v>Smart Cities </v>
      </c>
      <c r="G2111" s="10" t="str">
        <f t="shared" si="6332"/>
        <v/>
      </c>
      <c r="H2111" s="10" t="str">
        <f t="shared" si="6"/>
        <v>Smart Cities</v>
      </c>
      <c r="I2111" s="10" t="str">
        <f t="shared" ref="I2111:L2111" si="6333">IF(IFERROR(FIND( TRIM(LOWER( RIGHT(I$1,LEN(I$1)- FIND("=",I$1)))),LOWER($D2111)),"*") = "*","",LEFT(I$1,FIND("=",I$1) -1))</f>
        <v/>
      </c>
      <c r="J2111" s="10" t="str">
        <f t="shared" si="6333"/>
        <v/>
      </c>
      <c r="K2111" s="10" t="str">
        <f t="shared" si="6333"/>
        <v/>
      </c>
      <c r="L2111" s="10" t="str">
        <f t="shared" si="6333"/>
        <v/>
      </c>
      <c r="M2111" s="8"/>
      <c r="N2111" s="9" t="str">
        <f t="shared" si="8"/>
        <v>Geospatial Data,Location Data</v>
      </c>
      <c r="O2111" s="10" t="str">
        <f t="shared" ref="O2111:P2111" si="6334">IF(IFERROR(FIND( TRIM(LOWER( RIGHT(O$1,LEN(O$1)- FIND("=",O$1)))),LOWER($D2111)),"*") = "*","",LEFT(O$1,FIND("=",O$1) -1))</f>
        <v/>
      </c>
      <c r="P2111" s="10" t="str">
        <f t="shared" si="6334"/>
        <v/>
      </c>
      <c r="Q2111" s="5" t="s">
        <v>14</v>
      </c>
      <c r="R2111" s="5" t="s">
        <v>15</v>
      </c>
      <c r="S2111" s="10" t="str">
        <f t="shared" si="10"/>
        <v/>
      </c>
      <c r="T2111" s="8"/>
      <c r="U2111" s="8"/>
      <c r="V2111" s="8"/>
    </row>
    <row r="2112" ht="15.75" customHeight="1">
      <c r="A2112" s="8" t="s">
        <v>5635</v>
      </c>
      <c r="B2112" s="8" t="s">
        <v>5636</v>
      </c>
      <c r="C2112" s="8" t="s">
        <v>19</v>
      </c>
      <c r="D2112" s="8" t="s">
        <v>5637</v>
      </c>
      <c r="E2112" s="9" t="str">
        <f t="shared" si="4"/>
        <v>Smart Cities</v>
      </c>
      <c r="F2112" s="10" t="str">
        <f t="shared" ref="F2112:G2112" si="6335">IF(IFERROR(FIND( TRIM(LOWER( RIGHT(F$1,LEN(F$1)- FIND("=",F$1)))),LOWER($D2112)),"*") = "*","",LEFT(F$1,FIND("=",F$1) -1))</f>
        <v>Smart Cities </v>
      </c>
      <c r="G2112" s="10" t="str">
        <f t="shared" si="6335"/>
        <v/>
      </c>
      <c r="H2112" s="10" t="str">
        <f t="shared" si="6"/>
        <v>Smart Cities</v>
      </c>
      <c r="I2112" s="10" t="str">
        <f t="shared" ref="I2112:L2112" si="6336">IF(IFERROR(FIND( TRIM(LOWER( RIGHT(I$1,LEN(I$1)- FIND("=",I$1)))),LOWER($D2112)),"*") = "*","",LEFT(I$1,FIND("=",I$1) -1))</f>
        <v/>
      </c>
      <c r="J2112" s="10" t="str">
        <f t="shared" si="6336"/>
        <v/>
      </c>
      <c r="K2112" s="10" t="str">
        <f t="shared" si="6336"/>
        <v/>
      </c>
      <c r="L2112" s="10" t="str">
        <f t="shared" si="6336"/>
        <v/>
      </c>
      <c r="M2112" s="8"/>
      <c r="N2112" s="9" t="str">
        <f t="shared" si="8"/>
        <v>Geospatial Data,Location Data</v>
      </c>
      <c r="O2112" s="10" t="str">
        <f t="shared" ref="O2112:P2112" si="6337">IF(IFERROR(FIND( TRIM(LOWER( RIGHT(O$1,LEN(O$1)- FIND("=",O$1)))),LOWER($D2112)),"*") = "*","",LEFT(O$1,FIND("=",O$1) -1))</f>
        <v/>
      </c>
      <c r="P2112" s="10" t="str">
        <f t="shared" si="6337"/>
        <v/>
      </c>
      <c r="Q2112" s="5" t="s">
        <v>14</v>
      </c>
      <c r="R2112" s="5" t="s">
        <v>15</v>
      </c>
      <c r="S2112" s="10" t="str">
        <f t="shared" si="10"/>
        <v/>
      </c>
      <c r="T2112" s="8"/>
      <c r="U2112" s="8"/>
      <c r="V2112" s="8"/>
    </row>
    <row r="2113" ht="15.75" customHeight="1">
      <c r="A2113" s="8" t="s">
        <v>5638</v>
      </c>
      <c r="B2113" s="8" t="s">
        <v>5639</v>
      </c>
      <c r="C2113" s="8" t="s">
        <v>19</v>
      </c>
      <c r="D2113" s="8" t="s">
        <v>139</v>
      </c>
      <c r="E2113" s="9" t="str">
        <f t="shared" si="4"/>
        <v>Smart Cities</v>
      </c>
      <c r="F2113" s="10" t="str">
        <f t="shared" ref="F2113:G2113" si="6338">IF(IFERROR(FIND( TRIM(LOWER( RIGHT(F$1,LEN(F$1)- FIND("=",F$1)))),LOWER($D2113)),"*") = "*","",LEFT(F$1,FIND("=",F$1) -1))</f>
        <v/>
      </c>
      <c r="G2113" s="10" t="str">
        <f t="shared" si="6338"/>
        <v>Smart Cities </v>
      </c>
      <c r="H2113" s="10" t="str">
        <f t="shared" si="6"/>
        <v>Smart Cities</v>
      </c>
      <c r="I2113" s="10" t="str">
        <f t="shared" ref="I2113:L2113" si="6339">IF(IFERROR(FIND( TRIM(LOWER( RIGHT(I$1,LEN(I$1)- FIND("=",I$1)))),LOWER($D2113)),"*") = "*","",LEFT(I$1,FIND("=",I$1) -1))</f>
        <v/>
      </c>
      <c r="J2113" s="10" t="str">
        <f t="shared" si="6339"/>
        <v/>
      </c>
      <c r="K2113" s="10" t="str">
        <f t="shared" si="6339"/>
        <v/>
      </c>
      <c r="L2113" s="10" t="str">
        <f t="shared" si="6339"/>
        <v/>
      </c>
      <c r="M2113" s="8"/>
      <c r="N2113" s="9" t="str">
        <f t="shared" si="8"/>
        <v>Map Data ,Geospatial Data,Location Data</v>
      </c>
      <c r="O2113" s="10" t="str">
        <f t="shared" ref="O2113:P2113" si="6340">IF(IFERROR(FIND( TRIM(LOWER( RIGHT(O$1,LEN(O$1)- FIND("=",O$1)))),LOWER($D2113)),"*") = "*","",LEFT(O$1,FIND("=",O$1) -1))</f>
        <v>Map Data </v>
      </c>
      <c r="P2113" s="10" t="str">
        <f t="shared" si="6340"/>
        <v/>
      </c>
      <c r="Q2113" s="5" t="s">
        <v>14</v>
      </c>
      <c r="R2113" s="5" t="s">
        <v>15</v>
      </c>
      <c r="S2113" s="10" t="str">
        <f t="shared" si="10"/>
        <v/>
      </c>
      <c r="T2113" s="8"/>
      <c r="U2113" s="8"/>
      <c r="V2113" s="8"/>
    </row>
    <row r="2114" ht="15.75" customHeight="1">
      <c r="A2114" s="8" t="s">
        <v>5640</v>
      </c>
      <c r="B2114" s="8" t="s">
        <v>5641</v>
      </c>
      <c r="C2114" s="8" t="s">
        <v>19</v>
      </c>
      <c r="D2114" s="8" t="s">
        <v>5642</v>
      </c>
      <c r="E2114" s="9" t="str">
        <f t="shared" si="4"/>
        <v>Smart Cities</v>
      </c>
      <c r="F2114" s="10" t="str">
        <f t="shared" ref="F2114:G2114" si="6341">IF(IFERROR(FIND( TRIM(LOWER( RIGHT(F$1,LEN(F$1)- FIND("=",F$1)))),LOWER($D2114)),"*") = "*","",LEFT(F$1,FIND("=",F$1) -1))</f>
        <v>Smart Cities </v>
      </c>
      <c r="G2114" s="10" t="str">
        <f t="shared" si="6341"/>
        <v/>
      </c>
      <c r="H2114" s="10" t="str">
        <f t="shared" si="6"/>
        <v>Smart Cities</v>
      </c>
      <c r="I2114" s="10" t="str">
        <f t="shared" ref="I2114:L2114" si="6342">IF(IFERROR(FIND( TRIM(LOWER( RIGHT(I$1,LEN(I$1)- FIND("=",I$1)))),LOWER($D2114)),"*") = "*","",LEFT(I$1,FIND("=",I$1) -1))</f>
        <v/>
      </c>
      <c r="J2114" s="10" t="str">
        <f t="shared" si="6342"/>
        <v/>
      </c>
      <c r="K2114" s="10" t="str">
        <f t="shared" si="6342"/>
        <v/>
      </c>
      <c r="L2114" s="10" t="str">
        <f t="shared" si="6342"/>
        <v/>
      </c>
      <c r="M2114" s="8"/>
      <c r="N2114" s="9" t="str">
        <f t="shared" si="8"/>
        <v>Geospatial Data,Location Data</v>
      </c>
      <c r="O2114" s="10" t="str">
        <f t="shared" ref="O2114:P2114" si="6343">IF(IFERROR(FIND( TRIM(LOWER( RIGHT(O$1,LEN(O$1)- FIND("=",O$1)))),LOWER($D2114)),"*") = "*","",LEFT(O$1,FIND("=",O$1) -1))</f>
        <v/>
      </c>
      <c r="P2114" s="10" t="str">
        <f t="shared" si="6343"/>
        <v/>
      </c>
      <c r="Q2114" s="5" t="s">
        <v>14</v>
      </c>
      <c r="R2114" s="5" t="s">
        <v>15</v>
      </c>
      <c r="S2114" s="10" t="str">
        <f t="shared" si="10"/>
        <v/>
      </c>
      <c r="T2114" s="8"/>
      <c r="U2114" s="8"/>
      <c r="V2114" s="8"/>
    </row>
    <row r="2115" ht="15.75" customHeight="1">
      <c r="A2115" s="8" t="s">
        <v>5643</v>
      </c>
      <c r="B2115" s="8" t="s">
        <v>5644</v>
      </c>
      <c r="C2115" s="8" t="s">
        <v>19</v>
      </c>
      <c r="D2115" s="8" t="s">
        <v>5645</v>
      </c>
      <c r="E2115" s="9" t="str">
        <f t="shared" si="4"/>
        <v/>
      </c>
      <c r="F2115" s="10" t="str">
        <f t="shared" ref="F2115:G2115" si="6344">IF(IFERROR(FIND( TRIM(LOWER( RIGHT(F$1,LEN(F$1)- FIND("=",F$1)))),LOWER($D2115)),"*") = "*","",LEFT(F$1,FIND("=",F$1) -1))</f>
        <v/>
      </c>
      <c r="G2115" s="10" t="str">
        <f t="shared" si="6344"/>
        <v/>
      </c>
      <c r="H2115" s="10" t="str">
        <f t="shared" si="6"/>
        <v/>
      </c>
      <c r="I2115" s="10" t="str">
        <f t="shared" ref="I2115:L2115" si="6345">IF(IFERROR(FIND( TRIM(LOWER( RIGHT(I$1,LEN(I$1)- FIND("=",I$1)))),LOWER($D2115)),"*") = "*","",LEFT(I$1,FIND("=",I$1) -1))</f>
        <v/>
      </c>
      <c r="J2115" s="10" t="str">
        <f t="shared" si="6345"/>
        <v/>
      </c>
      <c r="K2115" s="10" t="str">
        <f t="shared" si="6345"/>
        <v/>
      </c>
      <c r="L2115" s="10" t="str">
        <f t="shared" si="6345"/>
        <v/>
      </c>
      <c r="M2115" s="8"/>
      <c r="N2115" s="9" t="str">
        <f t="shared" si="8"/>
        <v>Geospatial Data,Location Data</v>
      </c>
      <c r="O2115" s="10" t="str">
        <f t="shared" ref="O2115:P2115" si="6346">IF(IFERROR(FIND( TRIM(LOWER( RIGHT(O$1,LEN(O$1)- FIND("=",O$1)))),LOWER($D2115)),"*") = "*","",LEFT(O$1,FIND("=",O$1) -1))</f>
        <v/>
      </c>
      <c r="P2115" s="10" t="str">
        <f t="shared" si="6346"/>
        <v/>
      </c>
      <c r="Q2115" s="5" t="s">
        <v>14</v>
      </c>
      <c r="R2115" s="5" t="s">
        <v>15</v>
      </c>
      <c r="S2115" s="10" t="str">
        <f t="shared" si="10"/>
        <v/>
      </c>
      <c r="T2115" s="8"/>
      <c r="U2115" s="8"/>
      <c r="V2115" s="8"/>
    </row>
    <row r="2116" ht="15.75" customHeight="1">
      <c r="A2116" s="8" t="s">
        <v>5646</v>
      </c>
      <c r="B2116" s="8" t="s">
        <v>5647</v>
      </c>
      <c r="C2116" s="8" t="s">
        <v>19</v>
      </c>
      <c r="D2116" s="8" t="s">
        <v>5648</v>
      </c>
      <c r="E2116" s="9" t="str">
        <f t="shared" si="4"/>
        <v/>
      </c>
      <c r="F2116" s="10" t="str">
        <f t="shared" ref="F2116:G2116" si="6347">IF(IFERROR(FIND( TRIM(LOWER( RIGHT(F$1,LEN(F$1)- FIND("=",F$1)))),LOWER($D2116)),"*") = "*","",LEFT(F$1,FIND("=",F$1) -1))</f>
        <v/>
      </c>
      <c r="G2116" s="10" t="str">
        <f t="shared" si="6347"/>
        <v/>
      </c>
      <c r="H2116" s="10" t="str">
        <f t="shared" si="6"/>
        <v/>
      </c>
      <c r="I2116" s="10" t="str">
        <f t="shared" ref="I2116:L2116" si="6348">IF(IFERROR(FIND( TRIM(LOWER( RIGHT(I$1,LEN(I$1)- FIND("=",I$1)))),LOWER($D2116)),"*") = "*","",LEFT(I$1,FIND("=",I$1) -1))</f>
        <v/>
      </c>
      <c r="J2116" s="10" t="str">
        <f t="shared" si="6348"/>
        <v/>
      </c>
      <c r="K2116" s="10" t="str">
        <f t="shared" si="6348"/>
        <v/>
      </c>
      <c r="L2116" s="10" t="str">
        <f t="shared" si="6348"/>
        <v/>
      </c>
      <c r="M2116" s="8"/>
      <c r="N2116" s="9" t="str">
        <f t="shared" si="8"/>
        <v>Geospatial Data,Location Data</v>
      </c>
      <c r="O2116" s="10" t="str">
        <f t="shared" ref="O2116:P2116" si="6349">IF(IFERROR(FIND( TRIM(LOWER( RIGHT(O$1,LEN(O$1)- FIND("=",O$1)))),LOWER($D2116)),"*") = "*","",LEFT(O$1,FIND("=",O$1) -1))</f>
        <v/>
      </c>
      <c r="P2116" s="10" t="str">
        <f t="shared" si="6349"/>
        <v/>
      </c>
      <c r="Q2116" s="5" t="s">
        <v>14</v>
      </c>
      <c r="R2116" s="5" t="s">
        <v>15</v>
      </c>
      <c r="S2116" s="10" t="str">
        <f t="shared" si="10"/>
        <v/>
      </c>
      <c r="T2116" s="8"/>
      <c r="U2116" s="8"/>
      <c r="V2116" s="8"/>
    </row>
    <row r="2117" ht="15.75" customHeight="1">
      <c r="A2117" s="8" t="s">
        <v>5649</v>
      </c>
      <c r="B2117" s="8" t="s">
        <v>5650</v>
      </c>
      <c r="C2117" s="8" t="s">
        <v>19</v>
      </c>
      <c r="D2117" s="8" t="s">
        <v>5651</v>
      </c>
      <c r="E2117" s="9" t="str">
        <f t="shared" si="4"/>
        <v/>
      </c>
      <c r="F2117" s="10" t="str">
        <f t="shared" ref="F2117:G2117" si="6350">IF(IFERROR(FIND( TRIM(LOWER( RIGHT(F$1,LEN(F$1)- FIND("=",F$1)))),LOWER($D2117)),"*") = "*","",LEFT(F$1,FIND("=",F$1) -1))</f>
        <v/>
      </c>
      <c r="G2117" s="10" t="str">
        <f t="shared" si="6350"/>
        <v/>
      </c>
      <c r="H2117" s="10" t="str">
        <f t="shared" si="6"/>
        <v/>
      </c>
      <c r="I2117" s="10" t="str">
        <f t="shared" ref="I2117:L2117" si="6351">IF(IFERROR(FIND( TRIM(LOWER( RIGHT(I$1,LEN(I$1)- FIND("=",I$1)))),LOWER($D2117)),"*") = "*","",LEFT(I$1,FIND("=",I$1) -1))</f>
        <v/>
      </c>
      <c r="J2117" s="10" t="str">
        <f t="shared" si="6351"/>
        <v/>
      </c>
      <c r="K2117" s="10" t="str">
        <f t="shared" si="6351"/>
        <v/>
      </c>
      <c r="L2117" s="10" t="str">
        <f t="shared" si="6351"/>
        <v/>
      </c>
      <c r="M2117" s="8"/>
      <c r="N2117" s="9" t="str">
        <f t="shared" si="8"/>
        <v>Geospatial Data,Location Data</v>
      </c>
      <c r="O2117" s="10" t="str">
        <f t="shared" ref="O2117:P2117" si="6352">IF(IFERROR(FIND( TRIM(LOWER( RIGHT(O$1,LEN(O$1)- FIND("=",O$1)))),LOWER($D2117)),"*") = "*","",LEFT(O$1,FIND("=",O$1) -1))</f>
        <v/>
      </c>
      <c r="P2117" s="10" t="str">
        <f t="shared" si="6352"/>
        <v/>
      </c>
      <c r="Q2117" s="5" t="s">
        <v>14</v>
      </c>
      <c r="R2117" s="5" t="s">
        <v>15</v>
      </c>
      <c r="S2117" s="10" t="str">
        <f t="shared" si="10"/>
        <v/>
      </c>
      <c r="T2117" s="8"/>
      <c r="U2117" s="8"/>
      <c r="V2117" s="8"/>
    </row>
    <row r="2118" ht="15.75" customHeight="1">
      <c r="A2118" s="8" t="s">
        <v>5652</v>
      </c>
      <c r="B2118" s="8" t="s">
        <v>5653</v>
      </c>
      <c r="C2118" s="8" t="s">
        <v>19</v>
      </c>
      <c r="D2118" s="8" t="s">
        <v>5654</v>
      </c>
      <c r="E2118" s="9" t="str">
        <f t="shared" si="4"/>
        <v/>
      </c>
      <c r="F2118" s="10" t="str">
        <f t="shared" ref="F2118:G2118" si="6353">IF(IFERROR(FIND( TRIM(LOWER( RIGHT(F$1,LEN(F$1)- FIND("=",F$1)))),LOWER($D2118)),"*") = "*","",LEFT(F$1,FIND("=",F$1) -1))</f>
        <v/>
      </c>
      <c r="G2118" s="10" t="str">
        <f t="shared" si="6353"/>
        <v/>
      </c>
      <c r="H2118" s="10" t="str">
        <f t="shared" si="6"/>
        <v/>
      </c>
      <c r="I2118" s="10" t="str">
        <f t="shared" ref="I2118:L2118" si="6354">IF(IFERROR(FIND( TRIM(LOWER( RIGHT(I$1,LEN(I$1)- FIND("=",I$1)))),LOWER($D2118)),"*") = "*","",LEFT(I$1,FIND("=",I$1) -1))</f>
        <v/>
      </c>
      <c r="J2118" s="10" t="str">
        <f t="shared" si="6354"/>
        <v/>
      </c>
      <c r="K2118" s="10" t="str">
        <f t="shared" si="6354"/>
        <v/>
      </c>
      <c r="L2118" s="10" t="str">
        <f t="shared" si="6354"/>
        <v/>
      </c>
      <c r="M2118" s="8"/>
      <c r="N2118" s="9" t="str">
        <f t="shared" si="8"/>
        <v>Geospatial Data,Location Data</v>
      </c>
      <c r="O2118" s="10" t="str">
        <f t="shared" ref="O2118:P2118" si="6355">IF(IFERROR(FIND( TRIM(LOWER( RIGHT(O$1,LEN(O$1)- FIND("=",O$1)))),LOWER($D2118)),"*") = "*","",LEFT(O$1,FIND("=",O$1) -1))</f>
        <v/>
      </c>
      <c r="P2118" s="10" t="str">
        <f t="shared" si="6355"/>
        <v/>
      </c>
      <c r="Q2118" s="5" t="s">
        <v>14</v>
      </c>
      <c r="R2118" s="5" t="s">
        <v>15</v>
      </c>
      <c r="S2118" s="10" t="str">
        <f t="shared" si="10"/>
        <v/>
      </c>
      <c r="T2118" s="8"/>
      <c r="U2118" s="8"/>
      <c r="V2118" s="8"/>
    </row>
    <row r="2119" ht="15.75" customHeight="1">
      <c r="A2119" s="8" t="s">
        <v>5655</v>
      </c>
      <c r="B2119" s="8" t="s">
        <v>5656</v>
      </c>
      <c r="C2119" s="8" t="s">
        <v>19</v>
      </c>
      <c r="D2119" s="8" t="s">
        <v>5657</v>
      </c>
      <c r="E2119" s="9" t="str">
        <f t="shared" si="4"/>
        <v/>
      </c>
      <c r="F2119" s="10" t="str">
        <f t="shared" ref="F2119:G2119" si="6356">IF(IFERROR(FIND( TRIM(LOWER( RIGHT(F$1,LEN(F$1)- FIND("=",F$1)))),LOWER($D2119)),"*") = "*","",LEFT(F$1,FIND("=",F$1) -1))</f>
        <v/>
      </c>
      <c r="G2119" s="10" t="str">
        <f t="shared" si="6356"/>
        <v/>
      </c>
      <c r="H2119" s="10" t="str">
        <f t="shared" si="6"/>
        <v/>
      </c>
      <c r="I2119" s="10" t="str">
        <f t="shared" ref="I2119:L2119" si="6357">IF(IFERROR(FIND( TRIM(LOWER( RIGHT(I$1,LEN(I$1)- FIND("=",I$1)))),LOWER($D2119)),"*") = "*","",LEFT(I$1,FIND("=",I$1) -1))</f>
        <v/>
      </c>
      <c r="J2119" s="10" t="str">
        <f t="shared" si="6357"/>
        <v/>
      </c>
      <c r="K2119" s="10" t="str">
        <f t="shared" si="6357"/>
        <v/>
      </c>
      <c r="L2119" s="10" t="str">
        <f t="shared" si="6357"/>
        <v/>
      </c>
      <c r="M2119" s="8"/>
      <c r="N2119" s="9" t="str">
        <f t="shared" si="8"/>
        <v>Geospatial Data,Location Data</v>
      </c>
      <c r="O2119" s="10" t="str">
        <f t="shared" ref="O2119:P2119" si="6358">IF(IFERROR(FIND( TRIM(LOWER( RIGHT(O$1,LEN(O$1)- FIND("=",O$1)))),LOWER($D2119)),"*") = "*","",LEFT(O$1,FIND("=",O$1) -1))</f>
        <v/>
      </c>
      <c r="P2119" s="10" t="str">
        <f t="shared" si="6358"/>
        <v/>
      </c>
      <c r="Q2119" s="5" t="s">
        <v>14</v>
      </c>
      <c r="R2119" s="5" t="s">
        <v>15</v>
      </c>
      <c r="S2119" s="10" t="str">
        <f t="shared" si="10"/>
        <v/>
      </c>
      <c r="T2119" s="8"/>
      <c r="U2119" s="8"/>
      <c r="V2119" s="8"/>
    </row>
    <row r="2120" ht="15.75" customHeight="1">
      <c r="A2120" s="8" t="s">
        <v>5658</v>
      </c>
      <c r="B2120" s="8" t="s">
        <v>5659</v>
      </c>
      <c r="C2120" s="8" t="s">
        <v>19</v>
      </c>
      <c r="D2120" s="8" t="s">
        <v>5660</v>
      </c>
      <c r="E2120" s="9" t="str">
        <f t="shared" si="4"/>
        <v/>
      </c>
      <c r="F2120" s="10" t="str">
        <f t="shared" ref="F2120:G2120" si="6359">IF(IFERROR(FIND( TRIM(LOWER( RIGHT(F$1,LEN(F$1)- FIND("=",F$1)))),LOWER($D2120)),"*") = "*","",LEFT(F$1,FIND("=",F$1) -1))</f>
        <v/>
      </c>
      <c r="G2120" s="10" t="str">
        <f t="shared" si="6359"/>
        <v/>
      </c>
      <c r="H2120" s="10" t="str">
        <f t="shared" si="6"/>
        <v/>
      </c>
      <c r="I2120" s="10" t="str">
        <f t="shared" ref="I2120:L2120" si="6360">IF(IFERROR(FIND( TRIM(LOWER( RIGHT(I$1,LEN(I$1)- FIND("=",I$1)))),LOWER($D2120)),"*") = "*","",LEFT(I$1,FIND("=",I$1) -1))</f>
        <v/>
      </c>
      <c r="J2120" s="10" t="str">
        <f t="shared" si="6360"/>
        <v/>
      </c>
      <c r="K2120" s="10" t="str">
        <f t="shared" si="6360"/>
        <v/>
      </c>
      <c r="L2120" s="10" t="str">
        <f t="shared" si="6360"/>
        <v/>
      </c>
      <c r="M2120" s="8"/>
      <c r="N2120" s="9" t="str">
        <f t="shared" si="8"/>
        <v>Geospatial Data,Location Data</v>
      </c>
      <c r="O2120" s="10" t="str">
        <f t="shared" ref="O2120:P2120" si="6361">IF(IFERROR(FIND( TRIM(LOWER( RIGHT(O$1,LEN(O$1)- FIND("=",O$1)))),LOWER($D2120)),"*") = "*","",LEFT(O$1,FIND("=",O$1) -1))</f>
        <v/>
      </c>
      <c r="P2120" s="10" t="str">
        <f t="shared" si="6361"/>
        <v/>
      </c>
      <c r="Q2120" s="5" t="s">
        <v>14</v>
      </c>
      <c r="R2120" s="5" t="s">
        <v>15</v>
      </c>
      <c r="S2120" s="10" t="str">
        <f t="shared" si="10"/>
        <v/>
      </c>
      <c r="T2120" s="8"/>
      <c r="U2120" s="8"/>
      <c r="V2120" s="8"/>
    </row>
    <row r="2121" ht="15.75" customHeight="1">
      <c r="A2121" s="8" t="s">
        <v>5661</v>
      </c>
      <c r="B2121" s="8" t="s">
        <v>5662</v>
      </c>
      <c r="C2121" s="8" t="s">
        <v>19</v>
      </c>
      <c r="D2121" s="8" t="s">
        <v>5663</v>
      </c>
      <c r="E2121" s="9" t="str">
        <f t="shared" si="4"/>
        <v/>
      </c>
      <c r="F2121" s="10" t="str">
        <f t="shared" ref="F2121:G2121" si="6362">IF(IFERROR(FIND( TRIM(LOWER( RIGHT(F$1,LEN(F$1)- FIND("=",F$1)))),LOWER($D2121)),"*") = "*","",LEFT(F$1,FIND("=",F$1) -1))</f>
        <v/>
      </c>
      <c r="G2121" s="10" t="str">
        <f t="shared" si="6362"/>
        <v/>
      </c>
      <c r="H2121" s="10" t="str">
        <f t="shared" si="6"/>
        <v/>
      </c>
      <c r="I2121" s="10" t="str">
        <f t="shared" ref="I2121:L2121" si="6363">IF(IFERROR(FIND( TRIM(LOWER( RIGHT(I$1,LEN(I$1)- FIND("=",I$1)))),LOWER($D2121)),"*") = "*","",LEFT(I$1,FIND("=",I$1) -1))</f>
        <v/>
      </c>
      <c r="J2121" s="10" t="str">
        <f t="shared" si="6363"/>
        <v/>
      </c>
      <c r="K2121" s="10" t="str">
        <f t="shared" si="6363"/>
        <v/>
      </c>
      <c r="L2121" s="10" t="str">
        <f t="shared" si="6363"/>
        <v/>
      </c>
      <c r="M2121" s="8"/>
      <c r="N2121" s="9" t="str">
        <f t="shared" si="8"/>
        <v>Geospatial Data,Location Data</v>
      </c>
      <c r="O2121" s="10" t="str">
        <f t="shared" ref="O2121:P2121" si="6364">IF(IFERROR(FIND( TRIM(LOWER( RIGHT(O$1,LEN(O$1)- FIND("=",O$1)))),LOWER($D2121)),"*") = "*","",LEFT(O$1,FIND("=",O$1) -1))</f>
        <v/>
      </c>
      <c r="P2121" s="10" t="str">
        <f t="shared" si="6364"/>
        <v/>
      </c>
      <c r="Q2121" s="5" t="s">
        <v>14</v>
      </c>
      <c r="R2121" s="5" t="s">
        <v>15</v>
      </c>
      <c r="S2121" s="10" t="str">
        <f t="shared" si="10"/>
        <v/>
      </c>
      <c r="T2121" s="8"/>
      <c r="U2121" s="8"/>
      <c r="V2121" s="8"/>
    </row>
    <row r="2122" ht="15.75" customHeight="1">
      <c r="A2122" s="8" t="s">
        <v>5664</v>
      </c>
      <c r="B2122" s="8" t="s">
        <v>5665</v>
      </c>
      <c r="C2122" s="8" t="s">
        <v>19</v>
      </c>
      <c r="D2122" s="8" t="s">
        <v>5666</v>
      </c>
      <c r="E2122" s="9" t="str">
        <f t="shared" si="4"/>
        <v>Smart Cities</v>
      </c>
      <c r="F2122" s="10" t="str">
        <f t="shared" ref="F2122:G2122" si="6365">IF(IFERROR(FIND( TRIM(LOWER( RIGHT(F$1,LEN(F$1)- FIND("=",F$1)))),LOWER($D2122)),"*") = "*","",LEFT(F$1,FIND("=",F$1) -1))</f>
        <v>Smart Cities </v>
      </c>
      <c r="G2122" s="10" t="str">
        <f t="shared" si="6365"/>
        <v>Smart Cities </v>
      </c>
      <c r="H2122" s="10" t="str">
        <f t="shared" si="6"/>
        <v>Smart Cities</v>
      </c>
      <c r="I2122" s="10" t="str">
        <f t="shared" ref="I2122:L2122" si="6366">IF(IFERROR(FIND( TRIM(LOWER( RIGHT(I$1,LEN(I$1)- FIND("=",I$1)))),LOWER($D2122)),"*") = "*","",LEFT(I$1,FIND("=",I$1) -1))</f>
        <v/>
      </c>
      <c r="J2122" s="10" t="str">
        <f t="shared" si="6366"/>
        <v/>
      </c>
      <c r="K2122" s="10" t="str">
        <f t="shared" si="6366"/>
        <v/>
      </c>
      <c r="L2122" s="10" t="str">
        <f t="shared" si="6366"/>
        <v/>
      </c>
      <c r="M2122" s="8"/>
      <c r="N2122" s="9" t="str">
        <f t="shared" si="8"/>
        <v>Geospatial Data,Location Data</v>
      </c>
      <c r="O2122" s="10" t="str">
        <f t="shared" ref="O2122:P2122" si="6367">IF(IFERROR(FIND( TRIM(LOWER( RIGHT(O$1,LEN(O$1)- FIND("=",O$1)))),LOWER($D2122)),"*") = "*","",LEFT(O$1,FIND("=",O$1) -1))</f>
        <v/>
      </c>
      <c r="P2122" s="10" t="str">
        <f t="shared" si="6367"/>
        <v/>
      </c>
      <c r="Q2122" s="5" t="s">
        <v>14</v>
      </c>
      <c r="R2122" s="5" t="s">
        <v>15</v>
      </c>
      <c r="S2122" s="10" t="str">
        <f t="shared" si="10"/>
        <v/>
      </c>
      <c r="T2122" s="8"/>
      <c r="U2122" s="8"/>
      <c r="V2122" s="8"/>
    </row>
    <row r="2123" ht="15.75" customHeight="1">
      <c r="A2123" s="8" t="s">
        <v>5667</v>
      </c>
      <c r="B2123" s="8" t="s">
        <v>5668</v>
      </c>
      <c r="C2123" s="8" t="s">
        <v>19</v>
      </c>
      <c r="D2123" s="8" t="s">
        <v>5669</v>
      </c>
      <c r="E2123" s="9" t="str">
        <f t="shared" si="4"/>
        <v/>
      </c>
      <c r="F2123" s="10" t="str">
        <f t="shared" ref="F2123:G2123" si="6368">IF(IFERROR(FIND( TRIM(LOWER( RIGHT(F$1,LEN(F$1)- FIND("=",F$1)))),LOWER($D2123)),"*") = "*","",LEFT(F$1,FIND("=",F$1) -1))</f>
        <v/>
      </c>
      <c r="G2123" s="10" t="str">
        <f t="shared" si="6368"/>
        <v/>
      </c>
      <c r="H2123" s="10" t="str">
        <f t="shared" si="6"/>
        <v/>
      </c>
      <c r="I2123" s="10" t="str">
        <f t="shared" ref="I2123:L2123" si="6369">IF(IFERROR(FIND( TRIM(LOWER( RIGHT(I$1,LEN(I$1)- FIND("=",I$1)))),LOWER($D2123)),"*") = "*","",LEFT(I$1,FIND("=",I$1) -1))</f>
        <v/>
      </c>
      <c r="J2123" s="10" t="str">
        <f t="shared" si="6369"/>
        <v/>
      </c>
      <c r="K2123" s="10" t="str">
        <f t="shared" si="6369"/>
        <v/>
      </c>
      <c r="L2123" s="10" t="str">
        <f t="shared" si="6369"/>
        <v/>
      </c>
      <c r="M2123" s="8"/>
      <c r="N2123" s="9" t="str">
        <f t="shared" si="8"/>
        <v>Geospatial Data,Location Data</v>
      </c>
      <c r="O2123" s="10" t="str">
        <f t="shared" ref="O2123:P2123" si="6370">IF(IFERROR(FIND( TRIM(LOWER( RIGHT(O$1,LEN(O$1)- FIND("=",O$1)))),LOWER($D2123)),"*") = "*","",LEFT(O$1,FIND("=",O$1) -1))</f>
        <v/>
      </c>
      <c r="P2123" s="10" t="str">
        <f t="shared" si="6370"/>
        <v/>
      </c>
      <c r="Q2123" s="5" t="s">
        <v>14</v>
      </c>
      <c r="R2123" s="5" t="s">
        <v>15</v>
      </c>
      <c r="S2123" s="10" t="str">
        <f t="shared" si="10"/>
        <v/>
      </c>
      <c r="T2123" s="8"/>
      <c r="U2123" s="8"/>
      <c r="V2123" s="8"/>
    </row>
    <row r="2124" ht="15.75" customHeight="1">
      <c r="A2124" s="8" t="s">
        <v>5670</v>
      </c>
      <c r="B2124" s="8" t="s">
        <v>5671</v>
      </c>
      <c r="C2124" s="8" t="s">
        <v>19</v>
      </c>
      <c r="D2124" s="8" t="s">
        <v>5672</v>
      </c>
      <c r="E2124" s="9" t="str">
        <f t="shared" si="4"/>
        <v/>
      </c>
      <c r="F2124" s="10" t="str">
        <f t="shared" ref="F2124:G2124" si="6371">IF(IFERROR(FIND( TRIM(LOWER( RIGHT(F$1,LEN(F$1)- FIND("=",F$1)))),LOWER($D2124)),"*") = "*","",LEFT(F$1,FIND("=",F$1) -1))</f>
        <v/>
      </c>
      <c r="G2124" s="10" t="str">
        <f t="shared" si="6371"/>
        <v/>
      </c>
      <c r="H2124" s="10" t="str">
        <f t="shared" si="6"/>
        <v/>
      </c>
      <c r="I2124" s="10" t="str">
        <f t="shared" ref="I2124:L2124" si="6372">IF(IFERROR(FIND( TRIM(LOWER( RIGHT(I$1,LEN(I$1)- FIND("=",I$1)))),LOWER($D2124)),"*") = "*","",LEFT(I$1,FIND("=",I$1) -1))</f>
        <v/>
      </c>
      <c r="J2124" s="10" t="str">
        <f t="shared" si="6372"/>
        <v/>
      </c>
      <c r="K2124" s="10" t="str">
        <f t="shared" si="6372"/>
        <v/>
      </c>
      <c r="L2124" s="10" t="str">
        <f t="shared" si="6372"/>
        <v/>
      </c>
      <c r="M2124" s="8"/>
      <c r="N2124" s="9" t="str">
        <f t="shared" si="8"/>
        <v>Geospatial Data,Location Data</v>
      </c>
      <c r="O2124" s="10" t="str">
        <f t="shared" ref="O2124:P2124" si="6373">IF(IFERROR(FIND( TRIM(LOWER( RIGHT(O$1,LEN(O$1)- FIND("=",O$1)))),LOWER($D2124)),"*") = "*","",LEFT(O$1,FIND("=",O$1) -1))</f>
        <v/>
      </c>
      <c r="P2124" s="10" t="str">
        <f t="shared" si="6373"/>
        <v/>
      </c>
      <c r="Q2124" s="5" t="s">
        <v>14</v>
      </c>
      <c r="R2124" s="5" t="s">
        <v>15</v>
      </c>
      <c r="S2124" s="10" t="str">
        <f t="shared" si="10"/>
        <v/>
      </c>
      <c r="T2124" s="8"/>
      <c r="U2124" s="8"/>
      <c r="V2124" s="8"/>
    </row>
    <row r="2125" ht="15.75" customHeight="1">
      <c r="A2125" s="8" t="s">
        <v>5673</v>
      </c>
      <c r="B2125" s="8" t="s">
        <v>5674</v>
      </c>
      <c r="C2125" s="8" t="s">
        <v>19</v>
      </c>
      <c r="D2125" s="8" t="s">
        <v>5675</v>
      </c>
      <c r="E2125" s="9" t="str">
        <f t="shared" si="4"/>
        <v/>
      </c>
      <c r="F2125" s="10" t="str">
        <f t="shared" ref="F2125:G2125" si="6374">IF(IFERROR(FIND( TRIM(LOWER( RIGHT(F$1,LEN(F$1)- FIND("=",F$1)))),LOWER($D2125)),"*") = "*","",LEFT(F$1,FIND("=",F$1) -1))</f>
        <v/>
      </c>
      <c r="G2125" s="10" t="str">
        <f t="shared" si="6374"/>
        <v/>
      </c>
      <c r="H2125" s="10" t="str">
        <f t="shared" si="6"/>
        <v/>
      </c>
      <c r="I2125" s="10" t="str">
        <f t="shared" ref="I2125:L2125" si="6375">IF(IFERROR(FIND( TRIM(LOWER( RIGHT(I$1,LEN(I$1)- FIND("=",I$1)))),LOWER($D2125)),"*") = "*","",LEFT(I$1,FIND("=",I$1) -1))</f>
        <v/>
      </c>
      <c r="J2125" s="10" t="str">
        <f t="shared" si="6375"/>
        <v/>
      </c>
      <c r="K2125" s="10" t="str">
        <f t="shared" si="6375"/>
        <v/>
      </c>
      <c r="L2125" s="10" t="str">
        <f t="shared" si="6375"/>
        <v/>
      </c>
      <c r="M2125" s="8"/>
      <c r="N2125" s="9" t="str">
        <f t="shared" si="8"/>
        <v>Geospatial Data,Location Data</v>
      </c>
      <c r="O2125" s="10" t="str">
        <f t="shared" ref="O2125:P2125" si="6376">IF(IFERROR(FIND( TRIM(LOWER( RIGHT(O$1,LEN(O$1)- FIND("=",O$1)))),LOWER($D2125)),"*") = "*","",LEFT(O$1,FIND("=",O$1) -1))</f>
        <v/>
      </c>
      <c r="P2125" s="10" t="str">
        <f t="shared" si="6376"/>
        <v/>
      </c>
      <c r="Q2125" s="5" t="s">
        <v>14</v>
      </c>
      <c r="R2125" s="5" t="s">
        <v>15</v>
      </c>
      <c r="S2125" s="10" t="str">
        <f t="shared" si="10"/>
        <v/>
      </c>
      <c r="T2125" s="8"/>
      <c r="U2125" s="8"/>
      <c r="V2125" s="8"/>
    </row>
    <row r="2126" ht="15.75" customHeight="1">
      <c r="A2126" s="8" t="s">
        <v>5676</v>
      </c>
      <c r="B2126" s="8" t="s">
        <v>5677</v>
      </c>
      <c r="C2126" s="8" t="s">
        <v>19</v>
      </c>
      <c r="D2126" s="8" t="s">
        <v>5678</v>
      </c>
      <c r="E2126" s="9" t="str">
        <f t="shared" si="4"/>
        <v/>
      </c>
      <c r="F2126" s="10" t="str">
        <f t="shared" ref="F2126:G2126" si="6377">IF(IFERROR(FIND( TRIM(LOWER( RIGHT(F$1,LEN(F$1)- FIND("=",F$1)))),LOWER($D2126)),"*") = "*","",LEFT(F$1,FIND("=",F$1) -1))</f>
        <v/>
      </c>
      <c r="G2126" s="10" t="str">
        <f t="shared" si="6377"/>
        <v/>
      </c>
      <c r="H2126" s="10" t="str">
        <f t="shared" si="6"/>
        <v/>
      </c>
      <c r="I2126" s="10" t="str">
        <f t="shared" ref="I2126:L2126" si="6378">IF(IFERROR(FIND( TRIM(LOWER( RIGHT(I$1,LEN(I$1)- FIND("=",I$1)))),LOWER($D2126)),"*") = "*","",LEFT(I$1,FIND("=",I$1) -1))</f>
        <v/>
      </c>
      <c r="J2126" s="10" t="str">
        <f t="shared" si="6378"/>
        <v/>
      </c>
      <c r="K2126" s="10" t="str">
        <f t="shared" si="6378"/>
        <v/>
      </c>
      <c r="L2126" s="10" t="str">
        <f t="shared" si="6378"/>
        <v/>
      </c>
      <c r="M2126" s="8"/>
      <c r="N2126" s="9" t="str">
        <f t="shared" si="8"/>
        <v>Geospatial Data,Location Data</v>
      </c>
      <c r="O2126" s="10" t="str">
        <f t="shared" ref="O2126:P2126" si="6379">IF(IFERROR(FIND( TRIM(LOWER( RIGHT(O$1,LEN(O$1)- FIND("=",O$1)))),LOWER($D2126)),"*") = "*","",LEFT(O$1,FIND("=",O$1) -1))</f>
        <v/>
      </c>
      <c r="P2126" s="10" t="str">
        <f t="shared" si="6379"/>
        <v/>
      </c>
      <c r="Q2126" s="5" t="s">
        <v>14</v>
      </c>
      <c r="R2126" s="5" t="s">
        <v>15</v>
      </c>
      <c r="S2126" s="10" t="str">
        <f t="shared" si="10"/>
        <v/>
      </c>
      <c r="T2126" s="8"/>
      <c r="U2126" s="8"/>
      <c r="V2126" s="8"/>
    </row>
    <row r="2127" ht="15.75" customHeight="1">
      <c r="A2127" s="8" t="s">
        <v>5679</v>
      </c>
      <c r="B2127" s="8" t="s">
        <v>5680</v>
      </c>
      <c r="C2127" s="8" t="s">
        <v>19</v>
      </c>
      <c r="D2127" s="8" t="s">
        <v>5681</v>
      </c>
      <c r="E2127" s="9" t="str">
        <f t="shared" si="4"/>
        <v/>
      </c>
      <c r="F2127" s="10" t="str">
        <f t="shared" ref="F2127:G2127" si="6380">IF(IFERROR(FIND( TRIM(LOWER( RIGHT(F$1,LEN(F$1)- FIND("=",F$1)))),LOWER($D2127)),"*") = "*","",LEFT(F$1,FIND("=",F$1) -1))</f>
        <v/>
      </c>
      <c r="G2127" s="10" t="str">
        <f t="shared" si="6380"/>
        <v/>
      </c>
      <c r="H2127" s="10" t="str">
        <f t="shared" si="6"/>
        <v/>
      </c>
      <c r="I2127" s="10" t="str">
        <f t="shared" ref="I2127:L2127" si="6381">IF(IFERROR(FIND( TRIM(LOWER( RIGHT(I$1,LEN(I$1)- FIND("=",I$1)))),LOWER($D2127)),"*") = "*","",LEFT(I$1,FIND("=",I$1) -1))</f>
        <v/>
      </c>
      <c r="J2127" s="10" t="str">
        <f t="shared" si="6381"/>
        <v/>
      </c>
      <c r="K2127" s="10" t="str">
        <f t="shared" si="6381"/>
        <v/>
      </c>
      <c r="L2127" s="10" t="str">
        <f t="shared" si="6381"/>
        <v/>
      </c>
      <c r="M2127" s="8"/>
      <c r="N2127" s="9" t="str">
        <f t="shared" si="8"/>
        <v>Geospatial Data,Location Data</v>
      </c>
      <c r="O2127" s="10" t="str">
        <f t="shared" ref="O2127:P2127" si="6382">IF(IFERROR(FIND( TRIM(LOWER( RIGHT(O$1,LEN(O$1)- FIND("=",O$1)))),LOWER($D2127)),"*") = "*","",LEFT(O$1,FIND("=",O$1) -1))</f>
        <v/>
      </c>
      <c r="P2127" s="10" t="str">
        <f t="shared" si="6382"/>
        <v/>
      </c>
      <c r="Q2127" s="5" t="s">
        <v>14</v>
      </c>
      <c r="R2127" s="5" t="s">
        <v>15</v>
      </c>
      <c r="S2127" s="10" t="str">
        <f t="shared" si="10"/>
        <v/>
      </c>
      <c r="T2127" s="8"/>
      <c r="U2127" s="8"/>
      <c r="V2127" s="8"/>
    </row>
    <row r="2128" ht="15.75" customHeight="1">
      <c r="A2128" s="8" t="s">
        <v>5682</v>
      </c>
      <c r="B2128" s="8" t="s">
        <v>5683</v>
      </c>
      <c r="C2128" s="8" t="s">
        <v>19</v>
      </c>
      <c r="D2128" s="8" t="s">
        <v>5684</v>
      </c>
      <c r="E2128" s="9" t="str">
        <f t="shared" si="4"/>
        <v/>
      </c>
      <c r="F2128" s="10" t="str">
        <f t="shared" ref="F2128:G2128" si="6383">IF(IFERROR(FIND( TRIM(LOWER( RIGHT(F$1,LEN(F$1)- FIND("=",F$1)))),LOWER($D2128)),"*") = "*","",LEFT(F$1,FIND("=",F$1) -1))</f>
        <v/>
      </c>
      <c r="G2128" s="10" t="str">
        <f t="shared" si="6383"/>
        <v/>
      </c>
      <c r="H2128" s="10" t="str">
        <f t="shared" si="6"/>
        <v/>
      </c>
      <c r="I2128" s="10" t="str">
        <f t="shared" ref="I2128:L2128" si="6384">IF(IFERROR(FIND( TRIM(LOWER( RIGHT(I$1,LEN(I$1)- FIND("=",I$1)))),LOWER($D2128)),"*") = "*","",LEFT(I$1,FIND("=",I$1) -1))</f>
        <v/>
      </c>
      <c r="J2128" s="10" t="str">
        <f t="shared" si="6384"/>
        <v/>
      </c>
      <c r="K2128" s="10" t="str">
        <f t="shared" si="6384"/>
        <v/>
      </c>
      <c r="L2128" s="10" t="str">
        <f t="shared" si="6384"/>
        <v/>
      </c>
      <c r="M2128" s="8"/>
      <c r="N2128" s="9" t="str">
        <f t="shared" si="8"/>
        <v>Map Data ,Geospatial Data,Location Data</v>
      </c>
      <c r="O2128" s="10" t="str">
        <f t="shared" ref="O2128:P2128" si="6385">IF(IFERROR(FIND( TRIM(LOWER( RIGHT(O$1,LEN(O$1)- FIND("=",O$1)))),LOWER($D2128)),"*") = "*","",LEFT(O$1,FIND("=",O$1) -1))</f>
        <v>Map Data </v>
      </c>
      <c r="P2128" s="10" t="str">
        <f t="shared" si="6385"/>
        <v/>
      </c>
      <c r="Q2128" s="5" t="s">
        <v>14</v>
      </c>
      <c r="R2128" s="5" t="s">
        <v>15</v>
      </c>
      <c r="S2128" s="10" t="str">
        <f t="shared" si="10"/>
        <v/>
      </c>
      <c r="T2128" s="8"/>
      <c r="U2128" s="8"/>
      <c r="V2128" s="8"/>
    </row>
    <row r="2129" ht="15.75" customHeight="1">
      <c r="A2129" s="8" t="s">
        <v>5685</v>
      </c>
      <c r="B2129" s="8" t="s">
        <v>5686</v>
      </c>
      <c r="C2129" s="8" t="s">
        <v>19</v>
      </c>
      <c r="D2129" s="8" t="s">
        <v>5687</v>
      </c>
      <c r="E2129" s="9" t="str">
        <f t="shared" si="4"/>
        <v/>
      </c>
      <c r="F2129" s="10" t="str">
        <f t="shared" ref="F2129:G2129" si="6386">IF(IFERROR(FIND( TRIM(LOWER( RIGHT(F$1,LEN(F$1)- FIND("=",F$1)))),LOWER($D2129)),"*") = "*","",LEFT(F$1,FIND("=",F$1) -1))</f>
        <v/>
      </c>
      <c r="G2129" s="10" t="str">
        <f t="shared" si="6386"/>
        <v/>
      </c>
      <c r="H2129" s="10" t="str">
        <f t="shared" si="6"/>
        <v/>
      </c>
      <c r="I2129" s="10" t="str">
        <f t="shared" ref="I2129:L2129" si="6387">IF(IFERROR(FIND( TRIM(LOWER( RIGHT(I$1,LEN(I$1)- FIND("=",I$1)))),LOWER($D2129)),"*") = "*","",LEFT(I$1,FIND("=",I$1) -1))</f>
        <v/>
      </c>
      <c r="J2129" s="10" t="str">
        <f t="shared" si="6387"/>
        <v/>
      </c>
      <c r="K2129" s="10" t="str">
        <f t="shared" si="6387"/>
        <v/>
      </c>
      <c r="L2129" s="10" t="str">
        <f t="shared" si="6387"/>
        <v/>
      </c>
      <c r="M2129" s="8"/>
      <c r="N2129" s="9" t="str">
        <f t="shared" si="8"/>
        <v>Geospatial Data,Location Data</v>
      </c>
      <c r="O2129" s="10" t="str">
        <f t="shared" ref="O2129:P2129" si="6388">IF(IFERROR(FIND( TRIM(LOWER( RIGHT(O$1,LEN(O$1)- FIND("=",O$1)))),LOWER($D2129)),"*") = "*","",LEFT(O$1,FIND("=",O$1) -1))</f>
        <v/>
      </c>
      <c r="P2129" s="10" t="str">
        <f t="shared" si="6388"/>
        <v/>
      </c>
      <c r="Q2129" s="5" t="s">
        <v>14</v>
      </c>
      <c r="R2129" s="5" t="s">
        <v>15</v>
      </c>
      <c r="S2129" s="10" t="str">
        <f t="shared" si="10"/>
        <v/>
      </c>
      <c r="T2129" s="8"/>
      <c r="U2129" s="8"/>
      <c r="V2129" s="8"/>
    </row>
    <row r="2130" ht="15.75" customHeight="1">
      <c r="A2130" s="8" t="s">
        <v>5688</v>
      </c>
      <c r="B2130" s="8" t="s">
        <v>5689</v>
      </c>
      <c r="C2130" s="8" t="s">
        <v>19</v>
      </c>
      <c r="D2130" s="8" t="s">
        <v>5690</v>
      </c>
      <c r="E2130" s="9" t="str">
        <f t="shared" si="4"/>
        <v/>
      </c>
      <c r="F2130" s="10" t="str">
        <f t="shared" ref="F2130:G2130" si="6389">IF(IFERROR(FIND( TRIM(LOWER( RIGHT(F$1,LEN(F$1)- FIND("=",F$1)))),LOWER($D2130)),"*") = "*","",LEFT(F$1,FIND("=",F$1) -1))</f>
        <v/>
      </c>
      <c r="G2130" s="10" t="str">
        <f t="shared" si="6389"/>
        <v/>
      </c>
      <c r="H2130" s="10" t="str">
        <f t="shared" si="6"/>
        <v/>
      </c>
      <c r="I2130" s="10" t="str">
        <f t="shared" ref="I2130:L2130" si="6390">IF(IFERROR(FIND( TRIM(LOWER( RIGHT(I$1,LEN(I$1)- FIND("=",I$1)))),LOWER($D2130)),"*") = "*","",LEFT(I$1,FIND("=",I$1) -1))</f>
        <v/>
      </c>
      <c r="J2130" s="10" t="str">
        <f t="shared" si="6390"/>
        <v/>
      </c>
      <c r="K2130" s="10" t="str">
        <f t="shared" si="6390"/>
        <v/>
      </c>
      <c r="L2130" s="10" t="str">
        <f t="shared" si="6390"/>
        <v/>
      </c>
      <c r="M2130" s="8"/>
      <c r="N2130" s="9" t="str">
        <f t="shared" si="8"/>
        <v>Geospatial Data,Location Data</v>
      </c>
      <c r="O2130" s="10" t="str">
        <f t="shared" ref="O2130:P2130" si="6391">IF(IFERROR(FIND( TRIM(LOWER( RIGHT(O$1,LEN(O$1)- FIND("=",O$1)))),LOWER($D2130)),"*") = "*","",LEFT(O$1,FIND("=",O$1) -1))</f>
        <v/>
      </c>
      <c r="P2130" s="10" t="str">
        <f t="shared" si="6391"/>
        <v/>
      </c>
      <c r="Q2130" s="5" t="s">
        <v>14</v>
      </c>
      <c r="R2130" s="5" t="s">
        <v>15</v>
      </c>
      <c r="S2130" s="10" t="str">
        <f t="shared" si="10"/>
        <v/>
      </c>
      <c r="T2130" s="8"/>
      <c r="U2130" s="8"/>
      <c r="V2130" s="8"/>
    </row>
    <row r="2131" ht="15.75" customHeight="1">
      <c r="A2131" s="8" t="s">
        <v>5691</v>
      </c>
      <c r="B2131" s="8" t="s">
        <v>5692</v>
      </c>
      <c r="C2131" s="8" t="s">
        <v>19</v>
      </c>
      <c r="D2131" s="8" t="s">
        <v>5693</v>
      </c>
      <c r="E2131" s="9" t="str">
        <f t="shared" si="4"/>
        <v/>
      </c>
      <c r="F2131" s="10" t="str">
        <f t="shared" ref="F2131:G2131" si="6392">IF(IFERROR(FIND( TRIM(LOWER( RIGHT(F$1,LEN(F$1)- FIND("=",F$1)))),LOWER($D2131)),"*") = "*","",LEFT(F$1,FIND("=",F$1) -1))</f>
        <v/>
      </c>
      <c r="G2131" s="10" t="str">
        <f t="shared" si="6392"/>
        <v/>
      </c>
      <c r="H2131" s="10" t="str">
        <f t="shared" si="6"/>
        <v/>
      </c>
      <c r="I2131" s="10" t="str">
        <f t="shared" ref="I2131:L2131" si="6393">IF(IFERROR(FIND( TRIM(LOWER( RIGHT(I$1,LEN(I$1)- FIND("=",I$1)))),LOWER($D2131)),"*") = "*","",LEFT(I$1,FIND("=",I$1) -1))</f>
        <v/>
      </c>
      <c r="J2131" s="10" t="str">
        <f t="shared" si="6393"/>
        <v/>
      </c>
      <c r="K2131" s="10" t="str">
        <f t="shared" si="6393"/>
        <v/>
      </c>
      <c r="L2131" s="10" t="str">
        <f t="shared" si="6393"/>
        <v/>
      </c>
      <c r="M2131" s="8"/>
      <c r="N2131" s="9" t="str">
        <f t="shared" si="8"/>
        <v>Geospatial Data,Location Data</v>
      </c>
      <c r="O2131" s="10" t="str">
        <f t="shared" ref="O2131:P2131" si="6394">IF(IFERROR(FIND( TRIM(LOWER( RIGHT(O$1,LEN(O$1)- FIND("=",O$1)))),LOWER($D2131)),"*") = "*","",LEFT(O$1,FIND("=",O$1) -1))</f>
        <v/>
      </c>
      <c r="P2131" s="10" t="str">
        <f t="shared" si="6394"/>
        <v/>
      </c>
      <c r="Q2131" s="5" t="s">
        <v>14</v>
      </c>
      <c r="R2131" s="5" t="s">
        <v>15</v>
      </c>
      <c r="S2131" s="10" t="str">
        <f t="shared" si="10"/>
        <v/>
      </c>
      <c r="T2131" s="8"/>
      <c r="U2131" s="8"/>
      <c r="V2131" s="8"/>
    </row>
    <row r="2132" ht="15.75" customHeight="1">
      <c r="A2132" s="8" t="s">
        <v>5694</v>
      </c>
      <c r="B2132" s="8" t="s">
        <v>5695</v>
      </c>
      <c r="C2132" s="8" t="s">
        <v>19</v>
      </c>
      <c r="D2132" s="8" t="s">
        <v>5696</v>
      </c>
      <c r="E2132" s="9" t="str">
        <f t="shared" si="4"/>
        <v/>
      </c>
      <c r="F2132" s="10" t="str">
        <f t="shared" ref="F2132:G2132" si="6395">IF(IFERROR(FIND( TRIM(LOWER( RIGHT(F$1,LEN(F$1)- FIND("=",F$1)))),LOWER($D2132)),"*") = "*","",LEFT(F$1,FIND("=",F$1) -1))</f>
        <v/>
      </c>
      <c r="G2132" s="10" t="str">
        <f t="shared" si="6395"/>
        <v/>
      </c>
      <c r="H2132" s="10" t="str">
        <f t="shared" si="6"/>
        <v/>
      </c>
      <c r="I2132" s="10" t="str">
        <f t="shared" ref="I2132:L2132" si="6396">IF(IFERROR(FIND( TRIM(LOWER( RIGHT(I$1,LEN(I$1)- FIND("=",I$1)))),LOWER($D2132)),"*") = "*","",LEFT(I$1,FIND("=",I$1) -1))</f>
        <v/>
      </c>
      <c r="J2132" s="10" t="str">
        <f t="shared" si="6396"/>
        <v/>
      </c>
      <c r="K2132" s="10" t="str">
        <f t="shared" si="6396"/>
        <v/>
      </c>
      <c r="L2132" s="10" t="str">
        <f t="shared" si="6396"/>
        <v/>
      </c>
      <c r="M2132" s="8"/>
      <c r="N2132" s="9" t="str">
        <f t="shared" si="8"/>
        <v>Geospatial Data,Location Data</v>
      </c>
      <c r="O2132" s="10" t="str">
        <f t="shared" ref="O2132:P2132" si="6397">IF(IFERROR(FIND( TRIM(LOWER( RIGHT(O$1,LEN(O$1)- FIND("=",O$1)))),LOWER($D2132)),"*") = "*","",LEFT(O$1,FIND("=",O$1) -1))</f>
        <v/>
      </c>
      <c r="P2132" s="10" t="str">
        <f t="shared" si="6397"/>
        <v/>
      </c>
      <c r="Q2132" s="5" t="s">
        <v>14</v>
      </c>
      <c r="R2132" s="5" t="s">
        <v>15</v>
      </c>
      <c r="S2132" s="10" t="str">
        <f t="shared" si="10"/>
        <v/>
      </c>
      <c r="T2132" s="8"/>
      <c r="U2132" s="8"/>
      <c r="V2132" s="8"/>
    </row>
    <row r="2133" ht="15.75" customHeight="1">
      <c r="A2133" s="8" t="s">
        <v>5697</v>
      </c>
      <c r="B2133" s="8" t="s">
        <v>5698</v>
      </c>
      <c r="C2133" s="8" t="s">
        <v>19</v>
      </c>
      <c r="D2133" s="8" t="s">
        <v>5699</v>
      </c>
      <c r="E2133" s="9" t="str">
        <f t="shared" si="4"/>
        <v/>
      </c>
      <c r="F2133" s="10" t="str">
        <f t="shared" ref="F2133:G2133" si="6398">IF(IFERROR(FIND( TRIM(LOWER( RIGHT(F$1,LEN(F$1)- FIND("=",F$1)))),LOWER($D2133)),"*") = "*","",LEFT(F$1,FIND("=",F$1) -1))</f>
        <v/>
      </c>
      <c r="G2133" s="10" t="str">
        <f t="shared" si="6398"/>
        <v/>
      </c>
      <c r="H2133" s="10" t="str">
        <f t="shared" si="6"/>
        <v/>
      </c>
      <c r="I2133" s="10" t="str">
        <f t="shared" ref="I2133:L2133" si="6399">IF(IFERROR(FIND( TRIM(LOWER( RIGHT(I$1,LEN(I$1)- FIND("=",I$1)))),LOWER($D2133)),"*") = "*","",LEFT(I$1,FIND("=",I$1) -1))</f>
        <v/>
      </c>
      <c r="J2133" s="10" t="str">
        <f t="shared" si="6399"/>
        <v/>
      </c>
      <c r="K2133" s="10" t="str">
        <f t="shared" si="6399"/>
        <v/>
      </c>
      <c r="L2133" s="10" t="str">
        <f t="shared" si="6399"/>
        <v/>
      </c>
      <c r="M2133" s="8"/>
      <c r="N2133" s="9" t="str">
        <f t="shared" si="8"/>
        <v>Geospatial Data,Location Data</v>
      </c>
      <c r="O2133" s="10" t="str">
        <f t="shared" ref="O2133:P2133" si="6400">IF(IFERROR(FIND( TRIM(LOWER( RIGHT(O$1,LEN(O$1)- FIND("=",O$1)))),LOWER($D2133)),"*") = "*","",LEFT(O$1,FIND("=",O$1) -1))</f>
        <v/>
      </c>
      <c r="P2133" s="10" t="str">
        <f t="shared" si="6400"/>
        <v/>
      </c>
      <c r="Q2133" s="5" t="s">
        <v>14</v>
      </c>
      <c r="R2133" s="5" t="s">
        <v>15</v>
      </c>
      <c r="S2133" s="10" t="str">
        <f t="shared" si="10"/>
        <v/>
      </c>
      <c r="T2133" s="8"/>
      <c r="U2133" s="8"/>
      <c r="V2133" s="8"/>
    </row>
    <row r="2134" ht="15.75" customHeight="1">
      <c r="A2134" s="8" t="s">
        <v>5700</v>
      </c>
      <c r="B2134" s="8" t="s">
        <v>5701</v>
      </c>
      <c r="C2134" s="8" t="s">
        <v>19</v>
      </c>
      <c r="D2134" s="8" t="s">
        <v>5702</v>
      </c>
      <c r="E2134" s="9" t="str">
        <f t="shared" si="4"/>
        <v/>
      </c>
      <c r="F2134" s="10" t="str">
        <f t="shared" ref="F2134:G2134" si="6401">IF(IFERROR(FIND( TRIM(LOWER( RIGHT(F$1,LEN(F$1)- FIND("=",F$1)))),LOWER($D2134)),"*") = "*","",LEFT(F$1,FIND("=",F$1) -1))</f>
        <v/>
      </c>
      <c r="G2134" s="10" t="str">
        <f t="shared" si="6401"/>
        <v/>
      </c>
      <c r="H2134" s="10" t="str">
        <f t="shared" si="6"/>
        <v/>
      </c>
      <c r="I2134" s="10" t="str">
        <f t="shared" ref="I2134:L2134" si="6402">IF(IFERROR(FIND( TRIM(LOWER( RIGHT(I$1,LEN(I$1)- FIND("=",I$1)))),LOWER($D2134)),"*") = "*","",LEFT(I$1,FIND("=",I$1) -1))</f>
        <v/>
      </c>
      <c r="J2134" s="10" t="str">
        <f t="shared" si="6402"/>
        <v/>
      </c>
      <c r="K2134" s="10" t="str">
        <f t="shared" si="6402"/>
        <v/>
      </c>
      <c r="L2134" s="10" t="str">
        <f t="shared" si="6402"/>
        <v/>
      </c>
      <c r="M2134" s="8"/>
      <c r="N2134" s="9" t="str">
        <f t="shared" si="8"/>
        <v>Geospatial Data,Location Data</v>
      </c>
      <c r="O2134" s="10" t="str">
        <f t="shared" ref="O2134:P2134" si="6403">IF(IFERROR(FIND( TRIM(LOWER( RIGHT(O$1,LEN(O$1)- FIND("=",O$1)))),LOWER($D2134)),"*") = "*","",LEFT(O$1,FIND("=",O$1) -1))</f>
        <v/>
      </c>
      <c r="P2134" s="10" t="str">
        <f t="shared" si="6403"/>
        <v/>
      </c>
      <c r="Q2134" s="5" t="s">
        <v>14</v>
      </c>
      <c r="R2134" s="5" t="s">
        <v>15</v>
      </c>
      <c r="S2134" s="10" t="str">
        <f t="shared" si="10"/>
        <v/>
      </c>
      <c r="T2134" s="8"/>
      <c r="U2134" s="8"/>
      <c r="V2134" s="8"/>
    </row>
    <row r="2135" ht="15.75" customHeight="1">
      <c r="A2135" s="8" t="s">
        <v>5703</v>
      </c>
      <c r="B2135" s="8" t="s">
        <v>5704</v>
      </c>
      <c r="C2135" s="8" t="s">
        <v>19</v>
      </c>
      <c r="D2135" s="8" t="s">
        <v>5705</v>
      </c>
      <c r="E2135" s="9" t="str">
        <f t="shared" si="4"/>
        <v/>
      </c>
      <c r="F2135" s="10" t="str">
        <f t="shared" ref="F2135:G2135" si="6404">IF(IFERROR(FIND( TRIM(LOWER( RIGHT(F$1,LEN(F$1)- FIND("=",F$1)))),LOWER($D2135)),"*") = "*","",LEFT(F$1,FIND("=",F$1) -1))</f>
        <v/>
      </c>
      <c r="G2135" s="10" t="str">
        <f t="shared" si="6404"/>
        <v/>
      </c>
      <c r="H2135" s="10" t="str">
        <f t="shared" si="6"/>
        <v/>
      </c>
      <c r="I2135" s="10" t="str">
        <f t="shared" ref="I2135:L2135" si="6405">IF(IFERROR(FIND( TRIM(LOWER( RIGHT(I$1,LEN(I$1)- FIND("=",I$1)))),LOWER($D2135)),"*") = "*","",LEFT(I$1,FIND("=",I$1) -1))</f>
        <v/>
      </c>
      <c r="J2135" s="10" t="str">
        <f t="shared" si="6405"/>
        <v/>
      </c>
      <c r="K2135" s="10" t="str">
        <f t="shared" si="6405"/>
        <v/>
      </c>
      <c r="L2135" s="10" t="str">
        <f t="shared" si="6405"/>
        <v/>
      </c>
      <c r="M2135" s="8"/>
      <c r="N2135" s="9" t="str">
        <f t="shared" si="8"/>
        <v>Geospatial Data,Location Data</v>
      </c>
      <c r="O2135" s="10" t="str">
        <f t="shared" ref="O2135:P2135" si="6406">IF(IFERROR(FIND( TRIM(LOWER( RIGHT(O$1,LEN(O$1)- FIND("=",O$1)))),LOWER($D2135)),"*") = "*","",LEFT(O$1,FIND("=",O$1) -1))</f>
        <v/>
      </c>
      <c r="P2135" s="10" t="str">
        <f t="shared" si="6406"/>
        <v/>
      </c>
      <c r="Q2135" s="5" t="s">
        <v>14</v>
      </c>
      <c r="R2135" s="5" t="s">
        <v>15</v>
      </c>
      <c r="S2135" s="10" t="str">
        <f t="shared" si="10"/>
        <v/>
      </c>
      <c r="T2135" s="8"/>
      <c r="U2135" s="8"/>
      <c r="V2135" s="8"/>
    </row>
    <row r="2136" ht="15.75" customHeight="1">
      <c r="A2136" s="8" t="s">
        <v>5706</v>
      </c>
      <c r="B2136" s="8" t="s">
        <v>5707</v>
      </c>
      <c r="C2136" s="8" t="s">
        <v>19</v>
      </c>
      <c r="D2136" s="8" t="s">
        <v>5708</v>
      </c>
      <c r="E2136" s="9" t="str">
        <f t="shared" si="4"/>
        <v/>
      </c>
      <c r="F2136" s="10" t="str">
        <f t="shared" ref="F2136:G2136" si="6407">IF(IFERROR(FIND( TRIM(LOWER( RIGHT(F$1,LEN(F$1)- FIND("=",F$1)))),LOWER($D2136)),"*") = "*","",LEFT(F$1,FIND("=",F$1) -1))</f>
        <v/>
      </c>
      <c r="G2136" s="10" t="str">
        <f t="shared" si="6407"/>
        <v/>
      </c>
      <c r="H2136" s="10" t="str">
        <f t="shared" si="6"/>
        <v/>
      </c>
      <c r="I2136" s="10" t="str">
        <f t="shared" ref="I2136:L2136" si="6408">IF(IFERROR(FIND( TRIM(LOWER( RIGHT(I$1,LEN(I$1)- FIND("=",I$1)))),LOWER($D2136)),"*") = "*","",LEFT(I$1,FIND("=",I$1) -1))</f>
        <v/>
      </c>
      <c r="J2136" s="10" t="str">
        <f t="shared" si="6408"/>
        <v/>
      </c>
      <c r="K2136" s="10" t="str">
        <f t="shared" si="6408"/>
        <v/>
      </c>
      <c r="L2136" s="10" t="str">
        <f t="shared" si="6408"/>
        <v/>
      </c>
      <c r="M2136" s="8"/>
      <c r="N2136" s="9" t="str">
        <f t="shared" si="8"/>
        <v>Geospatial Data,Location Data</v>
      </c>
      <c r="O2136" s="10" t="str">
        <f t="shared" ref="O2136:P2136" si="6409">IF(IFERROR(FIND( TRIM(LOWER( RIGHT(O$1,LEN(O$1)- FIND("=",O$1)))),LOWER($D2136)),"*") = "*","",LEFT(O$1,FIND("=",O$1) -1))</f>
        <v/>
      </c>
      <c r="P2136" s="10" t="str">
        <f t="shared" si="6409"/>
        <v/>
      </c>
      <c r="Q2136" s="5" t="s">
        <v>14</v>
      </c>
      <c r="R2136" s="5" t="s">
        <v>15</v>
      </c>
      <c r="S2136" s="10" t="str">
        <f t="shared" si="10"/>
        <v/>
      </c>
      <c r="T2136" s="8"/>
      <c r="U2136" s="8"/>
      <c r="V2136" s="8"/>
    </row>
    <row r="2137" ht="15.75" customHeight="1">
      <c r="A2137" s="8" t="s">
        <v>5709</v>
      </c>
      <c r="B2137" s="8" t="s">
        <v>5710</v>
      </c>
      <c r="C2137" s="8" t="s">
        <v>19</v>
      </c>
      <c r="D2137" s="8" t="s">
        <v>5292</v>
      </c>
      <c r="E2137" s="9" t="str">
        <f t="shared" si="4"/>
        <v/>
      </c>
      <c r="F2137" s="10" t="str">
        <f t="shared" ref="F2137:G2137" si="6410">IF(IFERROR(FIND( TRIM(LOWER( RIGHT(F$1,LEN(F$1)- FIND("=",F$1)))),LOWER($D2137)),"*") = "*","",LEFT(F$1,FIND("=",F$1) -1))</f>
        <v/>
      </c>
      <c r="G2137" s="10" t="str">
        <f t="shared" si="6410"/>
        <v/>
      </c>
      <c r="H2137" s="10" t="str">
        <f t="shared" si="6"/>
        <v/>
      </c>
      <c r="I2137" s="10" t="str">
        <f t="shared" ref="I2137:L2137" si="6411">IF(IFERROR(FIND( TRIM(LOWER( RIGHT(I$1,LEN(I$1)- FIND("=",I$1)))),LOWER($D2137)),"*") = "*","",LEFT(I$1,FIND("=",I$1) -1))</f>
        <v/>
      </c>
      <c r="J2137" s="10" t="str">
        <f t="shared" si="6411"/>
        <v/>
      </c>
      <c r="K2137" s="10" t="str">
        <f t="shared" si="6411"/>
        <v/>
      </c>
      <c r="L2137" s="10" t="str">
        <f t="shared" si="6411"/>
        <v/>
      </c>
      <c r="M2137" s="8"/>
      <c r="N2137" s="9" t="str">
        <f t="shared" si="8"/>
        <v>Geospatial Data,Location Data</v>
      </c>
      <c r="O2137" s="10" t="str">
        <f t="shared" ref="O2137:P2137" si="6412">IF(IFERROR(FIND( TRIM(LOWER( RIGHT(O$1,LEN(O$1)- FIND("=",O$1)))),LOWER($D2137)),"*") = "*","",LEFT(O$1,FIND("=",O$1) -1))</f>
        <v/>
      </c>
      <c r="P2137" s="10" t="str">
        <f t="shared" si="6412"/>
        <v/>
      </c>
      <c r="Q2137" s="5" t="s">
        <v>14</v>
      </c>
      <c r="R2137" s="5" t="s">
        <v>15</v>
      </c>
      <c r="S2137" s="10" t="str">
        <f t="shared" si="10"/>
        <v/>
      </c>
      <c r="T2137" s="8"/>
      <c r="U2137" s="8"/>
      <c r="V2137" s="8"/>
    </row>
    <row r="2138" ht="15.75" customHeight="1">
      <c r="A2138" s="8" t="s">
        <v>5711</v>
      </c>
      <c r="B2138" s="8" t="s">
        <v>5712</v>
      </c>
      <c r="C2138" s="8" t="s">
        <v>19</v>
      </c>
      <c r="D2138" s="8" t="s">
        <v>5713</v>
      </c>
      <c r="E2138" s="9" t="str">
        <f t="shared" si="4"/>
        <v/>
      </c>
      <c r="F2138" s="10" t="str">
        <f t="shared" ref="F2138:G2138" si="6413">IF(IFERROR(FIND( TRIM(LOWER( RIGHT(F$1,LEN(F$1)- FIND("=",F$1)))),LOWER($D2138)),"*") = "*","",LEFT(F$1,FIND("=",F$1) -1))</f>
        <v/>
      </c>
      <c r="G2138" s="10" t="str">
        <f t="shared" si="6413"/>
        <v/>
      </c>
      <c r="H2138" s="10" t="str">
        <f t="shared" si="6"/>
        <v/>
      </c>
      <c r="I2138" s="10" t="str">
        <f t="shared" ref="I2138:L2138" si="6414">IF(IFERROR(FIND( TRIM(LOWER( RIGHT(I$1,LEN(I$1)- FIND("=",I$1)))),LOWER($D2138)),"*") = "*","",LEFT(I$1,FIND("=",I$1) -1))</f>
        <v/>
      </c>
      <c r="J2138" s="10" t="str">
        <f t="shared" si="6414"/>
        <v/>
      </c>
      <c r="K2138" s="10" t="str">
        <f t="shared" si="6414"/>
        <v/>
      </c>
      <c r="L2138" s="10" t="str">
        <f t="shared" si="6414"/>
        <v/>
      </c>
      <c r="M2138" s="8"/>
      <c r="N2138" s="9" t="str">
        <f t="shared" si="8"/>
        <v>Geospatial Data,Location Data</v>
      </c>
      <c r="O2138" s="10" t="str">
        <f t="shared" ref="O2138:P2138" si="6415">IF(IFERROR(FIND( TRIM(LOWER( RIGHT(O$1,LEN(O$1)- FIND("=",O$1)))),LOWER($D2138)),"*") = "*","",LEFT(O$1,FIND("=",O$1) -1))</f>
        <v/>
      </c>
      <c r="P2138" s="10" t="str">
        <f t="shared" si="6415"/>
        <v/>
      </c>
      <c r="Q2138" s="5" t="s">
        <v>14</v>
      </c>
      <c r="R2138" s="5" t="s">
        <v>15</v>
      </c>
      <c r="S2138" s="10" t="str">
        <f t="shared" si="10"/>
        <v/>
      </c>
      <c r="T2138" s="8"/>
      <c r="U2138" s="8"/>
      <c r="V2138" s="8"/>
    </row>
    <row r="2139" ht="15.75" customHeight="1">
      <c r="A2139" s="8" t="s">
        <v>5714</v>
      </c>
      <c r="B2139" s="8" t="s">
        <v>5715</v>
      </c>
      <c r="C2139" s="8" t="s">
        <v>19</v>
      </c>
      <c r="D2139" s="8" t="s">
        <v>5716</v>
      </c>
      <c r="E2139" s="9" t="str">
        <f t="shared" si="4"/>
        <v/>
      </c>
      <c r="F2139" s="10" t="str">
        <f t="shared" ref="F2139:G2139" si="6416">IF(IFERROR(FIND( TRIM(LOWER( RIGHT(F$1,LEN(F$1)- FIND("=",F$1)))),LOWER($D2139)),"*") = "*","",LEFT(F$1,FIND("=",F$1) -1))</f>
        <v/>
      </c>
      <c r="G2139" s="10" t="str">
        <f t="shared" si="6416"/>
        <v/>
      </c>
      <c r="H2139" s="10" t="str">
        <f t="shared" si="6"/>
        <v/>
      </c>
      <c r="I2139" s="10" t="str">
        <f t="shared" ref="I2139:L2139" si="6417">IF(IFERROR(FIND( TRIM(LOWER( RIGHT(I$1,LEN(I$1)- FIND("=",I$1)))),LOWER($D2139)),"*") = "*","",LEFT(I$1,FIND("=",I$1) -1))</f>
        <v/>
      </c>
      <c r="J2139" s="10" t="str">
        <f t="shared" si="6417"/>
        <v/>
      </c>
      <c r="K2139" s="10" t="str">
        <f t="shared" si="6417"/>
        <v/>
      </c>
      <c r="L2139" s="10" t="str">
        <f t="shared" si="6417"/>
        <v/>
      </c>
      <c r="M2139" s="8"/>
      <c r="N2139" s="9" t="str">
        <f t="shared" si="8"/>
        <v>Map Data ,Geospatial Data,Location Data</v>
      </c>
      <c r="O2139" s="10" t="str">
        <f t="shared" ref="O2139:P2139" si="6418">IF(IFERROR(FIND( TRIM(LOWER( RIGHT(O$1,LEN(O$1)- FIND("=",O$1)))),LOWER($D2139)),"*") = "*","",LEFT(O$1,FIND("=",O$1) -1))</f>
        <v>Map Data </v>
      </c>
      <c r="P2139" s="10" t="str">
        <f t="shared" si="6418"/>
        <v/>
      </c>
      <c r="Q2139" s="5" t="s">
        <v>14</v>
      </c>
      <c r="R2139" s="5" t="s">
        <v>15</v>
      </c>
      <c r="S2139" s="10" t="str">
        <f t="shared" si="10"/>
        <v/>
      </c>
      <c r="T2139" s="8"/>
      <c r="U2139" s="8"/>
      <c r="V2139" s="8"/>
    </row>
    <row r="2140" ht="15.75" customHeight="1">
      <c r="A2140" s="8" t="s">
        <v>5717</v>
      </c>
      <c r="B2140" s="8" t="s">
        <v>5718</v>
      </c>
      <c r="C2140" s="8" t="s">
        <v>19</v>
      </c>
      <c r="D2140" s="8" t="s">
        <v>5719</v>
      </c>
      <c r="E2140" s="9" t="str">
        <f t="shared" si="4"/>
        <v/>
      </c>
      <c r="F2140" s="10" t="str">
        <f t="shared" ref="F2140:G2140" si="6419">IF(IFERROR(FIND( TRIM(LOWER( RIGHT(F$1,LEN(F$1)- FIND("=",F$1)))),LOWER($D2140)),"*") = "*","",LEFT(F$1,FIND("=",F$1) -1))</f>
        <v/>
      </c>
      <c r="G2140" s="10" t="str">
        <f t="shared" si="6419"/>
        <v/>
      </c>
      <c r="H2140" s="10" t="str">
        <f t="shared" si="6"/>
        <v/>
      </c>
      <c r="I2140" s="10" t="str">
        <f t="shared" ref="I2140:L2140" si="6420">IF(IFERROR(FIND( TRIM(LOWER( RIGHT(I$1,LEN(I$1)- FIND("=",I$1)))),LOWER($D2140)),"*") = "*","",LEFT(I$1,FIND("=",I$1) -1))</f>
        <v/>
      </c>
      <c r="J2140" s="10" t="str">
        <f t="shared" si="6420"/>
        <v/>
      </c>
      <c r="K2140" s="10" t="str">
        <f t="shared" si="6420"/>
        <v/>
      </c>
      <c r="L2140" s="10" t="str">
        <f t="shared" si="6420"/>
        <v/>
      </c>
      <c r="M2140" s="8"/>
      <c r="N2140" s="9" t="str">
        <f t="shared" si="8"/>
        <v>Geospatial Data,Location Data</v>
      </c>
      <c r="O2140" s="10" t="str">
        <f t="shared" ref="O2140:P2140" si="6421">IF(IFERROR(FIND( TRIM(LOWER( RIGHT(O$1,LEN(O$1)- FIND("=",O$1)))),LOWER($D2140)),"*") = "*","",LEFT(O$1,FIND("=",O$1) -1))</f>
        <v/>
      </c>
      <c r="P2140" s="10" t="str">
        <f t="shared" si="6421"/>
        <v/>
      </c>
      <c r="Q2140" s="5" t="s">
        <v>14</v>
      </c>
      <c r="R2140" s="5" t="s">
        <v>15</v>
      </c>
      <c r="S2140" s="10" t="str">
        <f t="shared" si="10"/>
        <v/>
      </c>
      <c r="T2140" s="8"/>
      <c r="U2140" s="8"/>
      <c r="V2140" s="8"/>
    </row>
    <row r="2141" ht="15.75" customHeight="1">
      <c r="A2141" s="8" t="s">
        <v>5720</v>
      </c>
      <c r="B2141" s="8" t="s">
        <v>5721</v>
      </c>
      <c r="C2141" s="8" t="s">
        <v>19</v>
      </c>
      <c r="D2141" s="8" t="s">
        <v>5266</v>
      </c>
      <c r="E2141" s="9" t="str">
        <f t="shared" si="4"/>
        <v>Smart Cities</v>
      </c>
      <c r="F2141" s="10" t="str">
        <f t="shared" ref="F2141:G2141" si="6422">IF(IFERROR(FIND( TRIM(LOWER( RIGHT(F$1,LEN(F$1)- FIND("=",F$1)))),LOWER($D2141)),"*") = "*","",LEFT(F$1,FIND("=",F$1) -1))</f>
        <v>Smart Cities </v>
      </c>
      <c r="G2141" s="10" t="str">
        <f t="shared" si="6422"/>
        <v/>
      </c>
      <c r="H2141" s="10" t="str">
        <f t="shared" si="6"/>
        <v>Smart Cities</v>
      </c>
      <c r="I2141" s="10" t="str">
        <f t="shared" ref="I2141:L2141" si="6423">IF(IFERROR(FIND( TRIM(LOWER( RIGHT(I$1,LEN(I$1)- FIND("=",I$1)))),LOWER($D2141)),"*") = "*","",LEFT(I$1,FIND("=",I$1) -1))</f>
        <v/>
      </c>
      <c r="J2141" s="10" t="str">
        <f t="shared" si="6423"/>
        <v/>
      </c>
      <c r="K2141" s="10" t="str">
        <f t="shared" si="6423"/>
        <v/>
      </c>
      <c r="L2141" s="10" t="str">
        <f t="shared" si="6423"/>
        <v/>
      </c>
      <c r="M2141" s="8"/>
      <c r="N2141" s="9" t="str">
        <f t="shared" si="8"/>
        <v>Geospatial Data,Location Data</v>
      </c>
      <c r="O2141" s="10" t="str">
        <f t="shared" ref="O2141:P2141" si="6424">IF(IFERROR(FIND( TRIM(LOWER( RIGHT(O$1,LEN(O$1)- FIND("=",O$1)))),LOWER($D2141)),"*") = "*","",LEFT(O$1,FIND("=",O$1) -1))</f>
        <v/>
      </c>
      <c r="P2141" s="10" t="str">
        <f t="shared" si="6424"/>
        <v/>
      </c>
      <c r="Q2141" s="5" t="s">
        <v>14</v>
      </c>
      <c r="R2141" s="5" t="s">
        <v>15</v>
      </c>
      <c r="S2141" s="10" t="str">
        <f t="shared" si="10"/>
        <v/>
      </c>
      <c r="T2141" s="8"/>
      <c r="U2141" s="8"/>
      <c r="V2141" s="8"/>
    </row>
    <row r="2142" ht="15.75" customHeight="1">
      <c r="A2142" s="8" t="s">
        <v>5722</v>
      </c>
      <c r="B2142" s="8" t="s">
        <v>5723</v>
      </c>
      <c r="C2142" s="8" t="s">
        <v>19</v>
      </c>
      <c r="D2142" s="8" t="s">
        <v>5724</v>
      </c>
      <c r="E2142" s="9" t="str">
        <f t="shared" si="4"/>
        <v/>
      </c>
      <c r="F2142" s="10" t="str">
        <f t="shared" ref="F2142:G2142" si="6425">IF(IFERROR(FIND( TRIM(LOWER( RIGHT(F$1,LEN(F$1)- FIND("=",F$1)))),LOWER($D2142)),"*") = "*","",LEFT(F$1,FIND("=",F$1) -1))</f>
        <v/>
      </c>
      <c r="G2142" s="10" t="str">
        <f t="shared" si="6425"/>
        <v/>
      </c>
      <c r="H2142" s="10" t="str">
        <f t="shared" si="6"/>
        <v/>
      </c>
      <c r="I2142" s="10" t="str">
        <f t="shared" ref="I2142:L2142" si="6426">IF(IFERROR(FIND( TRIM(LOWER( RIGHT(I$1,LEN(I$1)- FIND("=",I$1)))),LOWER($D2142)),"*") = "*","",LEFT(I$1,FIND("=",I$1) -1))</f>
        <v/>
      </c>
      <c r="J2142" s="10" t="str">
        <f t="shared" si="6426"/>
        <v/>
      </c>
      <c r="K2142" s="10" t="str">
        <f t="shared" si="6426"/>
        <v/>
      </c>
      <c r="L2142" s="10" t="str">
        <f t="shared" si="6426"/>
        <v/>
      </c>
      <c r="M2142" s="8"/>
      <c r="N2142" s="9" t="str">
        <f t="shared" si="8"/>
        <v>Geospatial Data,Location Data</v>
      </c>
      <c r="O2142" s="10" t="str">
        <f t="shared" ref="O2142:P2142" si="6427">IF(IFERROR(FIND( TRIM(LOWER( RIGHT(O$1,LEN(O$1)- FIND("=",O$1)))),LOWER($D2142)),"*") = "*","",LEFT(O$1,FIND("=",O$1) -1))</f>
        <v/>
      </c>
      <c r="P2142" s="10" t="str">
        <f t="shared" si="6427"/>
        <v/>
      </c>
      <c r="Q2142" s="5" t="s">
        <v>14</v>
      </c>
      <c r="R2142" s="5" t="s">
        <v>15</v>
      </c>
      <c r="S2142" s="10" t="str">
        <f t="shared" si="10"/>
        <v/>
      </c>
      <c r="T2142" s="8"/>
      <c r="U2142" s="8"/>
      <c r="V2142" s="8"/>
    </row>
    <row r="2143" ht="15.75" customHeight="1">
      <c r="A2143" s="8" t="s">
        <v>5725</v>
      </c>
      <c r="B2143" s="8" t="s">
        <v>5726</v>
      </c>
      <c r="C2143" s="8" t="s">
        <v>19</v>
      </c>
      <c r="D2143" s="8" t="s">
        <v>5727</v>
      </c>
      <c r="E2143" s="9" t="str">
        <f t="shared" si="4"/>
        <v/>
      </c>
      <c r="F2143" s="10" t="str">
        <f t="shared" ref="F2143:G2143" si="6428">IF(IFERROR(FIND( TRIM(LOWER( RIGHT(F$1,LEN(F$1)- FIND("=",F$1)))),LOWER($D2143)),"*") = "*","",LEFT(F$1,FIND("=",F$1) -1))</f>
        <v/>
      </c>
      <c r="G2143" s="10" t="str">
        <f t="shared" si="6428"/>
        <v/>
      </c>
      <c r="H2143" s="10" t="str">
        <f t="shared" si="6"/>
        <v/>
      </c>
      <c r="I2143" s="10" t="str">
        <f t="shared" ref="I2143:L2143" si="6429">IF(IFERROR(FIND( TRIM(LOWER( RIGHT(I$1,LEN(I$1)- FIND("=",I$1)))),LOWER($D2143)),"*") = "*","",LEFT(I$1,FIND("=",I$1) -1))</f>
        <v/>
      </c>
      <c r="J2143" s="10" t="str">
        <f t="shared" si="6429"/>
        <v/>
      </c>
      <c r="K2143" s="10" t="str">
        <f t="shared" si="6429"/>
        <v/>
      </c>
      <c r="L2143" s="10" t="str">
        <f t="shared" si="6429"/>
        <v/>
      </c>
      <c r="M2143" s="8"/>
      <c r="N2143" s="9" t="str">
        <f t="shared" si="8"/>
        <v>Geospatial Data,Location Data</v>
      </c>
      <c r="O2143" s="10" t="str">
        <f t="shared" ref="O2143:P2143" si="6430">IF(IFERROR(FIND( TRIM(LOWER( RIGHT(O$1,LEN(O$1)- FIND("=",O$1)))),LOWER($D2143)),"*") = "*","",LEFT(O$1,FIND("=",O$1) -1))</f>
        <v/>
      </c>
      <c r="P2143" s="10" t="str">
        <f t="shared" si="6430"/>
        <v/>
      </c>
      <c r="Q2143" s="5" t="s">
        <v>14</v>
      </c>
      <c r="R2143" s="5" t="s">
        <v>15</v>
      </c>
      <c r="S2143" s="10" t="str">
        <f t="shared" si="10"/>
        <v/>
      </c>
      <c r="T2143" s="8"/>
      <c r="U2143" s="8"/>
      <c r="V2143" s="8"/>
    </row>
    <row r="2144" ht="15.75" customHeight="1">
      <c r="A2144" s="8" t="s">
        <v>5728</v>
      </c>
      <c r="B2144" s="8" t="s">
        <v>5729</v>
      </c>
      <c r="C2144" s="8" t="s">
        <v>19</v>
      </c>
      <c r="D2144" s="8" t="s">
        <v>327</v>
      </c>
      <c r="E2144" s="9" t="str">
        <f t="shared" si="4"/>
        <v>Smart Cities</v>
      </c>
      <c r="F2144" s="10" t="str">
        <f t="shared" ref="F2144:G2144" si="6431">IF(IFERROR(FIND( TRIM(LOWER( RIGHT(F$1,LEN(F$1)- FIND("=",F$1)))),LOWER($D2144)),"*") = "*","",LEFT(F$1,FIND("=",F$1) -1))</f>
        <v>Smart Cities </v>
      </c>
      <c r="G2144" s="10" t="str">
        <f t="shared" si="6431"/>
        <v>Smart Cities </v>
      </c>
      <c r="H2144" s="10" t="str">
        <f t="shared" si="6"/>
        <v>Smart Cities</v>
      </c>
      <c r="I2144" s="10" t="str">
        <f t="shared" ref="I2144:L2144" si="6432">IF(IFERROR(FIND( TRIM(LOWER( RIGHT(I$1,LEN(I$1)- FIND("=",I$1)))),LOWER($D2144)),"*") = "*","",LEFT(I$1,FIND("=",I$1) -1))</f>
        <v/>
      </c>
      <c r="J2144" s="10" t="str">
        <f t="shared" si="6432"/>
        <v/>
      </c>
      <c r="K2144" s="10" t="str">
        <f t="shared" si="6432"/>
        <v/>
      </c>
      <c r="L2144" s="10" t="str">
        <f t="shared" si="6432"/>
        <v/>
      </c>
      <c r="M2144" s="8"/>
      <c r="N2144" s="9" t="str">
        <f t="shared" si="8"/>
        <v>Geospatial Data,Location Data</v>
      </c>
      <c r="O2144" s="10" t="str">
        <f t="shared" ref="O2144:P2144" si="6433">IF(IFERROR(FIND( TRIM(LOWER( RIGHT(O$1,LEN(O$1)- FIND("=",O$1)))),LOWER($D2144)),"*") = "*","",LEFT(O$1,FIND("=",O$1) -1))</f>
        <v/>
      </c>
      <c r="P2144" s="10" t="str">
        <f t="shared" si="6433"/>
        <v/>
      </c>
      <c r="Q2144" s="5" t="s">
        <v>14</v>
      </c>
      <c r="R2144" s="5" t="s">
        <v>15</v>
      </c>
      <c r="S2144" s="10" t="str">
        <f t="shared" si="10"/>
        <v/>
      </c>
      <c r="T2144" s="8"/>
      <c r="U2144" s="8"/>
      <c r="V2144" s="8"/>
    </row>
    <row r="2145" ht="15.75" customHeight="1">
      <c r="A2145" s="8" t="s">
        <v>5730</v>
      </c>
      <c r="B2145" s="8" t="s">
        <v>5731</v>
      </c>
      <c r="C2145" s="8" t="s">
        <v>19</v>
      </c>
      <c r="D2145" s="8" t="s">
        <v>5732</v>
      </c>
      <c r="E2145" s="9" t="str">
        <f t="shared" si="4"/>
        <v/>
      </c>
      <c r="F2145" s="10" t="str">
        <f t="shared" ref="F2145:G2145" si="6434">IF(IFERROR(FIND( TRIM(LOWER( RIGHT(F$1,LEN(F$1)- FIND("=",F$1)))),LOWER($D2145)),"*") = "*","",LEFT(F$1,FIND("=",F$1) -1))</f>
        <v/>
      </c>
      <c r="G2145" s="10" t="str">
        <f t="shared" si="6434"/>
        <v/>
      </c>
      <c r="H2145" s="10" t="str">
        <f t="shared" si="6"/>
        <v/>
      </c>
      <c r="I2145" s="10" t="str">
        <f t="shared" ref="I2145:L2145" si="6435">IF(IFERROR(FIND( TRIM(LOWER( RIGHT(I$1,LEN(I$1)- FIND("=",I$1)))),LOWER($D2145)),"*") = "*","",LEFT(I$1,FIND("=",I$1) -1))</f>
        <v/>
      </c>
      <c r="J2145" s="10" t="str">
        <f t="shared" si="6435"/>
        <v/>
      </c>
      <c r="K2145" s="10" t="str">
        <f t="shared" si="6435"/>
        <v/>
      </c>
      <c r="L2145" s="10" t="str">
        <f t="shared" si="6435"/>
        <v/>
      </c>
      <c r="M2145" s="8"/>
      <c r="N2145" s="9" t="str">
        <f t="shared" si="8"/>
        <v>Geospatial Data,Location Data</v>
      </c>
      <c r="O2145" s="10" t="str">
        <f t="shared" ref="O2145:P2145" si="6436">IF(IFERROR(FIND( TRIM(LOWER( RIGHT(O$1,LEN(O$1)- FIND("=",O$1)))),LOWER($D2145)),"*") = "*","",LEFT(O$1,FIND("=",O$1) -1))</f>
        <v/>
      </c>
      <c r="P2145" s="10" t="str">
        <f t="shared" si="6436"/>
        <v/>
      </c>
      <c r="Q2145" s="5" t="s">
        <v>14</v>
      </c>
      <c r="R2145" s="5" t="s">
        <v>15</v>
      </c>
      <c r="S2145" s="10" t="str">
        <f t="shared" si="10"/>
        <v/>
      </c>
      <c r="T2145" s="8"/>
      <c r="U2145" s="8"/>
      <c r="V2145" s="8"/>
    </row>
    <row r="2146" ht="15.75" customHeight="1">
      <c r="A2146" s="8" t="s">
        <v>5733</v>
      </c>
      <c r="B2146" s="8" t="s">
        <v>5734</v>
      </c>
      <c r="C2146" s="8" t="s">
        <v>19</v>
      </c>
      <c r="D2146" s="8" t="s">
        <v>5735</v>
      </c>
      <c r="E2146" s="9" t="str">
        <f t="shared" si="4"/>
        <v/>
      </c>
      <c r="F2146" s="10" t="str">
        <f t="shared" ref="F2146:G2146" si="6437">IF(IFERROR(FIND( TRIM(LOWER( RIGHT(F$1,LEN(F$1)- FIND("=",F$1)))),LOWER($D2146)),"*") = "*","",LEFT(F$1,FIND("=",F$1) -1))</f>
        <v/>
      </c>
      <c r="G2146" s="10" t="str">
        <f t="shared" si="6437"/>
        <v/>
      </c>
      <c r="H2146" s="10" t="str">
        <f t="shared" si="6"/>
        <v/>
      </c>
      <c r="I2146" s="10" t="str">
        <f t="shared" ref="I2146:L2146" si="6438">IF(IFERROR(FIND( TRIM(LOWER( RIGHT(I$1,LEN(I$1)- FIND("=",I$1)))),LOWER($D2146)),"*") = "*","",LEFT(I$1,FIND("=",I$1) -1))</f>
        <v/>
      </c>
      <c r="J2146" s="10" t="str">
        <f t="shared" si="6438"/>
        <v/>
      </c>
      <c r="K2146" s="10" t="str">
        <f t="shared" si="6438"/>
        <v/>
      </c>
      <c r="L2146" s="10" t="str">
        <f t="shared" si="6438"/>
        <v/>
      </c>
      <c r="M2146" s="8"/>
      <c r="N2146" s="9" t="str">
        <f t="shared" si="8"/>
        <v>Geospatial Data,Location Data</v>
      </c>
      <c r="O2146" s="10" t="str">
        <f t="shared" ref="O2146:P2146" si="6439">IF(IFERROR(FIND( TRIM(LOWER( RIGHT(O$1,LEN(O$1)- FIND("=",O$1)))),LOWER($D2146)),"*") = "*","",LEFT(O$1,FIND("=",O$1) -1))</f>
        <v/>
      </c>
      <c r="P2146" s="10" t="str">
        <f t="shared" si="6439"/>
        <v/>
      </c>
      <c r="Q2146" s="5" t="s">
        <v>14</v>
      </c>
      <c r="R2146" s="5" t="s">
        <v>15</v>
      </c>
      <c r="S2146" s="10" t="str">
        <f t="shared" si="10"/>
        <v/>
      </c>
      <c r="T2146" s="8"/>
      <c r="U2146" s="8"/>
      <c r="V2146" s="8"/>
    </row>
    <row r="2147" ht="15.75" customHeight="1">
      <c r="A2147" s="8" t="s">
        <v>5736</v>
      </c>
      <c r="B2147" s="8" t="s">
        <v>5737</v>
      </c>
      <c r="C2147" s="8" t="s">
        <v>19</v>
      </c>
      <c r="D2147" s="8" t="s">
        <v>235</v>
      </c>
      <c r="E2147" s="9" t="str">
        <f t="shared" si="4"/>
        <v>Smart Cities</v>
      </c>
      <c r="F2147" s="10" t="str">
        <f t="shared" ref="F2147:G2147" si="6440">IF(IFERROR(FIND( TRIM(LOWER( RIGHT(F$1,LEN(F$1)- FIND("=",F$1)))),LOWER($D2147)),"*") = "*","",LEFT(F$1,FIND("=",F$1) -1))</f>
        <v>Smart Cities </v>
      </c>
      <c r="G2147" s="10" t="str">
        <f t="shared" si="6440"/>
        <v/>
      </c>
      <c r="H2147" s="10" t="str">
        <f t="shared" si="6"/>
        <v>Smart Cities</v>
      </c>
      <c r="I2147" s="10" t="str">
        <f t="shared" ref="I2147:L2147" si="6441">IF(IFERROR(FIND( TRIM(LOWER( RIGHT(I$1,LEN(I$1)- FIND("=",I$1)))),LOWER($D2147)),"*") = "*","",LEFT(I$1,FIND("=",I$1) -1))</f>
        <v/>
      </c>
      <c r="J2147" s="10" t="str">
        <f t="shared" si="6441"/>
        <v/>
      </c>
      <c r="K2147" s="10" t="str">
        <f t="shared" si="6441"/>
        <v/>
      </c>
      <c r="L2147" s="10" t="str">
        <f t="shared" si="6441"/>
        <v/>
      </c>
      <c r="M2147" s="8"/>
      <c r="N2147" s="9" t="str">
        <f t="shared" si="8"/>
        <v>Geospatial Data,Location Data</v>
      </c>
      <c r="O2147" s="10" t="str">
        <f t="shared" ref="O2147:P2147" si="6442">IF(IFERROR(FIND( TRIM(LOWER( RIGHT(O$1,LEN(O$1)- FIND("=",O$1)))),LOWER($D2147)),"*") = "*","",LEFT(O$1,FIND("=",O$1) -1))</f>
        <v/>
      </c>
      <c r="P2147" s="10" t="str">
        <f t="shared" si="6442"/>
        <v/>
      </c>
      <c r="Q2147" s="5" t="s">
        <v>14</v>
      </c>
      <c r="R2147" s="5" t="s">
        <v>15</v>
      </c>
      <c r="S2147" s="10" t="str">
        <f t="shared" si="10"/>
        <v/>
      </c>
      <c r="T2147" s="8"/>
      <c r="U2147" s="8"/>
      <c r="V2147" s="8"/>
    </row>
    <row r="2148" ht="15.75" customHeight="1">
      <c r="A2148" s="8" t="s">
        <v>5738</v>
      </c>
      <c r="B2148" s="8" t="s">
        <v>5739</v>
      </c>
      <c r="C2148" s="8" t="s">
        <v>19</v>
      </c>
      <c r="D2148" s="8" t="s">
        <v>5740</v>
      </c>
      <c r="E2148" s="9" t="str">
        <f t="shared" si="4"/>
        <v/>
      </c>
      <c r="F2148" s="10" t="str">
        <f t="shared" ref="F2148:G2148" si="6443">IF(IFERROR(FIND( TRIM(LOWER( RIGHT(F$1,LEN(F$1)- FIND("=",F$1)))),LOWER($D2148)),"*") = "*","",LEFT(F$1,FIND("=",F$1) -1))</f>
        <v/>
      </c>
      <c r="G2148" s="10" t="str">
        <f t="shared" si="6443"/>
        <v/>
      </c>
      <c r="H2148" s="10" t="str">
        <f t="shared" si="6"/>
        <v/>
      </c>
      <c r="I2148" s="10" t="str">
        <f t="shared" ref="I2148:L2148" si="6444">IF(IFERROR(FIND( TRIM(LOWER( RIGHT(I$1,LEN(I$1)- FIND("=",I$1)))),LOWER($D2148)),"*") = "*","",LEFT(I$1,FIND("=",I$1) -1))</f>
        <v/>
      </c>
      <c r="J2148" s="10" t="str">
        <f t="shared" si="6444"/>
        <v/>
      </c>
      <c r="K2148" s="10" t="str">
        <f t="shared" si="6444"/>
        <v/>
      </c>
      <c r="L2148" s="10" t="str">
        <f t="shared" si="6444"/>
        <v/>
      </c>
      <c r="M2148" s="8"/>
      <c r="N2148" s="9" t="str">
        <f t="shared" si="8"/>
        <v>Geospatial Data,Location Data</v>
      </c>
      <c r="O2148" s="10" t="str">
        <f t="shared" ref="O2148:P2148" si="6445">IF(IFERROR(FIND( TRIM(LOWER( RIGHT(O$1,LEN(O$1)- FIND("=",O$1)))),LOWER($D2148)),"*") = "*","",LEFT(O$1,FIND("=",O$1) -1))</f>
        <v/>
      </c>
      <c r="P2148" s="10" t="str">
        <f t="shared" si="6445"/>
        <v/>
      </c>
      <c r="Q2148" s="5" t="s">
        <v>14</v>
      </c>
      <c r="R2148" s="5" t="s">
        <v>15</v>
      </c>
      <c r="S2148" s="10" t="str">
        <f t="shared" si="10"/>
        <v/>
      </c>
      <c r="T2148" s="8"/>
      <c r="U2148" s="8"/>
      <c r="V2148" s="8"/>
    </row>
    <row r="2149" ht="15.75" customHeight="1">
      <c r="A2149" s="8" t="s">
        <v>5741</v>
      </c>
      <c r="B2149" s="8" t="s">
        <v>5742</v>
      </c>
      <c r="C2149" s="8" t="s">
        <v>19</v>
      </c>
      <c r="D2149" s="8" t="s">
        <v>5743</v>
      </c>
      <c r="E2149" s="9" t="str">
        <f t="shared" si="4"/>
        <v>Smart Cities</v>
      </c>
      <c r="F2149" s="10" t="str">
        <f t="shared" ref="F2149:G2149" si="6446">IF(IFERROR(FIND( TRIM(LOWER( RIGHT(F$1,LEN(F$1)- FIND("=",F$1)))),LOWER($D2149)),"*") = "*","",LEFT(F$1,FIND("=",F$1) -1))</f>
        <v>Smart Cities </v>
      </c>
      <c r="G2149" s="10" t="str">
        <f t="shared" si="6446"/>
        <v/>
      </c>
      <c r="H2149" s="10" t="str">
        <f t="shared" si="6"/>
        <v>Smart Cities</v>
      </c>
      <c r="I2149" s="10" t="str">
        <f t="shared" ref="I2149:L2149" si="6447">IF(IFERROR(FIND( TRIM(LOWER( RIGHT(I$1,LEN(I$1)- FIND("=",I$1)))),LOWER($D2149)),"*") = "*","",LEFT(I$1,FIND("=",I$1) -1))</f>
        <v/>
      </c>
      <c r="J2149" s="10" t="str">
        <f t="shared" si="6447"/>
        <v/>
      </c>
      <c r="K2149" s="10" t="str">
        <f t="shared" si="6447"/>
        <v/>
      </c>
      <c r="L2149" s="10" t="str">
        <f t="shared" si="6447"/>
        <v/>
      </c>
      <c r="M2149" s="8"/>
      <c r="N2149" s="9" t="str">
        <f t="shared" si="8"/>
        <v>Geospatial Data,Location Data</v>
      </c>
      <c r="O2149" s="10" t="str">
        <f t="shared" ref="O2149:P2149" si="6448">IF(IFERROR(FIND( TRIM(LOWER( RIGHT(O$1,LEN(O$1)- FIND("=",O$1)))),LOWER($D2149)),"*") = "*","",LEFT(O$1,FIND("=",O$1) -1))</f>
        <v/>
      </c>
      <c r="P2149" s="10" t="str">
        <f t="shared" si="6448"/>
        <v/>
      </c>
      <c r="Q2149" s="5" t="s">
        <v>14</v>
      </c>
      <c r="R2149" s="5" t="s">
        <v>15</v>
      </c>
      <c r="S2149" s="10" t="str">
        <f t="shared" si="10"/>
        <v/>
      </c>
      <c r="T2149" s="8"/>
      <c r="U2149" s="8"/>
      <c r="V2149" s="8"/>
    </row>
    <row r="2150" ht="15.75" customHeight="1">
      <c r="A2150" s="8" t="s">
        <v>5744</v>
      </c>
      <c r="B2150" s="8" t="s">
        <v>5745</v>
      </c>
      <c r="C2150" s="8" t="s">
        <v>19</v>
      </c>
      <c r="D2150" s="8" t="s">
        <v>5746</v>
      </c>
      <c r="E2150" s="9" t="str">
        <f t="shared" si="4"/>
        <v/>
      </c>
      <c r="F2150" s="10" t="str">
        <f t="shared" ref="F2150:G2150" si="6449">IF(IFERROR(FIND( TRIM(LOWER( RIGHT(F$1,LEN(F$1)- FIND("=",F$1)))),LOWER($D2150)),"*") = "*","",LEFT(F$1,FIND("=",F$1) -1))</f>
        <v/>
      </c>
      <c r="G2150" s="10" t="str">
        <f t="shared" si="6449"/>
        <v/>
      </c>
      <c r="H2150" s="10" t="str">
        <f t="shared" si="6"/>
        <v/>
      </c>
      <c r="I2150" s="10" t="str">
        <f t="shared" ref="I2150:L2150" si="6450">IF(IFERROR(FIND( TRIM(LOWER( RIGHT(I$1,LEN(I$1)- FIND("=",I$1)))),LOWER($D2150)),"*") = "*","",LEFT(I$1,FIND("=",I$1) -1))</f>
        <v/>
      </c>
      <c r="J2150" s="10" t="str">
        <f t="shared" si="6450"/>
        <v/>
      </c>
      <c r="K2150" s="10" t="str">
        <f t="shared" si="6450"/>
        <v/>
      </c>
      <c r="L2150" s="10" t="str">
        <f t="shared" si="6450"/>
        <v/>
      </c>
      <c r="M2150" s="8"/>
      <c r="N2150" s="9" t="str">
        <f t="shared" si="8"/>
        <v>Geospatial Data,Location Data</v>
      </c>
      <c r="O2150" s="10" t="str">
        <f t="shared" ref="O2150:P2150" si="6451">IF(IFERROR(FIND( TRIM(LOWER( RIGHT(O$1,LEN(O$1)- FIND("=",O$1)))),LOWER($D2150)),"*") = "*","",LEFT(O$1,FIND("=",O$1) -1))</f>
        <v/>
      </c>
      <c r="P2150" s="10" t="str">
        <f t="shared" si="6451"/>
        <v/>
      </c>
      <c r="Q2150" s="5" t="s">
        <v>14</v>
      </c>
      <c r="R2150" s="5" t="s">
        <v>15</v>
      </c>
      <c r="S2150" s="10" t="str">
        <f t="shared" si="10"/>
        <v/>
      </c>
      <c r="T2150" s="8"/>
      <c r="U2150" s="8"/>
      <c r="V2150" s="8"/>
    </row>
    <row r="2151" ht="15.75" customHeight="1">
      <c r="A2151" s="8" t="s">
        <v>5747</v>
      </c>
      <c r="B2151" s="8" t="s">
        <v>5748</v>
      </c>
      <c r="C2151" s="8" t="s">
        <v>19</v>
      </c>
      <c r="D2151" s="8" t="s">
        <v>5749</v>
      </c>
      <c r="E2151" s="9" t="str">
        <f t="shared" si="4"/>
        <v/>
      </c>
      <c r="F2151" s="10" t="str">
        <f t="shared" ref="F2151:G2151" si="6452">IF(IFERROR(FIND( TRIM(LOWER( RIGHT(F$1,LEN(F$1)- FIND("=",F$1)))),LOWER($D2151)),"*") = "*","",LEFT(F$1,FIND("=",F$1) -1))</f>
        <v/>
      </c>
      <c r="G2151" s="10" t="str">
        <f t="shared" si="6452"/>
        <v/>
      </c>
      <c r="H2151" s="10" t="str">
        <f t="shared" si="6"/>
        <v/>
      </c>
      <c r="I2151" s="10" t="str">
        <f t="shared" ref="I2151:L2151" si="6453">IF(IFERROR(FIND( TRIM(LOWER( RIGHT(I$1,LEN(I$1)- FIND("=",I$1)))),LOWER($D2151)),"*") = "*","",LEFT(I$1,FIND("=",I$1) -1))</f>
        <v/>
      </c>
      <c r="J2151" s="10" t="str">
        <f t="shared" si="6453"/>
        <v/>
      </c>
      <c r="K2151" s="10" t="str">
        <f t="shared" si="6453"/>
        <v/>
      </c>
      <c r="L2151" s="10" t="str">
        <f t="shared" si="6453"/>
        <v/>
      </c>
      <c r="M2151" s="8"/>
      <c r="N2151" s="9" t="str">
        <f t="shared" si="8"/>
        <v>Geospatial Data,Location Data</v>
      </c>
      <c r="O2151" s="10" t="str">
        <f t="shared" ref="O2151:P2151" si="6454">IF(IFERROR(FIND( TRIM(LOWER( RIGHT(O$1,LEN(O$1)- FIND("=",O$1)))),LOWER($D2151)),"*") = "*","",LEFT(O$1,FIND("=",O$1) -1))</f>
        <v/>
      </c>
      <c r="P2151" s="10" t="str">
        <f t="shared" si="6454"/>
        <v/>
      </c>
      <c r="Q2151" s="5" t="s">
        <v>14</v>
      </c>
      <c r="R2151" s="5" t="s">
        <v>15</v>
      </c>
      <c r="S2151" s="10" t="str">
        <f t="shared" si="10"/>
        <v/>
      </c>
      <c r="T2151" s="8"/>
      <c r="U2151" s="8"/>
      <c r="V2151" s="8"/>
    </row>
    <row r="2152" ht="15.75" customHeight="1">
      <c r="A2152" s="8" t="s">
        <v>5750</v>
      </c>
      <c r="B2152" s="8" t="s">
        <v>5751</v>
      </c>
      <c r="C2152" s="8" t="s">
        <v>19</v>
      </c>
      <c r="D2152" s="8" t="s">
        <v>5752</v>
      </c>
      <c r="E2152" s="9" t="str">
        <f t="shared" si="4"/>
        <v/>
      </c>
      <c r="F2152" s="10" t="str">
        <f t="shared" ref="F2152:G2152" si="6455">IF(IFERROR(FIND( TRIM(LOWER( RIGHT(F$1,LEN(F$1)- FIND("=",F$1)))),LOWER($D2152)),"*") = "*","",LEFT(F$1,FIND("=",F$1) -1))</f>
        <v/>
      </c>
      <c r="G2152" s="10" t="str">
        <f t="shared" si="6455"/>
        <v/>
      </c>
      <c r="H2152" s="10" t="str">
        <f t="shared" si="6"/>
        <v/>
      </c>
      <c r="I2152" s="10" t="str">
        <f t="shared" ref="I2152:L2152" si="6456">IF(IFERROR(FIND( TRIM(LOWER( RIGHT(I$1,LEN(I$1)- FIND("=",I$1)))),LOWER($D2152)),"*") = "*","",LEFT(I$1,FIND("=",I$1) -1))</f>
        <v/>
      </c>
      <c r="J2152" s="10" t="str">
        <f t="shared" si="6456"/>
        <v/>
      </c>
      <c r="K2152" s="10" t="str">
        <f t="shared" si="6456"/>
        <v/>
      </c>
      <c r="L2152" s="10" t="str">
        <f t="shared" si="6456"/>
        <v/>
      </c>
      <c r="M2152" s="8"/>
      <c r="N2152" s="9" t="str">
        <f t="shared" si="8"/>
        <v>Geospatial Data,Location Data</v>
      </c>
      <c r="O2152" s="10" t="str">
        <f t="shared" ref="O2152:P2152" si="6457">IF(IFERROR(FIND( TRIM(LOWER( RIGHT(O$1,LEN(O$1)- FIND("=",O$1)))),LOWER($D2152)),"*") = "*","",LEFT(O$1,FIND("=",O$1) -1))</f>
        <v/>
      </c>
      <c r="P2152" s="10" t="str">
        <f t="shared" si="6457"/>
        <v/>
      </c>
      <c r="Q2152" s="5" t="s">
        <v>14</v>
      </c>
      <c r="R2152" s="5" t="s">
        <v>15</v>
      </c>
      <c r="S2152" s="10" t="str">
        <f t="shared" si="10"/>
        <v/>
      </c>
      <c r="T2152" s="8"/>
      <c r="U2152" s="8"/>
      <c r="V2152" s="8"/>
    </row>
    <row r="2153" ht="15.75" customHeight="1">
      <c r="A2153" s="8" t="s">
        <v>5753</v>
      </c>
      <c r="B2153" s="8" t="s">
        <v>5754</v>
      </c>
      <c r="C2153" s="8" t="s">
        <v>19</v>
      </c>
      <c r="D2153" s="8" t="s">
        <v>5755</v>
      </c>
      <c r="E2153" s="9" t="str">
        <f t="shared" si="4"/>
        <v/>
      </c>
      <c r="F2153" s="10" t="str">
        <f t="shared" ref="F2153:G2153" si="6458">IF(IFERROR(FIND( TRIM(LOWER( RIGHT(F$1,LEN(F$1)- FIND("=",F$1)))),LOWER($D2153)),"*") = "*","",LEFT(F$1,FIND("=",F$1) -1))</f>
        <v/>
      </c>
      <c r="G2153" s="10" t="str">
        <f t="shared" si="6458"/>
        <v/>
      </c>
      <c r="H2153" s="10" t="str">
        <f t="shared" si="6"/>
        <v/>
      </c>
      <c r="I2153" s="10" t="str">
        <f t="shared" ref="I2153:L2153" si="6459">IF(IFERROR(FIND( TRIM(LOWER( RIGHT(I$1,LEN(I$1)- FIND("=",I$1)))),LOWER($D2153)),"*") = "*","",LEFT(I$1,FIND("=",I$1) -1))</f>
        <v/>
      </c>
      <c r="J2153" s="10" t="str">
        <f t="shared" si="6459"/>
        <v/>
      </c>
      <c r="K2153" s="10" t="str">
        <f t="shared" si="6459"/>
        <v/>
      </c>
      <c r="L2153" s="10" t="str">
        <f t="shared" si="6459"/>
        <v/>
      </c>
      <c r="M2153" s="8"/>
      <c r="N2153" s="9" t="str">
        <f t="shared" si="8"/>
        <v>Geospatial Data,Location Data</v>
      </c>
      <c r="O2153" s="10" t="str">
        <f t="shared" ref="O2153:P2153" si="6460">IF(IFERROR(FIND( TRIM(LOWER( RIGHT(O$1,LEN(O$1)- FIND("=",O$1)))),LOWER($D2153)),"*") = "*","",LEFT(O$1,FIND("=",O$1) -1))</f>
        <v/>
      </c>
      <c r="P2153" s="10" t="str">
        <f t="shared" si="6460"/>
        <v/>
      </c>
      <c r="Q2153" s="5" t="s">
        <v>14</v>
      </c>
      <c r="R2153" s="5" t="s">
        <v>15</v>
      </c>
      <c r="S2153" s="10" t="str">
        <f t="shared" si="10"/>
        <v/>
      </c>
      <c r="T2153" s="8"/>
      <c r="U2153" s="8"/>
      <c r="V2153" s="8"/>
    </row>
    <row r="2154" ht="15.75" customHeight="1">
      <c r="A2154" s="8" t="s">
        <v>5756</v>
      </c>
      <c r="B2154" s="8" t="s">
        <v>5757</v>
      </c>
      <c r="C2154" s="8" t="s">
        <v>19</v>
      </c>
      <c r="D2154" s="8" t="s">
        <v>5758</v>
      </c>
      <c r="E2154" s="9" t="str">
        <f t="shared" si="4"/>
        <v/>
      </c>
      <c r="F2154" s="10" t="str">
        <f t="shared" ref="F2154:G2154" si="6461">IF(IFERROR(FIND( TRIM(LOWER( RIGHT(F$1,LEN(F$1)- FIND("=",F$1)))),LOWER($D2154)),"*") = "*","",LEFT(F$1,FIND("=",F$1) -1))</f>
        <v/>
      </c>
      <c r="G2154" s="10" t="str">
        <f t="shared" si="6461"/>
        <v/>
      </c>
      <c r="H2154" s="10" t="str">
        <f t="shared" si="6"/>
        <v/>
      </c>
      <c r="I2154" s="10" t="str">
        <f t="shared" ref="I2154:L2154" si="6462">IF(IFERROR(FIND( TRIM(LOWER( RIGHT(I$1,LEN(I$1)- FIND("=",I$1)))),LOWER($D2154)),"*") = "*","",LEFT(I$1,FIND("=",I$1) -1))</f>
        <v/>
      </c>
      <c r="J2154" s="10" t="str">
        <f t="shared" si="6462"/>
        <v/>
      </c>
      <c r="K2154" s="10" t="str">
        <f t="shared" si="6462"/>
        <v/>
      </c>
      <c r="L2154" s="10" t="str">
        <f t="shared" si="6462"/>
        <v/>
      </c>
      <c r="M2154" s="8"/>
      <c r="N2154" s="9" t="str">
        <f t="shared" si="8"/>
        <v>Geospatial Data,Location Data</v>
      </c>
      <c r="O2154" s="10" t="str">
        <f t="shared" ref="O2154:P2154" si="6463">IF(IFERROR(FIND( TRIM(LOWER( RIGHT(O$1,LEN(O$1)- FIND("=",O$1)))),LOWER($D2154)),"*") = "*","",LEFT(O$1,FIND("=",O$1) -1))</f>
        <v/>
      </c>
      <c r="P2154" s="10" t="str">
        <f t="shared" si="6463"/>
        <v/>
      </c>
      <c r="Q2154" s="5" t="s">
        <v>14</v>
      </c>
      <c r="R2154" s="5" t="s">
        <v>15</v>
      </c>
      <c r="S2154" s="10" t="str">
        <f t="shared" si="10"/>
        <v/>
      </c>
      <c r="T2154" s="8"/>
      <c r="U2154" s="8"/>
      <c r="V2154" s="8"/>
    </row>
    <row r="2155" ht="15.75" customHeight="1">
      <c r="A2155" s="8" t="s">
        <v>5759</v>
      </c>
      <c r="B2155" s="8" t="s">
        <v>5760</v>
      </c>
      <c r="C2155" s="8" t="s">
        <v>19</v>
      </c>
      <c r="D2155" s="8" t="s">
        <v>5761</v>
      </c>
      <c r="E2155" s="9" t="str">
        <f t="shared" si="4"/>
        <v/>
      </c>
      <c r="F2155" s="10" t="str">
        <f t="shared" ref="F2155:G2155" si="6464">IF(IFERROR(FIND( TRIM(LOWER( RIGHT(F$1,LEN(F$1)- FIND("=",F$1)))),LOWER($D2155)),"*") = "*","",LEFT(F$1,FIND("=",F$1) -1))</f>
        <v/>
      </c>
      <c r="G2155" s="10" t="str">
        <f t="shared" si="6464"/>
        <v/>
      </c>
      <c r="H2155" s="10" t="str">
        <f t="shared" si="6"/>
        <v/>
      </c>
      <c r="I2155" s="10" t="str">
        <f t="shared" ref="I2155:L2155" si="6465">IF(IFERROR(FIND( TRIM(LOWER( RIGHT(I$1,LEN(I$1)- FIND("=",I$1)))),LOWER($D2155)),"*") = "*","",LEFT(I$1,FIND("=",I$1) -1))</f>
        <v/>
      </c>
      <c r="J2155" s="10" t="str">
        <f t="shared" si="6465"/>
        <v/>
      </c>
      <c r="K2155" s="10" t="str">
        <f t="shared" si="6465"/>
        <v/>
      </c>
      <c r="L2155" s="10" t="str">
        <f t="shared" si="6465"/>
        <v/>
      </c>
      <c r="M2155" s="8"/>
      <c r="N2155" s="9" t="str">
        <f t="shared" si="8"/>
        <v>Geospatial Data,Location Data</v>
      </c>
      <c r="O2155" s="10" t="str">
        <f t="shared" ref="O2155:P2155" si="6466">IF(IFERROR(FIND( TRIM(LOWER( RIGHT(O$1,LEN(O$1)- FIND("=",O$1)))),LOWER($D2155)),"*") = "*","",LEFT(O$1,FIND("=",O$1) -1))</f>
        <v/>
      </c>
      <c r="P2155" s="10" t="str">
        <f t="shared" si="6466"/>
        <v/>
      </c>
      <c r="Q2155" s="5" t="s">
        <v>14</v>
      </c>
      <c r="R2155" s="5" t="s">
        <v>15</v>
      </c>
      <c r="S2155" s="10" t="str">
        <f t="shared" si="10"/>
        <v/>
      </c>
      <c r="T2155" s="8"/>
      <c r="U2155" s="8"/>
      <c r="V2155" s="8"/>
    </row>
    <row r="2156" ht="15.75" customHeight="1">
      <c r="A2156" s="8" t="s">
        <v>5762</v>
      </c>
      <c r="B2156" s="8" t="s">
        <v>5763</v>
      </c>
      <c r="C2156" s="8" t="s">
        <v>19</v>
      </c>
      <c r="D2156" s="8" t="s">
        <v>5764</v>
      </c>
      <c r="E2156" s="9" t="str">
        <f t="shared" si="4"/>
        <v/>
      </c>
      <c r="F2156" s="10" t="str">
        <f t="shared" ref="F2156:G2156" si="6467">IF(IFERROR(FIND( TRIM(LOWER( RIGHT(F$1,LEN(F$1)- FIND("=",F$1)))),LOWER($D2156)),"*") = "*","",LEFT(F$1,FIND("=",F$1) -1))</f>
        <v/>
      </c>
      <c r="G2156" s="10" t="str">
        <f t="shared" si="6467"/>
        <v/>
      </c>
      <c r="H2156" s="10" t="str">
        <f t="shared" si="6"/>
        <v/>
      </c>
      <c r="I2156" s="10" t="str">
        <f t="shared" ref="I2156:L2156" si="6468">IF(IFERROR(FIND( TRIM(LOWER( RIGHT(I$1,LEN(I$1)- FIND("=",I$1)))),LOWER($D2156)),"*") = "*","",LEFT(I$1,FIND("=",I$1) -1))</f>
        <v/>
      </c>
      <c r="J2156" s="10" t="str">
        <f t="shared" si="6468"/>
        <v/>
      </c>
      <c r="K2156" s="10" t="str">
        <f t="shared" si="6468"/>
        <v/>
      </c>
      <c r="L2156" s="10" t="str">
        <f t="shared" si="6468"/>
        <v/>
      </c>
      <c r="M2156" s="8"/>
      <c r="N2156" s="9" t="str">
        <f t="shared" si="8"/>
        <v>Geospatial Data,Location Data</v>
      </c>
      <c r="O2156" s="10" t="str">
        <f t="shared" ref="O2156:P2156" si="6469">IF(IFERROR(FIND( TRIM(LOWER( RIGHT(O$1,LEN(O$1)- FIND("=",O$1)))),LOWER($D2156)),"*") = "*","",LEFT(O$1,FIND("=",O$1) -1))</f>
        <v/>
      </c>
      <c r="P2156" s="10" t="str">
        <f t="shared" si="6469"/>
        <v/>
      </c>
      <c r="Q2156" s="5" t="s">
        <v>14</v>
      </c>
      <c r="R2156" s="5" t="s">
        <v>15</v>
      </c>
      <c r="S2156" s="10" t="str">
        <f t="shared" si="10"/>
        <v/>
      </c>
      <c r="T2156" s="8"/>
      <c r="U2156" s="8"/>
      <c r="V2156" s="8"/>
    </row>
    <row r="2157" ht="15.75" customHeight="1">
      <c r="A2157" s="8" t="s">
        <v>5765</v>
      </c>
      <c r="B2157" s="8" t="s">
        <v>5766</v>
      </c>
      <c r="C2157" s="8" t="s">
        <v>19</v>
      </c>
      <c r="D2157" s="8" t="s">
        <v>5767</v>
      </c>
      <c r="E2157" s="9" t="str">
        <f t="shared" si="4"/>
        <v/>
      </c>
      <c r="F2157" s="10" t="str">
        <f t="shared" ref="F2157:G2157" si="6470">IF(IFERROR(FIND( TRIM(LOWER( RIGHT(F$1,LEN(F$1)- FIND("=",F$1)))),LOWER($D2157)),"*") = "*","",LEFT(F$1,FIND("=",F$1) -1))</f>
        <v/>
      </c>
      <c r="G2157" s="10" t="str">
        <f t="shared" si="6470"/>
        <v/>
      </c>
      <c r="H2157" s="10" t="str">
        <f t="shared" si="6"/>
        <v/>
      </c>
      <c r="I2157" s="10" t="str">
        <f t="shared" ref="I2157:L2157" si="6471">IF(IFERROR(FIND( TRIM(LOWER( RIGHT(I$1,LEN(I$1)- FIND("=",I$1)))),LOWER($D2157)),"*") = "*","",LEFT(I$1,FIND("=",I$1) -1))</f>
        <v/>
      </c>
      <c r="J2157" s="10" t="str">
        <f t="shared" si="6471"/>
        <v/>
      </c>
      <c r="K2157" s="10" t="str">
        <f t="shared" si="6471"/>
        <v/>
      </c>
      <c r="L2157" s="10" t="str">
        <f t="shared" si="6471"/>
        <v/>
      </c>
      <c r="M2157" s="8"/>
      <c r="N2157" s="9" t="str">
        <f t="shared" si="8"/>
        <v>Geospatial Data,Location Data</v>
      </c>
      <c r="O2157" s="10" t="str">
        <f t="shared" ref="O2157:P2157" si="6472">IF(IFERROR(FIND( TRIM(LOWER( RIGHT(O$1,LEN(O$1)- FIND("=",O$1)))),LOWER($D2157)),"*") = "*","",LEFT(O$1,FIND("=",O$1) -1))</f>
        <v/>
      </c>
      <c r="P2157" s="10" t="str">
        <f t="shared" si="6472"/>
        <v/>
      </c>
      <c r="Q2157" s="5" t="s">
        <v>14</v>
      </c>
      <c r="R2157" s="5" t="s">
        <v>15</v>
      </c>
      <c r="S2157" s="10" t="str">
        <f t="shared" si="10"/>
        <v/>
      </c>
      <c r="T2157" s="8"/>
      <c r="U2157" s="8"/>
      <c r="V2157" s="8"/>
    </row>
    <row r="2158" ht="15.75" customHeight="1">
      <c r="A2158" s="8" t="s">
        <v>5768</v>
      </c>
      <c r="B2158" s="8" t="s">
        <v>5769</v>
      </c>
      <c r="C2158" s="8" t="s">
        <v>19</v>
      </c>
      <c r="D2158" s="8" t="s">
        <v>712</v>
      </c>
      <c r="E2158" s="9" t="str">
        <f t="shared" si="4"/>
        <v/>
      </c>
      <c r="F2158" s="10" t="str">
        <f t="shared" ref="F2158:G2158" si="6473">IF(IFERROR(FIND( TRIM(LOWER( RIGHT(F$1,LEN(F$1)- FIND("=",F$1)))),LOWER($D2158)),"*") = "*","",LEFT(F$1,FIND("=",F$1) -1))</f>
        <v/>
      </c>
      <c r="G2158" s="10" t="str">
        <f t="shared" si="6473"/>
        <v/>
      </c>
      <c r="H2158" s="10" t="str">
        <f t="shared" si="6"/>
        <v/>
      </c>
      <c r="I2158" s="10" t="str">
        <f t="shared" ref="I2158:L2158" si="6474">IF(IFERROR(FIND( TRIM(LOWER( RIGHT(I$1,LEN(I$1)- FIND("=",I$1)))),LOWER($D2158)),"*") = "*","",LEFT(I$1,FIND("=",I$1) -1))</f>
        <v/>
      </c>
      <c r="J2158" s="10" t="str">
        <f t="shared" si="6474"/>
        <v/>
      </c>
      <c r="K2158" s="10" t="str">
        <f t="shared" si="6474"/>
        <v/>
      </c>
      <c r="L2158" s="10" t="str">
        <f t="shared" si="6474"/>
        <v/>
      </c>
      <c r="M2158" s="8"/>
      <c r="N2158" s="9" t="str">
        <f t="shared" si="8"/>
        <v>Map Data ,Geospatial Data,Location Data</v>
      </c>
      <c r="O2158" s="10" t="str">
        <f t="shared" ref="O2158:P2158" si="6475">IF(IFERROR(FIND( TRIM(LOWER( RIGHT(O$1,LEN(O$1)- FIND("=",O$1)))),LOWER($D2158)),"*") = "*","",LEFT(O$1,FIND("=",O$1) -1))</f>
        <v>Map Data </v>
      </c>
      <c r="P2158" s="10" t="str">
        <f t="shared" si="6475"/>
        <v/>
      </c>
      <c r="Q2158" s="5" t="s">
        <v>14</v>
      </c>
      <c r="R2158" s="5" t="s">
        <v>15</v>
      </c>
      <c r="S2158" s="10" t="str">
        <f t="shared" si="10"/>
        <v/>
      </c>
      <c r="T2158" s="8"/>
      <c r="U2158" s="8"/>
      <c r="V2158" s="8"/>
    </row>
    <row r="2159" ht="15.75" customHeight="1">
      <c r="A2159" s="8" t="s">
        <v>5770</v>
      </c>
      <c r="B2159" s="8" t="s">
        <v>5771</v>
      </c>
      <c r="C2159" s="8" t="s">
        <v>19</v>
      </c>
      <c r="D2159" s="8" t="s">
        <v>5772</v>
      </c>
      <c r="E2159" s="9" t="str">
        <f t="shared" si="4"/>
        <v/>
      </c>
      <c r="F2159" s="10" t="str">
        <f t="shared" ref="F2159:G2159" si="6476">IF(IFERROR(FIND( TRIM(LOWER( RIGHT(F$1,LEN(F$1)- FIND("=",F$1)))),LOWER($D2159)),"*") = "*","",LEFT(F$1,FIND("=",F$1) -1))</f>
        <v/>
      </c>
      <c r="G2159" s="10" t="str">
        <f t="shared" si="6476"/>
        <v/>
      </c>
      <c r="H2159" s="10" t="str">
        <f t="shared" si="6"/>
        <v/>
      </c>
      <c r="I2159" s="10" t="str">
        <f t="shared" ref="I2159:L2159" si="6477">IF(IFERROR(FIND( TRIM(LOWER( RIGHT(I$1,LEN(I$1)- FIND("=",I$1)))),LOWER($D2159)),"*") = "*","",LEFT(I$1,FIND("=",I$1) -1))</f>
        <v/>
      </c>
      <c r="J2159" s="10" t="str">
        <f t="shared" si="6477"/>
        <v/>
      </c>
      <c r="K2159" s="10" t="str">
        <f t="shared" si="6477"/>
        <v/>
      </c>
      <c r="L2159" s="10" t="str">
        <f t="shared" si="6477"/>
        <v/>
      </c>
      <c r="M2159" s="8"/>
      <c r="N2159" s="9" t="str">
        <f t="shared" si="8"/>
        <v>Map Data ,Geospatial Data,Location Data</v>
      </c>
      <c r="O2159" s="10" t="str">
        <f t="shared" ref="O2159:P2159" si="6478">IF(IFERROR(FIND( TRIM(LOWER( RIGHT(O$1,LEN(O$1)- FIND("=",O$1)))),LOWER($D2159)),"*") = "*","",LEFT(O$1,FIND("=",O$1) -1))</f>
        <v>Map Data </v>
      </c>
      <c r="P2159" s="10" t="str">
        <f t="shared" si="6478"/>
        <v/>
      </c>
      <c r="Q2159" s="5" t="s">
        <v>14</v>
      </c>
      <c r="R2159" s="5" t="s">
        <v>15</v>
      </c>
      <c r="S2159" s="10" t="str">
        <f t="shared" si="10"/>
        <v/>
      </c>
      <c r="T2159" s="8"/>
      <c r="U2159" s="8"/>
      <c r="V2159" s="8"/>
    </row>
    <row r="2160" ht="15.75" customHeight="1">
      <c r="A2160" s="8" t="s">
        <v>5773</v>
      </c>
      <c r="B2160" s="8" t="s">
        <v>5774</v>
      </c>
      <c r="C2160" s="8" t="s">
        <v>19</v>
      </c>
      <c r="D2160" s="8" t="s">
        <v>5775</v>
      </c>
      <c r="E2160" s="9" t="str">
        <f t="shared" si="4"/>
        <v/>
      </c>
      <c r="F2160" s="10" t="str">
        <f t="shared" ref="F2160:G2160" si="6479">IF(IFERROR(FIND( TRIM(LOWER( RIGHT(F$1,LEN(F$1)- FIND("=",F$1)))),LOWER($D2160)),"*") = "*","",LEFT(F$1,FIND("=",F$1) -1))</f>
        <v/>
      </c>
      <c r="G2160" s="10" t="str">
        <f t="shared" si="6479"/>
        <v/>
      </c>
      <c r="H2160" s="10" t="str">
        <f t="shared" si="6"/>
        <v/>
      </c>
      <c r="I2160" s="10" t="str">
        <f t="shared" ref="I2160:L2160" si="6480">IF(IFERROR(FIND( TRIM(LOWER( RIGHT(I$1,LEN(I$1)- FIND("=",I$1)))),LOWER($D2160)),"*") = "*","",LEFT(I$1,FIND("=",I$1) -1))</f>
        <v/>
      </c>
      <c r="J2160" s="10" t="str">
        <f t="shared" si="6480"/>
        <v/>
      </c>
      <c r="K2160" s="10" t="str">
        <f t="shared" si="6480"/>
        <v/>
      </c>
      <c r="L2160" s="10" t="str">
        <f t="shared" si="6480"/>
        <v/>
      </c>
      <c r="M2160" s="8"/>
      <c r="N2160" s="9" t="str">
        <f t="shared" si="8"/>
        <v>Geospatial Data,Location Data</v>
      </c>
      <c r="O2160" s="10" t="str">
        <f t="shared" ref="O2160:P2160" si="6481">IF(IFERROR(FIND( TRIM(LOWER( RIGHT(O$1,LEN(O$1)- FIND("=",O$1)))),LOWER($D2160)),"*") = "*","",LEFT(O$1,FIND("=",O$1) -1))</f>
        <v/>
      </c>
      <c r="P2160" s="10" t="str">
        <f t="shared" si="6481"/>
        <v/>
      </c>
      <c r="Q2160" s="5" t="s">
        <v>14</v>
      </c>
      <c r="R2160" s="5" t="s">
        <v>15</v>
      </c>
      <c r="S2160" s="10" t="str">
        <f t="shared" si="10"/>
        <v/>
      </c>
      <c r="T2160" s="8"/>
      <c r="U2160" s="8"/>
      <c r="V2160" s="8"/>
    </row>
    <row r="2161" ht="15.75" customHeight="1">
      <c r="A2161" s="8" t="s">
        <v>5776</v>
      </c>
      <c r="B2161" s="8" t="s">
        <v>5777</v>
      </c>
      <c r="C2161" s="8" t="s">
        <v>19</v>
      </c>
      <c r="D2161" s="8" t="s">
        <v>5778</v>
      </c>
      <c r="E2161" s="9" t="str">
        <f t="shared" si="4"/>
        <v/>
      </c>
      <c r="F2161" s="10" t="str">
        <f t="shared" ref="F2161:G2161" si="6482">IF(IFERROR(FIND( TRIM(LOWER( RIGHT(F$1,LEN(F$1)- FIND("=",F$1)))),LOWER($D2161)),"*") = "*","",LEFT(F$1,FIND("=",F$1) -1))</f>
        <v/>
      </c>
      <c r="G2161" s="10" t="str">
        <f t="shared" si="6482"/>
        <v/>
      </c>
      <c r="H2161" s="10" t="str">
        <f t="shared" si="6"/>
        <v/>
      </c>
      <c r="I2161" s="10" t="str">
        <f t="shared" ref="I2161:L2161" si="6483">IF(IFERROR(FIND( TRIM(LOWER( RIGHT(I$1,LEN(I$1)- FIND("=",I$1)))),LOWER($D2161)),"*") = "*","",LEFT(I$1,FIND("=",I$1) -1))</f>
        <v/>
      </c>
      <c r="J2161" s="10" t="str">
        <f t="shared" si="6483"/>
        <v/>
      </c>
      <c r="K2161" s="10" t="str">
        <f t="shared" si="6483"/>
        <v/>
      </c>
      <c r="L2161" s="10" t="str">
        <f t="shared" si="6483"/>
        <v/>
      </c>
      <c r="M2161" s="8"/>
      <c r="N2161" s="9" t="str">
        <f t="shared" si="8"/>
        <v>Geospatial Data,Location Data</v>
      </c>
      <c r="O2161" s="10" t="str">
        <f t="shared" ref="O2161:P2161" si="6484">IF(IFERROR(FIND( TRIM(LOWER( RIGHT(O$1,LEN(O$1)- FIND("=",O$1)))),LOWER($D2161)),"*") = "*","",LEFT(O$1,FIND("=",O$1) -1))</f>
        <v/>
      </c>
      <c r="P2161" s="10" t="str">
        <f t="shared" si="6484"/>
        <v/>
      </c>
      <c r="Q2161" s="5" t="s">
        <v>14</v>
      </c>
      <c r="R2161" s="5" t="s">
        <v>15</v>
      </c>
      <c r="S2161" s="10" t="str">
        <f t="shared" si="10"/>
        <v/>
      </c>
      <c r="T2161" s="8"/>
      <c r="U2161" s="8"/>
      <c r="V2161" s="8"/>
    </row>
    <row r="2162" ht="15.75" customHeight="1">
      <c r="A2162" s="8" t="s">
        <v>5779</v>
      </c>
      <c r="B2162" s="8" t="s">
        <v>5780</v>
      </c>
      <c r="C2162" s="8" t="s">
        <v>19</v>
      </c>
      <c r="D2162" s="8" t="s">
        <v>5545</v>
      </c>
      <c r="E2162" s="9" t="str">
        <f t="shared" si="4"/>
        <v/>
      </c>
      <c r="F2162" s="10" t="str">
        <f t="shared" ref="F2162:G2162" si="6485">IF(IFERROR(FIND( TRIM(LOWER( RIGHT(F$1,LEN(F$1)- FIND("=",F$1)))),LOWER($D2162)),"*") = "*","",LEFT(F$1,FIND("=",F$1) -1))</f>
        <v/>
      </c>
      <c r="G2162" s="10" t="str">
        <f t="shared" si="6485"/>
        <v/>
      </c>
      <c r="H2162" s="10" t="str">
        <f t="shared" si="6"/>
        <v/>
      </c>
      <c r="I2162" s="10" t="str">
        <f t="shared" ref="I2162:L2162" si="6486">IF(IFERROR(FIND( TRIM(LOWER( RIGHT(I$1,LEN(I$1)- FIND("=",I$1)))),LOWER($D2162)),"*") = "*","",LEFT(I$1,FIND("=",I$1) -1))</f>
        <v/>
      </c>
      <c r="J2162" s="10" t="str">
        <f t="shared" si="6486"/>
        <v/>
      </c>
      <c r="K2162" s="10" t="str">
        <f t="shared" si="6486"/>
        <v/>
      </c>
      <c r="L2162" s="10" t="str">
        <f t="shared" si="6486"/>
        <v/>
      </c>
      <c r="M2162" s="8"/>
      <c r="N2162" s="9" t="str">
        <f t="shared" si="8"/>
        <v>Geospatial Data,Location Data</v>
      </c>
      <c r="O2162" s="10" t="str">
        <f t="shared" ref="O2162:P2162" si="6487">IF(IFERROR(FIND( TRIM(LOWER( RIGHT(O$1,LEN(O$1)- FIND("=",O$1)))),LOWER($D2162)),"*") = "*","",LEFT(O$1,FIND("=",O$1) -1))</f>
        <v/>
      </c>
      <c r="P2162" s="10" t="str">
        <f t="shared" si="6487"/>
        <v/>
      </c>
      <c r="Q2162" s="5" t="s">
        <v>14</v>
      </c>
      <c r="R2162" s="5" t="s">
        <v>15</v>
      </c>
      <c r="S2162" s="10" t="str">
        <f t="shared" si="10"/>
        <v/>
      </c>
      <c r="T2162" s="8"/>
      <c r="U2162" s="8"/>
      <c r="V2162" s="8"/>
    </row>
    <row r="2163" ht="15.75" customHeight="1">
      <c r="A2163" s="8" t="s">
        <v>5781</v>
      </c>
      <c r="B2163" s="8" t="s">
        <v>5782</v>
      </c>
      <c r="C2163" s="8" t="s">
        <v>19</v>
      </c>
      <c r="D2163" s="8" t="s">
        <v>73</v>
      </c>
      <c r="E2163" s="9" t="str">
        <f t="shared" si="4"/>
        <v>Smart Cities</v>
      </c>
      <c r="F2163" s="10" t="str">
        <f t="shared" ref="F2163:G2163" si="6488">IF(IFERROR(FIND( TRIM(LOWER( RIGHT(F$1,LEN(F$1)- FIND("=",F$1)))),LOWER($D2163)),"*") = "*","",LEFT(F$1,FIND("=",F$1) -1))</f>
        <v/>
      </c>
      <c r="G2163" s="10" t="str">
        <f t="shared" si="6488"/>
        <v>Smart Cities </v>
      </c>
      <c r="H2163" s="10" t="str">
        <f t="shared" si="6"/>
        <v>Smart Cities</v>
      </c>
      <c r="I2163" s="10" t="str">
        <f t="shared" ref="I2163:L2163" si="6489">IF(IFERROR(FIND( TRIM(LOWER( RIGHT(I$1,LEN(I$1)- FIND("=",I$1)))),LOWER($D2163)),"*") = "*","",LEFT(I$1,FIND("=",I$1) -1))</f>
        <v/>
      </c>
      <c r="J2163" s="10" t="str">
        <f t="shared" si="6489"/>
        <v/>
      </c>
      <c r="K2163" s="10" t="str">
        <f t="shared" si="6489"/>
        <v/>
      </c>
      <c r="L2163" s="10" t="str">
        <f t="shared" si="6489"/>
        <v/>
      </c>
      <c r="M2163" s="8"/>
      <c r="N2163" s="9" t="str">
        <f t="shared" si="8"/>
        <v>Map Data ,Geospatial Data,Location Data</v>
      </c>
      <c r="O2163" s="10" t="str">
        <f t="shared" ref="O2163:P2163" si="6490">IF(IFERROR(FIND( TRIM(LOWER( RIGHT(O$1,LEN(O$1)- FIND("=",O$1)))),LOWER($D2163)),"*") = "*","",LEFT(O$1,FIND("=",O$1) -1))</f>
        <v>Map Data </v>
      </c>
      <c r="P2163" s="10" t="str">
        <f t="shared" si="6490"/>
        <v/>
      </c>
      <c r="Q2163" s="5" t="s">
        <v>14</v>
      </c>
      <c r="R2163" s="5" t="s">
        <v>15</v>
      </c>
      <c r="S2163" s="10" t="str">
        <f t="shared" si="10"/>
        <v/>
      </c>
      <c r="T2163" s="8"/>
      <c r="U2163" s="8"/>
      <c r="V2163" s="8"/>
    </row>
    <row r="2164" ht="15.75" customHeight="1">
      <c r="A2164" s="8" t="s">
        <v>5783</v>
      </c>
      <c r="B2164" s="8" t="s">
        <v>5784</v>
      </c>
      <c r="C2164" s="8" t="s">
        <v>19</v>
      </c>
      <c r="D2164" s="8" t="s">
        <v>5785</v>
      </c>
      <c r="E2164" s="9" t="str">
        <f t="shared" si="4"/>
        <v/>
      </c>
      <c r="F2164" s="10" t="str">
        <f t="shared" ref="F2164:G2164" si="6491">IF(IFERROR(FIND( TRIM(LOWER( RIGHT(F$1,LEN(F$1)- FIND("=",F$1)))),LOWER($D2164)),"*") = "*","",LEFT(F$1,FIND("=",F$1) -1))</f>
        <v/>
      </c>
      <c r="G2164" s="10" t="str">
        <f t="shared" si="6491"/>
        <v/>
      </c>
      <c r="H2164" s="10" t="str">
        <f t="shared" si="6"/>
        <v/>
      </c>
      <c r="I2164" s="10" t="str">
        <f t="shared" ref="I2164:L2164" si="6492">IF(IFERROR(FIND( TRIM(LOWER( RIGHT(I$1,LEN(I$1)- FIND("=",I$1)))),LOWER($D2164)),"*") = "*","",LEFT(I$1,FIND("=",I$1) -1))</f>
        <v/>
      </c>
      <c r="J2164" s="10" t="str">
        <f t="shared" si="6492"/>
        <v/>
      </c>
      <c r="K2164" s="10" t="str">
        <f t="shared" si="6492"/>
        <v/>
      </c>
      <c r="L2164" s="10" t="str">
        <f t="shared" si="6492"/>
        <v/>
      </c>
      <c r="M2164" s="8"/>
      <c r="N2164" s="9" t="str">
        <f t="shared" si="8"/>
        <v>Geospatial Data,Location Data</v>
      </c>
      <c r="O2164" s="10" t="str">
        <f t="shared" ref="O2164:P2164" si="6493">IF(IFERROR(FIND( TRIM(LOWER( RIGHT(O$1,LEN(O$1)- FIND("=",O$1)))),LOWER($D2164)),"*") = "*","",LEFT(O$1,FIND("=",O$1) -1))</f>
        <v/>
      </c>
      <c r="P2164" s="10" t="str">
        <f t="shared" si="6493"/>
        <v/>
      </c>
      <c r="Q2164" s="5" t="s">
        <v>14</v>
      </c>
      <c r="R2164" s="5" t="s">
        <v>15</v>
      </c>
      <c r="S2164" s="10" t="str">
        <f t="shared" si="10"/>
        <v/>
      </c>
      <c r="T2164" s="8"/>
      <c r="U2164" s="8"/>
      <c r="V2164" s="8"/>
    </row>
    <row r="2165" ht="15.75" customHeight="1">
      <c r="A2165" s="8" t="s">
        <v>5786</v>
      </c>
      <c r="B2165" s="8" t="s">
        <v>5787</v>
      </c>
      <c r="C2165" s="8" t="s">
        <v>19</v>
      </c>
      <c r="D2165" s="8" t="s">
        <v>5788</v>
      </c>
      <c r="E2165" s="9" t="str">
        <f t="shared" si="4"/>
        <v/>
      </c>
      <c r="F2165" s="10" t="str">
        <f t="shared" ref="F2165:G2165" si="6494">IF(IFERROR(FIND( TRIM(LOWER( RIGHT(F$1,LEN(F$1)- FIND("=",F$1)))),LOWER($D2165)),"*") = "*","",LEFT(F$1,FIND("=",F$1) -1))</f>
        <v/>
      </c>
      <c r="G2165" s="10" t="str">
        <f t="shared" si="6494"/>
        <v/>
      </c>
      <c r="H2165" s="10" t="str">
        <f t="shared" si="6"/>
        <v/>
      </c>
      <c r="I2165" s="10" t="str">
        <f t="shared" ref="I2165:L2165" si="6495">IF(IFERROR(FIND( TRIM(LOWER( RIGHT(I$1,LEN(I$1)- FIND("=",I$1)))),LOWER($D2165)),"*") = "*","",LEFT(I$1,FIND("=",I$1) -1))</f>
        <v/>
      </c>
      <c r="J2165" s="10" t="str">
        <f t="shared" si="6495"/>
        <v/>
      </c>
      <c r="K2165" s="10" t="str">
        <f t="shared" si="6495"/>
        <v/>
      </c>
      <c r="L2165" s="10" t="str">
        <f t="shared" si="6495"/>
        <v/>
      </c>
      <c r="M2165" s="8"/>
      <c r="N2165" s="9" t="str">
        <f t="shared" si="8"/>
        <v>Geospatial Data,Location Data</v>
      </c>
      <c r="O2165" s="10" t="str">
        <f t="shared" ref="O2165:P2165" si="6496">IF(IFERROR(FIND( TRIM(LOWER( RIGHT(O$1,LEN(O$1)- FIND("=",O$1)))),LOWER($D2165)),"*") = "*","",LEFT(O$1,FIND("=",O$1) -1))</f>
        <v/>
      </c>
      <c r="P2165" s="10" t="str">
        <f t="shared" si="6496"/>
        <v/>
      </c>
      <c r="Q2165" s="5" t="s">
        <v>14</v>
      </c>
      <c r="R2165" s="5" t="s">
        <v>15</v>
      </c>
      <c r="S2165" s="10" t="str">
        <f t="shared" si="10"/>
        <v/>
      </c>
      <c r="T2165" s="8"/>
      <c r="U2165" s="8"/>
      <c r="V2165" s="8"/>
    </row>
    <row r="2166" ht="15.75" customHeight="1">
      <c r="A2166" s="8" t="s">
        <v>5789</v>
      </c>
      <c r="B2166" s="8" t="s">
        <v>5790</v>
      </c>
      <c r="C2166" s="8" t="s">
        <v>19</v>
      </c>
      <c r="D2166" s="8" t="s">
        <v>5791</v>
      </c>
      <c r="E2166" s="9" t="str">
        <f t="shared" si="4"/>
        <v/>
      </c>
      <c r="F2166" s="10" t="str">
        <f t="shared" ref="F2166:G2166" si="6497">IF(IFERROR(FIND( TRIM(LOWER( RIGHT(F$1,LEN(F$1)- FIND("=",F$1)))),LOWER($D2166)),"*") = "*","",LEFT(F$1,FIND("=",F$1) -1))</f>
        <v/>
      </c>
      <c r="G2166" s="10" t="str">
        <f t="shared" si="6497"/>
        <v/>
      </c>
      <c r="H2166" s="10" t="str">
        <f t="shared" si="6"/>
        <v/>
      </c>
      <c r="I2166" s="10" t="str">
        <f t="shared" ref="I2166:L2166" si="6498">IF(IFERROR(FIND( TRIM(LOWER( RIGHT(I$1,LEN(I$1)- FIND("=",I$1)))),LOWER($D2166)),"*") = "*","",LEFT(I$1,FIND("=",I$1) -1))</f>
        <v/>
      </c>
      <c r="J2166" s="10" t="str">
        <f t="shared" si="6498"/>
        <v/>
      </c>
      <c r="K2166" s="10" t="str">
        <f t="shared" si="6498"/>
        <v/>
      </c>
      <c r="L2166" s="10" t="str">
        <f t="shared" si="6498"/>
        <v/>
      </c>
      <c r="M2166" s="8"/>
      <c r="N2166" s="9" t="str">
        <f t="shared" si="8"/>
        <v>Geospatial Data,Location Data</v>
      </c>
      <c r="O2166" s="10" t="str">
        <f t="shared" ref="O2166:P2166" si="6499">IF(IFERROR(FIND( TRIM(LOWER( RIGHT(O$1,LEN(O$1)- FIND("=",O$1)))),LOWER($D2166)),"*") = "*","",LEFT(O$1,FIND("=",O$1) -1))</f>
        <v/>
      </c>
      <c r="P2166" s="10" t="str">
        <f t="shared" si="6499"/>
        <v/>
      </c>
      <c r="Q2166" s="5" t="s">
        <v>14</v>
      </c>
      <c r="R2166" s="5" t="s">
        <v>15</v>
      </c>
      <c r="S2166" s="10" t="str">
        <f t="shared" si="10"/>
        <v/>
      </c>
      <c r="T2166" s="8"/>
      <c r="U2166" s="8"/>
      <c r="V2166" s="8"/>
    </row>
    <row r="2167" ht="15.75" customHeight="1">
      <c r="A2167" s="8" t="s">
        <v>5792</v>
      </c>
      <c r="B2167" s="8" t="s">
        <v>5793</v>
      </c>
      <c r="C2167" s="8" t="s">
        <v>19</v>
      </c>
      <c r="D2167" s="8" t="s">
        <v>5794</v>
      </c>
      <c r="E2167" s="9" t="str">
        <f t="shared" si="4"/>
        <v/>
      </c>
      <c r="F2167" s="10" t="str">
        <f t="shared" ref="F2167:G2167" si="6500">IF(IFERROR(FIND( TRIM(LOWER( RIGHT(F$1,LEN(F$1)- FIND("=",F$1)))),LOWER($D2167)),"*") = "*","",LEFT(F$1,FIND("=",F$1) -1))</f>
        <v/>
      </c>
      <c r="G2167" s="10" t="str">
        <f t="shared" si="6500"/>
        <v/>
      </c>
      <c r="H2167" s="10" t="str">
        <f t="shared" si="6"/>
        <v/>
      </c>
      <c r="I2167" s="10" t="str">
        <f t="shared" ref="I2167:L2167" si="6501">IF(IFERROR(FIND( TRIM(LOWER( RIGHT(I$1,LEN(I$1)- FIND("=",I$1)))),LOWER($D2167)),"*") = "*","",LEFT(I$1,FIND("=",I$1) -1))</f>
        <v/>
      </c>
      <c r="J2167" s="10" t="str">
        <f t="shared" si="6501"/>
        <v/>
      </c>
      <c r="K2167" s="10" t="str">
        <f t="shared" si="6501"/>
        <v/>
      </c>
      <c r="L2167" s="10" t="str">
        <f t="shared" si="6501"/>
        <v/>
      </c>
      <c r="M2167" s="8"/>
      <c r="N2167" s="9" t="str">
        <f t="shared" si="8"/>
        <v>Geospatial Data,Location Data</v>
      </c>
      <c r="O2167" s="10" t="str">
        <f t="shared" ref="O2167:P2167" si="6502">IF(IFERROR(FIND( TRIM(LOWER( RIGHT(O$1,LEN(O$1)- FIND("=",O$1)))),LOWER($D2167)),"*") = "*","",LEFT(O$1,FIND("=",O$1) -1))</f>
        <v/>
      </c>
      <c r="P2167" s="10" t="str">
        <f t="shared" si="6502"/>
        <v/>
      </c>
      <c r="Q2167" s="5" t="s">
        <v>14</v>
      </c>
      <c r="R2167" s="5" t="s">
        <v>15</v>
      </c>
      <c r="S2167" s="10" t="str">
        <f t="shared" si="10"/>
        <v/>
      </c>
      <c r="T2167" s="8"/>
      <c r="U2167" s="8"/>
      <c r="V2167" s="8"/>
    </row>
    <row r="2168" ht="15.75" customHeight="1">
      <c r="A2168" s="8" t="s">
        <v>5795</v>
      </c>
      <c r="B2168" s="8" t="s">
        <v>5796</v>
      </c>
      <c r="C2168" s="8" t="s">
        <v>19</v>
      </c>
      <c r="D2168" s="8" t="s">
        <v>5797</v>
      </c>
      <c r="E2168" s="9" t="str">
        <f t="shared" si="4"/>
        <v/>
      </c>
      <c r="F2168" s="10" t="str">
        <f t="shared" ref="F2168:G2168" si="6503">IF(IFERROR(FIND( TRIM(LOWER( RIGHT(F$1,LEN(F$1)- FIND("=",F$1)))),LOWER($D2168)),"*") = "*","",LEFT(F$1,FIND("=",F$1) -1))</f>
        <v/>
      </c>
      <c r="G2168" s="10" t="str">
        <f t="shared" si="6503"/>
        <v/>
      </c>
      <c r="H2168" s="10" t="str">
        <f t="shared" si="6"/>
        <v/>
      </c>
      <c r="I2168" s="10" t="str">
        <f t="shared" ref="I2168:L2168" si="6504">IF(IFERROR(FIND( TRIM(LOWER( RIGHT(I$1,LEN(I$1)- FIND("=",I$1)))),LOWER($D2168)),"*") = "*","",LEFT(I$1,FIND("=",I$1) -1))</f>
        <v/>
      </c>
      <c r="J2168" s="10" t="str">
        <f t="shared" si="6504"/>
        <v/>
      </c>
      <c r="K2168" s="10" t="str">
        <f t="shared" si="6504"/>
        <v/>
      </c>
      <c r="L2168" s="10" t="str">
        <f t="shared" si="6504"/>
        <v/>
      </c>
      <c r="M2168" s="8"/>
      <c r="N2168" s="9" t="str">
        <f t="shared" si="8"/>
        <v>Geospatial Data,Location Data</v>
      </c>
      <c r="O2168" s="10" t="str">
        <f t="shared" ref="O2168:P2168" si="6505">IF(IFERROR(FIND( TRIM(LOWER( RIGHT(O$1,LEN(O$1)- FIND("=",O$1)))),LOWER($D2168)),"*") = "*","",LEFT(O$1,FIND("=",O$1) -1))</f>
        <v/>
      </c>
      <c r="P2168" s="10" t="str">
        <f t="shared" si="6505"/>
        <v/>
      </c>
      <c r="Q2168" s="5" t="s">
        <v>14</v>
      </c>
      <c r="R2168" s="5" t="s">
        <v>15</v>
      </c>
      <c r="S2168" s="10" t="str">
        <f t="shared" si="10"/>
        <v/>
      </c>
      <c r="T2168" s="8"/>
      <c r="U2168" s="8"/>
      <c r="V2168" s="8"/>
    </row>
    <row r="2169" ht="15.75" customHeight="1">
      <c r="A2169" s="8" t="s">
        <v>5798</v>
      </c>
      <c r="B2169" s="8" t="s">
        <v>5799</v>
      </c>
      <c r="C2169" s="8" t="s">
        <v>19</v>
      </c>
      <c r="D2169" s="8" t="s">
        <v>139</v>
      </c>
      <c r="E2169" s="9" t="str">
        <f t="shared" si="4"/>
        <v>Smart Cities</v>
      </c>
      <c r="F2169" s="10" t="str">
        <f t="shared" ref="F2169:G2169" si="6506">IF(IFERROR(FIND( TRIM(LOWER( RIGHT(F$1,LEN(F$1)- FIND("=",F$1)))),LOWER($D2169)),"*") = "*","",LEFT(F$1,FIND("=",F$1) -1))</f>
        <v/>
      </c>
      <c r="G2169" s="10" t="str">
        <f t="shared" si="6506"/>
        <v>Smart Cities </v>
      </c>
      <c r="H2169" s="10" t="str">
        <f t="shared" si="6"/>
        <v>Smart Cities</v>
      </c>
      <c r="I2169" s="10" t="str">
        <f t="shared" ref="I2169:L2169" si="6507">IF(IFERROR(FIND( TRIM(LOWER( RIGHT(I$1,LEN(I$1)- FIND("=",I$1)))),LOWER($D2169)),"*") = "*","",LEFT(I$1,FIND("=",I$1) -1))</f>
        <v/>
      </c>
      <c r="J2169" s="10" t="str">
        <f t="shared" si="6507"/>
        <v/>
      </c>
      <c r="K2169" s="10" t="str">
        <f t="shared" si="6507"/>
        <v/>
      </c>
      <c r="L2169" s="10" t="str">
        <f t="shared" si="6507"/>
        <v/>
      </c>
      <c r="M2169" s="8"/>
      <c r="N2169" s="9" t="str">
        <f t="shared" si="8"/>
        <v>Map Data ,Geospatial Data,Location Data</v>
      </c>
      <c r="O2169" s="10" t="str">
        <f t="shared" ref="O2169:P2169" si="6508">IF(IFERROR(FIND( TRIM(LOWER( RIGHT(O$1,LEN(O$1)- FIND("=",O$1)))),LOWER($D2169)),"*") = "*","",LEFT(O$1,FIND("=",O$1) -1))</f>
        <v>Map Data </v>
      </c>
      <c r="P2169" s="10" t="str">
        <f t="shared" si="6508"/>
        <v/>
      </c>
      <c r="Q2169" s="5" t="s">
        <v>14</v>
      </c>
      <c r="R2169" s="5" t="s">
        <v>15</v>
      </c>
      <c r="S2169" s="10" t="str">
        <f t="shared" si="10"/>
        <v/>
      </c>
      <c r="T2169" s="8"/>
      <c r="U2169" s="8"/>
      <c r="V2169" s="8"/>
    </row>
    <row r="2170" ht="15.75" customHeight="1">
      <c r="A2170" s="8" t="s">
        <v>5800</v>
      </c>
      <c r="B2170" s="8" t="s">
        <v>5801</v>
      </c>
      <c r="C2170" s="8" t="s">
        <v>19</v>
      </c>
      <c r="D2170" s="8" t="s">
        <v>5802</v>
      </c>
      <c r="E2170" s="9" t="str">
        <f t="shared" si="4"/>
        <v/>
      </c>
      <c r="F2170" s="10" t="str">
        <f t="shared" ref="F2170:G2170" si="6509">IF(IFERROR(FIND( TRIM(LOWER( RIGHT(F$1,LEN(F$1)- FIND("=",F$1)))),LOWER($D2170)),"*") = "*","",LEFT(F$1,FIND("=",F$1) -1))</f>
        <v/>
      </c>
      <c r="G2170" s="10" t="str">
        <f t="shared" si="6509"/>
        <v/>
      </c>
      <c r="H2170" s="10" t="str">
        <f t="shared" si="6"/>
        <v/>
      </c>
      <c r="I2170" s="10" t="str">
        <f t="shared" ref="I2170:L2170" si="6510">IF(IFERROR(FIND( TRIM(LOWER( RIGHT(I$1,LEN(I$1)- FIND("=",I$1)))),LOWER($D2170)),"*") = "*","",LEFT(I$1,FIND("=",I$1) -1))</f>
        <v/>
      </c>
      <c r="J2170" s="10" t="str">
        <f t="shared" si="6510"/>
        <v/>
      </c>
      <c r="K2170" s="10" t="str">
        <f t="shared" si="6510"/>
        <v/>
      </c>
      <c r="L2170" s="10" t="str">
        <f t="shared" si="6510"/>
        <v/>
      </c>
      <c r="M2170" s="8"/>
      <c r="N2170" s="9" t="str">
        <f t="shared" si="8"/>
        <v>Geospatial Data,Location Data</v>
      </c>
      <c r="O2170" s="10" t="str">
        <f t="shared" ref="O2170:P2170" si="6511">IF(IFERROR(FIND( TRIM(LOWER( RIGHT(O$1,LEN(O$1)- FIND("=",O$1)))),LOWER($D2170)),"*") = "*","",LEFT(O$1,FIND("=",O$1) -1))</f>
        <v/>
      </c>
      <c r="P2170" s="10" t="str">
        <f t="shared" si="6511"/>
        <v/>
      </c>
      <c r="Q2170" s="5" t="s">
        <v>14</v>
      </c>
      <c r="R2170" s="5" t="s">
        <v>15</v>
      </c>
      <c r="S2170" s="10" t="str">
        <f t="shared" si="10"/>
        <v/>
      </c>
      <c r="T2170" s="8"/>
      <c r="U2170" s="8"/>
      <c r="V2170" s="8"/>
    </row>
    <row r="2171" ht="15.75" customHeight="1">
      <c r="A2171" s="8" t="s">
        <v>5803</v>
      </c>
      <c r="B2171" s="8" t="s">
        <v>5804</v>
      </c>
      <c r="C2171" s="8" t="s">
        <v>19</v>
      </c>
      <c r="D2171" s="8" t="s">
        <v>5805</v>
      </c>
      <c r="E2171" s="9" t="str">
        <f t="shared" si="4"/>
        <v/>
      </c>
      <c r="F2171" s="10" t="str">
        <f t="shared" ref="F2171:G2171" si="6512">IF(IFERROR(FIND( TRIM(LOWER( RIGHT(F$1,LEN(F$1)- FIND("=",F$1)))),LOWER($D2171)),"*") = "*","",LEFT(F$1,FIND("=",F$1) -1))</f>
        <v/>
      </c>
      <c r="G2171" s="10" t="str">
        <f t="shared" si="6512"/>
        <v/>
      </c>
      <c r="H2171" s="10" t="str">
        <f t="shared" si="6"/>
        <v/>
      </c>
      <c r="I2171" s="10" t="str">
        <f t="shared" ref="I2171:L2171" si="6513">IF(IFERROR(FIND( TRIM(LOWER( RIGHT(I$1,LEN(I$1)- FIND("=",I$1)))),LOWER($D2171)),"*") = "*","",LEFT(I$1,FIND("=",I$1) -1))</f>
        <v/>
      </c>
      <c r="J2171" s="10" t="str">
        <f t="shared" si="6513"/>
        <v/>
      </c>
      <c r="K2171" s="10" t="str">
        <f t="shared" si="6513"/>
        <v/>
      </c>
      <c r="L2171" s="10" t="str">
        <f t="shared" si="6513"/>
        <v/>
      </c>
      <c r="M2171" s="8"/>
      <c r="N2171" s="9" t="str">
        <f t="shared" si="8"/>
        <v>Geospatial Data,Location Data</v>
      </c>
      <c r="O2171" s="10" t="str">
        <f t="shared" ref="O2171:P2171" si="6514">IF(IFERROR(FIND( TRIM(LOWER( RIGHT(O$1,LEN(O$1)- FIND("=",O$1)))),LOWER($D2171)),"*") = "*","",LEFT(O$1,FIND("=",O$1) -1))</f>
        <v/>
      </c>
      <c r="P2171" s="10" t="str">
        <f t="shared" si="6514"/>
        <v/>
      </c>
      <c r="Q2171" s="5" t="s">
        <v>14</v>
      </c>
      <c r="R2171" s="5" t="s">
        <v>15</v>
      </c>
      <c r="S2171" s="10" t="str">
        <f t="shared" si="10"/>
        <v/>
      </c>
      <c r="T2171" s="8"/>
      <c r="U2171" s="8"/>
      <c r="V2171" s="8"/>
    </row>
    <row r="2172" ht="15.75" customHeight="1">
      <c r="A2172" s="8" t="s">
        <v>5806</v>
      </c>
      <c r="B2172" s="8" t="s">
        <v>5807</v>
      </c>
      <c r="C2172" s="8" t="s">
        <v>19</v>
      </c>
      <c r="D2172" s="8" t="s">
        <v>5808</v>
      </c>
      <c r="E2172" s="9" t="str">
        <f t="shared" si="4"/>
        <v/>
      </c>
      <c r="F2172" s="10" t="str">
        <f t="shared" ref="F2172:G2172" si="6515">IF(IFERROR(FIND( TRIM(LOWER( RIGHT(F$1,LEN(F$1)- FIND("=",F$1)))),LOWER($D2172)),"*") = "*","",LEFT(F$1,FIND("=",F$1) -1))</f>
        <v/>
      </c>
      <c r="G2172" s="10" t="str">
        <f t="shared" si="6515"/>
        <v/>
      </c>
      <c r="H2172" s="10" t="str">
        <f t="shared" si="6"/>
        <v/>
      </c>
      <c r="I2172" s="10" t="str">
        <f t="shared" ref="I2172:L2172" si="6516">IF(IFERROR(FIND( TRIM(LOWER( RIGHT(I$1,LEN(I$1)- FIND("=",I$1)))),LOWER($D2172)),"*") = "*","",LEFT(I$1,FIND("=",I$1) -1))</f>
        <v/>
      </c>
      <c r="J2172" s="10" t="str">
        <f t="shared" si="6516"/>
        <v/>
      </c>
      <c r="K2172" s="10" t="str">
        <f t="shared" si="6516"/>
        <v/>
      </c>
      <c r="L2172" s="10" t="str">
        <f t="shared" si="6516"/>
        <v/>
      </c>
      <c r="M2172" s="8"/>
      <c r="N2172" s="9" t="str">
        <f t="shared" si="8"/>
        <v>Geospatial Data,Location Data</v>
      </c>
      <c r="O2172" s="10" t="str">
        <f t="shared" ref="O2172:P2172" si="6517">IF(IFERROR(FIND( TRIM(LOWER( RIGHT(O$1,LEN(O$1)- FIND("=",O$1)))),LOWER($D2172)),"*") = "*","",LEFT(O$1,FIND("=",O$1) -1))</f>
        <v/>
      </c>
      <c r="P2172" s="10" t="str">
        <f t="shared" si="6517"/>
        <v/>
      </c>
      <c r="Q2172" s="5" t="s">
        <v>14</v>
      </c>
      <c r="R2172" s="5" t="s">
        <v>15</v>
      </c>
      <c r="S2172" s="10" t="str">
        <f t="shared" si="10"/>
        <v/>
      </c>
      <c r="T2172" s="8"/>
      <c r="U2172" s="8"/>
      <c r="V2172" s="8"/>
    </row>
    <row r="2173" ht="15.75" customHeight="1">
      <c r="A2173" s="8" t="s">
        <v>5809</v>
      </c>
      <c r="B2173" s="8" t="s">
        <v>5810</v>
      </c>
      <c r="C2173" s="8" t="s">
        <v>19</v>
      </c>
      <c r="D2173" s="8" t="s">
        <v>5811</v>
      </c>
      <c r="E2173" s="9" t="str">
        <f t="shared" si="4"/>
        <v/>
      </c>
      <c r="F2173" s="10" t="str">
        <f t="shared" ref="F2173:G2173" si="6518">IF(IFERROR(FIND( TRIM(LOWER( RIGHT(F$1,LEN(F$1)- FIND("=",F$1)))),LOWER($D2173)),"*") = "*","",LEFT(F$1,FIND("=",F$1) -1))</f>
        <v/>
      </c>
      <c r="G2173" s="10" t="str">
        <f t="shared" si="6518"/>
        <v/>
      </c>
      <c r="H2173" s="10" t="str">
        <f t="shared" si="6"/>
        <v/>
      </c>
      <c r="I2173" s="10" t="str">
        <f t="shared" ref="I2173:L2173" si="6519">IF(IFERROR(FIND( TRIM(LOWER( RIGHT(I$1,LEN(I$1)- FIND("=",I$1)))),LOWER($D2173)),"*") = "*","",LEFT(I$1,FIND("=",I$1) -1))</f>
        <v/>
      </c>
      <c r="J2173" s="10" t="str">
        <f t="shared" si="6519"/>
        <v/>
      </c>
      <c r="K2173" s="10" t="str">
        <f t="shared" si="6519"/>
        <v/>
      </c>
      <c r="L2173" s="10" t="str">
        <f t="shared" si="6519"/>
        <v/>
      </c>
      <c r="M2173" s="8"/>
      <c r="N2173" s="9" t="str">
        <f t="shared" si="8"/>
        <v>Map Data ,Geospatial Data,Location Data</v>
      </c>
      <c r="O2173" s="10" t="str">
        <f t="shared" ref="O2173:P2173" si="6520">IF(IFERROR(FIND( TRIM(LOWER( RIGHT(O$1,LEN(O$1)- FIND("=",O$1)))),LOWER($D2173)),"*") = "*","",LEFT(O$1,FIND("=",O$1) -1))</f>
        <v>Map Data </v>
      </c>
      <c r="P2173" s="10" t="str">
        <f t="shared" si="6520"/>
        <v/>
      </c>
      <c r="Q2173" s="5" t="s">
        <v>14</v>
      </c>
      <c r="R2173" s="5" t="s">
        <v>15</v>
      </c>
      <c r="S2173" s="10" t="str">
        <f t="shared" si="10"/>
        <v/>
      </c>
      <c r="T2173" s="8"/>
      <c r="U2173" s="8"/>
      <c r="V2173" s="8"/>
    </row>
    <row r="2174" ht="15.75" customHeight="1">
      <c r="A2174" s="8" t="s">
        <v>5812</v>
      </c>
      <c r="B2174" s="8" t="s">
        <v>5813</v>
      </c>
      <c r="C2174" s="8" t="s">
        <v>19</v>
      </c>
      <c r="D2174" s="8" t="s">
        <v>1307</v>
      </c>
      <c r="E2174" s="9" t="str">
        <f t="shared" si="4"/>
        <v/>
      </c>
      <c r="F2174" s="10" t="str">
        <f t="shared" ref="F2174:G2174" si="6521">IF(IFERROR(FIND( TRIM(LOWER( RIGHT(F$1,LEN(F$1)- FIND("=",F$1)))),LOWER($D2174)),"*") = "*","",LEFT(F$1,FIND("=",F$1) -1))</f>
        <v/>
      </c>
      <c r="G2174" s="10" t="str">
        <f t="shared" si="6521"/>
        <v/>
      </c>
      <c r="H2174" s="10" t="str">
        <f t="shared" si="6"/>
        <v/>
      </c>
      <c r="I2174" s="10" t="str">
        <f t="shared" ref="I2174:L2174" si="6522">IF(IFERROR(FIND( TRIM(LOWER( RIGHT(I$1,LEN(I$1)- FIND("=",I$1)))),LOWER($D2174)),"*") = "*","",LEFT(I$1,FIND("=",I$1) -1))</f>
        <v/>
      </c>
      <c r="J2174" s="10" t="str">
        <f t="shared" si="6522"/>
        <v/>
      </c>
      <c r="K2174" s="10" t="str">
        <f t="shared" si="6522"/>
        <v/>
      </c>
      <c r="L2174" s="10" t="str">
        <f t="shared" si="6522"/>
        <v/>
      </c>
      <c r="M2174" s="8"/>
      <c r="N2174" s="9" t="str">
        <f t="shared" si="8"/>
        <v>Geospatial Data,Location Data</v>
      </c>
      <c r="O2174" s="10" t="str">
        <f t="shared" ref="O2174:P2174" si="6523">IF(IFERROR(FIND( TRIM(LOWER( RIGHT(O$1,LEN(O$1)- FIND("=",O$1)))),LOWER($D2174)),"*") = "*","",LEFT(O$1,FIND("=",O$1) -1))</f>
        <v/>
      </c>
      <c r="P2174" s="10" t="str">
        <f t="shared" si="6523"/>
        <v/>
      </c>
      <c r="Q2174" s="5" t="s">
        <v>14</v>
      </c>
      <c r="R2174" s="5" t="s">
        <v>15</v>
      </c>
      <c r="S2174" s="10" t="str">
        <f t="shared" si="10"/>
        <v/>
      </c>
      <c r="T2174" s="8"/>
      <c r="U2174" s="8"/>
      <c r="V2174" s="8"/>
    </row>
    <row r="2175" ht="15.75" customHeight="1">
      <c r="A2175" s="8" t="s">
        <v>5814</v>
      </c>
      <c r="B2175" s="8" t="s">
        <v>5815</v>
      </c>
      <c r="C2175" s="8" t="s">
        <v>19</v>
      </c>
      <c r="D2175" s="8" t="s">
        <v>682</v>
      </c>
      <c r="E2175" s="9" t="str">
        <f t="shared" si="4"/>
        <v/>
      </c>
      <c r="F2175" s="10" t="str">
        <f t="shared" ref="F2175:G2175" si="6524">IF(IFERROR(FIND( TRIM(LOWER( RIGHT(F$1,LEN(F$1)- FIND("=",F$1)))),LOWER($D2175)),"*") = "*","",LEFT(F$1,FIND("=",F$1) -1))</f>
        <v/>
      </c>
      <c r="G2175" s="10" t="str">
        <f t="shared" si="6524"/>
        <v/>
      </c>
      <c r="H2175" s="10" t="str">
        <f t="shared" si="6"/>
        <v/>
      </c>
      <c r="I2175" s="10" t="str">
        <f t="shared" ref="I2175:L2175" si="6525">IF(IFERROR(FIND( TRIM(LOWER( RIGHT(I$1,LEN(I$1)- FIND("=",I$1)))),LOWER($D2175)),"*") = "*","",LEFT(I$1,FIND("=",I$1) -1))</f>
        <v/>
      </c>
      <c r="J2175" s="10" t="str">
        <f t="shared" si="6525"/>
        <v/>
      </c>
      <c r="K2175" s="10" t="str">
        <f t="shared" si="6525"/>
        <v/>
      </c>
      <c r="L2175" s="10" t="str">
        <f t="shared" si="6525"/>
        <v/>
      </c>
      <c r="M2175" s="8"/>
      <c r="N2175" s="9" t="str">
        <f t="shared" si="8"/>
        <v>Geospatial Data,Location Data</v>
      </c>
      <c r="O2175" s="10" t="str">
        <f t="shared" ref="O2175:P2175" si="6526">IF(IFERROR(FIND( TRIM(LOWER( RIGHT(O$1,LEN(O$1)- FIND("=",O$1)))),LOWER($D2175)),"*") = "*","",LEFT(O$1,FIND("=",O$1) -1))</f>
        <v/>
      </c>
      <c r="P2175" s="10" t="str">
        <f t="shared" si="6526"/>
        <v/>
      </c>
      <c r="Q2175" s="5" t="s">
        <v>14</v>
      </c>
      <c r="R2175" s="5" t="s">
        <v>15</v>
      </c>
      <c r="S2175" s="10" t="str">
        <f t="shared" si="10"/>
        <v/>
      </c>
      <c r="T2175" s="8"/>
      <c r="U2175" s="8"/>
      <c r="V2175" s="8"/>
    </row>
    <row r="2176" ht="15.75" customHeight="1">
      <c r="A2176" s="8" t="s">
        <v>5816</v>
      </c>
      <c r="B2176" s="8" t="s">
        <v>5817</v>
      </c>
      <c r="C2176" s="8" t="s">
        <v>19</v>
      </c>
      <c r="D2176" s="8" t="s">
        <v>5818</v>
      </c>
      <c r="E2176" s="9" t="str">
        <f t="shared" si="4"/>
        <v/>
      </c>
      <c r="F2176" s="10" t="str">
        <f t="shared" ref="F2176:G2176" si="6527">IF(IFERROR(FIND( TRIM(LOWER( RIGHT(F$1,LEN(F$1)- FIND("=",F$1)))),LOWER($D2176)),"*") = "*","",LEFT(F$1,FIND("=",F$1) -1))</f>
        <v/>
      </c>
      <c r="G2176" s="10" t="str">
        <f t="shared" si="6527"/>
        <v/>
      </c>
      <c r="H2176" s="10" t="str">
        <f t="shared" si="6"/>
        <v/>
      </c>
      <c r="I2176" s="10" t="str">
        <f t="shared" ref="I2176:L2176" si="6528">IF(IFERROR(FIND( TRIM(LOWER( RIGHT(I$1,LEN(I$1)- FIND("=",I$1)))),LOWER($D2176)),"*") = "*","",LEFT(I$1,FIND("=",I$1) -1))</f>
        <v/>
      </c>
      <c r="J2176" s="10" t="str">
        <f t="shared" si="6528"/>
        <v/>
      </c>
      <c r="K2176" s="10" t="str">
        <f t="shared" si="6528"/>
        <v/>
      </c>
      <c r="L2176" s="10" t="str">
        <f t="shared" si="6528"/>
        <v/>
      </c>
      <c r="M2176" s="8"/>
      <c r="N2176" s="9" t="str">
        <f t="shared" si="8"/>
        <v>Geospatial Data,Location Data,Soil Health Data </v>
      </c>
      <c r="O2176" s="10" t="str">
        <f t="shared" ref="O2176:P2176" si="6529">IF(IFERROR(FIND( TRIM(LOWER( RIGHT(O$1,LEN(O$1)- FIND("=",O$1)))),LOWER($D2176)),"*") = "*","",LEFT(O$1,FIND("=",O$1) -1))</f>
        <v/>
      </c>
      <c r="P2176" s="10" t="str">
        <f t="shared" si="6529"/>
        <v/>
      </c>
      <c r="Q2176" s="5" t="s">
        <v>14</v>
      </c>
      <c r="R2176" s="5" t="s">
        <v>15</v>
      </c>
      <c r="S2176" s="10" t="str">
        <f t="shared" si="10"/>
        <v>Soil Health Data </v>
      </c>
      <c r="T2176" s="8"/>
      <c r="U2176" s="8"/>
      <c r="V2176" s="8"/>
    </row>
    <row r="2177" ht="15.75" customHeight="1">
      <c r="A2177" s="8" t="s">
        <v>5819</v>
      </c>
      <c r="B2177" s="8" t="s">
        <v>5820</v>
      </c>
      <c r="C2177" s="8" t="s">
        <v>19</v>
      </c>
      <c r="D2177" s="8" t="s">
        <v>5821</v>
      </c>
      <c r="E2177" s="9" t="str">
        <f t="shared" si="4"/>
        <v/>
      </c>
      <c r="F2177" s="10" t="str">
        <f t="shared" ref="F2177:G2177" si="6530">IF(IFERROR(FIND( TRIM(LOWER( RIGHT(F$1,LEN(F$1)- FIND("=",F$1)))),LOWER($D2177)),"*") = "*","",LEFT(F$1,FIND("=",F$1) -1))</f>
        <v/>
      </c>
      <c r="G2177" s="10" t="str">
        <f t="shared" si="6530"/>
        <v/>
      </c>
      <c r="H2177" s="10" t="str">
        <f t="shared" si="6"/>
        <v/>
      </c>
      <c r="I2177" s="10" t="str">
        <f t="shared" ref="I2177:L2177" si="6531">IF(IFERROR(FIND( TRIM(LOWER( RIGHT(I$1,LEN(I$1)- FIND("=",I$1)))),LOWER($D2177)),"*") = "*","",LEFT(I$1,FIND("=",I$1) -1))</f>
        <v/>
      </c>
      <c r="J2177" s="10" t="str">
        <f t="shared" si="6531"/>
        <v/>
      </c>
      <c r="K2177" s="10" t="str">
        <f t="shared" si="6531"/>
        <v/>
      </c>
      <c r="L2177" s="10" t="str">
        <f t="shared" si="6531"/>
        <v/>
      </c>
      <c r="M2177" s="8"/>
      <c r="N2177" s="9" t="str">
        <f t="shared" si="8"/>
        <v>Geospatial Data,Location Data</v>
      </c>
      <c r="O2177" s="10" t="str">
        <f t="shared" ref="O2177:P2177" si="6532">IF(IFERROR(FIND( TRIM(LOWER( RIGHT(O$1,LEN(O$1)- FIND("=",O$1)))),LOWER($D2177)),"*") = "*","",LEFT(O$1,FIND("=",O$1) -1))</f>
        <v/>
      </c>
      <c r="P2177" s="10" t="str">
        <f t="shared" si="6532"/>
        <v/>
      </c>
      <c r="Q2177" s="5" t="s">
        <v>14</v>
      </c>
      <c r="R2177" s="5" t="s">
        <v>15</v>
      </c>
      <c r="S2177" s="10" t="str">
        <f t="shared" si="10"/>
        <v/>
      </c>
      <c r="T2177" s="8"/>
      <c r="U2177" s="8"/>
      <c r="V2177" s="8"/>
    </row>
    <row r="2178" ht="15.75" customHeight="1">
      <c r="A2178" s="8" t="s">
        <v>5822</v>
      </c>
      <c r="B2178" s="8" t="s">
        <v>5823</v>
      </c>
      <c r="C2178" s="8" t="s">
        <v>19</v>
      </c>
      <c r="D2178" s="8" t="s">
        <v>5824</v>
      </c>
      <c r="E2178" s="9" t="str">
        <f t="shared" si="4"/>
        <v/>
      </c>
      <c r="F2178" s="10" t="str">
        <f t="shared" ref="F2178:G2178" si="6533">IF(IFERROR(FIND( TRIM(LOWER( RIGHT(F$1,LEN(F$1)- FIND("=",F$1)))),LOWER($D2178)),"*") = "*","",LEFT(F$1,FIND("=",F$1) -1))</f>
        <v/>
      </c>
      <c r="G2178" s="10" t="str">
        <f t="shared" si="6533"/>
        <v/>
      </c>
      <c r="H2178" s="10" t="str">
        <f t="shared" si="6"/>
        <v/>
      </c>
      <c r="I2178" s="10" t="str">
        <f t="shared" ref="I2178:L2178" si="6534">IF(IFERROR(FIND( TRIM(LOWER( RIGHT(I$1,LEN(I$1)- FIND("=",I$1)))),LOWER($D2178)),"*") = "*","",LEFT(I$1,FIND("=",I$1) -1))</f>
        <v/>
      </c>
      <c r="J2178" s="10" t="str">
        <f t="shared" si="6534"/>
        <v/>
      </c>
      <c r="K2178" s="10" t="str">
        <f t="shared" si="6534"/>
        <v/>
      </c>
      <c r="L2178" s="10" t="str">
        <f t="shared" si="6534"/>
        <v/>
      </c>
      <c r="M2178" s="8"/>
      <c r="N2178" s="9" t="str">
        <f t="shared" si="8"/>
        <v>Geospatial Data,Location Data</v>
      </c>
      <c r="O2178" s="10" t="str">
        <f t="shared" ref="O2178:P2178" si="6535">IF(IFERROR(FIND( TRIM(LOWER( RIGHT(O$1,LEN(O$1)- FIND("=",O$1)))),LOWER($D2178)),"*") = "*","",LEFT(O$1,FIND("=",O$1) -1))</f>
        <v/>
      </c>
      <c r="P2178" s="10" t="str">
        <f t="shared" si="6535"/>
        <v/>
      </c>
      <c r="Q2178" s="5" t="s">
        <v>14</v>
      </c>
      <c r="R2178" s="5" t="s">
        <v>15</v>
      </c>
      <c r="S2178" s="10" t="str">
        <f t="shared" si="10"/>
        <v/>
      </c>
      <c r="T2178" s="8"/>
      <c r="U2178" s="8"/>
      <c r="V2178" s="8"/>
    </row>
    <row r="2179" ht="15.75" customHeight="1">
      <c r="A2179" s="8" t="s">
        <v>5825</v>
      </c>
      <c r="B2179" s="8" t="s">
        <v>5826</v>
      </c>
      <c r="C2179" s="8" t="s">
        <v>19</v>
      </c>
      <c r="D2179" s="8" t="s">
        <v>5827</v>
      </c>
      <c r="E2179" s="9" t="str">
        <f t="shared" si="4"/>
        <v/>
      </c>
      <c r="F2179" s="10" t="str">
        <f t="shared" ref="F2179:G2179" si="6536">IF(IFERROR(FIND( TRIM(LOWER( RIGHT(F$1,LEN(F$1)- FIND("=",F$1)))),LOWER($D2179)),"*") = "*","",LEFT(F$1,FIND("=",F$1) -1))</f>
        <v/>
      </c>
      <c r="G2179" s="10" t="str">
        <f t="shared" si="6536"/>
        <v/>
      </c>
      <c r="H2179" s="10" t="str">
        <f t="shared" si="6"/>
        <v/>
      </c>
      <c r="I2179" s="10" t="str">
        <f t="shared" ref="I2179:L2179" si="6537">IF(IFERROR(FIND( TRIM(LOWER( RIGHT(I$1,LEN(I$1)- FIND("=",I$1)))),LOWER($D2179)),"*") = "*","",LEFT(I$1,FIND("=",I$1) -1))</f>
        <v/>
      </c>
      <c r="J2179" s="10" t="str">
        <f t="shared" si="6537"/>
        <v/>
      </c>
      <c r="K2179" s="10" t="str">
        <f t="shared" si="6537"/>
        <v/>
      </c>
      <c r="L2179" s="10" t="str">
        <f t="shared" si="6537"/>
        <v/>
      </c>
      <c r="M2179" s="8"/>
      <c r="N2179" s="9" t="str">
        <f t="shared" si="8"/>
        <v>Geospatial Data,Location Data</v>
      </c>
      <c r="O2179" s="10" t="str">
        <f t="shared" ref="O2179:P2179" si="6538">IF(IFERROR(FIND( TRIM(LOWER( RIGHT(O$1,LEN(O$1)- FIND("=",O$1)))),LOWER($D2179)),"*") = "*","",LEFT(O$1,FIND("=",O$1) -1))</f>
        <v/>
      </c>
      <c r="P2179" s="10" t="str">
        <f t="shared" si="6538"/>
        <v/>
      </c>
      <c r="Q2179" s="5" t="s">
        <v>14</v>
      </c>
      <c r="R2179" s="5" t="s">
        <v>15</v>
      </c>
      <c r="S2179" s="10" t="str">
        <f t="shared" si="10"/>
        <v/>
      </c>
      <c r="T2179" s="8"/>
      <c r="U2179" s="8"/>
      <c r="V2179" s="8"/>
    </row>
    <row r="2180" ht="15.75" customHeight="1">
      <c r="A2180" s="8" t="s">
        <v>5828</v>
      </c>
      <c r="B2180" s="8" t="s">
        <v>5829</v>
      </c>
      <c r="C2180" s="8" t="s">
        <v>19</v>
      </c>
      <c r="D2180" s="8" t="s">
        <v>5830</v>
      </c>
      <c r="E2180" s="9" t="str">
        <f t="shared" si="4"/>
        <v/>
      </c>
      <c r="F2180" s="10" t="str">
        <f t="shared" ref="F2180:G2180" si="6539">IF(IFERROR(FIND( TRIM(LOWER( RIGHT(F$1,LEN(F$1)- FIND("=",F$1)))),LOWER($D2180)),"*") = "*","",LEFT(F$1,FIND("=",F$1) -1))</f>
        <v/>
      </c>
      <c r="G2180" s="10" t="str">
        <f t="shared" si="6539"/>
        <v/>
      </c>
      <c r="H2180" s="10" t="str">
        <f t="shared" si="6"/>
        <v/>
      </c>
      <c r="I2180" s="10" t="str">
        <f t="shared" ref="I2180:L2180" si="6540">IF(IFERROR(FIND( TRIM(LOWER( RIGHT(I$1,LEN(I$1)- FIND("=",I$1)))),LOWER($D2180)),"*") = "*","",LEFT(I$1,FIND("=",I$1) -1))</f>
        <v/>
      </c>
      <c r="J2180" s="10" t="str">
        <f t="shared" si="6540"/>
        <v/>
      </c>
      <c r="K2180" s="10" t="str">
        <f t="shared" si="6540"/>
        <v/>
      </c>
      <c r="L2180" s="10" t="str">
        <f t="shared" si="6540"/>
        <v/>
      </c>
      <c r="M2180" s="8"/>
      <c r="N2180" s="9" t="str">
        <f t="shared" si="8"/>
        <v>Geospatial Data,Location Data</v>
      </c>
      <c r="O2180" s="10" t="str">
        <f t="shared" ref="O2180:P2180" si="6541">IF(IFERROR(FIND( TRIM(LOWER( RIGHT(O$1,LEN(O$1)- FIND("=",O$1)))),LOWER($D2180)),"*") = "*","",LEFT(O$1,FIND("=",O$1) -1))</f>
        <v/>
      </c>
      <c r="P2180" s="10" t="str">
        <f t="shared" si="6541"/>
        <v/>
      </c>
      <c r="Q2180" s="5" t="s">
        <v>14</v>
      </c>
      <c r="R2180" s="5" t="s">
        <v>15</v>
      </c>
      <c r="S2180" s="10" t="str">
        <f t="shared" si="10"/>
        <v/>
      </c>
      <c r="T2180" s="8"/>
      <c r="U2180" s="8"/>
      <c r="V2180" s="8"/>
    </row>
    <row r="2181" ht="15.75" customHeight="1">
      <c r="A2181" s="8" t="s">
        <v>5831</v>
      </c>
      <c r="B2181" s="8" t="s">
        <v>202</v>
      </c>
      <c r="C2181" s="8" t="s">
        <v>19</v>
      </c>
      <c r="D2181" s="8" t="s">
        <v>203</v>
      </c>
      <c r="E2181" s="9" t="str">
        <f t="shared" si="4"/>
        <v/>
      </c>
      <c r="F2181" s="10" t="str">
        <f t="shared" ref="F2181:G2181" si="6542">IF(IFERROR(FIND( TRIM(LOWER( RIGHT(F$1,LEN(F$1)- FIND("=",F$1)))),LOWER($D2181)),"*") = "*","",LEFT(F$1,FIND("=",F$1) -1))</f>
        <v/>
      </c>
      <c r="G2181" s="10" t="str">
        <f t="shared" si="6542"/>
        <v/>
      </c>
      <c r="H2181" s="10" t="str">
        <f t="shared" si="6"/>
        <v/>
      </c>
      <c r="I2181" s="10" t="str">
        <f t="shared" ref="I2181:L2181" si="6543">IF(IFERROR(FIND( TRIM(LOWER( RIGHT(I$1,LEN(I$1)- FIND("=",I$1)))),LOWER($D2181)),"*") = "*","",LEFT(I$1,FIND("=",I$1) -1))</f>
        <v/>
      </c>
      <c r="J2181" s="10" t="str">
        <f t="shared" si="6543"/>
        <v/>
      </c>
      <c r="K2181" s="10" t="str">
        <f t="shared" si="6543"/>
        <v/>
      </c>
      <c r="L2181" s="10" t="str">
        <f t="shared" si="6543"/>
        <v/>
      </c>
      <c r="M2181" s="8"/>
      <c r="N2181" s="9" t="str">
        <f t="shared" si="8"/>
        <v>Geospatial Data,Location Data</v>
      </c>
      <c r="O2181" s="10" t="str">
        <f t="shared" ref="O2181:P2181" si="6544">IF(IFERROR(FIND( TRIM(LOWER( RIGHT(O$1,LEN(O$1)- FIND("=",O$1)))),LOWER($D2181)),"*") = "*","",LEFT(O$1,FIND("=",O$1) -1))</f>
        <v/>
      </c>
      <c r="P2181" s="10" t="str">
        <f t="shared" si="6544"/>
        <v/>
      </c>
      <c r="Q2181" s="5" t="s">
        <v>14</v>
      </c>
      <c r="R2181" s="5" t="s">
        <v>15</v>
      </c>
      <c r="S2181" s="10" t="str">
        <f t="shared" si="10"/>
        <v/>
      </c>
      <c r="T2181" s="8"/>
      <c r="U2181" s="8"/>
      <c r="V2181" s="8"/>
    </row>
    <row r="2182" ht="15.75" customHeight="1">
      <c r="A2182" s="8" t="s">
        <v>5832</v>
      </c>
      <c r="B2182" s="8" t="s">
        <v>5833</v>
      </c>
      <c r="C2182" s="8" t="s">
        <v>19</v>
      </c>
      <c r="D2182" s="8" t="s">
        <v>5834</v>
      </c>
      <c r="E2182" s="9" t="str">
        <f t="shared" si="4"/>
        <v/>
      </c>
      <c r="F2182" s="10" t="str">
        <f t="shared" ref="F2182:G2182" si="6545">IF(IFERROR(FIND( TRIM(LOWER( RIGHT(F$1,LEN(F$1)- FIND("=",F$1)))),LOWER($D2182)),"*") = "*","",LEFT(F$1,FIND("=",F$1) -1))</f>
        <v/>
      </c>
      <c r="G2182" s="10" t="str">
        <f t="shared" si="6545"/>
        <v/>
      </c>
      <c r="H2182" s="10" t="str">
        <f t="shared" si="6"/>
        <v/>
      </c>
      <c r="I2182" s="10" t="str">
        <f t="shared" ref="I2182:L2182" si="6546">IF(IFERROR(FIND( TRIM(LOWER( RIGHT(I$1,LEN(I$1)- FIND("=",I$1)))),LOWER($D2182)),"*") = "*","",LEFT(I$1,FIND("=",I$1) -1))</f>
        <v/>
      </c>
      <c r="J2182" s="10" t="str">
        <f t="shared" si="6546"/>
        <v/>
      </c>
      <c r="K2182" s="10" t="str">
        <f t="shared" si="6546"/>
        <v/>
      </c>
      <c r="L2182" s="10" t="str">
        <f t="shared" si="6546"/>
        <v/>
      </c>
      <c r="M2182" s="8"/>
      <c r="N2182" s="9" t="str">
        <f t="shared" si="8"/>
        <v>Geospatial Data,Location Data</v>
      </c>
      <c r="O2182" s="10" t="str">
        <f t="shared" ref="O2182:P2182" si="6547">IF(IFERROR(FIND( TRIM(LOWER( RIGHT(O$1,LEN(O$1)- FIND("=",O$1)))),LOWER($D2182)),"*") = "*","",LEFT(O$1,FIND("=",O$1) -1))</f>
        <v/>
      </c>
      <c r="P2182" s="10" t="str">
        <f t="shared" si="6547"/>
        <v/>
      </c>
      <c r="Q2182" s="5" t="s">
        <v>14</v>
      </c>
      <c r="R2182" s="5" t="s">
        <v>15</v>
      </c>
      <c r="S2182" s="10" t="str">
        <f t="shared" si="10"/>
        <v/>
      </c>
      <c r="T2182" s="8"/>
      <c r="U2182" s="8"/>
      <c r="V2182" s="8"/>
    </row>
    <row r="2183" ht="15.75" customHeight="1">
      <c r="A2183" s="8" t="s">
        <v>5835</v>
      </c>
      <c r="B2183" s="8" t="s">
        <v>5836</v>
      </c>
      <c r="C2183" s="8" t="s">
        <v>19</v>
      </c>
      <c r="D2183" s="8" t="s">
        <v>327</v>
      </c>
      <c r="E2183" s="9" t="str">
        <f t="shared" si="4"/>
        <v>Smart Cities</v>
      </c>
      <c r="F2183" s="10" t="str">
        <f t="shared" ref="F2183:G2183" si="6548">IF(IFERROR(FIND( TRIM(LOWER( RIGHT(F$1,LEN(F$1)- FIND("=",F$1)))),LOWER($D2183)),"*") = "*","",LEFT(F$1,FIND("=",F$1) -1))</f>
        <v>Smart Cities </v>
      </c>
      <c r="G2183" s="10" t="str">
        <f t="shared" si="6548"/>
        <v>Smart Cities </v>
      </c>
      <c r="H2183" s="10" t="str">
        <f t="shared" si="6"/>
        <v>Smart Cities</v>
      </c>
      <c r="I2183" s="10" t="str">
        <f t="shared" ref="I2183:L2183" si="6549">IF(IFERROR(FIND( TRIM(LOWER( RIGHT(I$1,LEN(I$1)- FIND("=",I$1)))),LOWER($D2183)),"*") = "*","",LEFT(I$1,FIND("=",I$1) -1))</f>
        <v/>
      </c>
      <c r="J2183" s="10" t="str">
        <f t="shared" si="6549"/>
        <v/>
      </c>
      <c r="K2183" s="10" t="str">
        <f t="shared" si="6549"/>
        <v/>
      </c>
      <c r="L2183" s="10" t="str">
        <f t="shared" si="6549"/>
        <v/>
      </c>
      <c r="M2183" s="8"/>
      <c r="N2183" s="9" t="str">
        <f t="shared" si="8"/>
        <v>Geospatial Data,Location Data</v>
      </c>
      <c r="O2183" s="10" t="str">
        <f t="shared" ref="O2183:P2183" si="6550">IF(IFERROR(FIND( TRIM(LOWER( RIGHT(O$1,LEN(O$1)- FIND("=",O$1)))),LOWER($D2183)),"*") = "*","",LEFT(O$1,FIND("=",O$1) -1))</f>
        <v/>
      </c>
      <c r="P2183" s="10" t="str">
        <f t="shared" si="6550"/>
        <v/>
      </c>
      <c r="Q2183" s="5" t="s">
        <v>14</v>
      </c>
      <c r="R2183" s="5" t="s">
        <v>15</v>
      </c>
      <c r="S2183" s="10" t="str">
        <f t="shared" si="10"/>
        <v/>
      </c>
      <c r="T2183" s="8"/>
      <c r="U2183" s="8"/>
      <c r="V2183" s="8"/>
    </row>
    <row r="2184" ht="15.75" customHeight="1">
      <c r="A2184" s="8" t="s">
        <v>5837</v>
      </c>
      <c r="B2184" s="8" t="s">
        <v>5838</v>
      </c>
      <c r="C2184" s="8" t="s">
        <v>19</v>
      </c>
      <c r="D2184" s="8" t="s">
        <v>5839</v>
      </c>
      <c r="E2184" s="9" t="str">
        <f t="shared" si="4"/>
        <v/>
      </c>
      <c r="F2184" s="10" t="str">
        <f t="shared" ref="F2184:G2184" si="6551">IF(IFERROR(FIND( TRIM(LOWER( RIGHT(F$1,LEN(F$1)- FIND("=",F$1)))),LOWER($D2184)),"*") = "*","",LEFT(F$1,FIND("=",F$1) -1))</f>
        <v/>
      </c>
      <c r="G2184" s="10" t="str">
        <f t="shared" si="6551"/>
        <v/>
      </c>
      <c r="H2184" s="10" t="str">
        <f t="shared" si="6"/>
        <v/>
      </c>
      <c r="I2184" s="10" t="str">
        <f t="shared" ref="I2184:L2184" si="6552">IF(IFERROR(FIND( TRIM(LOWER( RIGHT(I$1,LEN(I$1)- FIND("=",I$1)))),LOWER($D2184)),"*") = "*","",LEFT(I$1,FIND("=",I$1) -1))</f>
        <v/>
      </c>
      <c r="J2184" s="10" t="str">
        <f t="shared" si="6552"/>
        <v/>
      </c>
      <c r="K2184" s="10" t="str">
        <f t="shared" si="6552"/>
        <v/>
      </c>
      <c r="L2184" s="10" t="str">
        <f t="shared" si="6552"/>
        <v/>
      </c>
      <c r="M2184" s="8"/>
      <c r="N2184" s="9" t="str">
        <f t="shared" si="8"/>
        <v>Geospatial Data,Location Data</v>
      </c>
      <c r="O2184" s="10" t="str">
        <f t="shared" ref="O2184:P2184" si="6553">IF(IFERROR(FIND( TRIM(LOWER( RIGHT(O$1,LEN(O$1)- FIND("=",O$1)))),LOWER($D2184)),"*") = "*","",LEFT(O$1,FIND("=",O$1) -1))</f>
        <v/>
      </c>
      <c r="P2184" s="10" t="str">
        <f t="shared" si="6553"/>
        <v/>
      </c>
      <c r="Q2184" s="5" t="s">
        <v>14</v>
      </c>
      <c r="R2184" s="5" t="s">
        <v>15</v>
      </c>
      <c r="S2184" s="10" t="str">
        <f t="shared" si="10"/>
        <v/>
      </c>
      <c r="T2184" s="8"/>
      <c r="U2184" s="8"/>
      <c r="V2184" s="8"/>
    </row>
    <row r="2185" ht="15.75" customHeight="1">
      <c r="A2185" s="8" t="s">
        <v>5840</v>
      </c>
      <c r="B2185" s="8" t="s">
        <v>5841</v>
      </c>
      <c r="C2185" s="8" t="s">
        <v>19</v>
      </c>
      <c r="D2185" s="8" t="s">
        <v>5842</v>
      </c>
      <c r="E2185" s="9" t="str">
        <f t="shared" si="4"/>
        <v/>
      </c>
      <c r="F2185" s="10" t="str">
        <f t="shared" ref="F2185:G2185" si="6554">IF(IFERROR(FIND( TRIM(LOWER( RIGHT(F$1,LEN(F$1)- FIND("=",F$1)))),LOWER($D2185)),"*") = "*","",LEFT(F$1,FIND("=",F$1) -1))</f>
        <v/>
      </c>
      <c r="G2185" s="10" t="str">
        <f t="shared" si="6554"/>
        <v/>
      </c>
      <c r="H2185" s="10" t="str">
        <f t="shared" si="6"/>
        <v/>
      </c>
      <c r="I2185" s="10" t="str">
        <f t="shared" ref="I2185:L2185" si="6555">IF(IFERROR(FIND( TRIM(LOWER( RIGHT(I$1,LEN(I$1)- FIND("=",I$1)))),LOWER($D2185)),"*") = "*","",LEFT(I$1,FIND("=",I$1) -1))</f>
        <v/>
      </c>
      <c r="J2185" s="10" t="str">
        <f t="shared" si="6555"/>
        <v/>
      </c>
      <c r="K2185" s="10" t="str">
        <f t="shared" si="6555"/>
        <v/>
      </c>
      <c r="L2185" s="10" t="str">
        <f t="shared" si="6555"/>
        <v/>
      </c>
      <c r="M2185" s="8"/>
      <c r="N2185" s="9" t="str">
        <f t="shared" si="8"/>
        <v>Geospatial Data,Location Data</v>
      </c>
      <c r="O2185" s="10" t="str">
        <f t="shared" ref="O2185:P2185" si="6556">IF(IFERROR(FIND( TRIM(LOWER( RIGHT(O$1,LEN(O$1)- FIND("=",O$1)))),LOWER($D2185)),"*") = "*","",LEFT(O$1,FIND("=",O$1) -1))</f>
        <v/>
      </c>
      <c r="P2185" s="10" t="str">
        <f t="shared" si="6556"/>
        <v/>
      </c>
      <c r="Q2185" s="5" t="s">
        <v>14</v>
      </c>
      <c r="R2185" s="5" t="s">
        <v>15</v>
      </c>
      <c r="S2185" s="10" t="str">
        <f t="shared" si="10"/>
        <v/>
      </c>
      <c r="T2185" s="8"/>
      <c r="U2185" s="8"/>
      <c r="V2185" s="8"/>
    </row>
    <row r="2186" ht="15.75" customHeight="1">
      <c r="A2186" s="8" t="s">
        <v>5843</v>
      </c>
      <c r="B2186" s="8" t="s">
        <v>5844</v>
      </c>
      <c r="C2186" s="8" t="s">
        <v>19</v>
      </c>
      <c r="D2186" s="8" t="s">
        <v>5845</v>
      </c>
      <c r="E2186" s="9" t="str">
        <f t="shared" si="4"/>
        <v/>
      </c>
      <c r="F2186" s="10" t="str">
        <f t="shared" ref="F2186:G2186" si="6557">IF(IFERROR(FIND( TRIM(LOWER( RIGHT(F$1,LEN(F$1)- FIND("=",F$1)))),LOWER($D2186)),"*") = "*","",LEFT(F$1,FIND("=",F$1) -1))</f>
        <v/>
      </c>
      <c r="G2186" s="10" t="str">
        <f t="shared" si="6557"/>
        <v/>
      </c>
      <c r="H2186" s="10" t="str">
        <f t="shared" si="6"/>
        <v/>
      </c>
      <c r="I2186" s="10" t="str">
        <f t="shared" ref="I2186:L2186" si="6558">IF(IFERROR(FIND( TRIM(LOWER( RIGHT(I$1,LEN(I$1)- FIND("=",I$1)))),LOWER($D2186)),"*") = "*","",LEFT(I$1,FIND("=",I$1) -1))</f>
        <v/>
      </c>
      <c r="J2186" s="10" t="str">
        <f t="shared" si="6558"/>
        <v/>
      </c>
      <c r="K2186" s="10" t="str">
        <f t="shared" si="6558"/>
        <v/>
      </c>
      <c r="L2186" s="10" t="str">
        <f t="shared" si="6558"/>
        <v/>
      </c>
      <c r="M2186" s="8"/>
      <c r="N2186" s="9" t="str">
        <f t="shared" si="8"/>
        <v>Geospatial Data,Location Data</v>
      </c>
      <c r="O2186" s="10" t="str">
        <f t="shared" ref="O2186:P2186" si="6559">IF(IFERROR(FIND( TRIM(LOWER( RIGHT(O$1,LEN(O$1)- FIND("=",O$1)))),LOWER($D2186)),"*") = "*","",LEFT(O$1,FIND("=",O$1) -1))</f>
        <v/>
      </c>
      <c r="P2186" s="10" t="str">
        <f t="shared" si="6559"/>
        <v/>
      </c>
      <c r="Q2186" s="5" t="s">
        <v>14</v>
      </c>
      <c r="R2186" s="5" t="s">
        <v>15</v>
      </c>
      <c r="S2186" s="10" t="str">
        <f t="shared" si="10"/>
        <v/>
      </c>
      <c r="T2186" s="8"/>
      <c r="U2186" s="8"/>
      <c r="V2186" s="8"/>
    </row>
    <row r="2187" ht="15.75" customHeight="1">
      <c r="A2187" s="8" t="s">
        <v>5846</v>
      </c>
      <c r="B2187" s="8" t="s">
        <v>5847</v>
      </c>
      <c r="C2187" s="8" t="s">
        <v>19</v>
      </c>
      <c r="D2187" s="8" t="s">
        <v>5848</v>
      </c>
      <c r="E2187" s="9" t="str">
        <f t="shared" si="4"/>
        <v/>
      </c>
      <c r="F2187" s="10" t="str">
        <f t="shared" ref="F2187:G2187" si="6560">IF(IFERROR(FIND( TRIM(LOWER( RIGHT(F$1,LEN(F$1)- FIND("=",F$1)))),LOWER($D2187)),"*") = "*","",LEFT(F$1,FIND("=",F$1) -1))</f>
        <v/>
      </c>
      <c r="G2187" s="10" t="str">
        <f t="shared" si="6560"/>
        <v/>
      </c>
      <c r="H2187" s="10" t="str">
        <f t="shared" si="6"/>
        <v/>
      </c>
      <c r="I2187" s="10" t="str">
        <f t="shared" ref="I2187:L2187" si="6561">IF(IFERROR(FIND( TRIM(LOWER( RIGHT(I$1,LEN(I$1)- FIND("=",I$1)))),LOWER($D2187)),"*") = "*","",LEFT(I$1,FIND("=",I$1) -1))</f>
        <v/>
      </c>
      <c r="J2187" s="10" t="str">
        <f t="shared" si="6561"/>
        <v/>
      </c>
      <c r="K2187" s="10" t="str">
        <f t="shared" si="6561"/>
        <v/>
      </c>
      <c r="L2187" s="10" t="str">
        <f t="shared" si="6561"/>
        <v/>
      </c>
      <c r="M2187" s="8"/>
      <c r="N2187" s="9" t="str">
        <f t="shared" si="8"/>
        <v>Geospatial Data,Location Data</v>
      </c>
      <c r="O2187" s="10" t="str">
        <f t="shared" ref="O2187:P2187" si="6562">IF(IFERROR(FIND( TRIM(LOWER( RIGHT(O$1,LEN(O$1)- FIND("=",O$1)))),LOWER($D2187)),"*") = "*","",LEFT(O$1,FIND("=",O$1) -1))</f>
        <v/>
      </c>
      <c r="P2187" s="10" t="str">
        <f t="shared" si="6562"/>
        <v/>
      </c>
      <c r="Q2187" s="5" t="s">
        <v>14</v>
      </c>
      <c r="R2187" s="5" t="s">
        <v>15</v>
      </c>
      <c r="S2187" s="10" t="str">
        <f t="shared" si="10"/>
        <v/>
      </c>
      <c r="T2187" s="8"/>
      <c r="U2187" s="8"/>
      <c r="V2187" s="8"/>
    </row>
    <row r="2188" ht="15.75" customHeight="1">
      <c r="A2188" s="8" t="s">
        <v>5849</v>
      </c>
      <c r="B2188" s="8" t="s">
        <v>5850</v>
      </c>
      <c r="C2188" s="8" t="s">
        <v>19</v>
      </c>
      <c r="D2188" s="8" t="s">
        <v>5851</v>
      </c>
      <c r="E2188" s="9" t="str">
        <f t="shared" si="4"/>
        <v/>
      </c>
      <c r="F2188" s="10" t="str">
        <f t="shared" ref="F2188:G2188" si="6563">IF(IFERROR(FIND( TRIM(LOWER( RIGHT(F$1,LEN(F$1)- FIND("=",F$1)))),LOWER($D2188)),"*") = "*","",LEFT(F$1,FIND("=",F$1) -1))</f>
        <v/>
      </c>
      <c r="G2188" s="10" t="str">
        <f t="shared" si="6563"/>
        <v/>
      </c>
      <c r="H2188" s="10" t="str">
        <f t="shared" si="6"/>
        <v/>
      </c>
      <c r="I2188" s="10" t="str">
        <f t="shared" ref="I2188:L2188" si="6564">IF(IFERROR(FIND( TRIM(LOWER( RIGHT(I$1,LEN(I$1)- FIND("=",I$1)))),LOWER($D2188)),"*") = "*","",LEFT(I$1,FIND("=",I$1) -1))</f>
        <v/>
      </c>
      <c r="J2188" s="10" t="str">
        <f t="shared" si="6564"/>
        <v/>
      </c>
      <c r="K2188" s="10" t="str">
        <f t="shared" si="6564"/>
        <v/>
      </c>
      <c r="L2188" s="10" t="str">
        <f t="shared" si="6564"/>
        <v/>
      </c>
      <c r="M2188" s="8"/>
      <c r="N2188" s="9" t="str">
        <f t="shared" si="8"/>
        <v>Geospatial Data,Location Data</v>
      </c>
      <c r="O2188" s="10" t="str">
        <f t="shared" ref="O2188:P2188" si="6565">IF(IFERROR(FIND( TRIM(LOWER( RIGHT(O$1,LEN(O$1)- FIND("=",O$1)))),LOWER($D2188)),"*") = "*","",LEFT(O$1,FIND("=",O$1) -1))</f>
        <v/>
      </c>
      <c r="P2188" s="10" t="str">
        <f t="shared" si="6565"/>
        <v/>
      </c>
      <c r="Q2188" s="5" t="s">
        <v>14</v>
      </c>
      <c r="R2188" s="5" t="s">
        <v>15</v>
      </c>
      <c r="S2188" s="10" t="str">
        <f t="shared" si="10"/>
        <v/>
      </c>
      <c r="T2188" s="8"/>
      <c r="U2188" s="8"/>
      <c r="V2188" s="8"/>
    </row>
    <row r="2189" ht="15.75" customHeight="1">
      <c r="A2189" s="8" t="s">
        <v>5852</v>
      </c>
      <c r="B2189" s="8" t="s">
        <v>5853</v>
      </c>
      <c r="C2189" s="8" t="s">
        <v>19</v>
      </c>
      <c r="D2189" s="8" t="s">
        <v>5854</v>
      </c>
      <c r="E2189" s="9" t="str">
        <f t="shared" si="4"/>
        <v/>
      </c>
      <c r="F2189" s="10" t="str">
        <f t="shared" ref="F2189:G2189" si="6566">IF(IFERROR(FIND( TRIM(LOWER( RIGHT(F$1,LEN(F$1)- FIND("=",F$1)))),LOWER($D2189)),"*") = "*","",LEFT(F$1,FIND("=",F$1) -1))</f>
        <v/>
      </c>
      <c r="G2189" s="10" t="str">
        <f t="shared" si="6566"/>
        <v/>
      </c>
      <c r="H2189" s="10" t="str">
        <f t="shared" si="6"/>
        <v/>
      </c>
      <c r="I2189" s="10" t="str">
        <f t="shared" ref="I2189:L2189" si="6567">IF(IFERROR(FIND( TRIM(LOWER( RIGHT(I$1,LEN(I$1)- FIND("=",I$1)))),LOWER($D2189)),"*") = "*","",LEFT(I$1,FIND("=",I$1) -1))</f>
        <v/>
      </c>
      <c r="J2189" s="10" t="str">
        <f t="shared" si="6567"/>
        <v/>
      </c>
      <c r="K2189" s="10" t="str">
        <f t="shared" si="6567"/>
        <v/>
      </c>
      <c r="L2189" s="10" t="str">
        <f t="shared" si="6567"/>
        <v/>
      </c>
      <c r="M2189" s="8"/>
      <c r="N2189" s="9" t="str">
        <f t="shared" si="8"/>
        <v>Geospatial Data,Location Data</v>
      </c>
      <c r="O2189" s="10" t="str">
        <f t="shared" ref="O2189:P2189" si="6568">IF(IFERROR(FIND( TRIM(LOWER( RIGHT(O$1,LEN(O$1)- FIND("=",O$1)))),LOWER($D2189)),"*") = "*","",LEFT(O$1,FIND("=",O$1) -1))</f>
        <v/>
      </c>
      <c r="P2189" s="10" t="str">
        <f t="shared" si="6568"/>
        <v/>
      </c>
      <c r="Q2189" s="5" t="s">
        <v>14</v>
      </c>
      <c r="R2189" s="5" t="s">
        <v>15</v>
      </c>
      <c r="S2189" s="10" t="str">
        <f t="shared" si="10"/>
        <v/>
      </c>
      <c r="T2189" s="8"/>
      <c r="U2189" s="8"/>
      <c r="V2189" s="8"/>
    </row>
    <row r="2190" ht="15.75" customHeight="1">
      <c r="A2190" s="8" t="s">
        <v>5855</v>
      </c>
      <c r="B2190" s="8" t="s">
        <v>5856</v>
      </c>
      <c r="C2190" s="8" t="s">
        <v>19</v>
      </c>
      <c r="D2190" s="8" t="s">
        <v>5857</v>
      </c>
      <c r="E2190" s="9" t="str">
        <f t="shared" si="4"/>
        <v/>
      </c>
      <c r="F2190" s="10" t="str">
        <f t="shared" ref="F2190:G2190" si="6569">IF(IFERROR(FIND( TRIM(LOWER( RIGHT(F$1,LEN(F$1)- FIND("=",F$1)))),LOWER($D2190)),"*") = "*","",LEFT(F$1,FIND("=",F$1) -1))</f>
        <v/>
      </c>
      <c r="G2190" s="10" t="str">
        <f t="shared" si="6569"/>
        <v/>
      </c>
      <c r="H2190" s="10" t="str">
        <f t="shared" si="6"/>
        <v/>
      </c>
      <c r="I2190" s="10" t="str">
        <f t="shared" ref="I2190:L2190" si="6570">IF(IFERROR(FIND( TRIM(LOWER( RIGHT(I$1,LEN(I$1)- FIND("=",I$1)))),LOWER($D2190)),"*") = "*","",LEFT(I$1,FIND("=",I$1) -1))</f>
        <v/>
      </c>
      <c r="J2190" s="10" t="str">
        <f t="shared" si="6570"/>
        <v/>
      </c>
      <c r="K2190" s="10" t="str">
        <f t="shared" si="6570"/>
        <v/>
      </c>
      <c r="L2190" s="10" t="str">
        <f t="shared" si="6570"/>
        <v/>
      </c>
      <c r="M2190" s="8"/>
      <c r="N2190" s="9" t="str">
        <f t="shared" si="8"/>
        <v>Geospatial Data,Location Data</v>
      </c>
      <c r="O2190" s="10" t="str">
        <f t="shared" ref="O2190:P2190" si="6571">IF(IFERROR(FIND( TRIM(LOWER( RIGHT(O$1,LEN(O$1)- FIND("=",O$1)))),LOWER($D2190)),"*") = "*","",LEFT(O$1,FIND("=",O$1) -1))</f>
        <v/>
      </c>
      <c r="P2190" s="10" t="str">
        <f t="shared" si="6571"/>
        <v/>
      </c>
      <c r="Q2190" s="5" t="s">
        <v>14</v>
      </c>
      <c r="R2190" s="5" t="s">
        <v>15</v>
      </c>
      <c r="S2190" s="10" t="str">
        <f t="shared" si="10"/>
        <v/>
      </c>
      <c r="T2190" s="8"/>
      <c r="U2190" s="8"/>
      <c r="V2190" s="8"/>
    </row>
    <row r="2191" ht="15.75" customHeight="1">
      <c r="A2191" s="8" t="s">
        <v>5858</v>
      </c>
      <c r="B2191" s="8" t="s">
        <v>5859</v>
      </c>
      <c r="C2191" s="8" t="s">
        <v>19</v>
      </c>
      <c r="D2191" s="8" t="s">
        <v>5860</v>
      </c>
      <c r="E2191" s="9" t="str">
        <f t="shared" si="4"/>
        <v/>
      </c>
      <c r="F2191" s="10" t="str">
        <f t="shared" ref="F2191:G2191" si="6572">IF(IFERROR(FIND( TRIM(LOWER( RIGHT(F$1,LEN(F$1)- FIND("=",F$1)))),LOWER($D2191)),"*") = "*","",LEFT(F$1,FIND("=",F$1) -1))</f>
        <v/>
      </c>
      <c r="G2191" s="10" t="str">
        <f t="shared" si="6572"/>
        <v/>
      </c>
      <c r="H2191" s="10" t="str">
        <f t="shared" si="6"/>
        <v/>
      </c>
      <c r="I2191" s="10" t="str">
        <f t="shared" ref="I2191:L2191" si="6573">IF(IFERROR(FIND( TRIM(LOWER( RIGHT(I$1,LEN(I$1)- FIND("=",I$1)))),LOWER($D2191)),"*") = "*","",LEFT(I$1,FIND("=",I$1) -1))</f>
        <v/>
      </c>
      <c r="J2191" s="10" t="str">
        <f t="shared" si="6573"/>
        <v/>
      </c>
      <c r="K2191" s="10" t="str">
        <f t="shared" si="6573"/>
        <v/>
      </c>
      <c r="L2191" s="10" t="str">
        <f t="shared" si="6573"/>
        <v/>
      </c>
      <c r="M2191" s="8"/>
      <c r="N2191" s="9" t="str">
        <f t="shared" si="8"/>
        <v>Geospatial Data,Location Data</v>
      </c>
      <c r="O2191" s="10" t="str">
        <f t="shared" ref="O2191:P2191" si="6574">IF(IFERROR(FIND( TRIM(LOWER( RIGHT(O$1,LEN(O$1)- FIND("=",O$1)))),LOWER($D2191)),"*") = "*","",LEFT(O$1,FIND("=",O$1) -1))</f>
        <v/>
      </c>
      <c r="P2191" s="10" t="str">
        <f t="shared" si="6574"/>
        <v/>
      </c>
      <c r="Q2191" s="5" t="s">
        <v>14</v>
      </c>
      <c r="R2191" s="5" t="s">
        <v>15</v>
      </c>
      <c r="S2191" s="10" t="str">
        <f t="shared" si="10"/>
        <v/>
      </c>
      <c r="T2191" s="8"/>
      <c r="U2191" s="8"/>
      <c r="V2191" s="8"/>
    </row>
    <row r="2192" ht="15.75" customHeight="1">
      <c r="A2192" s="8" t="s">
        <v>5861</v>
      </c>
      <c r="B2192" s="8" t="s">
        <v>5862</v>
      </c>
      <c r="C2192" s="8" t="s">
        <v>19</v>
      </c>
      <c r="D2192" s="8" t="s">
        <v>1271</v>
      </c>
      <c r="E2192" s="9" t="str">
        <f t="shared" si="4"/>
        <v/>
      </c>
      <c r="F2192" s="10" t="str">
        <f t="shared" ref="F2192:G2192" si="6575">IF(IFERROR(FIND( TRIM(LOWER( RIGHT(F$1,LEN(F$1)- FIND("=",F$1)))),LOWER($D2192)),"*") = "*","",LEFT(F$1,FIND("=",F$1) -1))</f>
        <v/>
      </c>
      <c r="G2192" s="10" t="str">
        <f t="shared" si="6575"/>
        <v/>
      </c>
      <c r="H2192" s="10" t="str">
        <f t="shared" si="6"/>
        <v/>
      </c>
      <c r="I2192" s="10" t="str">
        <f t="shared" ref="I2192:L2192" si="6576">IF(IFERROR(FIND( TRIM(LOWER( RIGHT(I$1,LEN(I$1)- FIND("=",I$1)))),LOWER($D2192)),"*") = "*","",LEFT(I$1,FIND("=",I$1) -1))</f>
        <v/>
      </c>
      <c r="J2192" s="10" t="str">
        <f t="shared" si="6576"/>
        <v/>
      </c>
      <c r="K2192" s="10" t="str">
        <f t="shared" si="6576"/>
        <v/>
      </c>
      <c r="L2192" s="10" t="str">
        <f t="shared" si="6576"/>
        <v/>
      </c>
      <c r="M2192" s="8"/>
      <c r="N2192" s="9" t="str">
        <f t="shared" si="8"/>
        <v>Map Data ,Satellite Data ,Geospatial Data,Location Data,Soil Health Data </v>
      </c>
      <c r="O2192" s="10" t="str">
        <f t="shared" ref="O2192:P2192" si="6577">IF(IFERROR(FIND( TRIM(LOWER( RIGHT(O$1,LEN(O$1)- FIND("=",O$1)))),LOWER($D2192)),"*") = "*","",LEFT(O$1,FIND("=",O$1) -1))</f>
        <v>Map Data </v>
      </c>
      <c r="P2192" s="10" t="str">
        <f t="shared" si="6577"/>
        <v>Satellite Data </v>
      </c>
      <c r="Q2192" s="5" t="s">
        <v>14</v>
      </c>
      <c r="R2192" s="5" t="s">
        <v>15</v>
      </c>
      <c r="S2192" s="10" t="str">
        <f t="shared" si="10"/>
        <v>Soil Health Data </v>
      </c>
      <c r="T2192" s="8"/>
      <c r="U2192" s="8"/>
      <c r="V2192" s="8"/>
    </row>
    <row r="2193" ht="15.75" customHeight="1">
      <c r="A2193" s="8" t="s">
        <v>5863</v>
      </c>
      <c r="B2193" s="8" t="s">
        <v>5864</v>
      </c>
      <c r="C2193" s="8" t="s">
        <v>19</v>
      </c>
      <c r="D2193" s="8" t="s">
        <v>2259</v>
      </c>
      <c r="E2193" s="9" t="str">
        <f t="shared" si="4"/>
        <v/>
      </c>
      <c r="F2193" s="10" t="str">
        <f t="shared" ref="F2193:G2193" si="6578">IF(IFERROR(FIND( TRIM(LOWER( RIGHT(F$1,LEN(F$1)- FIND("=",F$1)))),LOWER($D2193)),"*") = "*","",LEFT(F$1,FIND("=",F$1) -1))</f>
        <v/>
      </c>
      <c r="G2193" s="10" t="str">
        <f t="shared" si="6578"/>
        <v/>
      </c>
      <c r="H2193" s="10" t="str">
        <f t="shared" si="6"/>
        <v/>
      </c>
      <c r="I2193" s="10" t="str">
        <f t="shared" ref="I2193:L2193" si="6579">IF(IFERROR(FIND( TRIM(LOWER( RIGHT(I$1,LEN(I$1)- FIND("=",I$1)))),LOWER($D2193)),"*") = "*","",LEFT(I$1,FIND("=",I$1) -1))</f>
        <v/>
      </c>
      <c r="J2193" s="10" t="str">
        <f t="shared" si="6579"/>
        <v/>
      </c>
      <c r="K2193" s="10" t="str">
        <f t="shared" si="6579"/>
        <v/>
      </c>
      <c r="L2193" s="10" t="str">
        <f t="shared" si="6579"/>
        <v/>
      </c>
      <c r="M2193" s="8"/>
      <c r="N2193" s="9" t="str">
        <f t="shared" si="8"/>
        <v>Map Data ,Geospatial Data,Location Data</v>
      </c>
      <c r="O2193" s="10" t="str">
        <f t="shared" ref="O2193:P2193" si="6580">IF(IFERROR(FIND( TRIM(LOWER( RIGHT(O$1,LEN(O$1)- FIND("=",O$1)))),LOWER($D2193)),"*") = "*","",LEFT(O$1,FIND("=",O$1) -1))</f>
        <v>Map Data </v>
      </c>
      <c r="P2193" s="10" t="str">
        <f t="shared" si="6580"/>
        <v/>
      </c>
      <c r="Q2193" s="5" t="s">
        <v>14</v>
      </c>
      <c r="R2193" s="5" t="s">
        <v>15</v>
      </c>
      <c r="S2193" s="10" t="str">
        <f t="shared" si="10"/>
        <v/>
      </c>
      <c r="T2193" s="8"/>
      <c r="U2193" s="8"/>
      <c r="V2193" s="8"/>
    </row>
    <row r="2194" ht="15.75" customHeight="1">
      <c r="A2194" s="8" t="s">
        <v>5865</v>
      </c>
      <c r="B2194" s="8" t="s">
        <v>5866</v>
      </c>
      <c r="C2194" s="8" t="s">
        <v>19</v>
      </c>
      <c r="D2194" s="8" t="s">
        <v>5867</v>
      </c>
      <c r="E2194" s="9" t="str">
        <f t="shared" si="4"/>
        <v>Smart Cities</v>
      </c>
      <c r="F2194" s="10" t="str">
        <f t="shared" ref="F2194:G2194" si="6581">IF(IFERROR(FIND( TRIM(LOWER( RIGHT(F$1,LEN(F$1)- FIND("=",F$1)))),LOWER($D2194)),"*") = "*","",LEFT(F$1,FIND("=",F$1) -1))</f>
        <v/>
      </c>
      <c r="G2194" s="10" t="str">
        <f t="shared" si="6581"/>
        <v>Smart Cities </v>
      </c>
      <c r="H2194" s="10" t="str">
        <f t="shared" si="6"/>
        <v>Smart Cities</v>
      </c>
      <c r="I2194" s="10" t="str">
        <f t="shared" ref="I2194:L2194" si="6582">IF(IFERROR(FIND( TRIM(LOWER( RIGHT(I$1,LEN(I$1)- FIND("=",I$1)))),LOWER($D2194)),"*") = "*","",LEFT(I$1,FIND("=",I$1) -1))</f>
        <v/>
      </c>
      <c r="J2194" s="10" t="str">
        <f t="shared" si="6582"/>
        <v/>
      </c>
      <c r="K2194" s="10" t="str">
        <f t="shared" si="6582"/>
        <v/>
      </c>
      <c r="L2194" s="10" t="str">
        <f t="shared" si="6582"/>
        <v/>
      </c>
      <c r="M2194" s="8"/>
      <c r="N2194" s="9" t="str">
        <f t="shared" si="8"/>
        <v>Map Data ,Geospatial Data,Location Data</v>
      </c>
      <c r="O2194" s="10" t="str">
        <f t="shared" ref="O2194:P2194" si="6583">IF(IFERROR(FIND( TRIM(LOWER( RIGHT(O$1,LEN(O$1)- FIND("=",O$1)))),LOWER($D2194)),"*") = "*","",LEFT(O$1,FIND("=",O$1) -1))</f>
        <v>Map Data </v>
      </c>
      <c r="P2194" s="10" t="str">
        <f t="shared" si="6583"/>
        <v/>
      </c>
      <c r="Q2194" s="5" t="s">
        <v>14</v>
      </c>
      <c r="R2194" s="5" t="s">
        <v>15</v>
      </c>
      <c r="S2194" s="10" t="str">
        <f t="shared" si="10"/>
        <v/>
      </c>
      <c r="T2194" s="8"/>
      <c r="U2194" s="8"/>
      <c r="V2194" s="8"/>
    </row>
    <row r="2195" ht="15.75" customHeight="1">
      <c r="A2195" s="8" t="s">
        <v>5868</v>
      </c>
      <c r="B2195" s="8" t="s">
        <v>5869</v>
      </c>
      <c r="C2195" s="8" t="s">
        <v>19</v>
      </c>
      <c r="D2195" s="8" t="s">
        <v>5870</v>
      </c>
      <c r="E2195" s="9" t="str">
        <f t="shared" si="4"/>
        <v/>
      </c>
      <c r="F2195" s="10" t="str">
        <f t="shared" ref="F2195:G2195" si="6584">IF(IFERROR(FIND( TRIM(LOWER( RIGHT(F$1,LEN(F$1)- FIND("=",F$1)))),LOWER($D2195)),"*") = "*","",LEFT(F$1,FIND("=",F$1) -1))</f>
        <v/>
      </c>
      <c r="G2195" s="10" t="str">
        <f t="shared" si="6584"/>
        <v/>
      </c>
      <c r="H2195" s="10" t="str">
        <f t="shared" si="6"/>
        <v/>
      </c>
      <c r="I2195" s="10" t="str">
        <f t="shared" ref="I2195:L2195" si="6585">IF(IFERROR(FIND( TRIM(LOWER( RIGHT(I$1,LEN(I$1)- FIND("=",I$1)))),LOWER($D2195)),"*") = "*","",LEFT(I$1,FIND("=",I$1) -1))</f>
        <v/>
      </c>
      <c r="J2195" s="10" t="str">
        <f t="shared" si="6585"/>
        <v/>
      </c>
      <c r="K2195" s="10" t="str">
        <f t="shared" si="6585"/>
        <v/>
      </c>
      <c r="L2195" s="10" t="str">
        <f t="shared" si="6585"/>
        <v/>
      </c>
      <c r="M2195" s="8"/>
      <c r="N2195" s="9" t="str">
        <f t="shared" si="8"/>
        <v>Geospatial Data,Location Data</v>
      </c>
      <c r="O2195" s="10" t="str">
        <f t="shared" ref="O2195:P2195" si="6586">IF(IFERROR(FIND( TRIM(LOWER( RIGHT(O$1,LEN(O$1)- FIND("=",O$1)))),LOWER($D2195)),"*") = "*","",LEFT(O$1,FIND("=",O$1) -1))</f>
        <v/>
      </c>
      <c r="P2195" s="10" t="str">
        <f t="shared" si="6586"/>
        <v/>
      </c>
      <c r="Q2195" s="5" t="s">
        <v>14</v>
      </c>
      <c r="R2195" s="5" t="s">
        <v>15</v>
      </c>
      <c r="S2195" s="10" t="str">
        <f t="shared" si="10"/>
        <v/>
      </c>
      <c r="T2195" s="8"/>
      <c r="U2195" s="8"/>
      <c r="V2195" s="8"/>
    </row>
    <row r="2196" ht="15.75" customHeight="1">
      <c r="A2196" s="8" t="s">
        <v>5871</v>
      </c>
      <c r="B2196" s="8" t="s">
        <v>5872</v>
      </c>
      <c r="C2196" s="8" t="s">
        <v>19</v>
      </c>
      <c r="D2196" s="8" t="s">
        <v>5873</v>
      </c>
      <c r="E2196" s="9" t="str">
        <f t="shared" si="4"/>
        <v/>
      </c>
      <c r="F2196" s="10" t="str">
        <f t="shared" ref="F2196:G2196" si="6587">IF(IFERROR(FIND( TRIM(LOWER( RIGHT(F$1,LEN(F$1)- FIND("=",F$1)))),LOWER($D2196)),"*") = "*","",LEFT(F$1,FIND("=",F$1) -1))</f>
        <v/>
      </c>
      <c r="G2196" s="10" t="str">
        <f t="shared" si="6587"/>
        <v/>
      </c>
      <c r="H2196" s="10" t="str">
        <f t="shared" si="6"/>
        <v/>
      </c>
      <c r="I2196" s="10" t="str">
        <f t="shared" ref="I2196:L2196" si="6588">IF(IFERROR(FIND( TRIM(LOWER( RIGHT(I$1,LEN(I$1)- FIND("=",I$1)))),LOWER($D2196)),"*") = "*","",LEFT(I$1,FIND("=",I$1) -1))</f>
        <v/>
      </c>
      <c r="J2196" s="10" t="str">
        <f t="shared" si="6588"/>
        <v/>
      </c>
      <c r="K2196" s="10" t="str">
        <f t="shared" si="6588"/>
        <v/>
      </c>
      <c r="L2196" s="10" t="str">
        <f t="shared" si="6588"/>
        <v/>
      </c>
      <c r="M2196" s="8"/>
      <c r="N2196" s="9" t="str">
        <f t="shared" si="8"/>
        <v>Satellite Data ,Geospatial Data,Location Data</v>
      </c>
      <c r="O2196" s="10" t="str">
        <f t="shared" ref="O2196:P2196" si="6589">IF(IFERROR(FIND( TRIM(LOWER( RIGHT(O$1,LEN(O$1)- FIND("=",O$1)))),LOWER($D2196)),"*") = "*","",LEFT(O$1,FIND("=",O$1) -1))</f>
        <v/>
      </c>
      <c r="P2196" s="10" t="str">
        <f t="shared" si="6589"/>
        <v>Satellite Data </v>
      </c>
      <c r="Q2196" s="5" t="s">
        <v>14</v>
      </c>
      <c r="R2196" s="5" t="s">
        <v>15</v>
      </c>
      <c r="S2196" s="10" t="str">
        <f t="shared" si="10"/>
        <v/>
      </c>
      <c r="T2196" s="8"/>
      <c r="U2196" s="8"/>
      <c r="V2196" s="8"/>
    </row>
    <row r="2197" ht="15.75" customHeight="1">
      <c r="A2197" s="8" t="s">
        <v>5874</v>
      </c>
      <c r="B2197" s="8" t="s">
        <v>5875</v>
      </c>
      <c r="C2197" s="8" t="s">
        <v>19</v>
      </c>
      <c r="D2197" s="8" t="s">
        <v>5876</v>
      </c>
      <c r="E2197" s="9" t="str">
        <f t="shared" si="4"/>
        <v/>
      </c>
      <c r="F2197" s="10" t="str">
        <f t="shared" ref="F2197:G2197" si="6590">IF(IFERROR(FIND( TRIM(LOWER( RIGHT(F$1,LEN(F$1)- FIND("=",F$1)))),LOWER($D2197)),"*") = "*","",LEFT(F$1,FIND("=",F$1) -1))</f>
        <v/>
      </c>
      <c r="G2197" s="10" t="str">
        <f t="shared" si="6590"/>
        <v/>
      </c>
      <c r="H2197" s="10" t="str">
        <f t="shared" si="6"/>
        <v/>
      </c>
      <c r="I2197" s="10" t="str">
        <f t="shared" ref="I2197:L2197" si="6591">IF(IFERROR(FIND( TRIM(LOWER( RIGHT(I$1,LEN(I$1)- FIND("=",I$1)))),LOWER($D2197)),"*") = "*","",LEFT(I$1,FIND("=",I$1) -1))</f>
        <v/>
      </c>
      <c r="J2197" s="10" t="str">
        <f t="shared" si="6591"/>
        <v/>
      </c>
      <c r="K2197" s="10" t="str">
        <f t="shared" si="6591"/>
        <v/>
      </c>
      <c r="L2197" s="10" t="str">
        <f t="shared" si="6591"/>
        <v/>
      </c>
      <c r="M2197" s="8"/>
      <c r="N2197" s="9" t="str">
        <f t="shared" si="8"/>
        <v>Geospatial Data,Location Data</v>
      </c>
      <c r="O2197" s="10" t="str">
        <f t="shared" ref="O2197:P2197" si="6592">IF(IFERROR(FIND( TRIM(LOWER( RIGHT(O$1,LEN(O$1)- FIND("=",O$1)))),LOWER($D2197)),"*") = "*","",LEFT(O$1,FIND("=",O$1) -1))</f>
        <v/>
      </c>
      <c r="P2197" s="10" t="str">
        <f t="shared" si="6592"/>
        <v/>
      </c>
      <c r="Q2197" s="5" t="s">
        <v>14</v>
      </c>
      <c r="R2197" s="5" t="s">
        <v>15</v>
      </c>
      <c r="S2197" s="10" t="str">
        <f t="shared" si="10"/>
        <v/>
      </c>
      <c r="T2197" s="8"/>
      <c r="U2197" s="8"/>
      <c r="V2197" s="8"/>
    </row>
    <row r="2198" ht="15.75" customHeight="1">
      <c r="A2198" s="8" t="s">
        <v>5877</v>
      </c>
      <c r="B2198" s="8" t="s">
        <v>5878</v>
      </c>
      <c r="C2198" s="8" t="s">
        <v>19</v>
      </c>
      <c r="D2198" s="8" t="s">
        <v>5879</v>
      </c>
      <c r="E2198" s="9" t="str">
        <f t="shared" si="4"/>
        <v/>
      </c>
      <c r="F2198" s="10" t="str">
        <f t="shared" ref="F2198:G2198" si="6593">IF(IFERROR(FIND( TRIM(LOWER( RIGHT(F$1,LEN(F$1)- FIND("=",F$1)))),LOWER($D2198)),"*") = "*","",LEFT(F$1,FIND("=",F$1) -1))</f>
        <v/>
      </c>
      <c r="G2198" s="10" t="str">
        <f t="shared" si="6593"/>
        <v/>
      </c>
      <c r="H2198" s="10" t="str">
        <f t="shared" si="6"/>
        <v/>
      </c>
      <c r="I2198" s="10" t="str">
        <f t="shared" ref="I2198:L2198" si="6594">IF(IFERROR(FIND( TRIM(LOWER( RIGHT(I$1,LEN(I$1)- FIND("=",I$1)))),LOWER($D2198)),"*") = "*","",LEFT(I$1,FIND("=",I$1) -1))</f>
        <v/>
      </c>
      <c r="J2198" s="10" t="str">
        <f t="shared" si="6594"/>
        <v/>
      </c>
      <c r="K2198" s="10" t="str">
        <f t="shared" si="6594"/>
        <v/>
      </c>
      <c r="L2198" s="10" t="str">
        <f t="shared" si="6594"/>
        <v/>
      </c>
      <c r="M2198" s="8"/>
      <c r="N2198" s="9" t="str">
        <f t="shared" si="8"/>
        <v>Geospatial Data,Location Data</v>
      </c>
      <c r="O2198" s="10" t="str">
        <f t="shared" ref="O2198:P2198" si="6595">IF(IFERROR(FIND( TRIM(LOWER( RIGHT(O$1,LEN(O$1)- FIND("=",O$1)))),LOWER($D2198)),"*") = "*","",LEFT(O$1,FIND("=",O$1) -1))</f>
        <v/>
      </c>
      <c r="P2198" s="10" t="str">
        <f t="shared" si="6595"/>
        <v/>
      </c>
      <c r="Q2198" s="5" t="s">
        <v>14</v>
      </c>
      <c r="R2198" s="5" t="s">
        <v>15</v>
      </c>
      <c r="S2198" s="10" t="str">
        <f t="shared" si="10"/>
        <v/>
      </c>
      <c r="T2198" s="8"/>
      <c r="U2198" s="8"/>
      <c r="V2198" s="8"/>
    </row>
    <row r="2199" ht="15.75" customHeight="1">
      <c r="A2199" s="8" t="s">
        <v>5880</v>
      </c>
      <c r="B2199" s="8" t="s">
        <v>5881</v>
      </c>
      <c r="C2199" s="8" t="s">
        <v>19</v>
      </c>
      <c r="D2199" s="8" t="s">
        <v>5882</v>
      </c>
      <c r="E2199" s="9" t="str">
        <f t="shared" si="4"/>
        <v/>
      </c>
      <c r="F2199" s="10" t="str">
        <f t="shared" ref="F2199:G2199" si="6596">IF(IFERROR(FIND( TRIM(LOWER( RIGHT(F$1,LEN(F$1)- FIND("=",F$1)))),LOWER($D2199)),"*") = "*","",LEFT(F$1,FIND("=",F$1) -1))</f>
        <v/>
      </c>
      <c r="G2199" s="10" t="str">
        <f t="shared" si="6596"/>
        <v/>
      </c>
      <c r="H2199" s="10" t="str">
        <f t="shared" si="6"/>
        <v/>
      </c>
      <c r="I2199" s="10" t="str">
        <f t="shared" ref="I2199:L2199" si="6597">IF(IFERROR(FIND( TRIM(LOWER( RIGHT(I$1,LEN(I$1)- FIND("=",I$1)))),LOWER($D2199)),"*") = "*","",LEFT(I$1,FIND("=",I$1) -1))</f>
        <v/>
      </c>
      <c r="J2199" s="10" t="str">
        <f t="shared" si="6597"/>
        <v/>
      </c>
      <c r="K2199" s="10" t="str">
        <f t="shared" si="6597"/>
        <v/>
      </c>
      <c r="L2199" s="10" t="str">
        <f t="shared" si="6597"/>
        <v/>
      </c>
      <c r="M2199" s="8"/>
      <c r="N2199" s="9" t="str">
        <f t="shared" si="8"/>
        <v>Geospatial Data,Location Data</v>
      </c>
      <c r="O2199" s="10" t="str">
        <f t="shared" ref="O2199:P2199" si="6598">IF(IFERROR(FIND( TRIM(LOWER( RIGHT(O$1,LEN(O$1)- FIND("=",O$1)))),LOWER($D2199)),"*") = "*","",LEFT(O$1,FIND("=",O$1) -1))</f>
        <v/>
      </c>
      <c r="P2199" s="10" t="str">
        <f t="shared" si="6598"/>
        <v/>
      </c>
      <c r="Q2199" s="5" t="s">
        <v>14</v>
      </c>
      <c r="R2199" s="5" t="s">
        <v>15</v>
      </c>
      <c r="S2199" s="10" t="str">
        <f t="shared" si="10"/>
        <v/>
      </c>
      <c r="T2199" s="8"/>
      <c r="U2199" s="8"/>
      <c r="V2199" s="8"/>
    </row>
    <row r="2200" ht="15.75" customHeight="1">
      <c r="A2200" s="8" t="s">
        <v>5883</v>
      </c>
      <c r="B2200" s="8" t="s">
        <v>5884</v>
      </c>
      <c r="C2200" s="8" t="s">
        <v>19</v>
      </c>
      <c r="D2200" s="8" t="s">
        <v>5885</v>
      </c>
      <c r="E2200" s="9" t="str">
        <f t="shared" si="4"/>
        <v/>
      </c>
      <c r="F2200" s="10" t="str">
        <f t="shared" ref="F2200:G2200" si="6599">IF(IFERROR(FIND( TRIM(LOWER( RIGHT(F$1,LEN(F$1)- FIND("=",F$1)))),LOWER($D2200)),"*") = "*","",LEFT(F$1,FIND("=",F$1) -1))</f>
        <v/>
      </c>
      <c r="G2200" s="10" t="str">
        <f t="shared" si="6599"/>
        <v/>
      </c>
      <c r="H2200" s="10" t="str">
        <f t="shared" si="6"/>
        <v/>
      </c>
      <c r="I2200" s="10" t="str">
        <f t="shared" ref="I2200:L2200" si="6600">IF(IFERROR(FIND( TRIM(LOWER( RIGHT(I$1,LEN(I$1)- FIND("=",I$1)))),LOWER($D2200)),"*") = "*","",LEFT(I$1,FIND("=",I$1) -1))</f>
        <v/>
      </c>
      <c r="J2200" s="10" t="str">
        <f t="shared" si="6600"/>
        <v/>
      </c>
      <c r="K2200" s="10" t="str">
        <f t="shared" si="6600"/>
        <v/>
      </c>
      <c r="L2200" s="10" t="str">
        <f t="shared" si="6600"/>
        <v/>
      </c>
      <c r="M2200" s="8"/>
      <c r="N2200" s="9" t="str">
        <f t="shared" si="8"/>
        <v>Geospatial Data,Location Data</v>
      </c>
      <c r="O2200" s="10" t="str">
        <f t="shared" ref="O2200:P2200" si="6601">IF(IFERROR(FIND( TRIM(LOWER( RIGHT(O$1,LEN(O$1)- FIND("=",O$1)))),LOWER($D2200)),"*") = "*","",LEFT(O$1,FIND("=",O$1) -1))</f>
        <v/>
      </c>
      <c r="P2200" s="10" t="str">
        <f t="shared" si="6601"/>
        <v/>
      </c>
      <c r="Q2200" s="5" t="s">
        <v>14</v>
      </c>
      <c r="R2200" s="5" t="s">
        <v>15</v>
      </c>
      <c r="S2200" s="10" t="str">
        <f t="shared" si="10"/>
        <v/>
      </c>
      <c r="T2200" s="8"/>
      <c r="U2200" s="8"/>
      <c r="V2200" s="8"/>
    </row>
    <row r="2201" ht="15.75" customHeight="1">
      <c r="A2201" s="8" t="s">
        <v>5886</v>
      </c>
      <c r="B2201" s="8" t="s">
        <v>5887</v>
      </c>
      <c r="C2201" s="8" t="s">
        <v>19</v>
      </c>
      <c r="D2201" s="8" t="s">
        <v>5888</v>
      </c>
      <c r="E2201" s="9" t="str">
        <f t="shared" si="4"/>
        <v/>
      </c>
      <c r="F2201" s="10" t="str">
        <f t="shared" ref="F2201:G2201" si="6602">IF(IFERROR(FIND( TRIM(LOWER( RIGHT(F$1,LEN(F$1)- FIND("=",F$1)))),LOWER($D2201)),"*") = "*","",LEFT(F$1,FIND("=",F$1) -1))</f>
        <v/>
      </c>
      <c r="G2201" s="10" t="str">
        <f t="shared" si="6602"/>
        <v/>
      </c>
      <c r="H2201" s="10" t="str">
        <f t="shared" si="6"/>
        <v/>
      </c>
      <c r="I2201" s="10" t="str">
        <f t="shared" ref="I2201:L2201" si="6603">IF(IFERROR(FIND( TRIM(LOWER( RIGHT(I$1,LEN(I$1)- FIND("=",I$1)))),LOWER($D2201)),"*") = "*","",LEFT(I$1,FIND("=",I$1) -1))</f>
        <v/>
      </c>
      <c r="J2201" s="10" t="str">
        <f t="shared" si="6603"/>
        <v/>
      </c>
      <c r="K2201" s="10" t="str">
        <f t="shared" si="6603"/>
        <v/>
      </c>
      <c r="L2201" s="10" t="str">
        <f t="shared" si="6603"/>
        <v/>
      </c>
      <c r="M2201" s="8"/>
      <c r="N2201" s="9" t="str">
        <f t="shared" si="8"/>
        <v>Geospatial Data,Location Data</v>
      </c>
      <c r="O2201" s="10" t="str">
        <f t="shared" ref="O2201:P2201" si="6604">IF(IFERROR(FIND( TRIM(LOWER( RIGHT(O$1,LEN(O$1)- FIND("=",O$1)))),LOWER($D2201)),"*") = "*","",LEFT(O$1,FIND("=",O$1) -1))</f>
        <v/>
      </c>
      <c r="P2201" s="10" t="str">
        <f t="shared" si="6604"/>
        <v/>
      </c>
      <c r="Q2201" s="5" t="s">
        <v>14</v>
      </c>
      <c r="R2201" s="5" t="s">
        <v>15</v>
      </c>
      <c r="S2201" s="10" t="str">
        <f t="shared" si="10"/>
        <v/>
      </c>
      <c r="T2201" s="8"/>
      <c r="U2201" s="8"/>
      <c r="V2201" s="8"/>
    </row>
    <row r="2202" ht="15.75" customHeight="1">
      <c r="A2202" s="8" t="s">
        <v>5889</v>
      </c>
      <c r="B2202" s="8" t="s">
        <v>5890</v>
      </c>
      <c r="C2202" s="8" t="s">
        <v>19</v>
      </c>
      <c r="D2202" s="8" t="s">
        <v>139</v>
      </c>
      <c r="E2202" s="9" t="str">
        <f t="shared" si="4"/>
        <v>Smart Cities</v>
      </c>
      <c r="F2202" s="10" t="str">
        <f t="shared" ref="F2202:G2202" si="6605">IF(IFERROR(FIND( TRIM(LOWER( RIGHT(F$1,LEN(F$1)- FIND("=",F$1)))),LOWER($D2202)),"*") = "*","",LEFT(F$1,FIND("=",F$1) -1))</f>
        <v/>
      </c>
      <c r="G2202" s="10" t="str">
        <f t="shared" si="6605"/>
        <v>Smart Cities </v>
      </c>
      <c r="H2202" s="10" t="str">
        <f t="shared" si="6"/>
        <v>Smart Cities</v>
      </c>
      <c r="I2202" s="10" t="str">
        <f t="shared" ref="I2202:L2202" si="6606">IF(IFERROR(FIND( TRIM(LOWER( RIGHT(I$1,LEN(I$1)- FIND("=",I$1)))),LOWER($D2202)),"*") = "*","",LEFT(I$1,FIND("=",I$1) -1))</f>
        <v/>
      </c>
      <c r="J2202" s="10" t="str">
        <f t="shared" si="6606"/>
        <v/>
      </c>
      <c r="K2202" s="10" t="str">
        <f t="shared" si="6606"/>
        <v/>
      </c>
      <c r="L2202" s="10" t="str">
        <f t="shared" si="6606"/>
        <v/>
      </c>
      <c r="M2202" s="8"/>
      <c r="N2202" s="9" t="str">
        <f t="shared" si="8"/>
        <v>Map Data ,Geospatial Data,Location Data</v>
      </c>
      <c r="O2202" s="10" t="str">
        <f t="shared" ref="O2202:P2202" si="6607">IF(IFERROR(FIND( TRIM(LOWER( RIGHT(O$1,LEN(O$1)- FIND("=",O$1)))),LOWER($D2202)),"*") = "*","",LEFT(O$1,FIND("=",O$1) -1))</f>
        <v>Map Data </v>
      </c>
      <c r="P2202" s="10" t="str">
        <f t="shared" si="6607"/>
        <v/>
      </c>
      <c r="Q2202" s="5" t="s">
        <v>14</v>
      </c>
      <c r="R2202" s="5" t="s">
        <v>15</v>
      </c>
      <c r="S2202" s="10" t="str">
        <f t="shared" si="10"/>
        <v/>
      </c>
      <c r="T2202" s="8"/>
      <c r="U2202" s="8"/>
      <c r="V2202" s="8"/>
    </row>
    <row r="2203" ht="15.75" customHeight="1">
      <c r="A2203" s="8" t="s">
        <v>5891</v>
      </c>
      <c r="B2203" s="8" t="s">
        <v>5892</v>
      </c>
      <c r="C2203" s="8" t="s">
        <v>19</v>
      </c>
      <c r="D2203" s="8" t="s">
        <v>5893</v>
      </c>
      <c r="E2203" s="9" t="str">
        <f t="shared" si="4"/>
        <v/>
      </c>
      <c r="F2203" s="10" t="str">
        <f t="shared" ref="F2203:G2203" si="6608">IF(IFERROR(FIND( TRIM(LOWER( RIGHT(F$1,LEN(F$1)- FIND("=",F$1)))),LOWER($D2203)),"*") = "*","",LEFT(F$1,FIND("=",F$1) -1))</f>
        <v/>
      </c>
      <c r="G2203" s="10" t="str">
        <f t="shared" si="6608"/>
        <v/>
      </c>
      <c r="H2203" s="10" t="str">
        <f t="shared" si="6"/>
        <v/>
      </c>
      <c r="I2203" s="10" t="str">
        <f t="shared" ref="I2203:L2203" si="6609">IF(IFERROR(FIND( TRIM(LOWER( RIGHT(I$1,LEN(I$1)- FIND("=",I$1)))),LOWER($D2203)),"*") = "*","",LEFT(I$1,FIND("=",I$1) -1))</f>
        <v/>
      </c>
      <c r="J2203" s="10" t="str">
        <f t="shared" si="6609"/>
        <v/>
      </c>
      <c r="K2203" s="10" t="str">
        <f t="shared" si="6609"/>
        <v/>
      </c>
      <c r="L2203" s="10" t="str">
        <f t="shared" si="6609"/>
        <v/>
      </c>
      <c r="M2203" s="8"/>
      <c r="N2203" s="9" t="str">
        <f t="shared" si="8"/>
        <v>Geospatial Data,Location Data</v>
      </c>
      <c r="O2203" s="10" t="str">
        <f t="shared" ref="O2203:P2203" si="6610">IF(IFERROR(FIND( TRIM(LOWER( RIGHT(O$1,LEN(O$1)- FIND("=",O$1)))),LOWER($D2203)),"*") = "*","",LEFT(O$1,FIND("=",O$1) -1))</f>
        <v/>
      </c>
      <c r="P2203" s="10" t="str">
        <f t="shared" si="6610"/>
        <v/>
      </c>
      <c r="Q2203" s="5" t="s">
        <v>14</v>
      </c>
      <c r="R2203" s="5" t="s">
        <v>15</v>
      </c>
      <c r="S2203" s="10" t="str">
        <f t="shared" si="10"/>
        <v/>
      </c>
      <c r="T2203" s="8"/>
      <c r="U2203" s="8"/>
      <c r="V2203" s="8"/>
    </row>
    <row r="2204" ht="15.75" customHeight="1">
      <c r="A2204" s="8" t="s">
        <v>5894</v>
      </c>
      <c r="B2204" s="8" t="s">
        <v>5895</v>
      </c>
      <c r="C2204" s="8" t="s">
        <v>19</v>
      </c>
      <c r="D2204" s="8" t="s">
        <v>5896</v>
      </c>
      <c r="E2204" s="9" t="str">
        <f t="shared" si="4"/>
        <v/>
      </c>
      <c r="F2204" s="10" t="str">
        <f t="shared" ref="F2204:G2204" si="6611">IF(IFERROR(FIND( TRIM(LOWER( RIGHT(F$1,LEN(F$1)- FIND("=",F$1)))),LOWER($D2204)),"*") = "*","",LEFT(F$1,FIND("=",F$1) -1))</f>
        <v/>
      </c>
      <c r="G2204" s="10" t="str">
        <f t="shared" si="6611"/>
        <v/>
      </c>
      <c r="H2204" s="10" t="str">
        <f t="shared" si="6"/>
        <v/>
      </c>
      <c r="I2204" s="10" t="str">
        <f t="shared" ref="I2204:L2204" si="6612">IF(IFERROR(FIND( TRIM(LOWER( RIGHT(I$1,LEN(I$1)- FIND("=",I$1)))),LOWER($D2204)),"*") = "*","",LEFT(I$1,FIND("=",I$1) -1))</f>
        <v/>
      </c>
      <c r="J2204" s="10" t="str">
        <f t="shared" si="6612"/>
        <v/>
      </c>
      <c r="K2204" s="10" t="str">
        <f t="shared" si="6612"/>
        <v/>
      </c>
      <c r="L2204" s="10" t="str">
        <f t="shared" si="6612"/>
        <v/>
      </c>
      <c r="M2204" s="8"/>
      <c r="N2204" s="9" t="str">
        <f t="shared" si="8"/>
        <v>Geospatial Data,Location Data</v>
      </c>
      <c r="O2204" s="10" t="str">
        <f t="shared" ref="O2204:P2204" si="6613">IF(IFERROR(FIND( TRIM(LOWER( RIGHT(O$1,LEN(O$1)- FIND("=",O$1)))),LOWER($D2204)),"*") = "*","",LEFT(O$1,FIND("=",O$1) -1))</f>
        <v/>
      </c>
      <c r="P2204" s="10" t="str">
        <f t="shared" si="6613"/>
        <v/>
      </c>
      <c r="Q2204" s="5" t="s">
        <v>14</v>
      </c>
      <c r="R2204" s="5" t="s">
        <v>15</v>
      </c>
      <c r="S2204" s="10" t="str">
        <f t="shared" si="10"/>
        <v/>
      </c>
      <c r="T2204" s="8"/>
      <c r="U2204" s="8"/>
      <c r="V2204" s="8"/>
    </row>
    <row r="2205" ht="15.75" customHeight="1">
      <c r="A2205" s="8" t="s">
        <v>5897</v>
      </c>
      <c r="B2205" s="8" t="s">
        <v>5898</v>
      </c>
      <c r="C2205" s="8" t="s">
        <v>19</v>
      </c>
      <c r="D2205" s="8" t="s">
        <v>5899</v>
      </c>
      <c r="E2205" s="9" t="str">
        <f t="shared" si="4"/>
        <v/>
      </c>
      <c r="F2205" s="10" t="str">
        <f t="shared" ref="F2205:G2205" si="6614">IF(IFERROR(FIND( TRIM(LOWER( RIGHT(F$1,LEN(F$1)- FIND("=",F$1)))),LOWER($D2205)),"*") = "*","",LEFT(F$1,FIND("=",F$1) -1))</f>
        <v/>
      </c>
      <c r="G2205" s="10" t="str">
        <f t="shared" si="6614"/>
        <v/>
      </c>
      <c r="H2205" s="10" t="str">
        <f t="shared" si="6"/>
        <v/>
      </c>
      <c r="I2205" s="10" t="str">
        <f t="shared" ref="I2205:L2205" si="6615">IF(IFERROR(FIND( TRIM(LOWER( RIGHT(I$1,LEN(I$1)- FIND("=",I$1)))),LOWER($D2205)),"*") = "*","",LEFT(I$1,FIND("=",I$1) -1))</f>
        <v/>
      </c>
      <c r="J2205" s="10" t="str">
        <f t="shared" si="6615"/>
        <v/>
      </c>
      <c r="K2205" s="10" t="str">
        <f t="shared" si="6615"/>
        <v/>
      </c>
      <c r="L2205" s="10" t="str">
        <f t="shared" si="6615"/>
        <v/>
      </c>
      <c r="M2205" s="8"/>
      <c r="N2205" s="9" t="str">
        <f t="shared" si="8"/>
        <v>Geospatial Data,Location Data</v>
      </c>
      <c r="O2205" s="10" t="str">
        <f t="shared" ref="O2205:P2205" si="6616">IF(IFERROR(FIND( TRIM(LOWER( RIGHT(O$1,LEN(O$1)- FIND("=",O$1)))),LOWER($D2205)),"*") = "*","",LEFT(O$1,FIND("=",O$1) -1))</f>
        <v/>
      </c>
      <c r="P2205" s="10" t="str">
        <f t="shared" si="6616"/>
        <v/>
      </c>
      <c r="Q2205" s="5" t="s">
        <v>14</v>
      </c>
      <c r="R2205" s="5" t="s">
        <v>15</v>
      </c>
      <c r="S2205" s="10" t="str">
        <f t="shared" si="10"/>
        <v/>
      </c>
      <c r="T2205" s="8"/>
      <c r="U2205" s="8"/>
      <c r="V2205" s="8"/>
    </row>
    <row r="2206" ht="15.75" customHeight="1">
      <c r="A2206" s="8" t="s">
        <v>5900</v>
      </c>
      <c r="B2206" s="8" t="s">
        <v>5901</v>
      </c>
      <c r="C2206" s="8" t="s">
        <v>19</v>
      </c>
      <c r="D2206" s="8" t="s">
        <v>5902</v>
      </c>
      <c r="E2206" s="9" t="str">
        <f t="shared" si="4"/>
        <v/>
      </c>
      <c r="F2206" s="10" t="str">
        <f t="shared" ref="F2206:G2206" si="6617">IF(IFERROR(FIND( TRIM(LOWER( RIGHT(F$1,LEN(F$1)- FIND("=",F$1)))),LOWER($D2206)),"*") = "*","",LEFT(F$1,FIND("=",F$1) -1))</f>
        <v/>
      </c>
      <c r="G2206" s="10" t="str">
        <f t="shared" si="6617"/>
        <v/>
      </c>
      <c r="H2206" s="10" t="str">
        <f t="shared" si="6"/>
        <v/>
      </c>
      <c r="I2206" s="10" t="str">
        <f t="shared" ref="I2206:L2206" si="6618">IF(IFERROR(FIND( TRIM(LOWER( RIGHT(I$1,LEN(I$1)- FIND("=",I$1)))),LOWER($D2206)),"*") = "*","",LEFT(I$1,FIND("=",I$1) -1))</f>
        <v/>
      </c>
      <c r="J2206" s="10" t="str">
        <f t="shared" si="6618"/>
        <v/>
      </c>
      <c r="K2206" s="10" t="str">
        <f t="shared" si="6618"/>
        <v/>
      </c>
      <c r="L2206" s="10" t="str">
        <f t="shared" si="6618"/>
        <v/>
      </c>
      <c r="M2206" s="8"/>
      <c r="N2206" s="9" t="str">
        <f t="shared" si="8"/>
        <v>Geospatial Data,Location Data</v>
      </c>
      <c r="O2206" s="10" t="str">
        <f t="shared" ref="O2206:P2206" si="6619">IF(IFERROR(FIND( TRIM(LOWER( RIGHT(O$1,LEN(O$1)- FIND("=",O$1)))),LOWER($D2206)),"*") = "*","",LEFT(O$1,FIND("=",O$1) -1))</f>
        <v/>
      </c>
      <c r="P2206" s="10" t="str">
        <f t="shared" si="6619"/>
        <v/>
      </c>
      <c r="Q2206" s="5" t="s">
        <v>14</v>
      </c>
      <c r="R2206" s="5" t="s">
        <v>15</v>
      </c>
      <c r="S2206" s="10" t="str">
        <f t="shared" si="10"/>
        <v/>
      </c>
      <c r="T2206" s="8"/>
      <c r="U2206" s="8"/>
      <c r="V2206" s="8"/>
    </row>
    <row r="2207" ht="15.75" customHeight="1">
      <c r="A2207" s="8" t="s">
        <v>5903</v>
      </c>
      <c r="B2207" s="8" t="s">
        <v>5904</v>
      </c>
      <c r="C2207" s="8" t="s">
        <v>19</v>
      </c>
      <c r="D2207" s="8" t="s">
        <v>5905</v>
      </c>
      <c r="E2207" s="9" t="str">
        <f t="shared" si="4"/>
        <v/>
      </c>
      <c r="F2207" s="10" t="str">
        <f t="shared" ref="F2207:G2207" si="6620">IF(IFERROR(FIND( TRIM(LOWER( RIGHT(F$1,LEN(F$1)- FIND("=",F$1)))),LOWER($D2207)),"*") = "*","",LEFT(F$1,FIND("=",F$1) -1))</f>
        <v/>
      </c>
      <c r="G2207" s="10" t="str">
        <f t="shared" si="6620"/>
        <v/>
      </c>
      <c r="H2207" s="10" t="str">
        <f t="shared" si="6"/>
        <v/>
      </c>
      <c r="I2207" s="10" t="str">
        <f t="shared" ref="I2207:L2207" si="6621">IF(IFERROR(FIND( TRIM(LOWER( RIGHT(I$1,LEN(I$1)- FIND("=",I$1)))),LOWER($D2207)),"*") = "*","",LEFT(I$1,FIND("=",I$1) -1))</f>
        <v/>
      </c>
      <c r="J2207" s="10" t="str">
        <f t="shared" si="6621"/>
        <v/>
      </c>
      <c r="K2207" s="10" t="str">
        <f t="shared" si="6621"/>
        <v/>
      </c>
      <c r="L2207" s="10" t="str">
        <f t="shared" si="6621"/>
        <v/>
      </c>
      <c r="M2207" s="8"/>
      <c r="N2207" s="9" t="str">
        <f t="shared" si="8"/>
        <v>Geospatial Data,Location Data</v>
      </c>
      <c r="O2207" s="10" t="str">
        <f t="shared" ref="O2207:P2207" si="6622">IF(IFERROR(FIND( TRIM(LOWER( RIGHT(O$1,LEN(O$1)- FIND("=",O$1)))),LOWER($D2207)),"*") = "*","",LEFT(O$1,FIND("=",O$1) -1))</f>
        <v/>
      </c>
      <c r="P2207" s="10" t="str">
        <f t="shared" si="6622"/>
        <v/>
      </c>
      <c r="Q2207" s="5" t="s">
        <v>14</v>
      </c>
      <c r="R2207" s="5" t="s">
        <v>15</v>
      </c>
      <c r="S2207" s="10" t="str">
        <f t="shared" si="10"/>
        <v/>
      </c>
      <c r="T2207" s="8"/>
      <c r="U2207" s="8"/>
      <c r="V2207" s="8"/>
    </row>
    <row r="2208" ht="15.75" customHeight="1">
      <c r="A2208" s="8" t="s">
        <v>5906</v>
      </c>
      <c r="B2208" s="8" t="s">
        <v>5907</v>
      </c>
      <c r="C2208" s="8" t="s">
        <v>19</v>
      </c>
      <c r="D2208" s="8" t="s">
        <v>5908</v>
      </c>
      <c r="E2208" s="9" t="str">
        <f t="shared" si="4"/>
        <v/>
      </c>
      <c r="F2208" s="10" t="str">
        <f t="shared" ref="F2208:G2208" si="6623">IF(IFERROR(FIND( TRIM(LOWER( RIGHT(F$1,LEN(F$1)- FIND("=",F$1)))),LOWER($D2208)),"*") = "*","",LEFT(F$1,FIND("=",F$1) -1))</f>
        <v/>
      </c>
      <c r="G2208" s="10" t="str">
        <f t="shared" si="6623"/>
        <v/>
      </c>
      <c r="H2208" s="10" t="str">
        <f t="shared" si="6"/>
        <v/>
      </c>
      <c r="I2208" s="10" t="str">
        <f t="shared" ref="I2208:L2208" si="6624">IF(IFERROR(FIND( TRIM(LOWER( RIGHT(I$1,LEN(I$1)- FIND("=",I$1)))),LOWER($D2208)),"*") = "*","",LEFT(I$1,FIND("=",I$1) -1))</f>
        <v/>
      </c>
      <c r="J2208" s="10" t="str">
        <f t="shared" si="6624"/>
        <v/>
      </c>
      <c r="K2208" s="10" t="str">
        <f t="shared" si="6624"/>
        <v/>
      </c>
      <c r="L2208" s="10" t="str">
        <f t="shared" si="6624"/>
        <v/>
      </c>
      <c r="M2208" s="8"/>
      <c r="N2208" s="9" t="str">
        <f t="shared" si="8"/>
        <v>Geospatial Data,Location Data</v>
      </c>
      <c r="O2208" s="10" t="str">
        <f t="shared" ref="O2208:P2208" si="6625">IF(IFERROR(FIND( TRIM(LOWER( RIGHT(O$1,LEN(O$1)- FIND("=",O$1)))),LOWER($D2208)),"*") = "*","",LEFT(O$1,FIND("=",O$1) -1))</f>
        <v/>
      </c>
      <c r="P2208" s="10" t="str">
        <f t="shared" si="6625"/>
        <v/>
      </c>
      <c r="Q2208" s="5" t="s">
        <v>14</v>
      </c>
      <c r="R2208" s="5" t="s">
        <v>15</v>
      </c>
      <c r="S2208" s="10" t="str">
        <f t="shared" si="10"/>
        <v/>
      </c>
      <c r="T2208" s="8"/>
      <c r="U2208" s="8"/>
      <c r="V2208" s="8"/>
    </row>
    <row r="2209" ht="15.75" customHeight="1">
      <c r="A2209" s="8" t="s">
        <v>5909</v>
      </c>
      <c r="B2209" s="8" t="s">
        <v>5910</v>
      </c>
      <c r="C2209" s="8" t="s">
        <v>19</v>
      </c>
      <c r="D2209" s="8" t="s">
        <v>5911</v>
      </c>
      <c r="E2209" s="9" t="str">
        <f t="shared" si="4"/>
        <v/>
      </c>
      <c r="F2209" s="10" t="str">
        <f t="shared" ref="F2209:G2209" si="6626">IF(IFERROR(FIND( TRIM(LOWER( RIGHT(F$1,LEN(F$1)- FIND("=",F$1)))),LOWER($D2209)),"*") = "*","",LEFT(F$1,FIND("=",F$1) -1))</f>
        <v/>
      </c>
      <c r="G2209" s="10" t="str">
        <f t="shared" si="6626"/>
        <v/>
      </c>
      <c r="H2209" s="10" t="str">
        <f t="shared" si="6"/>
        <v/>
      </c>
      <c r="I2209" s="10" t="str">
        <f t="shared" ref="I2209:L2209" si="6627">IF(IFERROR(FIND( TRIM(LOWER( RIGHT(I$1,LEN(I$1)- FIND("=",I$1)))),LOWER($D2209)),"*") = "*","",LEFT(I$1,FIND("=",I$1) -1))</f>
        <v/>
      </c>
      <c r="J2209" s="10" t="str">
        <f t="shared" si="6627"/>
        <v/>
      </c>
      <c r="K2209" s="10" t="str">
        <f t="shared" si="6627"/>
        <v/>
      </c>
      <c r="L2209" s="10" t="str">
        <f t="shared" si="6627"/>
        <v/>
      </c>
      <c r="M2209" s="8"/>
      <c r="N2209" s="9" t="str">
        <f t="shared" si="8"/>
        <v>Geospatial Data,Location Data</v>
      </c>
      <c r="O2209" s="10" t="str">
        <f t="shared" ref="O2209:P2209" si="6628">IF(IFERROR(FIND( TRIM(LOWER( RIGHT(O$1,LEN(O$1)- FIND("=",O$1)))),LOWER($D2209)),"*") = "*","",LEFT(O$1,FIND("=",O$1) -1))</f>
        <v/>
      </c>
      <c r="P2209" s="10" t="str">
        <f t="shared" si="6628"/>
        <v/>
      </c>
      <c r="Q2209" s="5" t="s">
        <v>14</v>
      </c>
      <c r="R2209" s="5" t="s">
        <v>15</v>
      </c>
      <c r="S2209" s="10" t="str">
        <f t="shared" si="10"/>
        <v/>
      </c>
      <c r="T2209" s="8"/>
      <c r="U2209" s="8"/>
      <c r="V2209" s="8"/>
    </row>
    <row r="2210" ht="15.75" customHeight="1">
      <c r="A2210" s="8" t="s">
        <v>5912</v>
      </c>
      <c r="B2210" s="8" t="s">
        <v>5913</v>
      </c>
      <c r="C2210" s="8" t="s">
        <v>19</v>
      </c>
      <c r="D2210" s="8" t="s">
        <v>5914</v>
      </c>
      <c r="E2210" s="9" t="str">
        <f t="shared" si="4"/>
        <v/>
      </c>
      <c r="F2210" s="10" t="str">
        <f t="shared" ref="F2210:G2210" si="6629">IF(IFERROR(FIND( TRIM(LOWER( RIGHT(F$1,LEN(F$1)- FIND("=",F$1)))),LOWER($D2210)),"*") = "*","",LEFT(F$1,FIND("=",F$1) -1))</f>
        <v/>
      </c>
      <c r="G2210" s="10" t="str">
        <f t="shared" si="6629"/>
        <v/>
      </c>
      <c r="H2210" s="10" t="str">
        <f t="shared" si="6"/>
        <v/>
      </c>
      <c r="I2210" s="10" t="str">
        <f t="shared" ref="I2210:L2210" si="6630">IF(IFERROR(FIND( TRIM(LOWER( RIGHT(I$1,LEN(I$1)- FIND("=",I$1)))),LOWER($D2210)),"*") = "*","",LEFT(I$1,FIND("=",I$1) -1))</f>
        <v/>
      </c>
      <c r="J2210" s="10" t="str">
        <f t="shared" si="6630"/>
        <v/>
      </c>
      <c r="K2210" s="10" t="str">
        <f t="shared" si="6630"/>
        <v/>
      </c>
      <c r="L2210" s="10" t="str">
        <f t="shared" si="6630"/>
        <v/>
      </c>
      <c r="M2210" s="8"/>
      <c r="N2210" s="9" t="str">
        <f t="shared" si="8"/>
        <v>Map Data ,Geospatial Data,Location Data</v>
      </c>
      <c r="O2210" s="10" t="str">
        <f t="shared" ref="O2210:P2210" si="6631">IF(IFERROR(FIND( TRIM(LOWER( RIGHT(O$1,LEN(O$1)- FIND("=",O$1)))),LOWER($D2210)),"*") = "*","",LEFT(O$1,FIND("=",O$1) -1))</f>
        <v>Map Data </v>
      </c>
      <c r="P2210" s="10" t="str">
        <f t="shared" si="6631"/>
        <v/>
      </c>
      <c r="Q2210" s="5" t="s">
        <v>14</v>
      </c>
      <c r="R2210" s="5" t="s">
        <v>15</v>
      </c>
      <c r="S2210" s="10" t="str">
        <f t="shared" si="10"/>
        <v/>
      </c>
      <c r="T2210" s="8"/>
      <c r="U2210" s="8"/>
      <c r="V2210" s="8"/>
    </row>
    <row r="2211" ht="15.75" customHeight="1">
      <c r="A2211" s="8" t="s">
        <v>5915</v>
      </c>
      <c r="B2211" s="8" t="s">
        <v>5916</v>
      </c>
      <c r="C2211" s="8" t="s">
        <v>19</v>
      </c>
      <c r="D2211" s="8" t="s">
        <v>5917</v>
      </c>
      <c r="E2211" s="9" t="str">
        <f t="shared" si="4"/>
        <v>Smart Cities</v>
      </c>
      <c r="F2211" s="10" t="str">
        <f t="shared" ref="F2211:G2211" si="6632">IF(IFERROR(FIND( TRIM(LOWER( RIGHT(F$1,LEN(F$1)- FIND("=",F$1)))),LOWER($D2211)),"*") = "*","",LEFT(F$1,FIND("=",F$1) -1))</f>
        <v>Smart Cities </v>
      </c>
      <c r="G2211" s="10" t="str">
        <f t="shared" si="6632"/>
        <v/>
      </c>
      <c r="H2211" s="10" t="str">
        <f t="shared" si="6"/>
        <v>Smart Cities</v>
      </c>
      <c r="I2211" s="10" t="str">
        <f t="shared" ref="I2211:L2211" si="6633">IF(IFERROR(FIND( TRIM(LOWER( RIGHT(I$1,LEN(I$1)- FIND("=",I$1)))),LOWER($D2211)),"*") = "*","",LEFT(I$1,FIND("=",I$1) -1))</f>
        <v/>
      </c>
      <c r="J2211" s="10" t="str">
        <f t="shared" si="6633"/>
        <v/>
      </c>
      <c r="K2211" s="10" t="str">
        <f t="shared" si="6633"/>
        <v/>
      </c>
      <c r="L2211" s="10" t="str">
        <f t="shared" si="6633"/>
        <v/>
      </c>
      <c r="M2211" s="8"/>
      <c r="N2211" s="9" t="str">
        <f t="shared" si="8"/>
        <v>Map Data ,Geospatial Data,Location Data,Soil Health Data </v>
      </c>
      <c r="O2211" s="10" t="str">
        <f t="shared" ref="O2211:P2211" si="6634">IF(IFERROR(FIND( TRIM(LOWER( RIGHT(O$1,LEN(O$1)- FIND("=",O$1)))),LOWER($D2211)),"*") = "*","",LEFT(O$1,FIND("=",O$1) -1))</f>
        <v>Map Data </v>
      </c>
      <c r="P2211" s="10" t="str">
        <f t="shared" si="6634"/>
        <v/>
      </c>
      <c r="Q2211" s="5" t="s">
        <v>14</v>
      </c>
      <c r="R2211" s="5" t="s">
        <v>15</v>
      </c>
      <c r="S2211" s="10" t="str">
        <f t="shared" si="10"/>
        <v>Soil Health Data </v>
      </c>
      <c r="T2211" s="8"/>
      <c r="U2211" s="8"/>
      <c r="V2211" s="8"/>
    </row>
    <row r="2212" ht="15.75" customHeight="1">
      <c r="A2212" s="8" t="s">
        <v>5918</v>
      </c>
      <c r="B2212" s="8" t="s">
        <v>5919</v>
      </c>
      <c r="C2212" s="8" t="s">
        <v>19</v>
      </c>
      <c r="D2212" s="8" t="s">
        <v>5920</v>
      </c>
      <c r="E2212" s="9" t="str">
        <f t="shared" si="4"/>
        <v/>
      </c>
      <c r="F2212" s="10" t="str">
        <f t="shared" ref="F2212:G2212" si="6635">IF(IFERROR(FIND( TRIM(LOWER( RIGHT(F$1,LEN(F$1)- FIND("=",F$1)))),LOWER($D2212)),"*") = "*","",LEFT(F$1,FIND("=",F$1) -1))</f>
        <v/>
      </c>
      <c r="G2212" s="10" t="str">
        <f t="shared" si="6635"/>
        <v/>
      </c>
      <c r="H2212" s="10" t="str">
        <f t="shared" si="6"/>
        <v/>
      </c>
      <c r="I2212" s="10" t="str">
        <f t="shared" ref="I2212:L2212" si="6636">IF(IFERROR(FIND( TRIM(LOWER( RIGHT(I$1,LEN(I$1)- FIND("=",I$1)))),LOWER($D2212)),"*") = "*","",LEFT(I$1,FIND("=",I$1) -1))</f>
        <v/>
      </c>
      <c r="J2212" s="10" t="str">
        <f t="shared" si="6636"/>
        <v/>
      </c>
      <c r="K2212" s="10" t="str">
        <f t="shared" si="6636"/>
        <v/>
      </c>
      <c r="L2212" s="10" t="str">
        <f t="shared" si="6636"/>
        <v/>
      </c>
      <c r="M2212" s="8"/>
      <c r="N2212" s="9" t="str">
        <f t="shared" si="8"/>
        <v>Geospatial Data,Location Data</v>
      </c>
      <c r="O2212" s="10" t="str">
        <f t="shared" ref="O2212:P2212" si="6637">IF(IFERROR(FIND( TRIM(LOWER( RIGHT(O$1,LEN(O$1)- FIND("=",O$1)))),LOWER($D2212)),"*") = "*","",LEFT(O$1,FIND("=",O$1) -1))</f>
        <v/>
      </c>
      <c r="P2212" s="10" t="str">
        <f t="shared" si="6637"/>
        <v/>
      </c>
      <c r="Q2212" s="5" t="s">
        <v>14</v>
      </c>
      <c r="R2212" s="5" t="s">
        <v>15</v>
      </c>
      <c r="S2212" s="10" t="str">
        <f t="shared" si="10"/>
        <v/>
      </c>
      <c r="T2212" s="8"/>
      <c r="U2212" s="8"/>
      <c r="V2212" s="8"/>
    </row>
    <row r="2213" ht="15.75" customHeight="1">
      <c r="A2213" s="8" t="s">
        <v>5921</v>
      </c>
      <c r="B2213" s="8" t="s">
        <v>5922</v>
      </c>
      <c r="C2213" s="8" t="s">
        <v>19</v>
      </c>
      <c r="D2213" s="8" t="s">
        <v>5923</v>
      </c>
      <c r="E2213" s="9" t="str">
        <f t="shared" si="4"/>
        <v/>
      </c>
      <c r="F2213" s="10" t="str">
        <f t="shared" ref="F2213:G2213" si="6638">IF(IFERROR(FIND( TRIM(LOWER( RIGHT(F$1,LEN(F$1)- FIND("=",F$1)))),LOWER($D2213)),"*") = "*","",LEFT(F$1,FIND("=",F$1) -1))</f>
        <v/>
      </c>
      <c r="G2213" s="10" t="str">
        <f t="shared" si="6638"/>
        <v/>
      </c>
      <c r="H2213" s="10" t="str">
        <f t="shared" si="6"/>
        <v/>
      </c>
      <c r="I2213" s="10" t="str">
        <f t="shared" ref="I2213:L2213" si="6639">IF(IFERROR(FIND( TRIM(LOWER( RIGHT(I$1,LEN(I$1)- FIND("=",I$1)))),LOWER($D2213)),"*") = "*","",LEFT(I$1,FIND("=",I$1) -1))</f>
        <v/>
      </c>
      <c r="J2213" s="10" t="str">
        <f t="shared" si="6639"/>
        <v/>
      </c>
      <c r="K2213" s="10" t="str">
        <f t="shared" si="6639"/>
        <v/>
      </c>
      <c r="L2213" s="10" t="str">
        <f t="shared" si="6639"/>
        <v/>
      </c>
      <c r="M2213" s="8"/>
      <c r="N2213" s="9" t="str">
        <f t="shared" si="8"/>
        <v>Geospatial Data,Location Data</v>
      </c>
      <c r="O2213" s="10" t="str">
        <f t="shared" ref="O2213:P2213" si="6640">IF(IFERROR(FIND( TRIM(LOWER( RIGHT(O$1,LEN(O$1)- FIND("=",O$1)))),LOWER($D2213)),"*") = "*","",LEFT(O$1,FIND("=",O$1) -1))</f>
        <v/>
      </c>
      <c r="P2213" s="10" t="str">
        <f t="shared" si="6640"/>
        <v/>
      </c>
      <c r="Q2213" s="5" t="s">
        <v>14</v>
      </c>
      <c r="R2213" s="5" t="s">
        <v>15</v>
      </c>
      <c r="S2213" s="10" t="str">
        <f t="shared" si="10"/>
        <v/>
      </c>
      <c r="T2213" s="8"/>
      <c r="U2213" s="8"/>
      <c r="V2213" s="8"/>
    </row>
    <row r="2214" ht="15.75" customHeight="1">
      <c r="A2214" s="8" t="s">
        <v>5924</v>
      </c>
      <c r="B2214" s="8" t="s">
        <v>5925</v>
      </c>
      <c r="C2214" s="8" t="s">
        <v>19</v>
      </c>
      <c r="D2214" s="8" t="s">
        <v>5926</v>
      </c>
      <c r="E2214" s="9" t="str">
        <f t="shared" si="4"/>
        <v/>
      </c>
      <c r="F2214" s="10" t="str">
        <f t="shared" ref="F2214:G2214" si="6641">IF(IFERROR(FIND( TRIM(LOWER( RIGHT(F$1,LEN(F$1)- FIND("=",F$1)))),LOWER($D2214)),"*") = "*","",LEFT(F$1,FIND("=",F$1) -1))</f>
        <v/>
      </c>
      <c r="G2214" s="10" t="str">
        <f t="shared" si="6641"/>
        <v/>
      </c>
      <c r="H2214" s="10" t="str">
        <f t="shared" si="6"/>
        <v/>
      </c>
      <c r="I2214" s="10" t="str">
        <f t="shared" ref="I2214:L2214" si="6642">IF(IFERROR(FIND( TRIM(LOWER( RIGHT(I$1,LEN(I$1)- FIND("=",I$1)))),LOWER($D2214)),"*") = "*","",LEFT(I$1,FIND("=",I$1) -1))</f>
        <v/>
      </c>
      <c r="J2214" s="10" t="str">
        <f t="shared" si="6642"/>
        <v/>
      </c>
      <c r="K2214" s="10" t="str">
        <f t="shared" si="6642"/>
        <v/>
      </c>
      <c r="L2214" s="10" t="str">
        <f t="shared" si="6642"/>
        <v/>
      </c>
      <c r="M2214" s="8"/>
      <c r="N2214" s="9" t="str">
        <f t="shared" si="8"/>
        <v>Geospatial Data,Location Data</v>
      </c>
      <c r="O2214" s="10" t="str">
        <f t="shared" ref="O2214:P2214" si="6643">IF(IFERROR(FIND( TRIM(LOWER( RIGHT(O$1,LEN(O$1)- FIND("=",O$1)))),LOWER($D2214)),"*") = "*","",LEFT(O$1,FIND("=",O$1) -1))</f>
        <v/>
      </c>
      <c r="P2214" s="10" t="str">
        <f t="shared" si="6643"/>
        <v/>
      </c>
      <c r="Q2214" s="5" t="s">
        <v>14</v>
      </c>
      <c r="R2214" s="5" t="s">
        <v>15</v>
      </c>
      <c r="S2214" s="10" t="str">
        <f t="shared" si="10"/>
        <v/>
      </c>
      <c r="T2214" s="8"/>
      <c r="U2214" s="8"/>
      <c r="V2214" s="8"/>
    </row>
    <row r="2215" ht="15.75" customHeight="1">
      <c r="A2215" s="8" t="s">
        <v>5927</v>
      </c>
      <c r="B2215" s="8" t="s">
        <v>5928</v>
      </c>
      <c r="C2215" s="8" t="s">
        <v>19</v>
      </c>
      <c r="D2215" s="8" t="s">
        <v>5929</v>
      </c>
      <c r="E2215" s="9" t="str">
        <f t="shared" si="4"/>
        <v/>
      </c>
      <c r="F2215" s="10" t="str">
        <f t="shared" ref="F2215:G2215" si="6644">IF(IFERROR(FIND( TRIM(LOWER( RIGHT(F$1,LEN(F$1)- FIND("=",F$1)))),LOWER($D2215)),"*") = "*","",LEFT(F$1,FIND("=",F$1) -1))</f>
        <v/>
      </c>
      <c r="G2215" s="10" t="str">
        <f t="shared" si="6644"/>
        <v/>
      </c>
      <c r="H2215" s="10" t="str">
        <f t="shared" si="6"/>
        <v/>
      </c>
      <c r="I2215" s="10" t="str">
        <f t="shared" ref="I2215:L2215" si="6645">IF(IFERROR(FIND( TRIM(LOWER( RIGHT(I$1,LEN(I$1)- FIND("=",I$1)))),LOWER($D2215)),"*") = "*","",LEFT(I$1,FIND("=",I$1) -1))</f>
        <v/>
      </c>
      <c r="J2215" s="10" t="str">
        <f t="shared" si="6645"/>
        <v/>
      </c>
      <c r="K2215" s="10" t="str">
        <f t="shared" si="6645"/>
        <v/>
      </c>
      <c r="L2215" s="10" t="str">
        <f t="shared" si="6645"/>
        <v/>
      </c>
      <c r="M2215" s="8"/>
      <c r="N2215" s="9" t="str">
        <f t="shared" si="8"/>
        <v>Geospatial Data,Location Data,Soil Health Data </v>
      </c>
      <c r="O2215" s="10" t="str">
        <f t="shared" ref="O2215:P2215" si="6646">IF(IFERROR(FIND( TRIM(LOWER( RIGHT(O$1,LEN(O$1)- FIND("=",O$1)))),LOWER($D2215)),"*") = "*","",LEFT(O$1,FIND("=",O$1) -1))</f>
        <v/>
      </c>
      <c r="P2215" s="10" t="str">
        <f t="shared" si="6646"/>
        <v/>
      </c>
      <c r="Q2215" s="5" t="s">
        <v>14</v>
      </c>
      <c r="R2215" s="5" t="s">
        <v>15</v>
      </c>
      <c r="S2215" s="10" t="str">
        <f t="shared" si="10"/>
        <v>Soil Health Data </v>
      </c>
      <c r="T2215" s="8"/>
      <c r="U2215" s="8"/>
      <c r="V2215" s="8"/>
    </row>
    <row r="2216" ht="15.75" customHeight="1">
      <c r="A2216" s="8" t="s">
        <v>5930</v>
      </c>
      <c r="B2216" s="8" t="s">
        <v>5931</v>
      </c>
      <c r="C2216" s="8" t="s">
        <v>19</v>
      </c>
      <c r="D2216" s="8" t="s">
        <v>5932</v>
      </c>
      <c r="E2216" s="9" t="str">
        <f t="shared" si="4"/>
        <v/>
      </c>
      <c r="F2216" s="10" t="str">
        <f t="shared" ref="F2216:G2216" si="6647">IF(IFERROR(FIND( TRIM(LOWER( RIGHT(F$1,LEN(F$1)- FIND("=",F$1)))),LOWER($D2216)),"*") = "*","",LEFT(F$1,FIND("=",F$1) -1))</f>
        <v/>
      </c>
      <c r="G2216" s="10" t="str">
        <f t="shared" si="6647"/>
        <v/>
      </c>
      <c r="H2216" s="10" t="str">
        <f t="shared" si="6"/>
        <v/>
      </c>
      <c r="I2216" s="10" t="str">
        <f t="shared" ref="I2216:L2216" si="6648">IF(IFERROR(FIND( TRIM(LOWER( RIGHT(I$1,LEN(I$1)- FIND("=",I$1)))),LOWER($D2216)),"*") = "*","",LEFT(I$1,FIND("=",I$1) -1))</f>
        <v/>
      </c>
      <c r="J2216" s="10" t="str">
        <f t="shared" si="6648"/>
        <v/>
      </c>
      <c r="K2216" s="10" t="str">
        <f t="shared" si="6648"/>
        <v/>
      </c>
      <c r="L2216" s="10" t="str">
        <f t="shared" si="6648"/>
        <v/>
      </c>
      <c r="M2216" s="8"/>
      <c r="N2216" s="9" t="str">
        <f t="shared" si="8"/>
        <v>Geospatial Data,Location Data</v>
      </c>
      <c r="O2216" s="10" t="str">
        <f t="shared" ref="O2216:P2216" si="6649">IF(IFERROR(FIND( TRIM(LOWER( RIGHT(O$1,LEN(O$1)- FIND("=",O$1)))),LOWER($D2216)),"*") = "*","",LEFT(O$1,FIND("=",O$1) -1))</f>
        <v/>
      </c>
      <c r="P2216" s="10" t="str">
        <f t="shared" si="6649"/>
        <v/>
      </c>
      <c r="Q2216" s="5" t="s">
        <v>14</v>
      </c>
      <c r="R2216" s="5" t="s">
        <v>15</v>
      </c>
      <c r="S2216" s="10" t="str">
        <f t="shared" si="10"/>
        <v/>
      </c>
      <c r="T2216" s="8"/>
      <c r="U2216" s="8"/>
      <c r="V2216" s="8"/>
    </row>
    <row r="2217" ht="15.75" customHeight="1">
      <c r="A2217" s="8" t="s">
        <v>5933</v>
      </c>
      <c r="B2217" s="8" t="s">
        <v>5934</v>
      </c>
      <c r="C2217" s="8" t="s">
        <v>19</v>
      </c>
      <c r="D2217" s="8" t="s">
        <v>5935</v>
      </c>
      <c r="E2217" s="9" t="str">
        <f t="shared" si="4"/>
        <v/>
      </c>
      <c r="F2217" s="10" t="str">
        <f t="shared" ref="F2217:G2217" si="6650">IF(IFERROR(FIND( TRIM(LOWER( RIGHT(F$1,LEN(F$1)- FIND("=",F$1)))),LOWER($D2217)),"*") = "*","",LEFT(F$1,FIND("=",F$1) -1))</f>
        <v/>
      </c>
      <c r="G2217" s="10" t="str">
        <f t="shared" si="6650"/>
        <v/>
      </c>
      <c r="H2217" s="10" t="str">
        <f t="shared" si="6"/>
        <v/>
      </c>
      <c r="I2217" s="10" t="str">
        <f t="shared" ref="I2217:L2217" si="6651">IF(IFERROR(FIND( TRIM(LOWER( RIGHT(I$1,LEN(I$1)- FIND("=",I$1)))),LOWER($D2217)),"*") = "*","",LEFT(I$1,FIND("=",I$1) -1))</f>
        <v/>
      </c>
      <c r="J2217" s="10" t="str">
        <f t="shared" si="6651"/>
        <v/>
      </c>
      <c r="K2217" s="10" t="str">
        <f t="shared" si="6651"/>
        <v/>
      </c>
      <c r="L2217" s="10" t="str">
        <f t="shared" si="6651"/>
        <v/>
      </c>
      <c r="M2217" s="8"/>
      <c r="N2217" s="9" t="str">
        <f t="shared" si="8"/>
        <v>Map Data ,Satellite Data ,Geospatial Data,Location Data</v>
      </c>
      <c r="O2217" s="10" t="str">
        <f t="shared" ref="O2217:P2217" si="6652">IF(IFERROR(FIND( TRIM(LOWER( RIGHT(O$1,LEN(O$1)- FIND("=",O$1)))),LOWER($D2217)),"*") = "*","",LEFT(O$1,FIND("=",O$1) -1))</f>
        <v>Map Data </v>
      </c>
      <c r="P2217" s="10" t="str">
        <f t="shared" si="6652"/>
        <v>Satellite Data </v>
      </c>
      <c r="Q2217" s="5" t="s">
        <v>14</v>
      </c>
      <c r="R2217" s="5" t="s">
        <v>15</v>
      </c>
      <c r="S2217" s="10" t="str">
        <f t="shared" si="10"/>
        <v/>
      </c>
      <c r="T2217" s="8"/>
      <c r="U2217" s="8"/>
      <c r="V2217" s="8"/>
    </row>
    <row r="2218" ht="15.75" customHeight="1">
      <c r="A2218" s="8" t="s">
        <v>5936</v>
      </c>
      <c r="B2218" s="8" t="s">
        <v>5937</v>
      </c>
      <c r="C2218" s="8" t="s">
        <v>19</v>
      </c>
      <c r="D2218" s="8" t="s">
        <v>5938</v>
      </c>
      <c r="E2218" s="9" t="str">
        <f t="shared" si="4"/>
        <v/>
      </c>
      <c r="F2218" s="10" t="str">
        <f t="shared" ref="F2218:G2218" si="6653">IF(IFERROR(FIND( TRIM(LOWER( RIGHT(F$1,LEN(F$1)- FIND("=",F$1)))),LOWER($D2218)),"*") = "*","",LEFT(F$1,FIND("=",F$1) -1))</f>
        <v/>
      </c>
      <c r="G2218" s="10" t="str">
        <f t="shared" si="6653"/>
        <v/>
      </c>
      <c r="H2218" s="10" t="str">
        <f t="shared" si="6"/>
        <v/>
      </c>
      <c r="I2218" s="10" t="str">
        <f t="shared" ref="I2218:L2218" si="6654">IF(IFERROR(FIND( TRIM(LOWER( RIGHT(I$1,LEN(I$1)- FIND("=",I$1)))),LOWER($D2218)),"*") = "*","",LEFT(I$1,FIND("=",I$1) -1))</f>
        <v/>
      </c>
      <c r="J2218" s="10" t="str">
        <f t="shared" si="6654"/>
        <v/>
      </c>
      <c r="K2218" s="10" t="str">
        <f t="shared" si="6654"/>
        <v/>
      </c>
      <c r="L2218" s="10" t="str">
        <f t="shared" si="6654"/>
        <v/>
      </c>
      <c r="M2218" s="8"/>
      <c r="N2218" s="9" t="str">
        <f t="shared" si="8"/>
        <v>Geospatial Data,Location Data</v>
      </c>
      <c r="O2218" s="10" t="str">
        <f t="shared" ref="O2218:P2218" si="6655">IF(IFERROR(FIND( TRIM(LOWER( RIGHT(O$1,LEN(O$1)- FIND("=",O$1)))),LOWER($D2218)),"*") = "*","",LEFT(O$1,FIND("=",O$1) -1))</f>
        <v/>
      </c>
      <c r="P2218" s="10" t="str">
        <f t="shared" si="6655"/>
        <v/>
      </c>
      <c r="Q2218" s="5" t="s">
        <v>14</v>
      </c>
      <c r="R2218" s="5" t="s">
        <v>15</v>
      </c>
      <c r="S2218" s="10" t="str">
        <f t="shared" si="10"/>
        <v/>
      </c>
      <c r="T2218" s="8"/>
      <c r="U2218" s="8"/>
      <c r="V2218" s="8"/>
    </row>
    <row r="2219" ht="15.75" customHeight="1">
      <c r="A2219" s="8" t="s">
        <v>5939</v>
      </c>
      <c r="B2219" s="8" t="s">
        <v>5940</v>
      </c>
      <c r="C2219" s="8" t="s">
        <v>19</v>
      </c>
      <c r="D2219" s="8" t="s">
        <v>5941</v>
      </c>
      <c r="E2219" s="9" t="str">
        <f t="shared" si="4"/>
        <v/>
      </c>
      <c r="F2219" s="10" t="str">
        <f t="shared" ref="F2219:G2219" si="6656">IF(IFERROR(FIND( TRIM(LOWER( RIGHT(F$1,LEN(F$1)- FIND("=",F$1)))),LOWER($D2219)),"*") = "*","",LEFT(F$1,FIND("=",F$1) -1))</f>
        <v/>
      </c>
      <c r="G2219" s="10" t="str">
        <f t="shared" si="6656"/>
        <v/>
      </c>
      <c r="H2219" s="10" t="str">
        <f t="shared" si="6"/>
        <v/>
      </c>
      <c r="I2219" s="10" t="str">
        <f t="shared" ref="I2219:L2219" si="6657">IF(IFERROR(FIND( TRIM(LOWER( RIGHT(I$1,LEN(I$1)- FIND("=",I$1)))),LOWER($D2219)),"*") = "*","",LEFT(I$1,FIND("=",I$1) -1))</f>
        <v/>
      </c>
      <c r="J2219" s="10" t="str">
        <f t="shared" si="6657"/>
        <v/>
      </c>
      <c r="K2219" s="10" t="str">
        <f t="shared" si="6657"/>
        <v/>
      </c>
      <c r="L2219" s="10" t="str">
        <f t="shared" si="6657"/>
        <v/>
      </c>
      <c r="M2219" s="8"/>
      <c r="N2219" s="9" t="str">
        <f t="shared" si="8"/>
        <v>Map Data ,Satellite Data ,Geospatial Data,Location Data</v>
      </c>
      <c r="O2219" s="10" t="str">
        <f t="shared" ref="O2219:P2219" si="6658">IF(IFERROR(FIND( TRIM(LOWER( RIGHT(O$1,LEN(O$1)- FIND("=",O$1)))),LOWER($D2219)),"*") = "*","",LEFT(O$1,FIND("=",O$1) -1))</f>
        <v>Map Data </v>
      </c>
      <c r="P2219" s="10" t="str">
        <f t="shared" si="6658"/>
        <v>Satellite Data </v>
      </c>
      <c r="Q2219" s="5" t="s">
        <v>14</v>
      </c>
      <c r="R2219" s="5" t="s">
        <v>15</v>
      </c>
      <c r="S2219" s="10" t="str">
        <f t="shared" si="10"/>
        <v/>
      </c>
      <c r="T2219" s="8"/>
      <c r="U2219" s="8"/>
      <c r="V2219" s="8"/>
    </row>
    <row r="2220" ht="15.75" customHeight="1">
      <c r="A2220" s="8" t="s">
        <v>5942</v>
      </c>
      <c r="B2220" s="8" t="s">
        <v>5943</v>
      </c>
      <c r="C2220" s="8" t="s">
        <v>19</v>
      </c>
      <c r="D2220" s="8" t="s">
        <v>5944</v>
      </c>
      <c r="E2220" s="9" t="str">
        <f t="shared" si="4"/>
        <v/>
      </c>
      <c r="F2220" s="10" t="str">
        <f t="shared" ref="F2220:G2220" si="6659">IF(IFERROR(FIND( TRIM(LOWER( RIGHT(F$1,LEN(F$1)- FIND("=",F$1)))),LOWER($D2220)),"*") = "*","",LEFT(F$1,FIND("=",F$1) -1))</f>
        <v/>
      </c>
      <c r="G2220" s="10" t="str">
        <f t="shared" si="6659"/>
        <v/>
      </c>
      <c r="H2220" s="10" t="str">
        <f t="shared" si="6"/>
        <v/>
      </c>
      <c r="I2220" s="10" t="str">
        <f t="shared" ref="I2220:L2220" si="6660">IF(IFERROR(FIND( TRIM(LOWER( RIGHT(I$1,LEN(I$1)- FIND("=",I$1)))),LOWER($D2220)),"*") = "*","",LEFT(I$1,FIND("=",I$1) -1))</f>
        <v/>
      </c>
      <c r="J2220" s="10" t="str">
        <f t="shared" si="6660"/>
        <v/>
      </c>
      <c r="K2220" s="10" t="str">
        <f t="shared" si="6660"/>
        <v/>
      </c>
      <c r="L2220" s="10" t="str">
        <f t="shared" si="6660"/>
        <v/>
      </c>
      <c r="M2220" s="8"/>
      <c r="N2220" s="9" t="str">
        <f t="shared" si="8"/>
        <v>Satellite Data ,Geospatial Data,Location Data</v>
      </c>
      <c r="O2220" s="10" t="str">
        <f t="shared" ref="O2220:P2220" si="6661">IF(IFERROR(FIND( TRIM(LOWER( RIGHT(O$1,LEN(O$1)- FIND("=",O$1)))),LOWER($D2220)),"*") = "*","",LEFT(O$1,FIND("=",O$1) -1))</f>
        <v/>
      </c>
      <c r="P2220" s="10" t="str">
        <f t="shared" si="6661"/>
        <v>Satellite Data </v>
      </c>
      <c r="Q2220" s="5" t="s">
        <v>14</v>
      </c>
      <c r="R2220" s="5" t="s">
        <v>15</v>
      </c>
      <c r="S2220" s="10" t="str">
        <f t="shared" si="10"/>
        <v/>
      </c>
      <c r="T2220" s="8"/>
      <c r="U2220" s="8"/>
      <c r="V2220" s="8"/>
    </row>
    <row r="2221" ht="15.75" customHeight="1">
      <c r="A2221" s="8" t="s">
        <v>5945</v>
      </c>
      <c r="B2221" s="8" t="s">
        <v>5946</v>
      </c>
      <c r="C2221" s="8" t="s">
        <v>19</v>
      </c>
      <c r="D2221" s="8" t="s">
        <v>5947</v>
      </c>
      <c r="E2221" s="9" t="str">
        <f t="shared" si="4"/>
        <v>Smart Cities</v>
      </c>
      <c r="F2221" s="10" t="str">
        <f t="shared" ref="F2221:G2221" si="6662">IF(IFERROR(FIND( TRIM(LOWER( RIGHT(F$1,LEN(F$1)- FIND("=",F$1)))),LOWER($D2221)),"*") = "*","",LEFT(F$1,FIND("=",F$1) -1))</f>
        <v>Smart Cities </v>
      </c>
      <c r="G2221" s="10" t="str">
        <f t="shared" si="6662"/>
        <v/>
      </c>
      <c r="H2221" s="10" t="str">
        <f t="shared" si="6"/>
        <v>Smart Cities</v>
      </c>
      <c r="I2221" s="10" t="str">
        <f t="shared" ref="I2221:L2221" si="6663">IF(IFERROR(FIND( TRIM(LOWER( RIGHT(I$1,LEN(I$1)- FIND("=",I$1)))),LOWER($D2221)),"*") = "*","",LEFT(I$1,FIND("=",I$1) -1))</f>
        <v/>
      </c>
      <c r="J2221" s="10" t="str">
        <f t="shared" si="6663"/>
        <v/>
      </c>
      <c r="K2221" s="10" t="str">
        <f t="shared" si="6663"/>
        <v/>
      </c>
      <c r="L2221" s="10" t="str">
        <f t="shared" si="6663"/>
        <v/>
      </c>
      <c r="M2221" s="8"/>
      <c r="N2221" s="9" t="str">
        <f t="shared" si="8"/>
        <v>Geospatial Data,Location Data</v>
      </c>
      <c r="O2221" s="10" t="str">
        <f t="shared" ref="O2221:P2221" si="6664">IF(IFERROR(FIND( TRIM(LOWER( RIGHT(O$1,LEN(O$1)- FIND("=",O$1)))),LOWER($D2221)),"*") = "*","",LEFT(O$1,FIND("=",O$1) -1))</f>
        <v/>
      </c>
      <c r="P2221" s="10" t="str">
        <f t="shared" si="6664"/>
        <v/>
      </c>
      <c r="Q2221" s="5" t="s">
        <v>14</v>
      </c>
      <c r="R2221" s="5" t="s">
        <v>15</v>
      </c>
      <c r="S2221" s="10" t="str">
        <f t="shared" si="10"/>
        <v/>
      </c>
      <c r="T2221" s="8"/>
      <c r="U2221" s="8"/>
      <c r="V2221" s="8"/>
    </row>
    <row r="2222" ht="15.75" customHeight="1">
      <c r="A2222" s="8" t="s">
        <v>5948</v>
      </c>
      <c r="B2222" s="8" t="s">
        <v>5949</v>
      </c>
      <c r="C2222" s="8" t="s">
        <v>19</v>
      </c>
      <c r="D2222" s="8" t="s">
        <v>5950</v>
      </c>
      <c r="E2222" s="9" t="str">
        <f t="shared" si="4"/>
        <v/>
      </c>
      <c r="F2222" s="10" t="str">
        <f t="shared" ref="F2222:G2222" si="6665">IF(IFERROR(FIND( TRIM(LOWER( RIGHT(F$1,LEN(F$1)- FIND("=",F$1)))),LOWER($D2222)),"*") = "*","",LEFT(F$1,FIND("=",F$1) -1))</f>
        <v/>
      </c>
      <c r="G2222" s="10" t="str">
        <f t="shared" si="6665"/>
        <v/>
      </c>
      <c r="H2222" s="10" t="str">
        <f t="shared" si="6"/>
        <v/>
      </c>
      <c r="I2222" s="10" t="str">
        <f t="shared" ref="I2222:L2222" si="6666">IF(IFERROR(FIND( TRIM(LOWER( RIGHT(I$1,LEN(I$1)- FIND("=",I$1)))),LOWER($D2222)),"*") = "*","",LEFT(I$1,FIND("=",I$1) -1))</f>
        <v/>
      </c>
      <c r="J2222" s="10" t="str">
        <f t="shared" si="6666"/>
        <v/>
      </c>
      <c r="K2222" s="10" t="str">
        <f t="shared" si="6666"/>
        <v/>
      </c>
      <c r="L2222" s="10" t="str">
        <f t="shared" si="6666"/>
        <v/>
      </c>
      <c r="M2222" s="8"/>
      <c r="N2222" s="9" t="str">
        <f t="shared" si="8"/>
        <v>Geospatial Data,Location Data</v>
      </c>
      <c r="O2222" s="10" t="str">
        <f t="shared" ref="O2222:P2222" si="6667">IF(IFERROR(FIND( TRIM(LOWER( RIGHT(O$1,LEN(O$1)- FIND("=",O$1)))),LOWER($D2222)),"*") = "*","",LEFT(O$1,FIND("=",O$1) -1))</f>
        <v/>
      </c>
      <c r="P2222" s="10" t="str">
        <f t="shared" si="6667"/>
        <v/>
      </c>
      <c r="Q2222" s="5" t="s">
        <v>14</v>
      </c>
      <c r="R2222" s="5" t="s">
        <v>15</v>
      </c>
      <c r="S2222" s="10" t="str">
        <f t="shared" si="10"/>
        <v/>
      </c>
      <c r="T2222" s="8"/>
      <c r="U2222" s="8"/>
      <c r="V2222" s="8"/>
    </row>
    <row r="2223" ht="15.75" customHeight="1">
      <c r="A2223" s="8" t="s">
        <v>5951</v>
      </c>
      <c r="B2223" s="8" t="s">
        <v>5952</v>
      </c>
      <c r="C2223" s="8" t="s">
        <v>19</v>
      </c>
      <c r="D2223" s="8" t="s">
        <v>5953</v>
      </c>
      <c r="E2223" s="9" t="str">
        <f t="shared" si="4"/>
        <v/>
      </c>
      <c r="F2223" s="10" t="str">
        <f t="shared" ref="F2223:G2223" si="6668">IF(IFERROR(FIND( TRIM(LOWER( RIGHT(F$1,LEN(F$1)- FIND("=",F$1)))),LOWER($D2223)),"*") = "*","",LEFT(F$1,FIND("=",F$1) -1))</f>
        <v/>
      </c>
      <c r="G2223" s="10" t="str">
        <f t="shared" si="6668"/>
        <v/>
      </c>
      <c r="H2223" s="10" t="str">
        <f t="shared" si="6"/>
        <v/>
      </c>
      <c r="I2223" s="10" t="str">
        <f t="shared" ref="I2223:L2223" si="6669">IF(IFERROR(FIND( TRIM(LOWER( RIGHT(I$1,LEN(I$1)- FIND("=",I$1)))),LOWER($D2223)),"*") = "*","",LEFT(I$1,FIND("=",I$1) -1))</f>
        <v/>
      </c>
      <c r="J2223" s="10" t="str">
        <f t="shared" si="6669"/>
        <v/>
      </c>
      <c r="K2223" s="10" t="str">
        <f t="shared" si="6669"/>
        <v/>
      </c>
      <c r="L2223" s="10" t="str">
        <f t="shared" si="6669"/>
        <v/>
      </c>
      <c r="M2223" s="8"/>
      <c r="N2223" s="9" t="str">
        <f t="shared" si="8"/>
        <v>Geospatial Data,Location Data</v>
      </c>
      <c r="O2223" s="10" t="str">
        <f t="shared" ref="O2223:P2223" si="6670">IF(IFERROR(FIND( TRIM(LOWER( RIGHT(O$1,LEN(O$1)- FIND("=",O$1)))),LOWER($D2223)),"*") = "*","",LEFT(O$1,FIND("=",O$1) -1))</f>
        <v/>
      </c>
      <c r="P2223" s="10" t="str">
        <f t="shared" si="6670"/>
        <v/>
      </c>
      <c r="Q2223" s="5" t="s">
        <v>14</v>
      </c>
      <c r="R2223" s="5" t="s">
        <v>15</v>
      </c>
      <c r="S2223" s="10" t="str">
        <f t="shared" si="10"/>
        <v/>
      </c>
      <c r="T2223" s="8"/>
      <c r="U2223" s="8"/>
      <c r="V2223" s="8"/>
    </row>
    <row r="2224" ht="15.75" customHeight="1">
      <c r="A2224" s="8" t="s">
        <v>5954</v>
      </c>
      <c r="B2224" s="8" t="s">
        <v>5955</v>
      </c>
      <c r="C2224" s="8" t="s">
        <v>19</v>
      </c>
      <c r="D2224" s="8" t="s">
        <v>5956</v>
      </c>
      <c r="E2224" s="9" t="str">
        <f t="shared" si="4"/>
        <v/>
      </c>
      <c r="F2224" s="10" t="str">
        <f t="shared" ref="F2224:G2224" si="6671">IF(IFERROR(FIND( TRIM(LOWER( RIGHT(F$1,LEN(F$1)- FIND("=",F$1)))),LOWER($D2224)),"*") = "*","",LEFT(F$1,FIND("=",F$1) -1))</f>
        <v/>
      </c>
      <c r="G2224" s="10" t="str">
        <f t="shared" si="6671"/>
        <v/>
      </c>
      <c r="H2224" s="10" t="str">
        <f t="shared" si="6"/>
        <v/>
      </c>
      <c r="I2224" s="10" t="str">
        <f t="shared" ref="I2224:L2224" si="6672">IF(IFERROR(FIND( TRIM(LOWER( RIGHT(I$1,LEN(I$1)- FIND("=",I$1)))),LOWER($D2224)),"*") = "*","",LEFT(I$1,FIND("=",I$1) -1))</f>
        <v/>
      </c>
      <c r="J2224" s="10" t="str">
        <f t="shared" si="6672"/>
        <v/>
      </c>
      <c r="K2224" s="10" t="str">
        <f t="shared" si="6672"/>
        <v/>
      </c>
      <c r="L2224" s="10" t="str">
        <f t="shared" si="6672"/>
        <v/>
      </c>
      <c r="M2224" s="8"/>
      <c r="N2224" s="9" t="str">
        <f t="shared" si="8"/>
        <v>Geospatial Data,Location Data</v>
      </c>
      <c r="O2224" s="10" t="str">
        <f t="shared" ref="O2224:P2224" si="6673">IF(IFERROR(FIND( TRIM(LOWER( RIGHT(O$1,LEN(O$1)- FIND("=",O$1)))),LOWER($D2224)),"*") = "*","",LEFT(O$1,FIND("=",O$1) -1))</f>
        <v/>
      </c>
      <c r="P2224" s="10" t="str">
        <f t="shared" si="6673"/>
        <v/>
      </c>
      <c r="Q2224" s="5" t="s">
        <v>14</v>
      </c>
      <c r="R2224" s="5" t="s">
        <v>15</v>
      </c>
      <c r="S2224" s="10" t="str">
        <f t="shared" si="10"/>
        <v/>
      </c>
      <c r="T2224" s="8"/>
      <c r="U2224" s="8"/>
      <c r="V2224" s="8"/>
    </row>
    <row r="2225" ht="15.75" customHeight="1">
      <c r="A2225" s="8" t="s">
        <v>5957</v>
      </c>
      <c r="B2225" s="8" t="s">
        <v>5958</v>
      </c>
      <c r="C2225" s="8" t="s">
        <v>19</v>
      </c>
      <c r="D2225" s="8" t="s">
        <v>5959</v>
      </c>
      <c r="E2225" s="9" t="str">
        <f t="shared" si="4"/>
        <v/>
      </c>
      <c r="F2225" s="10" t="str">
        <f t="shared" ref="F2225:G2225" si="6674">IF(IFERROR(FIND( TRIM(LOWER( RIGHT(F$1,LEN(F$1)- FIND("=",F$1)))),LOWER($D2225)),"*") = "*","",LEFT(F$1,FIND("=",F$1) -1))</f>
        <v/>
      </c>
      <c r="G2225" s="10" t="str">
        <f t="shared" si="6674"/>
        <v/>
      </c>
      <c r="H2225" s="10" t="str">
        <f t="shared" si="6"/>
        <v/>
      </c>
      <c r="I2225" s="10" t="str">
        <f t="shared" ref="I2225:L2225" si="6675">IF(IFERROR(FIND( TRIM(LOWER( RIGHT(I$1,LEN(I$1)- FIND("=",I$1)))),LOWER($D2225)),"*") = "*","",LEFT(I$1,FIND("=",I$1) -1))</f>
        <v/>
      </c>
      <c r="J2225" s="10" t="str">
        <f t="shared" si="6675"/>
        <v/>
      </c>
      <c r="K2225" s="10" t="str">
        <f t="shared" si="6675"/>
        <v/>
      </c>
      <c r="L2225" s="10" t="str">
        <f t="shared" si="6675"/>
        <v/>
      </c>
      <c r="M2225" s="8"/>
      <c r="N2225" s="9" t="str">
        <f t="shared" si="8"/>
        <v>Map Data ,Geospatial Data,Location Data</v>
      </c>
      <c r="O2225" s="10" t="str">
        <f t="shared" ref="O2225:P2225" si="6676">IF(IFERROR(FIND( TRIM(LOWER( RIGHT(O$1,LEN(O$1)- FIND("=",O$1)))),LOWER($D2225)),"*") = "*","",LEFT(O$1,FIND("=",O$1) -1))</f>
        <v>Map Data </v>
      </c>
      <c r="P2225" s="10" t="str">
        <f t="shared" si="6676"/>
        <v/>
      </c>
      <c r="Q2225" s="5" t="s">
        <v>14</v>
      </c>
      <c r="R2225" s="5" t="s">
        <v>15</v>
      </c>
      <c r="S2225" s="10" t="str">
        <f t="shared" si="10"/>
        <v/>
      </c>
      <c r="T2225" s="8"/>
      <c r="U2225" s="8"/>
      <c r="V2225" s="8"/>
    </row>
    <row r="2226" ht="15.75" customHeight="1">
      <c r="A2226" s="8" t="s">
        <v>5960</v>
      </c>
      <c r="B2226" s="8" t="s">
        <v>5961</v>
      </c>
      <c r="C2226" s="8" t="s">
        <v>19</v>
      </c>
      <c r="D2226" s="8" t="s">
        <v>5962</v>
      </c>
      <c r="E2226" s="9" t="str">
        <f t="shared" si="4"/>
        <v/>
      </c>
      <c r="F2226" s="10" t="str">
        <f t="shared" ref="F2226:G2226" si="6677">IF(IFERROR(FIND( TRIM(LOWER( RIGHT(F$1,LEN(F$1)- FIND("=",F$1)))),LOWER($D2226)),"*") = "*","",LEFT(F$1,FIND("=",F$1) -1))</f>
        <v/>
      </c>
      <c r="G2226" s="10" t="str">
        <f t="shared" si="6677"/>
        <v/>
      </c>
      <c r="H2226" s="10" t="str">
        <f t="shared" si="6"/>
        <v/>
      </c>
      <c r="I2226" s="10" t="str">
        <f t="shared" ref="I2226:L2226" si="6678">IF(IFERROR(FIND( TRIM(LOWER( RIGHT(I$1,LEN(I$1)- FIND("=",I$1)))),LOWER($D2226)),"*") = "*","",LEFT(I$1,FIND("=",I$1) -1))</f>
        <v/>
      </c>
      <c r="J2226" s="10" t="str">
        <f t="shared" si="6678"/>
        <v/>
      </c>
      <c r="K2226" s="10" t="str">
        <f t="shared" si="6678"/>
        <v/>
      </c>
      <c r="L2226" s="10" t="str">
        <f t="shared" si="6678"/>
        <v/>
      </c>
      <c r="M2226" s="8"/>
      <c r="N2226" s="9" t="str">
        <f t="shared" si="8"/>
        <v>Geospatial Data,Location Data</v>
      </c>
      <c r="O2226" s="10" t="str">
        <f t="shared" ref="O2226:P2226" si="6679">IF(IFERROR(FIND( TRIM(LOWER( RIGHT(O$1,LEN(O$1)- FIND("=",O$1)))),LOWER($D2226)),"*") = "*","",LEFT(O$1,FIND("=",O$1) -1))</f>
        <v/>
      </c>
      <c r="P2226" s="10" t="str">
        <f t="shared" si="6679"/>
        <v/>
      </c>
      <c r="Q2226" s="5" t="s">
        <v>14</v>
      </c>
      <c r="R2226" s="5" t="s">
        <v>15</v>
      </c>
      <c r="S2226" s="10" t="str">
        <f t="shared" si="10"/>
        <v/>
      </c>
      <c r="T2226" s="8"/>
      <c r="U2226" s="8"/>
      <c r="V2226" s="8"/>
    </row>
    <row r="2227" ht="15.75" customHeight="1">
      <c r="A2227" s="8" t="s">
        <v>5963</v>
      </c>
      <c r="B2227" s="8" t="s">
        <v>5964</v>
      </c>
      <c r="C2227" s="8" t="s">
        <v>19</v>
      </c>
      <c r="D2227" s="8" t="s">
        <v>121</v>
      </c>
      <c r="E2227" s="9" t="str">
        <f t="shared" si="4"/>
        <v/>
      </c>
      <c r="F2227" s="10" t="str">
        <f t="shared" ref="F2227:G2227" si="6680">IF(IFERROR(FIND( TRIM(LOWER( RIGHT(F$1,LEN(F$1)- FIND("=",F$1)))),LOWER($D2227)),"*") = "*","",LEFT(F$1,FIND("=",F$1) -1))</f>
        <v/>
      </c>
      <c r="G2227" s="10" t="str">
        <f t="shared" si="6680"/>
        <v/>
      </c>
      <c r="H2227" s="10" t="str">
        <f t="shared" si="6"/>
        <v/>
      </c>
      <c r="I2227" s="10" t="str">
        <f t="shared" ref="I2227:L2227" si="6681">IF(IFERROR(FIND( TRIM(LOWER( RIGHT(I$1,LEN(I$1)- FIND("=",I$1)))),LOWER($D2227)),"*") = "*","",LEFT(I$1,FIND("=",I$1) -1))</f>
        <v/>
      </c>
      <c r="J2227" s="10" t="str">
        <f t="shared" si="6681"/>
        <v/>
      </c>
      <c r="K2227" s="10" t="str">
        <f t="shared" si="6681"/>
        <v/>
      </c>
      <c r="L2227" s="10" t="str">
        <f t="shared" si="6681"/>
        <v/>
      </c>
      <c r="M2227" s="8"/>
      <c r="N2227" s="9" t="str">
        <f t="shared" si="8"/>
        <v>Map Data ,Geospatial Data,Location Data</v>
      </c>
      <c r="O2227" s="10" t="str">
        <f t="shared" ref="O2227:P2227" si="6682">IF(IFERROR(FIND( TRIM(LOWER( RIGHT(O$1,LEN(O$1)- FIND("=",O$1)))),LOWER($D2227)),"*") = "*","",LEFT(O$1,FIND("=",O$1) -1))</f>
        <v>Map Data </v>
      </c>
      <c r="P2227" s="10" t="str">
        <f t="shared" si="6682"/>
        <v/>
      </c>
      <c r="Q2227" s="5" t="s">
        <v>14</v>
      </c>
      <c r="R2227" s="5" t="s">
        <v>15</v>
      </c>
      <c r="S2227" s="10" t="str">
        <f t="shared" si="10"/>
        <v/>
      </c>
      <c r="T2227" s="8"/>
      <c r="U2227" s="8"/>
      <c r="V2227" s="8"/>
    </row>
    <row r="2228" ht="15.75" customHeight="1">
      <c r="A2228" s="8" t="s">
        <v>5965</v>
      </c>
      <c r="B2228" s="8" t="s">
        <v>5966</v>
      </c>
      <c r="C2228" s="8" t="s">
        <v>19</v>
      </c>
      <c r="D2228" s="8" t="s">
        <v>5967</v>
      </c>
      <c r="E2228" s="9" t="str">
        <f t="shared" si="4"/>
        <v/>
      </c>
      <c r="F2228" s="10" t="str">
        <f t="shared" ref="F2228:G2228" si="6683">IF(IFERROR(FIND( TRIM(LOWER( RIGHT(F$1,LEN(F$1)- FIND("=",F$1)))),LOWER($D2228)),"*") = "*","",LEFT(F$1,FIND("=",F$1) -1))</f>
        <v/>
      </c>
      <c r="G2228" s="10" t="str">
        <f t="shared" si="6683"/>
        <v/>
      </c>
      <c r="H2228" s="10" t="str">
        <f t="shared" si="6"/>
        <v/>
      </c>
      <c r="I2228" s="10" t="str">
        <f t="shared" ref="I2228:L2228" si="6684">IF(IFERROR(FIND( TRIM(LOWER( RIGHT(I$1,LEN(I$1)- FIND("=",I$1)))),LOWER($D2228)),"*") = "*","",LEFT(I$1,FIND("=",I$1) -1))</f>
        <v/>
      </c>
      <c r="J2228" s="10" t="str">
        <f t="shared" si="6684"/>
        <v/>
      </c>
      <c r="K2228" s="10" t="str">
        <f t="shared" si="6684"/>
        <v/>
      </c>
      <c r="L2228" s="10" t="str">
        <f t="shared" si="6684"/>
        <v/>
      </c>
      <c r="M2228" s="8"/>
      <c r="N2228" s="9" t="str">
        <f t="shared" si="8"/>
        <v>Geospatial Data,Location Data</v>
      </c>
      <c r="O2228" s="10" t="str">
        <f t="shared" ref="O2228:P2228" si="6685">IF(IFERROR(FIND( TRIM(LOWER( RIGHT(O$1,LEN(O$1)- FIND("=",O$1)))),LOWER($D2228)),"*") = "*","",LEFT(O$1,FIND("=",O$1) -1))</f>
        <v/>
      </c>
      <c r="P2228" s="10" t="str">
        <f t="shared" si="6685"/>
        <v/>
      </c>
      <c r="Q2228" s="5" t="s">
        <v>14</v>
      </c>
      <c r="R2228" s="5" t="s">
        <v>15</v>
      </c>
      <c r="S2228" s="10" t="str">
        <f t="shared" si="10"/>
        <v/>
      </c>
      <c r="T2228" s="8"/>
      <c r="U2228" s="8"/>
      <c r="V2228" s="8"/>
    </row>
    <row r="2229" ht="15.75" customHeight="1">
      <c r="A2229" s="8" t="s">
        <v>5968</v>
      </c>
      <c r="B2229" s="8" t="s">
        <v>5969</v>
      </c>
      <c r="C2229" s="8" t="s">
        <v>19</v>
      </c>
      <c r="D2229" s="8" t="s">
        <v>5970</v>
      </c>
      <c r="E2229" s="9" t="str">
        <f t="shared" si="4"/>
        <v/>
      </c>
      <c r="F2229" s="10" t="str">
        <f t="shared" ref="F2229:G2229" si="6686">IF(IFERROR(FIND( TRIM(LOWER( RIGHT(F$1,LEN(F$1)- FIND("=",F$1)))),LOWER($D2229)),"*") = "*","",LEFT(F$1,FIND("=",F$1) -1))</f>
        <v/>
      </c>
      <c r="G2229" s="10" t="str">
        <f t="shared" si="6686"/>
        <v/>
      </c>
      <c r="H2229" s="10" t="str">
        <f t="shared" si="6"/>
        <v/>
      </c>
      <c r="I2229" s="10" t="str">
        <f t="shared" ref="I2229:L2229" si="6687">IF(IFERROR(FIND( TRIM(LOWER( RIGHT(I$1,LEN(I$1)- FIND("=",I$1)))),LOWER($D2229)),"*") = "*","",LEFT(I$1,FIND("=",I$1) -1))</f>
        <v/>
      </c>
      <c r="J2229" s="10" t="str">
        <f t="shared" si="6687"/>
        <v/>
      </c>
      <c r="K2229" s="10" t="str">
        <f t="shared" si="6687"/>
        <v/>
      </c>
      <c r="L2229" s="10" t="str">
        <f t="shared" si="6687"/>
        <v/>
      </c>
      <c r="M2229" s="8"/>
      <c r="N2229" s="9" t="str">
        <f t="shared" si="8"/>
        <v>Geospatial Data,Location Data</v>
      </c>
      <c r="O2229" s="10" t="str">
        <f t="shared" ref="O2229:P2229" si="6688">IF(IFERROR(FIND( TRIM(LOWER( RIGHT(O$1,LEN(O$1)- FIND("=",O$1)))),LOWER($D2229)),"*") = "*","",LEFT(O$1,FIND("=",O$1) -1))</f>
        <v/>
      </c>
      <c r="P2229" s="10" t="str">
        <f t="shared" si="6688"/>
        <v/>
      </c>
      <c r="Q2229" s="5" t="s">
        <v>14</v>
      </c>
      <c r="R2229" s="5" t="s">
        <v>15</v>
      </c>
      <c r="S2229" s="10" t="str">
        <f t="shared" si="10"/>
        <v/>
      </c>
      <c r="T2229" s="8"/>
      <c r="U2229" s="8"/>
      <c r="V2229" s="8"/>
    </row>
    <row r="2230" ht="15.75" customHeight="1">
      <c r="A2230" s="8" t="s">
        <v>5971</v>
      </c>
      <c r="B2230" s="8" t="s">
        <v>5972</v>
      </c>
      <c r="C2230" s="8" t="s">
        <v>19</v>
      </c>
      <c r="D2230" s="8" t="s">
        <v>5973</v>
      </c>
      <c r="E2230" s="9" t="str">
        <f t="shared" si="4"/>
        <v>Smart Cities,Smart Factory </v>
      </c>
      <c r="F2230" s="10" t="str">
        <f t="shared" ref="F2230:G2230" si="6689">IF(IFERROR(FIND( TRIM(LOWER( RIGHT(F$1,LEN(F$1)- FIND("=",F$1)))),LOWER($D2230)),"*") = "*","",LEFT(F$1,FIND("=",F$1) -1))</f>
        <v>Smart Cities </v>
      </c>
      <c r="G2230" s="10" t="str">
        <f t="shared" si="6689"/>
        <v/>
      </c>
      <c r="H2230" s="10" t="str">
        <f t="shared" si="6"/>
        <v>Smart Cities</v>
      </c>
      <c r="I2230" s="10" t="str">
        <f t="shared" ref="I2230:L2230" si="6690">IF(IFERROR(FIND( TRIM(LOWER( RIGHT(I$1,LEN(I$1)- FIND("=",I$1)))),LOWER($D2230)),"*") = "*","",LEFT(I$1,FIND("=",I$1) -1))</f>
        <v>Smart Factory </v>
      </c>
      <c r="J2230" s="10" t="str">
        <f t="shared" si="6690"/>
        <v/>
      </c>
      <c r="K2230" s="10" t="str">
        <f t="shared" si="6690"/>
        <v/>
      </c>
      <c r="L2230" s="10" t="str">
        <f t="shared" si="6690"/>
        <v/>
      </c>
      <c r="M2230" s="8"/>
      <c r="N2230" s="9" t="str">
        <f t="shared" si="8"/>
        <v>Geospatial Data,Location Data</v>
      </c>
      <c r="O2230" s="10" t="str">
        <f t="shared" ref="O2230:P2230" si="6691">IF(IFERROR(FIND( TRIM(LOWER( RIGHT(O$1,LEN(O$1)- FIND("=",O$1)))),LOWER($D2230)),"*") = "*","",LEFT(O$1,FIND("=",O$1) -1))</f>
        <v/>
      </c>
      <c r="P2230" s="10" t="str">
        <f t="shared" si="6691"/>
        <v/>
      </c>
      <c r="Q2230" s="5" t="s">
        <v>14</v>
      </c>
      <c r="R2230" s="5" t="s">
        <v>15</v>
      </c>
      <c r="S2230" s="10" t="str">
        <f t="shared" si="10"/>
        <v/>
      </c>
      <c r="T2230" s="8"/>
      <c r="U2230" s="8"/>
      <c r="V2230" s="8"/>
    </row>
    <row r="2231" ht="15.75" customHeight="1">
      <c r="A2231" s="8" t="s">
        <v>5974</v>
      </c>
      <c r="B2231" s="8" t="s">
        <v>5975</v>
      </c>
      <c r="C2231" s="8" t="s">
        <v>19</v>
      </c>
      <c r="D2231" s="8" t="s">
        <v>5295</v>
      </c>
      <c r="E2231" s="9" t="str">
        <f t="shared" si="4"/>
        <v/>
      </c>
      <c r="F2231" s="10" t="str">
        <f t="shared" ref="F2231:G2231" si="6692">IF(IFERROR(FIND( TRIM(LOWER( RIGHT(F$1,LEN(F$1)- FIND("=",F$1)))),LOWER($D2231)),"*") = "*","",LEFT(F$1,FIND("=",F$1) -1))</f>
        <v/>
      </c>
      <c r="G2231" s="10" t="str">
        <f t="shared" si="6692"/>
        <v/>
      </c>
      <c r="H2231" s="10" t="str">
        <f t="shared" si="6"/>
        <v/>
      </c>
      <c r="I2231" s="10" t="str">
        <f t="shared" ref="I2231:L2231" si="6693">IF(IFERROR(FIND( TRIM(LOWER( RIGHT(I$1,LEN(I$1)- FIND("=",I$1)))),LOWER($D2231)),"*") = "*","",LEFT(I$1,FIND("=",I$1) -1))</f>
        <v/>
      </c>
      <c r="J2231" s="10" t="str">
        <f t="shared" si="6693"/>
        <v/>
      </c>
      <c r="K2231" s="10" t="str">
        <f t="shared" si="6693"/>
        <v/>
      </c>
      <c r="L2231" s="10" t="str">
        <f t="shared" si="6693"/>
        <v/>
      </c>
      <c r="M2231" s="8"/>
      <c r="N2231" s="9" t="str">
        <f t="shared" si="8"/>
        <v>Geospatial Data,Location Data</v>
      </c>
      <c r="O2231" s="10" t="str">
        <f t="shared" ref="O2231:P2231" si="6694">IF(IFERROR(FIND( TRIM(LOWER( RIGHT(O$1,LEN(O$1)- FIND("=",O$1)))),LOWER($D2231)),"*") = "*","",LEFT(O$1,FIND("=",O$1) -1))</f>
        <v/>
      </c>
      <c r="P2231" s="10" t="str">
        <f t="shared" si="6694"/>
        <v/>
      </c>
      <c r="Q2231" s="5" t="s">
        <v>14</v>
      </c>
      <c r="R2231" s="5" t="s">
        <v>15</v>
      </c>
      <c r="S2231" s="10" t="str">
        <f t="shared" si="10"/>
        <v/>
      </c>
      <c r="T2231" s="8"/>
      <c r="U2231" s="8"/>
      <c r="V2231" s="8"/>
    </row>
    <row r="2232" ht="15.75" customHeight="1">
      <c r="A2232" s="8" t="s">
        <v>5976</v>
      </c>
      <c r="B2232" s="8" t="s">
        <v>5977</v>
      </c>
      <c r="C2232" s="8" t="s">
        <v>19</v>
      </c>
      <c r="D2232" s="8" t="s">
        <v>5978</v>
      </c>
      <c r="E2232" s="9" t="str">
        <f t="shared" si="4"/>
        <v/>
      </c>
      <c r="F2232" s="10" t="str">
        <f t="shared" ref="F2232:G2232" si="6695">IF(IFERROR(FIND( TRIM(LOWER( RIGHT(F$1,LEN(F$1)- FIND("=",F$1)))),LOWER($D2232)),"*") = "*","",LEFT(F$1,FIND("=",F$1) -1))</f>
        <v/>
      </c>
      <c r="G2232" s="10" t="str">
        <f t="shared" si="6695"/>
        <v/>
      </c>
      <c r="H2232" s="10" t="str">
        <f t="shared" si="6"/>
        <v/>
      </c>
      <c r="I2232" s="10" t="str">
        <f t="shared" ref="I2232:L2232" si="6696">IF(IFERROR(FIND( TRIM(LOWER( RIGHT(I$1,LEN(I$1)- FIND("=",I$1)))),LOWER($D2232)),"*") = "*","",LEFT(I$1,FIND("=",I$1) -1))</f>
        <v/>
      </c>
      <c r="J2232" s="10" t="str">
        <f t="shared" si="6696"/>
        <v/>
      </c>
      <c r="K2232" s="10" t="str">
        <f t="shared" si="6696"/>
        <v/>
      </c>
      <c r="L2232" s="10" t="str">
        <f t="shared" si="6696"/>
        <v/>
      </c>
      <c r="M2232" s="8"/>
      <c r="N2232" s="9" t="str">
        <f t="shared" si="8"/>
        <v>Geospatial Data,Location Data</v>
      </c>
      <c r="O2232" s="10" t="str">
        <f t="shared" ref="O2232:P2232" si="6697">IF(IFERROR(FIND( TRIM(LOWER( RIGHT(O$1,LEN(O$1)- FIND("=",O$1)))),LOWER($D2232)),"*") = "*","",LEFT(O$1,FIND("=",O$1) -1))</f>
        <v/>
      </c>
      <c r="P2232" s="10" t="str">
        <f t="shared" si="6697"/>
        <v/>
      </c>
      <c r="Q2232" s="5" t="s">
        <v>14</v>
      </c>
      <c r="R2232" s="5" t="s">
        <v>15</v>
      </c>
      <c r="S2232" s="10" t="str">
        <f t="shared" si="10"/>
        <v/>
      </c>
      <c r="T2232" s="8"/>
      <c r="U2232" s="8"/>
      <c r="V2232" s="8"/>
    </row>
    <row r="2233" ht="15.75" customHeight="1">
      <c r="A2233" s="8" t="s">
        <v>5979</v>
      </c>
      <c r="B2233" s="8" t="s">
        <v>5980</v>
      </c>
      <c r="C2233" s="8" t="s">
        <v>19</v>
      </c>
      <c r="D2233" s="8" t="s">
        <v>5657</v>
      </c>
      <c r="E2233" s="9" t="str">
        <f t="shared" si="4"/>
        <v/>
      </c>
      <c r="F2233" s="10" t="str">
        <f t="shared" ref="F2233:G2233" si="6698">IF(IFERROR(FIND( TRIM(LOWER( RIGHT(F$1,LEN(F$1)- FIND("=",F$1)))),LOWER($D2233)),"*") = "*","",LEFT(F$1,FIND("=",F$1) -1))</f>
        <v/>
      </c>
      <c r="G2233" s="10" t="str">
        <f t="shared" si="6698"/>
        <v/>
      </c>
      <c r="H2233" s="10" t="str">
        <f t="shared" si="6"/>
        <v/>
      </c>
      <c r="I2233" s="10" t="str">
        <f t="shared" ref="I2233:L2233" si="6699">IF(IFERROR(FIND( TRIM(LOWER( RIGHT(I$1,LEN(I$1)- FIND("=",I$1)))),LOWER($D2233)),"*") = "*","",LEFT(I$1,FIND("=",I$1) -1))</f>
        <v/>
      </c>
      <c r="J2233" s="10" t="str">
        <f t="shared" si="6699"/>
        <v/>
      </c>
      <c r="K2233" s="10" t="str">
        <f t="shared" si="6699"/>
        <v/>
      </c>
      <c r="L2233" s="10" t="str">
        <f t="shared" si="6699"/>
        <v/>
      </c>
      <c r="M2233" s="8"/>
      <c r="N2233" s="9" t="str">
        <f t="shared" si="8"/>
        <v>Geospatial Data,Location Data</v>
      </c>
      <c r="O2233" s="10" t="str">
        <f t="shared" ref="O2233:P2233" si="6700">IF(IFERROR(FIND( TRIM(LOWER( RIGHT(O$1,LEN(O$1)- FIND("=",O$1)))),LOWER($D2233)),"*") = "*","",LEFT(O$1,FIND("=",O$1) -1))</f>
        <v/>
      </c>
      <c r="P2233" s="10" t="str">
        <f t="shared" si="6700"/>
        <v/>
      </c>
      <c r="Q2233" s="5" t="s">
        <v>14</v>
      </c>
      <c r="R2233" s="5" t="s">
        <v>15</v>
      </c>
      <c r="S2233" s="10" t="str">
        <f t="shared" si="10"/>
        <v/>
      </c>
      <c r="T2233" s="8"/>
      <c r="U2233" s="8"/>
      <c r="V2233" s="8"/>
    </row>
    <row r="2234" ht="15.75" customHeight="1">
      <c r="A2234" s="8" t="s">
        <v>5981</v>
      </c>
      <c r="B2234" s="8" t="s">
        <v>5982</v>
      </c>
      <c r="C2234" s="8" t="s">
        <v>19</v>
      </c>
      <c r="D2234" s="8" t="s">
        <v>5983</v>
      </c>
      <c r="E2234" s="9" t="str">
        <f t="shared" si="4"/>
        <v/>
      </c>
      <c r="F2234" s="10" t="str">
        <f t="shared" ref="F2234:G2234" si="6701">IF(IFERROR(FIND( TRIM(LOWER( RIGHT(F$1,LEN(F$1)- FIND("=",F$1)))),LOWER($D2234)),"*") = "*","",LEFT(F$1,FIND("=",F$1) -1))</f>
        <v/>
      </c>
      <c r="G2234" s="10" t="str">
        <f t="shared" si="6701"/>
        <v/>
      </c>
      <c r="H2234" s="10" t="str">
        <f t="shared" si="6"/>
        <v/>
      </c>
      <c r="I2234" s="10" t="str">
        <f t="shared" ref="I2234:L2234" si="6702">IF(IFERROR(FIND( TRIM(LOWER( RIGHT(I$1,LEN(I$1)- FIND("=",I$1)))),LOWER($D2234)),"*") = "*","",LEFT(I$1,FIND("=",I$1) -1))</f>
        <v/>
      </c>
      <c r="J2234" s="10" t="str">
        <f t="shared" si="6702"/>
        <v/>
      </c>
      <c r="K2234" s="10" t="str">
        <f t="shared" si="6702"/>
        <v/>
      </c>
      <c r="L2234" s="10" t="str">
        <f t="shared" si="6702"/>
        <v/>
      </c>
      <c r="M2234" s="8"/>
      <c r="N2234" s="9" t="str">
        <f t="shared" si="8"/>
        <v>Geospatial Data,Location Data</v>
      </c>
      <c r="O2234" s="10" t="str">
        <f t="shared" ref="O2234:P2234" si="6703">IF(IFERROR(FIND( TRIM(LOWER( RIGHT(O$1,LEN(O$1)- FIND("=",O$1)))),LOWER($D2234)),"*") = "*","",LEFT(O$1,FIND("=",O$1) -1))</f>
        <v/>
      </c>
      <c r="P2234" s="10" t="str">
        <f t="shared" si="6703"/>
        <v/>
      </c>
      <c r="Q2234" s="5" t="s">
        <v>14</v>
      </c>
      <c r="R2234" s="5" t="s">
        <v>15</v>
      </c>
      <c r="S2234" s="10" t="str">
        <f t="shared" si="10"/>
        <v/>
      </c>
      <c r="T2234" s="8"/>
      <c r="U2234" s="8"/>
      <c r="V2234" s="8"/>
    </row>
    <row r="2235" ht="15.75" customHeight="1">
      <c r="A2235" s="8" t="s">
        <v>5984</v>
      </c>
      <c r="B2235" s="8" t="s">
        <v>5985</v>
      </c>
      <c r="C2235" s="8" t="s">
        <v>19</v>
      </c>
      <c r="D2235" s="8" t="s">
        <v>5539</v>
      </c>
      <c r="E2235" s="9" t="str">
        <f t="shared" si="4"/>
        <v/>
      </c>
      <c r="F2235" s="10" t="str">
        <f t="shared" ref="F2235:G2235" si="6704">IF(IFERROR(FIND( TRIM(LOWER( RIGHT(F$1,LEN(F$1)- FIND("=",F$1)))),LOWER($D2235)),"*") = "*","",LEFT(F$1,FIND("=",F$1) -1))</f>
        <v/>
      </c>
      <c r="G2235" s="10" t="str">
        <f t="shared" si="6704"/>
        <v/>
      </c>
      <c r="H2235" s="10" t="str">
        <f t="shared" si="6"/>
        <v/>
      </c>
      <c r="I2235" s="10" t="str">
        <f t="shared" ref="I2235:L2235" si="6705">IF(IFERROR(FIND( TRIM(LOWER( RIGHT(I$1,LEN(I$1)- FIND("=",I$1)))),LOWER($D2235)),"*") = "*","",LEFT(I$1,FIND("=",I$1) -1))</f>
        <v/>
      </c>
      <c r="J2235" s="10" t="str">
        <f t="shared" si="6705"/>
        <v/>
      </c>
      <c r="K2235" s="10" t="str">
        <f t="shared" si="6705"/>
        <v/>
      </c>
      <c r="L2235" s="10" t="str">
        <f t="shared" si="6705"/>
        <v/>
      </c>
      <c r="M2235" s="8"/>
      <c r="N2235" s="9" t="str">
        <f t="shared" si="8"/>
        <v>Geospatial Data,Location Data</v>
      </c>
      <c r="O2235" s="10" t="str">
        <f t="shared" ref="O2235:P2235" si="6706">IF(IFERROR(FIND( TRIM(LOWER( RIGHT(O$1,LEN(O$1)- FIND("=",O$1)))),LOWER($D2235)),"*") = "*","",LEFT(O$1,FIND("=",O$1) -1))</f>
        <v/>
      </c>
      <c r="P2235" s="10" t="str">
        <f t="shared" si="6706"/>
        <v/>
      </c>
      <c r="Q2235" s="5" t="s">
        <v>14</v>
      </c>
      <c r="R2235" s="5" t="s">
        <v>15</v>
      </c>
      <c r="S2235" s="10" t="str">
        <f t="shared" si="10"/>
        <v/>
      </c>
      <c r="T2235" s="8"/>
      <c r="U2235" s="8"/>
      <c r="V2235" s="8"/>
    </row>
    <row r="2236" ht="15.75" customHeight="1">
      <c r="A2236" s="8" t="s">
        <v>5986</v>
      </c>
      <c r="B2236" s="8" t="s">
        <v>5987</v>
      </c>
      <c r="C2236" s="8" t="s">
        <v>19</v>
      </c>
      <c r="D2236" s="8" t="s">
        <v>5988</v>
      </c>
      <c r="E2236" s="9" t="str">
        <f t="shared" si="4"/>
        <v/>
      </c>
      <c r="F2236" s="10" t="str">
        <f t="shared" ref="F2236:G2236" si="6707">IF(IFERROR(FIND( TRIM(LOWER( RIGHT(F$1,LEN(F$1)- FIND("=",F$1)))),LOWER($D2236)),"*") = "*","",LEFT(F$1,FIND("=",F$1) -1))</f>
        <v/>
      </c>
      <c r="G2236" s="10" t="str">
        <f t="shared" si="6707"/>
        <v/>
      </c>
      <c r="H2236" s="10" t="str">
        <f t="shared" si="6"/>
        <v/>
      </c>
      <c r="I2236" s="10" t="str">
        <f t="shared" ref="I2236:L2236" si="6708">IF(IFERROR(FIND( TRIM(LOWER( RIGHT(I$1,LEN(I$1)- FIND("=",I$1)))),LOWER($D2236)),"*") = "*","",LEFT(I$1,FIND("=",I$1) -1))</f>
        <v/>
      </c>
      <c r="J2236" s="10" t="str">
        <f t="shared" si="6708"/>
        <v/>
      </c>
      <c r="K2236" s="10" t="str">
        <f t="shared" si="6708"/>
        <v/>
      </c>
      <c r="L2236" s="10" t="str">
        <f t="shared" si="6708"/>
        <v/>
      </c>
      <c r="M2236" s="8"/>
      <c r="N2236" s="9" t="str">
        <f t="shared" si="8"/>
        <v>Geospatial Data,Location Data</v>
      </c>
      <c r="O2236" s="10" t="str">
        <f t="shared" ref="O2236:P2236" si="6709">IF(IFERROR(FIND( TRIM(LOWER( RIGHT(O$1,LEN(O$1)- FIND("=",O$1)))),LOWER($D2236)),"*") = "*","",LEFT(O$1,FIND("=",O$1) -1))</f>
        <v/>
      </c>
      <c r="P2236" s="10" t="str">
        <f t="shared" si="6709"/>
        <v/>
      </c>
      <c r="Q2236" s="5" t="s">
        <v>14</v>
      </c>
      <c r="R2236" s="5" t="s">
        <v>15</v>
      </c>
      <c r="S2236" s="10" t="str">
        <f t="shared" si="10"/>
        <v/>
      </c>
      <c r="T2236" s="8"/>
      <c r="U2236" s="8"/>
      <c r="V2236" s="8"/>
    </row>
    <row r="2237" ht="15.75" customHeight="1">
      <c r="A2237" s="8" t="s">
        <v>5989</v>
      </c>
      <c r="B2237" s="8" t="s">
        <v>5990</v>
      </c>
      <c r="C2237" s="8" t="s">
        <v>19</v>
      </c>
      <c r="D2237" s="8" t="s">
        <v>5991</v>
      </c>
      <c r="E2237" s="9" t="str">
        <f t="shared" si="4"/>
        <v>Smart Cities</v>
      </c>
      <c r="F2237" s="10" t="str">
        <f t="shared" ref="F2237:G2237" si="6710">IF(IFERROR(FIND( TRIM(LOWER( RIGHT(F$1,LEN(F$1)- FIND("=",F$1)))),LOWER($D2237)),"*") = "*","",LEFT(F$1,FIND("=",F$1) -1))</f>
        <v>Smart Cities </v>
      </c>
      <c r="G2237" s="10" t="str">
        <f t="shared" si="6710"/>
        <v/>
      </c>
      <c r="H2237" s="10" t="str">
        <f t="shared" si="6"/>
        <v>Smart Cities</v>
      </c>
      <c r="I2237" s="10" t="str">
        <f t="shared" ref="I2237:L2237" si="6711">IF(IFERROR(FIND( TRIM(LOWER( RIGHT(I$1,LEN(I$1)- FIND("=",I$1)))),LOWER($D2237)),"*") = "*","",LEFT(I$1,FIND("=",I$1) -1))</f>
        <v/>
      </c>
      <c r="J2237" s="10" t="str">
        <f t="shared" si="6711"/>
        <v/>
      </c>
      <c r="K2237" s="10" t="str">
        <f t="shared" si="6711"/>
        <v/>
      </c>
      <c r="L2237" s="10" t="str">
        <f t="shared" si="6711"/>
        <v/>
      </c>
      <c r="M2237" s="8"/>
      <c r="N2237" s="9" t="str">
        <f t="shared" si="8"/>
        <v>Geospatial Data,Location Data</v>
      </c>
      <c r="O2237" s="10" t="str">
        <f t="shared" ref="O2237:P2237" si="6712">IF(IFERROR(FIND( TRIM(LOWER( RIGHT(O$1,LEN(O$1)- FIND("=",O$1)))),LOWER($D2237)),"*") = "*","",LEFT(O$1,FIND("=",O$1) -1))</f>
        <v/>
      </c>
      <c r="P2237" s="10" t="str">
        <f t="shared" si="6712"/>
        <v/>
      </c>
      <c r="Q2237" s="5" t="s">
        <v>14</v>
      </c>
      <c r="R2237" s="5" t="s">
        <v>15</v>
      </c>
      <c r="S2237" s="10" t="str">
        <f t="shared" si="10"/>
        <v/>
      </c>
      <c r="T2237" s="8"/>
      <c r="U2237" s="8"/>
      <c r="V2237" s="8"/>
    </row>
    <row r="2238" ht="15.75" customHeight="1">
      <c r="A2238" s="8" t="s">
        <v>5992</v>
      </c>
      <c r="B2238" s="8" t="s">
        <v>5993</v>
      </c>
      <c r="C2238" s="8" t="s">
        <v>19</v>
      </c>
      <c r="D2238" s="8" t="s">
        <v>5994</v>
      </c>
      <c r="E2238" s="9" t="str">
        <f t="shared" si="4"/>
        <v/>
      </c>
      <c r="F2238" s="10" t="str">
        <f t="shared" ref="F2238:G2238" si="6713">IF(IFERROR(FIND( TRIM(LOWER( RIGHT(F$1,LEN(F$1)- FIND("=",F$1)))),LOWER($D2238)),"*") = "*","",LEFT(F$1,FIND("=",F$1) -1))</f>
        <v/>
      </c>
      <c r="G2238" s="10" t="str">
        <f t="shared" si="6713"/>
        <v/>
      </c>
      <c r="H2238" s="10" t="str">
        <f t="shared" si="6"/>
        <v/>
      </c>
      <c r="I2238" s="10" t="str">
        <f t="shared" ref="I2238:L2238" si="6714">IF(IFERROR(FIND( TRIM(LOWER( RIGHT(I$1,LEN(I$1)- FIND("=",I$1)))),LOWER($D2238)),"*") = "*","",LEFT(I$1,FIND("=",I$1) -1))</f>
        <v/>
      </c>
      <c r="J2238" s="10" t="str">
        <f t="shared" si="6714"/>
        <v/>
      </c>
      <c r="K2238" s="10" t="str">
        <f t="shared" si="6714"/>
        <v/>
      </c>
      <c r="L2238" s="10" t="str">
        <f t="shared" si="6714"/>
        <v/>
      </c>
      <c r="M2238" s="8"/>
      <c r="N2238" s="9" t="str">
        <f t="shared" si="8"/>
        <v>Geospatial Data,Location Data</v>
      </c>
      <c r="O2238" s="10" t="str">
        <f t="shared" ref="O2238:P2238" si="6715">IF(IFERROR(FIND( TRIM(LOWER( RIGHT(O$1,LEN(O$1)- FIND("=",O$1)))),LOWER($D2238)),"*") = "*","",LEFT(O$1,FIND("=",O$1) -1))</f>
        <v/>
      </c>
      <c r="P2238" s="10" t="str">
        <f t="shared" si="6715"/>
        <v/>
      </c>
      <c r="Q2238" s="5" t="s">
        <v>14</v>
      </c>
      <c r="R2238" s="5" t="s">
        <v>15</v>
      </c>
      <c r="S2238" s="10" t="str">
        <f t="shared" si="10"/>
        <v/>
      </c>
      <c r="T2238" s="8"/>
      <c r="U2238" s="8"/>
      <c r="V2238" s="8"/>
    </row>
    <row r="2239" ht="15.75" customHeight="1">
      <c r="A2239" s="8" t="s">
        <v>5995</v>
      </c>
      <c r="B2239" s="8" t="s">
        <v>5996</v>
      </c>
      <c r="C2239" s="8" t="s">
        <v>19</v>
      </c>
      <c r="D2239" s="8" t="s">
        <v>5997</v>
      </c>
      <c r="E2239" s="9" t="str">
        <f t="shared" si="4"/>
        <v/>
      </c>
      <c r="F2239" s="10" t="str">
        <f t="shared" ref="F2239:G2239" si="6716">IF(IFERROR(FIND( TRIM(LOWER( RIGHT(F$1,LEN(F$1)- FIND("=",F$1)))),LOWER($D2239)),"*") = "*","",LEFT(F$1,FIND("=",F$1) -1))</f>
        <v/>
      </c>
      <c r="G2239" s="10" t="str">
        <f t="shared" si="6716"/>
        <v/>
      </c>
      <c r="H2239" s="10" t="str">
        <f t="shared" si="6"/>
        <v/>
      </c>
      <c r="I2239" s="10" t="str">
        <f t="shared" ref="I2239:L2239" si="6717">IF(IFERROR(FIND( TRIM(LOWER( RIGHT(I$1,LEN(I$1)- FIND("=",I$1)))),LOWER($D2239)),"*") = "*","",LEFT(I$1,FIND("=",I$1) -1))</f>
        <v/>
      </c>
      <c r="J2239" s="10" t="str">
        <f t="shared" si="6717"/>
        <v/>
      </c>
      <c r="K2239" s="10" t="str">
        <f t="shared" si="6717"/>
        <v/>
      </c>
      <c r="L2239" s="10" t="str">
        <f t="shared" si="6717"/>
        <v/>
      </c>
      <c r="M2239" s="8"/>
      <c r="N2239" s="9" t="str">
        <f t="shared" si="8"/>
        <v>Geospatial Data,Location Data</v>
      </c>
      <c r="O2239" s="10" t="str">
        <f t="shared" ref="O2239:P2239" si="6718">IF(IFERROR(FIND( TRIM(LOWER( RIGHT(O$1,LEN(O$1)- FIND("=",O$1)))),LOWER($D2239)),"*") = "*","",LEFT(O$1,FIND("=",O$1) -1))</f>
        <v/>
      </c>
      <c r="P2239" s="10" t="str">
        <f t="shared" si="6718"/>
        <v/>
      </c>
      <c r="Q2239" s="5" t="s">
        <v>14</v>
      </c>
      <c r="R2239" s="5" t="s">
        <v>15</v>
      </c>
      <c r="S2239" s="10" t="str">
        <f t="shared" si="10"/>
        <v/>
      </c>
      <c r="T2239" s="8"/>
      <c r="U2239" s="8"/>
      <c r="V2239" s="8"/>
    </row>
    <row r="2240" ht="15.75" customHeight="1">
      <c r="A2240" s="8" t="s">
        <v>5998</v>
      </c>
      <c r="B2240" s="8" t="s">
        <v>5999</v>
      </c>
      <c r="C2240" s="8" t="s">
        <v>19</v>
      </c>
      <c r="D2240" s="8" t="s">
        <v>6000</v>
      </c>
      <c r="E2240" s="9" t="str">
        <f t="shared" si="4"/>
        <v/>
      </c>
      <c r="F2240" s="10" t="str">
        <f t="shared" ref="F2240:G2240" si="6719">IF(IFERROR(FIND( TRIM(LOWER( RIGHT(F$1,LEN(F$1)- FIND("=",F$1)))),LOWER($D2240)),"*") = "*","",LEFT(F$1,FIND("=",F$1) -1))</f>
        <v/>
      </c>
      <c r="G2240" s="10" t="str">
        <f t="shared" si="6719"/>
        <v/>
      </c>
      <c r="H2240" s="10" t="str">
        <f t="shared" si="6"/>
        <v/>
      </c>
      <c r="I2240" s="10" t="str">
        <f t="shared" ref="I2240:L2240" si="6720">IF(IFERROR(FIND( TRIM(LOWER( RIGHT(I$1,LEN(I$1)- FIND("=",I$1)))),LOWER($D2240)),"*") = "*","",LEFT(I$1,FIND("=",I$1) -1))</f>
        <v/>
      </c>
      <c r="J2240" s="10" t="str">
        <f t="shared" si="6720"/>
        <v/>
      </c>
      <c r="K2240" s="10" t="str">
        <f t="shared" si="6720"/>
        <v/>
      </c>
      <c r="L2240" s="10" t="str">
        <f t="shared" si="6720"/>
        <v/>
      </c>
      <c r="M2240" s="8"/>
      <c r="N2240" s="9" t="str">
        <f t="shared" si="8"/>
        <v>Geospatial Data,Location Data</v>
      </c>
      <c r="O2240" s="10" t="str">
        <f t="shared" ref="O2240:P2240" si="6721">IF(IFERROR(FIND( TRIM(LOWER( RIGHT(O$1,LEN(O$1)- FIND("=",O$1)))),LOWER($D2240)),"*") = "*","",LEFT(O$1,FIND("=",O$1) -1))</f>
        <v/>
      </c>
      <c r="P2240" s="10" t="str">
        <f t="shared" si="6721"/>
        <v/>
      </c>
      <c r="Q2240" s="5" t="s">
        <v>14</v>
      </c>
      <c r="R2240" s="5" t="s">
        <v>15</v>
      </c>
      <c r="S2240" s="10" t="str">
        <f t="shared" si="10"/>
        <v/>
      </c>
      <c r="T2240" s="8"/>
      <c r="U2240" s="8"/>
      <c r="V2240" s="8"/>
    </row>
    <row r="2241" ht="15.75" customHeight="1">
      <c r="A2241" s="8" t="s">
        <v>6001</v>
      </c>
      <c r="B2241" s="8" t="s">
        <v>6002</v>
      </c>
      <c r="C2241" s="8" t="s">
        <v>19</v>
      </c>
      <c r="D2241" s="8" t="s">
        <v>6003</v>
      </c>
      <c r="E2241" s="9" t="str">
        <f t="shared" si="4"/>
        <v/>
      </c>
      <c r="F2241" s="10" t="str">
        <f t="shared" ref="F2241:G2241" si="6722">IF(IFERROR(FIND( TRIM(LOWER( RIGHT(F$1,LEN(F$1)- FIND("=",F$1)))),LOWER($D2241)),"*") = "*","",LEFT(F$1,FIND("=",F$1) -1))</f>
        <v/>
      </c>
      <c r="G2241" s="10" t="str">
        <f t="shared" si="6722"/>
        <v/>
      </c>
      <c r="H2241" s="10" t="str">
        <f t="shared" si="6"/>
        <v/>
      </c>
      <c r="I2241" s="10" t="str">
        <f t="shared" ref="I2241:L2241" si="6723">IF(IFERROR(FIND( TRIM(LOWER( RIGHT(I$1,LEN(I$1)- FIND("=",I$1)))),LOWER($D2241)),"*") = "*","",LEFT(I$1,FIND("=",I$1) -1))</f>
        <v/>
      </c>
      <c r="J2241" s="10" t="str">
        <f t="shared" si="6723"/>
        <v/>
      </c>
      <c r="K2241" s="10" t="str">
        <f t="shared" si="6723"/>
        <v/>
      </c>
      <c r="L2241" s="10" t="str">
        <f t="shared" si="6723"/>
        <v/>
      </c>
      <c r="M2241" s="8"/>
      <c r="N2241" s="9" t="str">
        <f t="shared" si="8"/>
        <v>Geospatial Data,Location Data</v>
      </c>
      <c r="O2241" s="10" t="str">
        <f t="shared" ref="O2241:P2241" si="6724">IF(IFERROR(FIND( TRIM(LOWER( RIGHT(O$1,LEN(O$1)- FIND("=",O$1)))),LOWER($D2241)),"*") = "*","",LEFT(O$1,FIND("=",O$1) -1))</f>
        <v/>
      </c>
      <c r="P2241" s="10" t="str">
        <f t="shared" si="6724"/>
        <v/>
      </c>
      <c r="Q2241" s="5" t="s">
        <v>14</v>
      </c>
      <c r="R2241" s="5" t="s">
        <v>15</v>
      </c>
      <c r="S2241" s="10" t="str">
        <f t="shared" si="10"/>
        <v/>
      </c>
      <c r="T2241" s="8"/>
      <c r="U2241" s="8"/>
      <c r="V2241" s="8"/>
    </row>
    <row r="2242" ht="15.75" customHeight="1">
      <c r="A2242" s="8" t="s">
        <v>6004</v>
      </c>
      <c r="B2242" s="8" t="s">
        <v>6005</v>
      </c>
      <c r="C2242" s="8" t="s">
        <v>19</v>
      </c>
      <c r="D2242" s="8" t="s">
        <v>6006</v>
      </c>
      <c r="E2242" s="9" t="str">
        <f t="shared" si="4"/>
        <v/>
      </c>
      <c r="F2242" s="10" t="str">
        <f t="shared" ref="F2242:G2242" si="6725">IF(IFERROR(FIND( TRIM(LOWER( RIGHT(F$1,LEN(F$1)- FIND("=",F$1)))),LOWER($D2242)),"*") = "*","",LEFT(F$1,FIND("=",F$1) -1))</f>
        <v/>
      </c>
      <c r="G2242" s="10" t="str">
        <f t="shared" si="6725"/>
        <v/>
      </c>
      <c r="H2242" s="10" t="str">
        <f t="shared" si="6"/>
        <v/>
      </c>
      <c r="I2242" s="10" t="str">
        <f t="shared" ref="I2242:L2242" si="6726">IF(IFERROR(FIND( TRIM(LOWER( RIGHT(I$1,LEN(I$1)- FIND("=",I$1)))),LOWER($D2242)),"*") = "*","",LEFT(I$1,FIND("=",I$1) -1))</f>
        <v/>
      </c>
      <c r="J2242" s="10" t="str">
        <f t="shared" si="6726"/>
        <v/>
      </c>
      <c r="K2242" s="10" t="str">
        <f t="shared" si="6726"/>
        <v/>
      </c>
      <c r="L2242" s="10" t="str">
        <f t="shared" si="6726"/>
        <v/>
      </c>
      <c r="M2242" s="8"/>
      <c r="N2242" s="9" t="str">
        <f t="shared" si="8"/>
        <v>Geospatial Data,Location Data</v>
      </c>
      <c r="O2242" s="10" t="str">
        <f t="shared" ref="O2242:P2242" si="6727">IF(IFERROR(FIND( TRIM(LOWER( RIGHT(O$1,LEN(O$1)- FIND("=",O$1)))),LOWER($D2242)),"*") = "*","",LEFT(O$1,FIND("=",O$1) -1))</f>
        <v/>
      </c>
      <c r="P2242" s="10" t="str">
        <f t="shared" si="6727"/>
        <v/>
      </c>
      <c r="Q2242" s="5" t="s">
        <v>14</v>
      </c>
      <c r="R2242" s="5" t="s">
        <v>15</v>
      </c>
      <c r="S2242" s="10" t="str">
        <f t="shared" si="10"/>
        <v/>
      </c>
      <c r="T2242" s="8"/>
      <c r="U2242" s="8"/>
      <c r="V2242" s="8"/>
    </row>
    <row r="2243" ht="15.75" customHeight="1">
      <c r="A2243" s="8" t="s">
        <v>6007</v>
      </c>
      <c r="B2243" s="8" t="s">
        <v>6008</v>
      </c>
      <c r="C2243" s="8" t="s">
        <v>19</v>
      </c>
      <c r="D2243" s="8" t="s">
        <v>6009</v>
      </c>
      <c r="E2243" s="9" t="str">
        <f t="shared" si="4"/>
        <v/>
      </c>
      <c r="F2243" s="10" t="str">
        <f t="shared" ref="F2243:G2243" si="6728">IF(IFERROR(FIND( TRIM(LOWER( RIGHT(F$1,LEN(F$1)- FIND("=",F$1)))),LOWER($D2243)),"*") = "*","",LEFT(F$1,FIND("=",F$1) -1))</f>
        <v/>
      </c>
      <c r="G2243" s="10" t="str">
        <f t="shared" si="6728"/>
        <v/>
      </c>
      <c r="H2243" s="10" t="str">
        <f t="shared" si="6"/>
        <v/>
      </c>
      <c r="I2243" s="10" t="str">
        <f t="shared" ref="I2243:L2243" si="6729">IF(IFERROR(FIND( TRIM(LOWER( RIGHT(I$1,LEN(I$1)- FIND("=",I$1)))),LOWER($D2243)),"*") = "*","",LEFT(I$1,FIND("=",I$1) -1))</f>
        <v/>
      </c>
      <c r="J2243" s="10" t="str">
        <f t="shared" si="6729"/>
        <v/>
      </c>
      <c r="K2243" s="10" t="str">
        <f t="shared" si="6729"/>
        <v/>
      </c>
      <c r="L2243" s="10" t="str">
        <f t="shared" si="6729"/>
        <v/>
      </c>
      <c r="M2243" s="8"/>
      <c r="N2243" s="9" t="str">
        <f t="shared" si="8"/>
        <v>Geospatial Data,Location Data</v>
      </c>
      <c r="O2243" s="10" t="str">
        <f t="shared" ref="O2243:P2243" si="6730">IF(IFERROR(FIND( TRIM(LOWER( RIGHT(O$1,LEN(O$1)- FIND("=",O$1)))),LOWER($D2243)),"*") = "*","",LEFT(O$1,FIND("=",O$1) -1))</f>
        <v/>
      </c>
      <c r="P2243" s="10" t="str">
        <f t="shared" si="6730"/>
        <v/>
      </c>
      <c r="Q2243" s="5" t="s">
        <v>14</v>
      </c>
      <c r="R2243" s="5" t="s">
        <v>15</v>
      </c>
      <c r="S2243" s="10" t="str">
        <f t="shared" si="10"/>
        <v/>
      </c>
      <c r="T2243" s="8"/>
      <c r="U2243" s="8"/>
      <c r="V2243" s="8"/>
    </row>
    <row r="2244" ht="15.75" customHeight="1">
      <c r="A2244" s="8" t="s">
        <v>6010</v>
      </c>
      <c r="B2244" s="8" t="s">
        <v>6011</v>
      </c>
      <c r="C2244" s="8" t="s">
        <v>19</v>
      </c>
      <c r="D2244" s="8" t="s">
        <v>2988</v>
      </c>
      <c r="E2244" s="9" t="str">
        <f t="shared" si="4"/>
        <v/>
      </c>
      <c r="F2244" s="10" t="str">
        <f t="shared" ref="F2244:G2244" si="6731">IF(IFERROR(FIND( TRIM(LOWER( RIGHT(F$1,LEN(F$1)- FIND("=",F$1)))),LOWER($D2244)),"*") = "*","",LEFT(F$1,FIND("=",F$1) -1))</f>
        <v/>
      </c>
      <c r="G2244" s="10" t="str">
        <f t="shared" si="6731"/>
        <v/>
      </c>
      <c r="H2244" s="10" t="str">
        <f t="shared" si="6"/>
        <v/>
      </c>
      <c r="I2244" s="10" t="str">
        <f t="shared" ref="I2244:L2244" si="6732">IF(IFERROR(FIND( TRIM(LOWER( RIGHT(I$1,LEN(I$1)- FIND("=",I$1)))),LOWER($D2244)),"*") = "*","",LEFT(I$1,FIND("=",I$1) -1))</f>
        <v/>
      </c>
      <c r="J2244" s="10" t="str">
        <f t="shared" si="6732"/>
        <v/>
      </c>
      <c r="K2244" s="10" t="str">
        <f t="shared" si="6732"/>
        <v/>
      </c>
      <c r="L2244" s="10" t="str">
        <f t="shared" si="6732"/>
        <v/>
      </c>
      <c r="M2244" s="8"/>
      <c r="N2244" s="9" t="str">
        <f t="shared" si="8"/>
        <v>Map Data ,Geospatial Data,Location Data</v>
      </c>
      <c r="O2244" s="10" t="str">
        <f t="shared" ref="O2244:P2244" si="6733">IF(IFERROR(FIND( TRIM(LOWER( RIGHT(O$1,LEN(O$1)- FIND("=",O$1)))),LOWER($D2244)),"*") = "*","",LEFT(O$1,FIND("=",O$1) -1))</f>
        <v>Map Data </v>
      </c>
      <c r="P2244" s="10" t="str">
        <f t="shared" si="6733"/>
        <v/>
      </c>
      <c r="Q2244" s="5" t="s">
        <v>14</v>
      </c>
      <c r="R2244" s="5" t="s">
        <v>15</v>
      </c>
      <c r="S2244" s="10" t="str">
        <f t="shared" si="10"/>
        <v/>
      </c>
      <c r="T2244" s="8"/>
      <c r="U2244" s="8"/>
      <c r="V2244" s="8"/>
    </row>
    <row r="2245" ht="15.75" customHeight="1">
      <c r="A2245" s="8" t="s">
        <v>6012</v>
      </c>
      <c r="B2245" s="8" t="s">
        <v>6013</v>
      </c>
      <c r="C2245" s="8" t="s">
        <v>19</v>
      </c>
      <c r="D2245" s="8" t="s">
        <v>6014</v>
      </c>
      <c r="E2245" s="9" t="str">
        <f t="shared" si="4"/>
        <v/>
      </c>
      <c r="F2245" s="10" t="str">
        <f t="shared" ref="F2245:G2245" si="6734">IF(IFERROR(FIND( TRIM(LOWER( RIGHT(F$1,LEN(F$1)- FIND("=",F$1)))),LOWER($D2245)),"*") = "*","",LEFT(F$1,FIND("=",F$1) -1))</f>
        <v/>
      </c>
      <c r="G2245" s="10" t="str">
        <f t="shared" si="6734"/>
        <v/>
      </c>
      <c r="H2245" s="10" t="str">
        <f t="shared" si="6"/>
        <v/>
      </c>
      <c r="I2245" s="10" t="str">
        <f t="shared" ref="I2245:L2245" si="6735">IF(IFERROR(FIND( TRIM(LOWER( RIGHT(I$1,LEN(I$1)- FIND("=",I$1)))),LOWER($D2245)),"*") = "*","",LEFT(I$1,FIND("=",I$1) -1))</f>
        <v/>
      </c>
      <c r="J2245" s="10" t="str">
        <f t="shared" si="6735"/>
        <v/>
      </c>
      <c r="K2245" s="10" t="str">
        <f t="shared" si="6735"/>
        <v/>
      </c>
      <c r="L2245" s="10" t="str">
        <f t="shared" si="6735"/>
        <v/>
      </c>
      <c r="M2245" s="8"/>
      <c r="N2245" s="9" t="str">
        <f t="shared" si="8"/>
        <v>Geospatial Data,Location Data</v>
      </c>
      <c r="O2245" s="10" t="str">
        <f t="shared" ref="O2245:P2245" si="6736">IF(IFERROR(FIND( TRIM(LOWER( RIGHT(O$1,LEN(O$1)- FIND("=",O$1)))),LOWER($D2245)),"*") = "*","",LEFT(O$1,FIND("=",O$1) -1))</f>
        <v/>
      </c>
      <c r="P2245" s="10" t="str">
        <f t="shared" si="6736"/>
        <v/>
      </c>
      <c r="Q2245" s="5" t="s">
        <v>14</v>
      </c>
      <c r="R2245" s="5" t="s">
        <v>15</v>
      </c>
      <c r="S2245" s="10" t="str">
        <f t="shared" si="10"/>
        <v/>
      </c>
      <c r="T2245" s="8"/>
      <c r="U2245" s="8"/>
      <c r="V2245" s="8"/>
    </row>
    <row r="2246" ht="15.75" customHeight="1">
      <c r="A2246" s="8" t="s">
        <v>6015</v>
      </c>
      <c r="B2246" s="8" t="s">
        <v>6016</v>
      </c>
      <c r="C2246" s="8" t="s">
        <v>19</v>
      </c>
      <c r="D2246" s="8" t="s">
        <v>6017</v>
      </c>
      <c r="E2246" s="9" t="str">
        <f t="shared" si="4"/>
        <v/>
      </c>
      <c r="F2246" s="10" t="str">
        <f t="shared" ref="F2246:G2246" si="6737">IF(IFERROR(FIND( TRIM(LOWER( RIGHT(F$1,LEN(F$1)- FIND("=",F$1)))),LOWER($D2246)),"*") = "*","",LEFT(F$1,FIND("=",F$1) -1))</f>
        <v/>
      </c>
      <c r="G2246" s="10" t="str">
        <f t="shared" si="6737"/>
        <v/>
      </c>
      <c r="H2246" s="10" t="str">
        <f t="shared" si="6"/>
        <v/>
      </c>
      <c r="I2246" s="10" t="str">
        <f t="shared" ref="I2246:L2246" si="6738">IF(IFERROR(FIND( TRIM(LOWER( RIGHT(I$1,LEN(I$1)- FIND("=",I$1)))),LOWER($D2246)),"*") = "*","",LEFT(I$1,FIND("=",I$1) -1))</f>
        <v/>
      </c>
      <c r="J2246" s="10" t="str">
        <f t="shared" si="6738"/>
        <v/>
      </c>
      <c r="K2246" s="10" t="str">
        <f t="shared" si="6738"/>
        <v/>
      </c>
      <c r="L2246" s="10" t="str">
        <f t="shared" si="6738"/>
        <v/>
      </c>
      <c r="M2246" s="8"/>
      <c r="N2246" s="9" t="str">
        <f t="shared" si="8"/>
        <v>Geospatial Data,Location Data</v>
      </c>
      <c r="O2246" s="10" t="str">
        <f t="shared" ref="O2246:P2246" si="6739">IF(IFERROR(FIND( TRIM(LOWER( RIGHT(O$1,LEN(O$1)- FIND("=",O$1)))),LOWER($D2246)),"*") = "*","",LEFT(O$1,FIND("=",O$1) -1))</f>
        <v/>
      </c>
      <c r="P2246" s="10" t="str">
        <f t="shared" si="6739"/>
        <v/>
      </c>
      <c r="Q2246" s="5" t="s">
        <v>14</v>
      </c>
      <c r="R2246" s="5" t="s">
        <v>15</v>
      </c>
      <c r="S2246" s="10" t="str">
        <f t="shared" si="10"/>
        <v/>
      </c>
      <c r="T2246" s="8"/>
      <c r="U2246" s="8"/>
      <c r="V2246" s="8"/>
    </row>
    <row r="2247" ht="15.75" customHeight="1">
      <c r="A2247" s="8" t="s">
        <v>6018</v>
      </c>
      <c r="B2247" s="8" t="s">
        <v>6019</v>
      </c>
      <c r="C2247" s="8" t="s">
        <v>19</v>
      </c>
      <c r="D2247" s="8" t="s">
        <v>6020</v>
      </c>
      <c r="E2247" s="9" t="str">
        <f t="shared" si="4"/>
        <v/>
      </c>
      <c r="F2247" s="10" t="str">
        <f t="shared" ref="F2247:G2247" si="6740">IF(IFERROR(FIND( TRIM(LOWER( RIGHT(F$1,LEN(F$1)- FIND("=",F$1)))),LOWER($D2247)),"*") = "*","",LEFT(F$1,FIND("=",F$1) -1))</f>
        <v/>
      </c>
      <c r="G2247" s="10" t="str">
        <f t="shared" si="6740"/>
        <v/>
      </c>
      <c r="H2247" s="10" t="str">
        <f t="shared" si="6"/>
        <v/>
      </c>
      <c r="I2247" s="10" t="str">
        <f t="shared" ref="I2247:L2247" si="6741">IF(IFERROR(FIND( TRIM(LOWER( RIGHT(I$1,LEN(I$1)- FIND("=",I$1)))),LOWER($D2247)),"*") = "*","",LEFT(I$1,FIND("=",I$1) -1))</f>
        <v/>
      </c>
      <c r="J2247" s="10" t="str">
        <f t="shared" si="6741"/>
        <v/>
      </c>
      <c r="K2247" s="10" t="str">
        <f t="shared" si="6741"/>
        <v/>
      </c>
      <c r="L2247" s="10" t="str">
        <f t="shared" si="6741"/>
        <v/>
      </c>
      <c r="M2247" s="8"/>
      <c r="N2247" s="9" t="str">
        <f t="shared" si="8"/>
        <v>Geospatial Data,Location Data</v>
      </c>
      <c r="O2247" s="10" t="str">
        <f t="shared" ref="O2247:P2247" si="6742">IF(IFERROR(FIND( TRIM(LOWER( RIGHT(O$1,LEN(O$1)- FIND("=",O$1)))),LOWER($D2247)),"*") = "*","",LEFT(O$1,FIND("=",O$1) -1))</f>
        <v/>
      </c>
      <c r="P2247" s="10" t="str">
        <f t="shared" si="6742"/>
        <v/>
      </c>
      <c r="Q2247" s="5" t="s">
        <v>14</v>
      </c>
      <c r="R2247" s="5" t="s">
        <v>15</v>
      </c>
      <c r="S2247" s="10" t="str">
        <f t="shared" si="10"/>
        <v/>
      </c>
      <c r="T2247" s="8"/>
      <c r="U2247" s="8"/>
      <c r="V2247" s="8"/>
    </row>
    <row r="2248" ht="15.75" customHeight="1">
      <c r="A2248" s="8" t="s">
        <v>6021</v>
      </c>
      <c r="B2248" s="8" t="s">
        <v>6022</v>
      </c>
      <c r="C2248" s="8" t="s">
        <v>19</v>
      </c>
      <c r="D2248" s="8" t="s">
        <v>6023</v>
      </c>
      <c r="E2248" s="9" t="str">
        <f t="shared" si="4"/>
        <v/>
      </c>
      <c r="F2248" s="10" t="str">
        <f t="shared" ref="F2248:G2248" si="6743">IF(IFERROR(FIND( TRIM(LOWER( RIGHT(F$1,LEN(F$1)- FIND("=",F$1)))),LOWER($D2248)),"*") = "*","",LEFT(F$1,FIND("=",F$1) -1))</f>
        <v/>
      </c>
      <c r="G2248" s="10" t="str">
        <f t="shared" si="6743"/>
        <v/>
      </c>
      <c r="H2248" s="10" t="str">
        <f t="shared" si="6"/>
        <v/>
      </c>
      <c r="I2248" s="10" t="str">
        <f t="shared" ref="I2248:L2248" si="6744">IF(IFERROR(FIND( TRIM(LOWER( RIGHT(I$1,LEN(I$1)- FIND("=",I$1)))),LOWER($D2248)),"*") = "*","",LEFT(I$1,FIND("=",I$1) -1))</f>
        <v/>
      </c>
      <c r="J2248" s="10" t="str">
        <f t="shared" si="6744"/>
        <v/>
      </c>
      <c r="K2248" s="10" t="str">
        <f t="shared" si="6744"/>
        <v/>
      </c>
      <c r="L2248" s="10" t="str">
        <f t="shared" si="6744"/>
        <v/>
      </c>
      <c r="M2248" s="8"/>
      <c r="N2248" s="9" t="str">
        <f t="shared" si="8"/>
        <v>Geospatial Data,Location Data</v>
      </c>
      <c r="O2248" s="10" t="str">
        <f t="shared" ref="O2248:P2248" si="6745">IF(IFERROR(FIND( TRIM(LOWER( RIGHT(O$1,LEN(O$1)- FIND("=",O$1)))),LOWER($D2248)),"*") = "*","",LEFT(O$1,FIND("=",O$1) -1))</f>
        <v/>
      </c>
      <c r="P2248" s="10" t="str">
        <f t="shared" si="6745"/>
        <v/>
      </c>
      <c r="Q2248" s="5" t="s">
        <v>14</v>
      </c>
      <c r="R2248" s="5" t="s">
        <v>15</v>
      </c>
      <c r="S2248" s="10" t="str">
        <f t="shared" si="10"/>
        <v/>
      </c>
      <c r="T2248" s="8"/>
      <c r="U2248" s="8"/>
      <c r="V2248" s="8"/>
    </row>
    <row r="2249" ht="15.75" customHeight="1">
      <c r="A2249" s="8" t="s">
        <v>6024</v>
      </c>
      <c r="B2249" s="8" t="s">
        <v>6025</v>
      </c>
      <c r="C2249" s="8" t="s">
        <v>19</v>
      </c>
      <c r="D2249" s="8" t="s">
        <v>121</v>
      </c>
      <c r="E2249" s="9" t="str">
        <f t="shared" si="4"/>
        <v/>
      </c>
      <c r="F2249" s="10" t="str">
        <f t="shared" ref="F2249:G2249" si="6746">IF(IFERROR(FIND( TRIM(LOWER( RIGHT(F$1,LEN(F$1)- FIND("=",F$1)))),LOWER($D2249)),"*") = "*","",LEFT(F$1,FIND("=",F$1) -1))</f>
        <v/>
      </c>
      <c r="G2249" s="10" t="str">
        <f t="shared" si="6746"/>
        <v/>
      </c>
      <c r="H2249" s="10" t="str">
        <f t="shared" si="6"/>
        <v/>
      </c>
      <c r="I2249" s="10" t="str">
        <f t="shared" ref="I2249:L2249" si="6747">IF(IFERROR(FIND( TRIM(LOWER( RIGHT(I$1,LEN(I$1)- FIND("=",I$1)))),LOWER($D2249)),"*") = "*","",LEFT(I$1,FIND("=",I$1) -1))</f>
        <v/>
      </c>
      <c r="J2249" s="10" t="str">
        <f t="shared" si="6747"/>
        <v/>
      </c>
      <c r="K2249" s="10" t="str">
        <f t="shared" si="6747"/>
        <v/>
      </c>
      <c r="L2249" s="10" t="str">
        <f t="shared" si="6747"/>
        <v/>
      </c>
      <c r="M2249" s="8"/>
      <c r="N2249" s="9" t="str">
        <f t="shared" si="8"/>
        <v>Map Data ,Geospatial Data,Location Data</v>
      </c>
      <c r="O2249" s="10" t="str">
        <f t="shared" ref="O2249:P2249" si="6748">IF(IFERROR(FIND( TRIM(LOWER( RIGHT(O$1,LEN(O$1)- FIND("=",O$1)))),LOWER($D2249)),"*") = "*","",LEFT(O$1,FIND("=",O$1) -1))</f>
        <v>Map Data </v>
      </c>
      <c r="P2249" s="10" t="str">
        <f t="shared" si="6748"/>
        <v/>
      </c>
      <c r="Q2249" s="5" t="s">
        <v>14</v>
      </c>
      <c r="R2249" s="5" t="s">
        <v>15</v>
      </c>
      <c r="S2249" s="10" t="str">
        <f t="shared" si="10"/>
        <v/>
      </c>
      <c r="T2249" s="8"/>
      <c r="U2249" s="8"/>
      <c r="V2249" s="8"/>
    </row>
    <row r="2250" ht="15.75" customHeight="1">
      <c r="A2250" s="8" t="s">
        <v>6026</v>
      </c>
      <c r="B2250" s="8" t="s">
        <v>6027</v>
      </c>
      <c r="C2250" s="8" t="s">
        <v>19</v>
      </c>
      <c r="D2250" s="8" t="s">
        <v>6028</v>
      </c>
      <c r="E2250" s="9" t="str">
        <f t="shared" si="4"/>
        <v/>
      </c>
      <c r="F2250" s="10" t="str">
        <f t="shared" ref="F2250:G2250" si="6749">IF(IFERROR(FIND( TRIM(LOWER( RIGHT(F$1,LEN(F$1)- FIND("=",F$1)))),LOWER($D2250)),"*") = "*","",LEFT(F$1,FIND("=",F$1) -1))</f>
        <v/>
      </c>
      <c r="G2250" s="10" t="str">
        <f t="shared" si="6749"/>
        <v/>
      </c>
      <c r="H2250" s="10" t="str">
        <f t="shared" si="6"/>
        <v/>
      </c>
      <c r="I2250" s="10" t="str">
        <f t="shared" ref="I2250:L2250" si="6750">IF(IFERROR(FIND( TRIM(LOWER( RIGHT(I$1,LEN(I$1)- FIND("=",I$1)))),LOWER($D2250)),"*") = "*","",LEFT(I$1,FIND("=",I$1) -1))</f>
        <v/>
      </c>
      <c r="J2250" s="10" t="str">
        <f t="shared" si="6750"/>
        <v/>
      </c>
      <c r="K2250" s="10" t="str">
        <f t="shared" si="6750"/>
        <v/>
      </c>
      <c r="L2250" s="10" t="str">
        <f t="shared" si="6750"/>
        <v/>
      </c>
      <c r="M2250" s="8"/>
      <c r="N2250" s="9" t="str">
        <f t="shared" si="8"/>
        <v>Geospatial Data,Location Data</v>
      </c>
      <c r="O2250" s="10" t="str">
        <f t="shared" ref="O2250:P2250" si="6751">IF(IFERROR(FIND( TRIM(LOWER( RIGHT(O$1,LEN(O$1)- FIND("=",O$1)))),LOWER($D2250)),"*") = "*","",LEFT(O$1,FIND("=",O$1) -1))</f>
        <v/>
      </c>
      <c r="P2250" s="10" t="str">
        <f t="shared" si="6751"/>
        <v/>
      </c>
      <c r="Q2250" s="5" t="s">
        <v>14</v>
      </c>
      <c r="R2250" s="5" t="s">
        <v>15</v>
      </c>
      <c r="S2250" s="10" t="str">
        <f t="shared" si="10"/>
        <v/>
      </c>
      <c r="T2250" s="8"/>
      <c r="U2250" s="8"/>
      <c r="V2250" s="8"/>
    </row>
    <row r="2251" ht="15.75" customHeight="1">
      <c r="A2251" s="8" t="s">
        <v>6029</v>
      </c>
      <c r="B2251" s="8" t="s">
        <v>6030</v>
      </c>
      <c r="C2251" s="8" t="s">
        <v>19</v>
      </c>
      <c r="D2251" s="8" t="s">
        <v>6031</v>
      </c>
      <c r="E2251" s="9" t="str">
        <f t="shared" si="4"/>
        <v/>
      </c>
      <c r="F2251" s="10" t="str">
        <f t="shared" ref="F2251:G2251" si="6752">IF(IFERROR(FIND( TRIM(LOWER( RIGHT(F$1,LEN(F$1)- FIND("=",F$1)))),LOWER($D2251)),"*") = "*","",LEFT(F$1,FIND("=",F$1) -1))</f>
        <v/>
      </c>
      <c r="G2251" s="10" t="str">
        <f t="shared" si="6752"/>
        <v/>
      </c>
      <c r="H2251" s="10" t="str">
        <f t="shared" si="6"/>
        <v/>
      </c>
      <c r="I2251" s="10" t="str">
        <f t="shared" ref="I2251:L2251" si="6753">IF(IFERROR(FIND( TRIM(LOWER( RIGHT(I$1,LEN(I$1)- FIND("=",I$1)))),LOWER($D2251)),"*") = "*","",LEFT(I$1,FIND("=",I$1) -1))</f>
        <v/>
      </c>
      <c r="J2251" s="10" t="str">
        <f t="shared" si="6753"/>
        <v/>
      </c>
      <c r="K2251" s="10" t="str">
        <f t="shared" si="6753"/>
        <v/>
      </c>
      <c r="L2251" s="10" t="str">
        <f t="shared" si="6753"/>
        <v/>
      </c>
      <c r="M2251" s="8"/>
      <c r="N2251" s="9" t="str">
        <f t="shared" si="8"/>
        <v>Geospatial Data,Location Data</v>
      </c>
      <c r="O2251" s="10" t="str">
        <f t="shared" ref="O2251:P2251" si="6754">IF(IFERROR(FIND( TRIM(LOWER( RIGHT(O$1,LEN(O$1)- FIND("=",O$1)))),LOWER($D2251)),"*") = "*","",LEFT(O$1,FIND("=",O$1) -1))</f>
        <v/>
      </c>
      <c r="P2251" s="10" t="str">
        <f t="shared" si="6754"/>
        <v/>
      </c>
      <c r="Q2251" s="5" t="s">
        <v>14</v>
      </c>
      <c r="R2251" s="5" t="s">
        <v>15</v>
      </c>
      <c r="S2251" s="10" t="str">
        <f t="shared" si="10"/>
        <v/>
      </c>
      <c r="T2251" s="8"/>
      <c r="U2251" s="8"/>
      <c r="V2251" s="8"/>
    </row>
    <row r="2252" ht="15.75" customHeight="1">
      <c r="A2252" s="8" t="s">
        <v>6032</v>
      </c>
      <c r="B2252" s="8" t="s">
        <v>6033</v>
      </c>
      <c r="C2252" s="8" t="s">
        <v>19</v>
      </c>
      <c r="D2252" s="8" t="s">
        <v>6034</v>
      </c>
      <c r="E2252" s="9" t="str">
        <f t="shared" si="4"/>
        <v/>
      </c>
      <c r="F2252" s="10" t="str">
        <f t="shared" ref="F2252:G2252" si="6755">IF(IFERROR(FIND( TRIM(LOWER( RIGHT(F$1,LEN(F$1)- FIND("=",F$1)))),LOWER($D2252)),"*") = "*","",LEFT(F$1,FIND("=",F$1) -1))</f>
        <v/>
      </c>
      <c r="G2252" s="10" t="str">
        <f t="shared" si="6755"/>
        <v/>
      </c>
      <c r="H2252" s="10" t="str">
        <f t="shared" si="6"/>
        <v/>
      </c>
      <c r="I2252" s="10" t="str">
        <f t="shared" ref="I2252:L2252" si="6756">IF(IFERROR(FIND( TRIM(LOWER( RIGHT(I$1,LEN(I$1)- FIND("=",I$1)))),LOWER($D2252)),"*") = "*","",LEFT(I$1,FIND("=",I$1) -1))</f>
        <v/>
      </c>
      <c r="J2252" s="10" t="str">
        <f t="shared" si="6756"/>
        <v/>
      </c>
      <c r="K2252" s="10" t="str">
        <f t="shared" si="6756"/>
        <v/>
      </c>
      <c r="L2252" s="10" t="str">
        <f t="shared" si="6756"/>
        <v/>
      </c>
      <c r="M2252" s="8"/>
      <c r="N2252" s="9" t="str">
        <f t="shared" si="8"/>
        <v>Geospatial Data,Location Data</v>
      </c>
      <c r="O2252" s="10" t="str">
        <f t="shared" ref="O2252:P2252" si="6757">IF(IFERROR(FIND( TRIM(LOWER( RIGHT(O$1,LEN(O$1)- FIND("=",O$1)))),LOWER($D2252)),"*") = "*","",LEFT(O$1,FIND("=",O$1) -1))</f>
        <v/>
      </c>
      <c r="P2252" s="10" t="str">
        <f t="shared" si="6757"/>
        <v/>
      </c>
      <c r="Q2252" s="5" t="s">
        <v>14</v>
      </c>
      <c r="R2252" s="5" t="s">
        <v>15</v>
      </c>
      <c r="S2252" s="10" t="str">
        <f t="shared" si="10"/>
        <v/>
      </c>
      <c r="T2252" s="8"/>
      <c r="U2252" s="8"/>
      <c r="V2252" s="8"/>
    </row>
    <row r="2253" ht="15.75" customHeight="1">
      <c r="A2253" s="8" t="s">
        <v>6035</v>
      </c>
      <c r="B2253" s="8" t="s">
        <v>6036</v>
      </c>
      <c r="C2253" s="8" t="s">
        <v>19</v>
      </c>
      <c r="D2253" s="8" t="s">
        <v>6037</v>
      </c>
      <c r="E2253" s="9" t="str">
        <f t="shared" si="4"/>
        <v/>
      </c>
      <c r="F2253" s="10" t="str">
        <f t="shared" ref="F2253:G2253" si="6758">IF(IFERROR(FIND( TRIM(LOWER( RIGHT(F$1,LEN(F$1)- FIND("=",F$1)))),LOWER($D2253)),"*") = "*","",LEFT(F$1,FIND("=",F$1) -1))</f>
        <v/>
      </c>
      <c r="G2253" s="10" t="str">
        <f t="shared" si="6758"/>
        <v/>
      </c>
      <c r="H2253" s="10" t="str">
        <f t="shared" si="6"/>
        <v/>
      </c>
      <c r="I2253" s="10" t="str">
        <f t="shared" ref="I2253:L2253" si="6759">IF(IFERROR(FIND( TRIM(LOWER( RIGHT(I$1,LEN(I$1)- FIND("=",I$1)))),LOWER($D2253)),"*") = "*","",LEFT(I$1,FIND("=",I$1) -1))</f>
        <v/>
      </c>
      <c r="J2253" s="10" t="str">
        <f t="shared" si="6759"/>
        <v/>
      </c>
      <c r="K2253" s="10" t="str">
        <f t="shared" si="6759"/>
        <v/>
      </c>
      <c r="L2253" s="10" t="str">
        <f t="shared" si="6759"/>
        <v/>
      </c>
      <c r="M2253" s="8"/>
      <c r="N2253" s="9" t="str">
        <f t="shared" si="8"/>
        <v>Geospatial Data,Location Data</v>
      </c>
      <c r="O2253" s="10" t="str">
        <f t="shared" ref="O2253:P2253" si="6760">IF(IFERROR(FIND( TRIM(LOWER( RIGHT(O$1,LEN(O$1)- FIND("=",O$1)))),LOWER($D2253)),"*") = "*","",LEFT(O$1,FIND("=",O$1) -1))</f>
        <v/>
      </c>
      <c r="P2253" s="10" t="str">
        <f t="shared" si="6760"/>
        <v/>
      </c>
      <c r="Q2253" s="5" t="s">
        <v>14</v>
      </c>
      <c r="R2253" s="5" t="s">
        <v>15</v>
      </c>
      <c r="S2253" s="10" t="str">
        <f t="shared" si="10"/>
        <v/>
      </c>
      <c r="T2253" s="8"/>
      <c r="U2253" s="8"/>
      <c r="V2253" s="8"/>
    </row>
    <row r="2254" ht="15.75" customHeight="1">
      <c r="A2254" s="8" t="s">
        <v>6038</v>
      </c>
      <c r="B2254" s="8" t="s">
        <v>6039</v>
      </c>
      <c r="C2254" s="8" t="s">
        <v>19</v>
      </c>
      <c r="D2254" s="8" t="s">
        <v>6040</v>
      </c>
      <c r="E2254" s="9" t="str">
        <f t="shared" si="4"/>
        <v/>
      </c>
      <c r="F2254" s="10" t="str">
        <f t="shared" ref="F2254:G2254" si="6761">IF(IFERROR(FIND( TRIM(LOWER( RIGHT(F$1,LEN(F$1)- FIND("=",F$1)))),LOWER($D2254)),"*") = "*","",LEFT(F$1,FIND("=",F$1) -1))</f>
        <v/>
      </c>
      <c r="G2254" s="10" t="str">
        <f t="shared" si="6761"/>
        <v/>
      </c>
      <c r="H2254" s="10" t="str">
        <f t="shared" si="6"/>
        <v/>
      </c>
      <c r="I2254" s="10" t="str">
        <f t="shared" ref="I2254:L2254" si="6762">IF(IFERROR(FIND( TRIM(LOWER( RIGHT(I$1,LEN(I$1)- FIND("=",I$1)))),LOWER($D2254)),"*") = "*","",LEFT(I$1,FIND("=",I$1) -1))</f>
        <v/>
      </c>
      <c r="J2254" s="10" t="str">
        <f t="shared" si="6762"/>
        <v/>
      </c>
      <c r="K2254" s="10" t="str">
        <f t="shared" si="6762"/>
        <v/>
      </c>
      <c r="L2254" s="10" t="str">
        <f t="shared" si="6762"/>
        <v/>
      </c>
      <c r="M2254" s="8"/>
      <c r="N2254" s="9" t="str">
        <f t="shared" si="8"/>
        <v>Geospatial Data,Location Data</v>
      </c>
      <c r="O2254" s="10" t="str">
        <f t="shared" ref="O2254:P2254" si="6763">IF(IFERROR(FIND( TRIM(LOWER( RIGHT(O$1,LEN(O$1)- FIND("=",O$1)))),LOWER($D2254)),"*") = "*","",LEFT(O$1,FIND("=",O$1) -1))</f>
        <v/>
      </c>
      <c r="P2254" s="10" t="str">
        <f t="shared" si="6763"/>
        <v/>
      </c>
      <c r="Q2254" s="5" t="s">
        <v>14</v>
      </c>
      <c r="R2254" s="5" t="s">
        <v>15</v>
      </c>
      <c r="S2254" s="10" t="str">
        <f t="shared" si="10"/>
        <v/>
      </c>
      <c r="T2254" s="8"/>
      <c r="U2254" s="8"/>
      <c r="V2254" s="8"/>
    </row>
    <row r="2255" ht="15.75" customHeight="1">
      <c r="A2255" s="8" t="s">
        <v>6041</v>
      </c>
      <c r="B2255" s="8" t="s">
        <v>6042</v>
      </c>
      <c r="C2255" s="8" t="s">
        <v>19</v>
      </c>
      <c r="D2255" s="8" t="s">
        <v>6043</v>
      </c>
      <c r="E2255" s="9" t="str">
        <f t="shared" si="4"/>
        <v/>
      </c>
      <c r="F2255" s="10" t="str">
        <f t="shared" ref="F2255:G2255" si="6764">IF(IFERROR(FIND( TRIM(LOWER( RIGHT(F$1,LEN(F$1)- FIND("=",F$1)))),LOWER($D2255)),"*") = "*","",LEFT(F$1,FIND("=",F$1) -1))</f>
        <v/>
      </c>
      <c r="G2255" s="10" t="str">
        <f t="shared" si="6764"/>
        <v/>
      </c>
      <c r="H2255" s="10" t="str">
        <f t="shared" si="6"/>
        <v/>
      </c>
      <c r="I2255" s="10" t="str">
        <f t="shared" ref="I2255:L2255" si="6765">IF(IFERROR(FIND( TRIM(LOWER( RIGHT(I$1,LEN(I$1)- FIND("=",I$1)))),LOWER($D2255)),"*") = "*","",LEFT(I$1,FIND("=",I$1) -1))</f>
        <v/>
      </c>
      <c r="J2255" s="10" t="str">
        <f t="shared" si="6765"/>
        <v/>
      </c>
      <c r="K2255" s="10" t="str">
        <f t="shared" si="6765"/>
        <v/>
      </c>
      <c r="L2255" s="10" t="str">
        <f t="shared" si="6765"/>
        <v/>
      </c>
      <c r="M2255" s="8"/>
      <c r="N2255" s="9" t="str">
        <f t="shared" si="8"/>
        <v>Geospatial Data,Location Data</v>
      </c>
      <c r="O2255" s="10" t="str">
        <f t="shared" ref="O2255:P2255" si="6766">IF(IFERROR(FIND( TRIM(LOWER( RIGHT(O$1,LEN(O$1)- FIND("=",O$1)))),LOWER($D2255)),"*") = "*","",LEFT(O$1,FIND("=",O$1) -1))</f>
        <v/>
      </c>
      <c r="P2255" s="10" t="str">
        <f t="shared" si="6766"/>
        <v/>
      </c>
      <c r="Q2255" s="5" t="s">
        <v>14</v>
      </c>
      <c r="R2255" s="5" t="s">
        <v>15</v>
      </c>
      <c r="S2255" s="10" t="str">
        <f t="shared" si="10"/>
        <v/>
      </c>
      <c r="T2255" s="8"/>
      <c r="U2255" s="8"/>
      <c r="V2255" s="8"/>
    </row>
    <row r="2256" ht="15.75" customHeight="1">
      <c r="A2256" s="8" t="s">
        <v>6044</v>
      </c>
      <c r="B2256" s="8" t="s">
        <v>6045</v>
      </c>
      <c r="C2256" s="8" t="s">
        <v>19</v>
      </c>
      <c r="D2256" s="8" t="s">
        <v>6046</v>
      </c>
      <c r="E2256" s="9" t="str">
        <f t="shared" si="4"/>
        <v/>
      </c>
      <c r="F2256" s="10" t="str">
        <f t="shared" ref="F2256:G2256" si="6767">IF(IFERROR(FIND( TRIM(LOWER( RIGHT(F$1,LEN(F$1)- FIND("=",F$1)))),LOWER($D2256)),"*") = "*","",LEFT(F$1,FIND("=",F$1) -1))</f>
        <v/>
      </c>
      <c r="G2256" s="10" t="str">
        <f t="shared" si="6767"/>
        <v/>
      </c>
      <c r="H2256" s="10" t="str">
        <f t="shared" si="6"/>
        <v/>
      </c>
      <c r="I2256" s="10" t="str">
        <f t="shared" ref="I2256:L2256" si="6768">IF(IFERROR(FIND( TRIM(LOWER( RIGHT(I$1,LEN(I$1)- FIND("=",I$1)))),LOWER($D2256)),"*") = "*","",LEFT(I$1,FIND("=",I$1) -1))</f>
        <v/>
      </c>
      <c r="J2256" s="10" t="str">
        <f t="shared" si="6768"/>
        <v/>
      </c>
      <c r="K2256" s="10" t="str">
        <f t="shared" si="6768"/>
        <v/>
      </c>
      <c r="L2256" s="10" t="str">
        <f t="shared" si="6768"/>
        <v/>
      </c>
      <c r="M2256" s="8"/>
      <c r="N2256" s="9" t="str">
        <f t="shared" si="8"/>
        <v>Geospatial Data,Location Data</v>
      </c>
      <c r="O2256" s="10" t="str">
        <f t="shared" ref="O2256:P2256" si="6769">IF(IFERROR(FIND( TRIM(LOWER( RIGHT(O$1,LEN(O$1)- FIND("=",O$1)))),LOWER($D2256)),"*") = "*","",LEFT(O$1,FIND("=",O$1) -1))</f>
        <v/>
      </c>
      <c r="P2256" s="10" t="str">
        <f t="shared" si="6769"/>
        <v/>
      </c>
      <c r="Q2256" s="5" t="s">
        <v>14</v>
      </c>
      <c r="R2256" s="5" t="s">
        <v>15</v>
      </c>
      <c r="S2256" s="10" t="str">
        <f t="shared" si="10"/>
        <v/>
      </c>
      <c r="T2256" s="8"/>
      <c r="U2256" s="8"/>
      <c r="V2256" s="8"/>
    </row>
    <row r="2257" ht="15.75" customHeight="1">
      <c r="A2257" s="8" t="s">
        <v>6047</v>
      </c>
      <c r="B2257" s="8" t="s">
        <v>6048</v>
      </c>
      <c r="C2257" s="8" t="s">
        <v>19</v>
      </c>
      <c r="D2257" s="8" t="s">
        <v>712</v>
      </c>
      <c r="E2257" s="9" t="str">
        <f t="shared" si="4"/>
        <v/>
      </c>
      <c r="F2257" s="10" t="str">
        <f t="shared" ref="F2257:G2257" si="6770">IF(IFERROR(FIND( TRIM(LOWER( RIGHT(F$1,LEN(F$1)- FIND("=",F$1)))),LOWER($D2257)),"*") = "*","",LEFT(F$1,FIND("=",F$1) -1))</f>
        <v/>
      </c>
      <c r="G2257" s="10" t="str">
        <f t="shared" si="6770"/>
        <v/>
      </c>
      <c r="H2257" s="10" t="str">
        <f t="shared" si="6"/>
        <v/>
      </c>
      <c r="I2257" s="10" t="str">
        <f t="shared" ref="I2257:L2257" si="6771">IF(IFERROR(FIND( TRIM(LOWER( RIGHT(I$1,LEN(I$1)- FIND("=",I$1)))),LOWER($D2257)),"*") = "*","",LEFT(I$1,FIND("=",I$1) -1))</f>
        <v/>
      </c>
      <c r="J2257" s="10" t="str">
        <f t="shared" si="6771"/>
        <v/>
      </c>
      <c r="K2257" s="10" t="str">
        <f t="shared" si="6771"/>
        <v/>
      </c>
      <c r="L2257" s="10" t="str">
        <f t="shared" si="6771"/>
        <v/>
      </c>
      <c r="M2257" s="8"/>
      <c r="N2257" s="9" t="str">
        <f t="shared" si="8"/>
        <v>Map Data ,Geospatial Data,Location Data</v>
      </c>
      <c r="O2257" s="10" t="str">
        <f t="shared" ref="O2257:P2257" si="6772">IF(IFERROR(FIND( TRIM(LOWER( RIGHT(O$1,LEN(O$1)- FIND("=",O$1)))),LOWER($D2257)),"*") = "*","",LEFT(O$1,FIND("=",O$1) -1))</f>
        <v>Map Data </v>
      </c>
      <c r="P2257" s="10" t="str">
        <f t="shared" si="6772"/>
        <v/>
      </c>
      <c r="Q2257" s="5" t="s">
        <v>14</v>
      </c>
      <c r="R2257" s="5" t="s">
        <v>15</v>
      </c>
      <c r="S2257" s="10" t="str">
        <f t="shared" si="10"/>
        <v/>
      </c>
      <c r="T2257" s="8"/>
      <c r="U2257" s="8"/>
      <c r="V2257" s="8"/>
    </row>
    <row r="2258" ht="15.75" customHeight="1">
      <c r="A2258" s="8" t="s">
        <v>6049</v>
      </c>
      <c r="B2258" s="8" t="s">
        <v>6050</v>
      </c>
      <c r="C2258" s="8" t="s">
        <v>19</v>
      </c>
      <c r="D2258" s="8" t="s">
        <v>5081</v>
      </c>
      <c r="E2258" s="9" t="str">
        <f t="shared" si="4"/>
        <v/>
      </c>
      <c r="F2258" s="10" t="str">
        <f t="shared" ref="F2258:G2258" si="6773">IF(IFERROR(FIND( TRIM(LOWER( RIGHT(F$1,LEN(F$1)- FIND("=",F$1)))),LOWER($D2258)),"*") = "*","",LEFT(F$1,FIND("=",F$1) -1))</f>
        <v/>
      </c>
      <c r="G2258" s="10" t="str">
        <f t="shared" si="6773"/>
        <v/>
      </c>
      <c r="H2258" s="10" t="str">
        <f t="shared" si="6"/>
        <v/>
      </c>
      <c r="I2258" s="10" t="str">
        <f t="shared" ref="I2258:L2258" si="6774">IF(IFERROR(FIND( TRIM(LOWER( RIGHT(I$1,LEN(I$1)- FIND("=",I$1)))),LOWER($D2258)),"*") = "*","",LEFT(I$1,FIND("=",I$1) -1))</f>
        <v/>
      </c>
      <c r="J2258" s="10" t="str">
        <f t="shared" si="6774"/>
        <v/>
      </c>
      <c r="K2258" s="10" t="str">
        <f t="shared" si="6774"/>
        <v/>
      </c>
      <c r="L2258" s="10" t="str">
        <f t="shared" si="6774"/>
        <v/>
      </c>
      <c r="M2258" s="8"/>
      <c r="N2258" s="9" t="str">
        <f t="shared" si="8"/>
        <v>Geospatial Data,Location Data</v>
      </c>
      <c r="O2258" s="10" t="str">
        <f t="shared" ref="O2258:P2258" si="6775">IF(IFERROR(FIND( TRIM(LOWER( RIGHT(O$1,LEN(O$1)- FIND("=",O$1)))),LOWER($D2258)),"*") = "*","",LEFT(O$1,FIND("=",O$1) -1))</f>
        <v/>
      </c>
      <c r="P2258" s="10" t="str">
        <f t="shared" si="6775"/>
        <v/>
      </c>
      <c r="Q2258" s="5" t="s">
        <v>14</v>
      </c>
      <c r="R2258" s="5" t="s">
        <v>15</v>
      </c>
      <c r="S2258" s="10" t="str">
        <f t="shared" si="10"/>
        <v/>
      </c>
      <c r="T2258" s="8"/>
      <c r="U2258" s="8"/>
      <c r="V2258" s="8"/>
    </row>
    <row r="2259" ht="15.75" customHeight="1">
      <c r="A2259" s="8" t="s">
        <v>6051</v>
      </c>
      <c r="B2259" s="8" t="s">
        <v>6052</v>
      </c>
      <c r="C2259" s="8" t="s">
        <v>19</v>
      </c>
      <c r="D2259" s="8" t="s">
        <v>6053</v>
      </c>
      <c r="E2259" s="9" t="str">
        <f t="shared" si="4"/>
        <v/>
      </c>
      <c r="F2259" s="10" t="str">
        <f t="shared" ref="F2259:G2259" si="6776">IF(IFERROR(FIND( TRIM(LOWER( RIGHT(F$1,LEN(F$1)- FIND("=",F$1)))),LOWER($D2259)),"*") = "*","",LEFT(F$1,FIND("=",F$1) -1))</f>
        <v/>
      </c>
      <c r="G2259" s="10" t="str">
        <f t="shared" si="6776"/>
        <v/>
      </c>
      <c r="H2259" s="10" t="str">
        <f t="shared" si="6"/>
        <v/>
      </c>
      <c r="I2259" s="10" t="str">
        <f t="shared" ref="I2259:L2259" si="6777">IF(IFERROR(FIND( TRIM(LOWER( RIGHT(I$1,LEN(I$1)- FIND("=",I$1)))),LOWER($D2259)),"*") = "*","",LEFT(I$1,FIND("=",I$1) -1))</f>
        <v/>
      </c>
      <c r="J2259" s="10" t="str">
        <f t="shared" si="6777"/>
        <v/>
      </c>
      <c r="K2259" s="10" t="str">
        <f t="shared" si="6777"/>
        <v/>
      </c>
      <c r="L2259" s="10" t="str">
        <f t="shared" si="6777"/>
        <v/>
      </c>
      <c r="M2259" s="8"/>
      <c r="N2259" s="9" t="str">
        <f t="shared" si="8"/>
        <v>Geospatial Data,Location Data</v>
      </c>
      <c r="O2259" s="10" t="str">
        <f t="shared" ref="O2259:P2259" si="6778">IF(IFERROR(FIND( TRIM(LOWER( RIGHT(O$1,LEN(O$1)- FIND("=",O$1)))),LOWER($D2259)),"*") = "*","",LEFT(O$1,FIND("=",O$1) -1))</f>
        <v/>
      </c>
      <c r="P2259" s="10" t="str">
        <f t="shared" si="6778"/>
        <v/>
      </c>
      <c r="Q2259" s="5" t="s">
        <v>14</v>
      </c>
      <c r="R2259" s="5" t="s">
        <v>15</v>
      </c>
      <c r="S2259" s="10" t="str">
        <f t="shared" si="10"/>
        <v/>
      </c>
      <c r="T2259" s="8"/>
      <c r="U2259" s="8"/>
      <c r="V2259" s="8"/>
    </row>
    <row r="2260" ht="15.75" customHeight="1">
      <c r="A2260" s="8" t="s">
        <v>6054</v>
      </c>
      <c r="B2260" s="8" t="s">
        <v>5531</v>
      </c>
      <c r="C2260" s="8" t="s">
        <v>19</v>
      </c>
      <c r="D2260" s="8" t="s">
        <v>6055</v>
      </c>
      <c r="E2260" s="9" t="str">
        <f t="shared" si="4"/>
        <v/>
      </c>
      <c r="F2260" s="10" t="str">
        <f t="shared" ref="F2260:G2260" si="6779">IF(IFERROR(FIND( TRIM(LOWER( RIGHT(F$1,LEN(F$1)- FIND("=",F$1)))),LOWER($D2260)),"*") = "*","",LEFT(F$1,FIND("=",F$1) -1))</f>
        <v/>
      </c>
      <c r="G2260" s="10" t="str">
        <f t="shared" si="6779"/>
        <v/>
      </c>
      <c r="H2260" s="10" t="str">
        <f t="shared" si="6"/>
        <v/>
      </c>
      <c r="I2260" s="10" t="str">
        <f t="shared" ref="I2260:L2260" si="6780">IF(IFERROR(FIND( TRIM(LOWER( RIGHT(I$1,LEN(I$1)- FIND("=",I$1)))),LOWER($D2260)),"*") = "*","",LEFT(I$1,FIND("=",I$1) -1))</f>
        <v/>
      </c>
      <c r="J2260" s="10" t="str">
        <f t="shared" si="6780"/>
        <v/>
      </c>
      <c r="K2260" s="10" t="str">
        <f t="shared" si="6780"/>
        <v/>
      </c>
      <c r="L2260" s="10" t="str">
        <f t="shared" si="6780"/>
        <v/>
      </c>
      <c r="M2260" s="8"/>
      <c r="N2260" s="9" t="str">
        <f t="shared" si="8"/>
        <v>Geospatial Data,Location Data</v>
      </c>
      <c r="O2260" s="10" t="str">
        <f t="shared" ref="O2260:P2260" si="6781">IF(IFERROR(FIND( TRIM(LOWER( RIGHT(O$1,LEN(O$1)- FIND("=",O$1)))),LOWER($D2260)),"*") = "*","",LEFT(O$1,FIND("=",O$1) -1))</f>
        <v/>
      </c>
      <c r="P2260" s="10" t="str">
        <f t="shared" si="6781"/>
        <v/>
      </c>
      <c r="Q2260" s="5" t="s">
        <v>14</v>
      </c>
      <c r="R2260" s="5" t="s">
        <v>15</v>
      </c>
      <c r="S2260" s="10" t="str">
        <f t="shared" si="10"/>
        <v/>
      </c>
      <c r="T2260" s="8"/>
      <c r="U2260" s="8"/>
      <c r="V2260" s="8"/>
    </row>
    <row r="2261" ht="15.75" customHeight="1">
      <c r="A2261" s="8" t="s">
        <v>6056</v>
      </c>
      <c r="B2261" s="8" t="s">
        <v>6057</v>
      </c>
      <c r="C2261" s="8" t="s">
        <v>19</v>
      </c>
      <c r="D2261" s="8" t="s">
        <v>6058</v>
      </c>
      <c r="E2261" s="9" t="str">
        <f t="shared" si="4"/>
        <v/>
      </c>
      <c r="F2261" s="10" t="str">
        <f t="shared" ref="F2261:G2261" si="6782">IF(IFERROR(FIND( TRIM(LOWER( RIGHT(F$1,LEN(F$1)- FIND("=",F$1)))),LOWER($D2261)),"*") = "*","",LEFT(F$1,FIND("=",F$1) -1))</f>
        <v/>
      </c>
      <c r="G2261" s="10" t="str">
        <f t="shared" si="6782"/>
        <v/>
      </c>
      <c r="H2261" s="10" t="str">
        <f t="shared" si="6"/>
        <v/>
      </c>
      <c r="I2261" s="10" t="str">
        <f t="shared" ref="I2261:L2261" si="6783">IF(IFERROR(FIND( TRIM(LOWER( RIGHT(I$1,LEN(I$1)- FIND("=",I$1)))),LOWER($D2261)),"*") = "*","",LEFT(I$1,FIND("=",I$1) -1))</f>
        <v/>
      </c>
      <c r="J2261" s="10" t="str">
        <f t="shared" si="6783"/>
        <v/>
      </c>
      <c r="K2261" s="10" t="str">
        <f t="shared" si="6783"/>
        <v/>
      </c>
      <c r="L2261" s="10" t="str">
        <f t="shared" si="6783"/>
        <v/>
      </c>
      <c r="M2261" s="8"/>
      <c r="N2261" s="9" t="str">
        <f t="shared" si="8"/>
        <v>Geospatial Data,Location Data</v>
      </c>
      <c r="O2261" s="10" t="str">
        <f t="shared" ref="O2261:P2261" si="6784">IF(IFERROR(FIND( TRIM(LOWER( RIGHT(O$1,LEN(O$1)- FIND("=",O$1)))),LOWER($D2261)),"*") = "*","",LEFT(O$1,FIND("=",O$1) -1))</f>
        <v/>
      </c>
      <c r="P2261" s="10" t="str">
        <f t="shared" si="6784"/>
        <v/>
      </c>
      <c r="Q2261" s="5" t="s">
        <v>14</v>
      </c>
      <c r="R2261" s="5" t="s">
        <v>15</v>
      </c>
      <c r="S2261" s="10" t="str">
        <f t="shared" si="10"/>
        <v/>
      </c>
      <c r="T2261" s="8"/>
      <c r="U2261" s="8"/>
      <c r="V2261" s="8"/>
    </row>
    <row r="2262" ht="15.75" customHeight="1">
      <c r="A2262" s="8" t="s">
        <v>6059</v>
      </c>
      <c r="B2262" s="8" t="s">
        <v>6060</v>
      </c>
      <c r="C2262" s="8" t="s">
        <v>19</v>
      </c>
      <c r="D2262" s="8" t="s">
        <v>6061</v>
      </c>
      <c r="E2262" s="9" t="str">
        <f t="shared" si="4"/>
        <v/>
      </c>
      <c r="F2262" s="10" t="str">
        <f t="shared" ref="F2262:G2262" si="6785">IF(IFERROR(FIND( TRIM(LOWER( RIGHT(F$1,LEN(F$1)- FIND("=",F$1)))),LOWER($D2262)),"*") = "*","",LEFT(F$1,FIND("=",F$1) -1))</f>
        <v/>
      </c>
      <c r="G2262" s="10" t="str">
        <f t="shared" si="6785"/>
        <v/>
      </c>
      <c r="H2262" s="10" t="str">
        <f t="shared" si="6"/>
        <v/>
      </c>
      <c r="I2262" s="10" t="str">
        <f t="shared" ref="I2262:L2262" si="6786">IF(IFERROR(FIND( TRIM(LOWER( RIGHT(I$1,LEN(I$1)- FIND("=",I$1)))),LOWER($D2262)),"*") = "*","",LEFT(I$1,FIND("=",I$1) -1))</f>
        <v/>
      </c>
      <c r="J2262" s="10" t="str">
        <f t="shared" si="6786"/>
        <v/>
      </c>
      <c r="K2262" s="10" t="str">
        <f t="shared" si="6786"/>
        <v/>
      </c>
      <c r="L2262" s="10" t="str">
        <f t="shared" si="6786"/>
        <v/>
      </c>
      <c r="M2262" s="8"/>
      <c r="N2262" s="9" t="str">
        <f t="shared" si="8"/>
        <v>Geospatial Data,Location Data</v>
      </c>
      <c r="O2262" s="10" t="str">
        <f t="shared" ref="O2262:P2262" si="6787">IF(IFERROR(FIND( TRIM(LOWER( RIGHT(O$1,LEN(O$1)- FIND("=",O$1)))),LOWER($D2262)),"*") = "*","",LEFT(O$1,FIND("=",O$1) -1))</f>
        <v/>
      </c>
      <c r="P2262" s="10" t="str">
        <f t="shared" si="6787"/>
        <v/>
      </c>
      <c r="Q2262" s="5" t="s">
        <v>14</v>
      </c>
      <c r="R2262" s="5" t="s">
        <v>15</v>
      </c>
      <c r="S2262" s="10" t="str">
        <f t="shared" si="10"/>
        <v/>
      </c>
      <c r="T2262" s="8"/>
      <c r="U2262" s="8"/>
      <c r="V2262" s="8"/>
    </row>
    <row r="2263" ht="15.75" customHeight="1">
      <c r="A2263" s="8" t="s">
        <v>6062</v>
      </c>
      <c r="B2263" s="8" t="s">
        <v>6063</v>
      </c>
      <c r="C2263" s="8" t="s">
        <v>19</v>
      </c>
      <c r="D2263" s="8" t="s">
        <v>5941</v>
      </c>
      <c r="E2263" s="9" t="str">
        <f t="shared" si="4"/>
        <v/>
      </c>
      <c r="F2263" s="10" t="str">
        <f t="shared" ref="F2263:G2263" si="6788">IF(IFERROR(FIND( TRIM(LOWER( RIGHT(F$1,LEN(F$1)- FIND("=",F$1)))),LOWER($D2263)),"*") = "*","",LEFT(F$1,FIND("=",F$1) -1))</f>
        <v/>
      </c>
      <c r="G2263" s="10" t="str">
        <f t="shared" si="6788"/>
        <v/>
      </c>
      <c r="H2263" s="10" t="str">
        <f t="shared" si="6"/>
        <v/>
      </c>
      <c r="I2263" s="10" t="str">
        <f t="shared" ref="I2263:L2263" si="6789">IF(IFERROR(FIND( TRIM(LOWER( RIGHT(I$1,LEN(I$1)- FIND("=",I$1)))),LOWER($D2263)),"*") = "*","",LEFT(I$1,FIND("=",I$1) -1))</f>
        <v/>
      </c>
      <c r="J2263" s="10" t="str">
        <f t="shared" si="6789"/>
        <v/>
      </c>
      <c r="K2263" s="10" t="str">
        <f t="shared" si="6789"/>
        <v/>
      </c>
      <c r="L2263" s="10" t="str">
        <f t="shared" si="6789"/>
        <v/>
      </c>
      <c r="M2263" s="8"/>
      <c r="N2263" s="9" t="str">
        <f t="shared" si="8"/>
        <v>Map Data ,Satellite Data ,Geospatial Data,Location Data</v>
      </c>
      <c r="O2263" s="10" t="str">
        <f t="shared" ref="O2263:P2263" si="6790">IF(IFERROR(FIND( TRIM(LOWER( RIGHT(O$1,LEN(O$1)- FIND("=",O$1)))),LOWER($D2263)),"*") = "*","",LEFT(O$1,FIND("=",O$1) -1))</f>
        <v>Map Data </v>
      </c>
      <c r="P2263" s="10" t="str">
        <f t="shared" si="6790"/>
        <v>Satellite Data </v>
      </c>
      <c r="Q2263" s="5" t="s">
        <v>14</v>
      </c>
      <c r="R2263" s="5" t="s">
        <v>15</v>
      </c>
      <c r="S2263" s="10" t="str">
        <f t="shared" si="10"/>
        <v/>
      </c>
      <c r="T2263" s="8"/>
      <c r="U2263" s="8"/>
      <c r="V2263" s="8"/>
    </row>
    <row r="2264" ht="15.75" customHeight="1">
      <c r="A2264" s="8" t="s">
        <v>6064</v>
      </c>
      <c r="B2264" s="8" t="s">
        <v>6065</v>
      </c>
      <c r="C2264" s="8" t="s">
        <v>19</v>
      </c>
      <c r="D2264" s="8" t="s">
        <v>6066</v>
      </c>
      <c r="E2264" s="9" t="str">
        <f t="shared" si="4"/>
        <v/>
      </c>
      <c r="F2264" s="10" t="str">
        <f t="shared" ref="F2264:G2264" si="6791">IF(IFERROR(FIND( TRIM(LOWER( RIGHT(F$1,LEN(F$1)- FIND("=",F$1)))),LOWER($D2264)),"*") = "*","",LEFT(F$1,FIND("=",F$1) -1))</f>
        <v/>
      </c>
      <c r="G2264" s="10" t="str">
        <f t="shared" si="6791"/>
        <v/>
      </c>
      <c r="H2264" s="10" t="str">
        <f t="shared" si="6"/>
        <v/>
      </c>
      <c r="I2264" s="10" t="str">
        <f t="shared" ref="I2264:L2264" si="6792">IF(IFERROR(FIND( TRIM(LOWER( RIGHT(I$1,LEN(I$1)- FIND("=",I$1)))),LOWER($D2264)),"*") = "*","",LEFT(I$1,FIND("=",I$1) -1))</f>
        <v/>
      </c>
      <c r="J2264" s="10" t="str">
        <f t="shared" si="6792"/>
        <v/>
      </c>
      <c r="K2264" s="10" t="str">
        <f t="shared" si="6792"/>
        <v/>
      </c>
      <c r="L2264" s="10" t="str">
        <f t="shared" si="6792"/>
        <v/>
      </c>
      <c r="M2264" s="8"/>
      <c r="N2264" s="9" t="str">
        <f t="shared" si="8"/>
        <v>Geospatial Data,Location Data</v>
      </c>
      <c r="O2264" s="10" t="str">
        <f t="shared" ref="O2264:P2264" si="6793">IF(IFERROR(FIND( TRIM(LOWER( RIGHT(O$1,LEN(O$1)- FIND("=",O$1)))),LOWER($D2264)),"*") = "*","",LEFT(O$1,FIND("=",O$1) -1))</f>
        <v/>
      </c>
      <c r="P2264" s="10" t="str">
        <f t="shared" si="6793"/>
        <v/>
      </c>
      <c r="Q2264" s="5" t="s">
        <v>14</v>
      </c>
      <c r="R2264" s="5" t="s">
        <v>15</v>
      </c>
      <c r="S2264" s="10" t="str">
        <f t="shared" si="10"/>
        <v/>
      </c>
      <c r="T2264" s="8"/>
      <c r="U2264" s="8"/>
      <c r="V2264" s="8"/>
    </row>
    <row r="2265" ht="15.75" customHeight="1">
      <c r="A2265" s="8" t="s">
        <v>6067</v>
      </c>
      <c r="B2265" s="8" t="s">
        <v>6068</v>
      </c>
      <c r="C2265" s="8" t="s">
        <v>19</v>
      </c>
      <c r="D2265" s="8" t="s">
        <v>6069</v>
      </c>
      <c r="E2265" s="9" t="str">
        <f t="shared" si="4"/>
        <v/>
      </c>
      <c r="F2265" s="10" t="str">
        <f t="shared" ref="F2265:G2265" si="6794">IF(IFERROR(FIND( TRIM(LOWER( RIGHT(F$1,LEN(F$1)- FIND("=",F$1)))),LOWER($D2265)),"*") = "*","",LEFT(F$1,FIND("=",F$1) -1))</f>
        <v/>
      </c>
      <c r="G2265" s="10" t="str">
        <f t="shared" si="6794"/>
        <v/>
      </c>
      <c r="H2265" s="10" t="str">
        <f t="shared" si="6"/>
        <v/>
      </c>
      <c r="I2265" s="10" t="str">
        <f t="shared" ref="I2265:L2265" si="6795">IF(IFERROR(FIND( TRIM(LOWER( RIGHT(I$1,LEN(I$1)- FIND("=",I$1)))),LOWER($D2265)),"*") = "*","",LEFT(I$1,FIND("=",I$1) -1))</f>
        <v/>
      </c>
      <c r="J2265" s="10" t="str">
        <f t="shared" si="6795"/>
        <v/>
      </c>
      <c r="K2265" s="10" t="str">
        <f t="shared" si="6795"/>
        <v/>
      </c>
      <c r="L2265" s="10" t="str">
        <f t="shared" si="6795"/>
        <v/>
      </c>
      <c r="M2265" s="8"/>
      <c r="N2265" s="9" t="str">
        <f t="shared" si="8"/>
        <v>Geospatial Data,Location Data</v>
      </c>
      <c r="O2265" s="10" t="str">
        <f t="shared" ref="O2265:P2265" si="6796">IF(IFERROR(FIND( TRIM(LOWER( RIGHT(O$1,LEN(O$1)- FIND("=",O$1)))),LOWER($D2265)),"*") = "*","",LEFT(O$1,FIND("=",O$1) -1))</f>
        <v/>
      </c>
      <c r="P2265" s="10" t="str">
        <f t="shared" si="6796"/>
        <v/>
      </c>
      <c r="Q2265" s="5" t="s">
        <v>14</v>
      </c>
      <c r="R2265" s="5" t="s">
        <v>15</v>
      </c>
      <c r="S2265" s="10" t="str">
        <f t="shared" si="10"/>
        <v/>
      </c>
      <c r="T2265" s="8"/>
      <c r="U2265" s="8"/>
      <c r="V2265" s="8"/>
    </row>
    <row r="2266" ht="15.75" customHeight="1">
      <c r="A2266" s="8" t="s">
        <v>6070</v>
      </c>
      <c r="B2266" s="8" t="s">
        <v>6071</v>
      </c>
      <c r="C2266" s="8" t="s">
        <v>19</v>
      </c>
      <c r="D2266" s="8" t="s">
        <v>91</v>
      </c>
      <c r="E2266" s="9" t="str">
        <f t="shared" si="4"/>
        <v/>
      </c>
      <c r="F2266" s="10" t="str">
        <f t="shared" ref="F2266:G2266" si="6797">IF(IFERROR(FIND( TRIM(LOWER( RIGHT(F$1,LEN(F$1)- FIND("=",F$1)))),LOWER($D2266)),"*") = "*","",LEFT(F$1,FIND("=",F$1) -1))</f>
        <v/>
      </c>
      <c r="G2266" s="10" t="str">
        <f t="shared" si="6797"/>
        <v/>
      </c>
      <c r="H2266" s="10" t="str">
        <f t="shared" si="6"/>
        <v/>
      </c>
      <c r="I2266" s="10" t="str">
        <f t="shared" ref="I2266:L2266" si="6798">IF(IFERROR(FIND( TRIM(LOWER( RIGHT(I$1,LEN(I$1)- FIND("=",I$1)))),LOWER($D2266)),"*") = "*","",LEFT(I$1,FIND("=",I$1) -1))</f>
        <v/>
      </c>
      <c r="J2266" s="10" t="str">
        <f t="shared" si="6798"/>
        <v/>
      </c>
      <c r="K2266" s="10" t="str">
        <f t="shared" si="6798"/>
        <v/>
      </c>
      <c r="L2266" s="10" t="str">
        <f t="shared" si="6798"/>
        <v/>
      </c>
      <c r="M2266" s="8"/>
      <c r="N2266" s="9" t="str">
        <f t="shared" si="8"/>
        <v>Map Data ,Geospatial Data,Location Data</v>
      </c>
      <c r="O2266" s="10" t="str">
        <f t="shared" ref="O2266:P2266" si="6799">IF(IFERROR(FIND( TRIM(LOWER( RIGHT(O$1,LEN(O$1)- FIND("=",O$1)))),LOWER($D2266)),"*") = "*","",LEFT(O$1,FIND("=",O$1) -1))</f>
        <v>Map Data </v>
      </c>
      <c r="P2266" s="10" t="str">
        <f t="shared" si="6799"/>
        <v/>
      </c>
      <c r="Q2266" s="5" t="s">
        <v>14</v>
      </c>
      <c r="R2266" s="5" t="s">
        <v>15</v>
      </c>
      <c r="S2266" s="10" t="str">
        <f t="shared" si="10"/>
        <v/>
      </c>
      <c r="T2266" s="8"/>
      <c r="U2266" s="8"/>
      <c r="V2266" s="8"/>
    </row>
    <row r="2267" ht="15.75" customHeight="1">
      <c r="A2267" s="8" t="s">
        <v>6072</v>
      </c>
      <c r="B2267" s="8" t="s">
        <v>6073</v>
      </c>
      <c r="C2267" s="8" t="s">
        <v>19</v>
      </c>
      <c r="D2267" s="8" t="s">
        <v>6074</v>
      </c>
      <c r="E2267" s="9" t="str">
        <f t="shared" si="4"/>
        <v/>
      </c>
      <c r="F2267" s="10" t="str">
        <f t="shared" ref="F2267:G2267" si="6800">IF(IFERROR(FIND( TRIM(LOWER( RIGHT(F$1,LEN(F$1)- FIND("=",F$1)))),LOWER($D2267)),"*") = "*","",LEFT(F$1,FIND("=",F$1) -1))</f>
        <v/>
      </c>
      <c r="G2267" s="10" t="str">
        <f t="shared" si="6800"/>
        <v/>
      </c>
      <c r="H2267" s="10" t="str">
        <f t="shared" si="6"/>
        <v/>
      </c>
      <c r="I2267" s="10" t="str">
        <f t="shared" ref="I2267:L2267" si="6801">IF(IFERROR(FIND( TRIM(LOWER( RIGHT(I$1,LEN(I$1)- FIND("=",I$1)))),LOWER($D2267)),"*") = "*","",LEFT(I$1,FIND("=",I$1) -1))</f>
        <v/>
      </c>
      <c r="J2267" s="10" t="str">
        <f t="shared" si="6801"/>
        <v/>
      </c>
      <c r="K2267" s="10" t="str">
        <f t="shared" si="6801"/>
        <v/>
      </c>
      <c r="L2267" s="10" t="str">
        <f t="shared" si="6801"/>
        <v/>
      </c>
      <c r="M2267" s="8"/>
      <c r="N2267" s="9" t="str">
        <f t="shared" si="8"/>
        <v>Geospatial Data,Location Data</v>
      </c>
      <c r="O2267" s="10" t="str">
        <f t="shared" ref="O2267:P2267" si="6802">IF(IFERROR(FIND( TRIM(LOWER( RIGHT(O$1,LEN(O$1)- FIND("=",O$1)))),LOWER($D2267)),"*") = "*","",LEFT(O$1,FIND("=",O$1) -1))</f>
        <v/>
      </c>
      <c r="P2267" s="10" t="str">
        <f t="shared" si="6802"/>
        <v/>
      </c>
      <c r="Q2267" s="5" t="s">
        <v>14</v>
      </c>
      <c r="R2267" s="5" t="s">
        <v>15</v>
      </c>
      <c r="S2267" s="10" t="str">
        <f t="shared" si="10"/>
        <v/>
      </c>
      <c r="T2267" s="8"/>
      <c r="U2267" s="8"/>
      <c r="V2267" s="8"/>
    </row>
    <row r="2268" ht="15.75" customHeight="1">
      <c r="A2268" s="8" t="s">
        <v>6075</v>
      </c>
      <c r="B2268" s="8" t="s">
        <v>6076</v>
      </c>
      <c r="C2268" s="8" t="s">
        <v>19</v>
      </c>
      <c r="D2268" s="8" t="s">
        <v>6077</v>
      </c>
      <c r="E2268" s="9" t="str">
        <f t="shared" si="4"/>
        <v/>
      </c>
      <c r="F2268" s="10" t="str">
        <f t="shared" ref="F2268:G2268" si="6803">IF(IFERROR(FIND( TRIM(LOWER( RIGHT(F$1,LEN(F$1)- FIND("=",F$1)))),LOWER($D2268)),"*") = "*","",LEFT(F$1,FIND("=",F$1) -1))</f>
        <v/>
      </c>
      <c r="G2268" s="10" t="str">
        <f t="shared" si="6803"/>
        <v/>
      </c>
      <c r="H2268" s="10" t="str">
        <f t="shared" si="6"/>
        <v/>
      </c>
      <c r="I2268" s="10" t="str">
        <f t="shared" ref="I2268:L2268" si="6804">IF(IFERROR(FIND( TRIM(LOWER( RIGHT(I$1,LEN(I$1)- FIND("=",I$1)))),LOWER($D2268)),"*") = "*","",LEFT(I$1,FIND("=",I$1) -1))</f>
        <v/>
      </c>
      <c r="J2268" s="10" t="str">
        <f t="shared" si="6804"/>
        <v/>
      </c>
      <c r="K2268" s="10" t="str">
        <f t="shared" si="6804"/>
        <v/>
      </c>
      <c r="L2268" s="10" t="str">
        <f t="shared" si="6804"/>
        <v/>
      </c>
      <c r="M2268" s="8"/>
      <c r="N2268" s="9" t="str">
        <f t="shared" si="8"/>
        <v>Geospatial Data,Location Data</v>
      </c>
      <c r="O2268" s="10" t="str">
        <f t="shared" ref="O2268:P2268" si="6805">IF(IFERROR(FIND( TRIM(LOWER( RIGHT(O$1,LEN(O$1)- FIND("=",O$1)))),LOWER($D2268)),"*") = "*","",LEFT(O$1,FIND("=",O$1) -1))</f>
        <v/>
      </c>
      <c r="P2268" s="10" t="str">
        <f t="shared" si="6805"/>
        <v/>
      </c>
      <c r="Q2268" s="5" t="s">
        <v>14</v>
      </c>
      <c r="R2268" s="5" t="s">
        <v>15</v>
      </c>
      <c r="S2268" s="10" t="str">
        <f t="shared" si="10"/>
        <v/>
      </c>
      <c r="T2268" s="8"/>
      <c r="U2268" s="8"/>
      <c r="V2268" s="8"/>
    </row>
    <row r="2269" ht="15.75" customHeight="1">
      <c r="A2269" s="8" t="s">
        <v>6078</v>
      </c>
      <c r="B2269" s="8" t="s">
        <v>6079</v>
      </c>
      <c r="C2269" s="8" t="s">
        <v>19</v>
      </c>
      <c r="D2269" s="8" t="s">
        <v>6080</v>
      </c>
      <c r="E2269" s="9" t="str">
        <f t="shared" si="4"/>
        <v/>
      </c>
      <c r="F2269" s="10" t="str">
        <f t="shared" ref="F2269:G2269" si="6806">IF(IFERROR(FIND( TRIM(LOWER( RIGHT(F$1,LEN(F$1)- FIND("=",F$1)))),LOWER($D2269)),"*") = "*","",LEFT(F$1,FIND("=",F$1) -1))</f>
        <v/>
      </c>
      <c r="G2269" s="10" t="str">
        <f t="shared" si="6806"/>
        <v/>
      </c>
      <c r="H2269" s="10" t="str">
        <f t="shared" si="6"/>
        <v/>
      </c>
      <c r="I2269" s="10" t="str">
        <f t="shared" ref="I2269:L2269" si="6807">IF(IFERROR(FIND( TRIM(LOWER( RIGHT(I$1,LEN(I$1)- FIND("=",I$1)))),LOWER($D2269)),"*") = "*","",LEFT(I$1,FIND("=",I$1) -1))</f>
        <v/>
      </c>
      <c r="J2269" s="10" t="str">
        <f t="shared" si="6807"/>
        <v/>
      </c>
      <c r="K2269" s="10" t="str">
        <f t="shared" si="6807"/>
        <v/>
      </c>
      <c r="L2269" s="10" t="str">
        <f t="shared" si="6807"/>
        <v/>
      </c>
      <c r="M2269" s="8"/>
      <c r="N2269" s="9" t="str">
        <f t="shared" si="8"/>
        <v>Geospatial Data,Location Data</v>
      </c>
      <c r="O2269" s="10" t="str">
        <f t="shared" ref="O2269:P2269" si="6808">IF(IFERROR(FIND( TRIM(LOWER( RIGHT(O$1,LEN(O$1)- FIND("=",O$1)))),LOWER($D2269)),"*") = "*","",LEFT(O$1,FIND("=",O$1) -1))</f>
        <v/>
      </c>
      <c r="P2269" s="10" t="str">
        <f t="shared" si="6808"/>
        <v/>
      </c>
      <c r="Q2269" s="5" t="s">
        <v>14</v>
      </c>
      <c r="R2269" s="5" t="s">
        <v>15</v>
      </c>
      <c r="S2269" s="10" t="str">
        <f t="shared" si="10"/>
        <v/>
      </c>
      <c r="T2269" s="8"/>
      <c r="U2269" s="8"/>
      <c r="V2269" s="8"/>
    </row>
    <row r="2270" ht="15.75" customHeight="1">
      <c r="A2270" s="8" t="s">
        <v>6081</v>
      </c>
      <c r="B2270" s="8" t="s">
        <v>6082</v>
      </c>
      <c r="C2270" s="8" t="s">
        <v>19</v>
      </c>
      <c r="D2270" s="8" t="s">
        <v>1307</v>
      </c>
      <c r="E2270" s="9" t="str">
        <f t="shared" si="4"/>
        <v/>
      </c>
      <c r="F2270" s="10" t="str">
        <f t="shared" ref="F2270:G2270" si="6809">IF(IFERROR(FIND( TRIM(LOWER( RIGHT(F$1,LEN(F$1)- FIND("=",F$1)))),LOWER($D2270)),"*") = "*","",LEFT(F$1,FIND("=",F$1) -1))</f>
        <v/>
      </c>
      <c r="G2270" s="10" t="str">
        <f t="shared" si="6809"/>
        <v/>
      </c>
      <c r="H2270" s="10" t="str">
        <f t="shared" si="6"/>
        <v/>
      </c>
      <c r="I2270" s="10" t="str">
        <f t="shared" ref="I2270:L2270" si="6810">IF(IFERROR(FIND( TRIM(LOWER( RIGHT(I$1,LEN(I$1)- FIND("=",I$1)))),LOWER($D2270)),"*") = "*","",LEFT(I$1,FIND("=",I$1) -1))</f>
        <v/>
      </c>
      <c r="J2270" s="10" t="str">
        <f t="shared" si="6810"/>
        <v/>
      </c>
      <c r="K2270" s="10" t="str">
        <f t="shared" si="6810"/>
        <v/>
      </c>
      <c r="L2270" s="10" t="str">
        <f t="shared" si="6810"/>
        <v/>
      </c>
      <c r="M2270" s="8"/>
      <c r="N2270" s="9" t="str">
        <f t="shared" si="8"/>
        <v>Geospatial Data,Location Data</v>
      </c>
      <c r="O2270" s="10" t="str">
        <f t="shared" ref="O2270:P2270" si="6811">IF(IFERROR(FIND( TRIM(LOWER( RIGHT(O$1,LEN(O$1)- FIND("=",O$1)))),LOWER($D2270)),"*") = "*","",LEFT(O$1,FIND("=",O$1) -1))</f>
        <v/>
      </c>
      <c r="P2270" s="10" t="str">
        <f t="shared" si="6811"/>
        <v/>
      </c>
      <c r="Q2270" s="5" t="s">
        <v>14</v>
      </c>
      <c r="R2270" s="5" t="s">
        <v>15</v>
      </c>
      <c r="S2270" s="10" t="str">
        <f t="shared" si="10"/>
        <v/>
      </c>
      <c r="T2270" s="8"/>
      <c r="U2270" s="8"/>
      <c r="V2270" s="8"/>
    </row>
    <row r="2271" ht="15.75" customHeight="1">
      <c r="A2271" s="8" t="s">
        <v>6083</v>
      </c>
      <c r="B2271" s="8" t="s">
        <v>6084</v>
      </c>
      <c r="C2271" s="8" t="s">
        <v>19</v>
      </c>
      <c r="D2271" s="8" t="s">
        <v>5312</v>
      </c>
      <c r="E2271" s="9" t="str">
        <f t="shared" si="4"/>
        <v/>
      </c>
      <c r="F2271" s="10" t="str">
        <f t="shared" ref="F2271:G2271" si="6812">IF(IFERROR(FIND( TRIM(LOWER( RIGHT(F$1,LEN(F$1)- FIND("=",F$1)))),LOWER($D2271)),"*") = "*","",LEFT(F$1,FIND("=",F$1) -1))</f>
        <v/>
      </c>
      <c r="G2271" s="10" t="str">
        <f t="shared" si="6812"/>
        <v/>
      </c>
      <c r="H2271" s="10" t="str">
        <f t="shared" si="6"/>
        <v/>
      </c>
      <c r="I2271" s="10" t="str">
        <f t="shared" ref="I2271:L2271" si="6813">IF(IFERROR(FIND( TRIM(LOWER( RIGHT(I$1,LEN(I$1)- FIND("=",I$1)))),LOWER($D2271)),"*") = "*","",LEFT(I$1,FIND("=",I$1) -1))</f>
        <v/>
      </c>
      <c r="J2271" s="10" t="str">
        <f t="shared" si="6813"/>
        <v/>
      </c>
      <c r="K2271" s="10" t="str">
        <f t="shared" si="6813"/>
        <v/>
      </c>
      <c r="L2271" s="10" t="str">
        <f t="shared" si="6813"/>
        <v/>
      </c>
      <c r="M2271" s="8"/>
      <c r="N2271" s="9" t="str">
        <f t="shared" si="8"/>
        <v>Geospatial Data,Location Data</v>
      </c>
      <c r="O2271" s="10" t="str">
        <f t="shared" ref="O2271:P2271" si="6814">IF(IFERROR(FIND( TRIM(LOWER( RIGHT(O$1,LEN(O$1)- FIND("=",O$1)))),LOWER($D2271)),"*") = "*","",LEFT(O$1,FIND("=",O$1) -1))</f>
        <v/>
      </c>
      <c r="P2271" s="10" t="str">
        <f t="shared" si="6814"/>
        <v/>
      </c>
      <c r="Q2271" s="5" t="s">
        <v>14</v>
      </c>
      <c r="R2271" s="5" t="s">
        <v>15</v>
      </c>
      <c r="S2271" s="10" t="str">
        <f t="shared" si="10"/>
        <v/>
      </c>
      <c r="T2271" s="8"/>
      <c r="U2271" s="8"/>
      <c r="V2271" s="8"/>
    </row>
    <row r="2272" ht="15.75" customHeight="1">
      <c r="A2272" s="8" t="s">
        <v>6085</v>
      </c>
      <c r="B2272" s="8" t="s">
        <v>6086</v>
      </c>
      <c r="C2272" s="8" t="s">
        <v>19</v>
      </c>
      <c r="D2272" s="8" t="s">
        <v>6087</v>
      </c>
      <c r="E2272" s="9" t="str">
        <f t="shared" si="4"/>
        <v/>
      </c>
      <c r="F2272" s="10" t="str">
        <f t="shared" ref="F2272:G2272" si="6815">IF(IFERROR(FIND( TRIM(LOWER( RIGHT(F$1,LEN(F$1)- FIND("=",F$1)))),LOWER($D2272)),"*") = "*","",LEFT(F$1,FIND("=",F$1) -1))</f>
        <v/>
      </c>
      <c r="G2272" s="10" t="str">
        <f t="shared" si="6815"/>
        <v/>
      </c>
      <c r="H2272" s="10" t="str">
        <f t="shared" si="6"/>
        <v/>
      </c>
      <c r="I2272" s="10" t="str">
        <f t="shared" ref="I2272:L2272" si="6816">IF(IFERROR(FIND( TRIM(LOWER( RIGHT(I$1,LEN(I$1)- FIND("=",I$1)))),LOWER($D2272)),"*") = "*","",LEFT(I$1,FIND("=",I$1) -1))</f>
        <v/>
      </c>
      <c r="J2272" s="10" t="str">
        <f t="shared" si="6816"/>
        <v/>
      </c>
      <c r="K2272" s="10" t="str">
        <f t="shared" si="6816"/>
        <v/>
      </c>
      <c r="L2272" s="10" t="str">
        <f t="shared" si="6816"/>
        <v/>
      </c>
      <c r="M2272" s="8"/>
      <c r="N2272" s="9" t="str">
        <f t="shared" si="8"/>
        <v>Geospatial Data,Location Data</v>
      </c>
      <c r="O2272" s="10" t="str">
        <f t="shared" ref="O2272:P2272" si="6817">IF(IFERROR(FIND( TRIM(LOWER( RIGHT(O$1,LEN(O$1)- FIND("=",O$1)))),LOWER($D2272)),"*") = "*","",LEFT(O$1,FIND("=",O$1) -1))</f>
        <v/>
      </c>
      <c r="P2272" s="10" t="str">
        <f t="shared" si="6817"/>
        <v/>
      </c>
      <c r="Q2272" s="5" t="s">
        <v>14</v>
      </c>
      <c r="R2272" s="5" t="s">
        <v>15</v>
      </c>
      <c r="S2272" s="10" t="str">
        <f t="shared" si="10"/>
        <v/>
      </c>
      <c r="T2272" s="8"/>
      <c r="U2272" s="8"/>
      <c r="V2272" s="8"/>
    </row>
    <row r="2273" ht="15.75" customHeight="1">
      <c r="A2273" s="8" t="s">
        <v>6088</v>
      </c>
      <c r="B2273" s="8" t="s">
        <v>6089</v>
      </c>
      <c r="C2273" s="8" t="s">
        <v>19</v>
      </c>
      <c r="D2273" s="8" t="s">
        <v>6090</v>
      </c>
      <c r="E2273" s="9" t="str">
        <f t="shared" si="4"/>
        <v/>
      </c>
      <c r="F2273" s="10" t="str">
        <f t="shared" ref="F2273:G2273" si="6818">IF(IFERROR(FIND( TRIM(LOWER( RIGHT(F$1,LEN(F$1)- FIND("=",F$1)))),LOWER($D2273)),"*") = "*","",LEFT(F$1,FIND("=",F$1) -1))</f>
        <v/>
      </c>
      <c r="G2273" s="10" t="str">
        <f t="shared" si="6818"/>
        <v/>
      </c>
      <c r="H2273" s="10" t="str">
        <f t="shared" si="6"/>
        <v/>
      </c>
      <c r="I2273" s="10" t="str">
        <f t="shared" ref="I2273:L2273" si="6819">IF(IFERROR(FIND( TRIM(LOWER( RIGHT(I$1,LEN(I$1)- FIND("=",I$1)))),LOWER($D2273)),"*") = "*","",LEFT(I$1,FIND("=",I$1) -1))</f>
        <v/>
      </c>
      <c r="J2273" s="10" t="str">
        <f t="shared" si="6819"/>
        <v/>
      </c>
      <c r="K2273" s="10" t="str">
        <f t="shared" si="6819"/>
        <v/>
      </c>
      <c r="L2273" s="10" t="str">
        <f t="shared" si="6819"/>
        <v/>
      </c>
      <c r="M2273" s="8"/>
      <c r="N2273" s="9" t="str">
        <f t="shared" si="8"/>
        <v>Geospatial Data,Location Data</v>
      </c>
      <c r="O2273" s="10" t="str">
        <f t="shared" ref="O2273:P2273" si="6820">IF(IFERROR(FIND( TRIM(LOWER( RIGHT(O$1,LEN(O$1)- FIND("=",O$1)))),LOWER($D2273)),"*") = "*","",LEFT(O$1,FIND("=",O$1) -1))</f>
        <v/>
      </c>
      <c r="P2273" s="10" t="str">
        <f t="shared" si="6820"/>
        <v/>
      </c>
      <c r="Q2273" s="5" t="s">
        <v>14</v>
      </c>
      <c r="R2273" s="5" t="s">
        <v>15</v>
      </c>
      <c r="S2273" s="10" t="str">
        <f t="shared" si="10"/>
        <v/>
      </c>
      <c r="T2273" s="8"/>
      <c r="U2273" s="8"/>
      <c r="V2273" s="8"/>
    </row>
    <row r="2274" ht="15.75" customHeight="1">
      <c r="A2274" s="8" t="s">
        <v>6091</v>
      </c>
      <c r="B2274" s="8" t="s">
        <v>6092</v>
      </c>
      <c r="C2274" s="8" t="s">
        <v>19</v>
      </c>
      <c r="D2274" s="8" t="s">
        <v>967</v>
      </c>
      <c r="E2274" s="9" t="str">
        <f t="shared" si="4"/>
        <v/>
      </c>
      <c r="F2274" s="10" t="str">
        <f t="shared" ref="F2274:G2274" si="6821">IF(IFERROR(FIND( TRIM(LOWER( RIGHT(F$1,LEN(F$1)- FIND("=",F$1)))),LOWER($D2274)),"*") = "*","",LEFT(F$1,FIND("=",F$1) -1))</f>
        <v/>
      </c>
      <c r="G2274" s="10" t="str">
        <f t="shared" si="6821"/>
        <v/>
      </c>
      <c r="H2274" s="10" t="str">
        <f t="shared" si="6"/>
        <v/>
      </c>
      <c r="I2274" s="10" t="str">
        <f t="shared" ref="I2274:L2274" si="6822">IF(IFERROR(FIND( TRIM(LOWER( RIGHT(I$1,LEN(I$1)- FIND("=",I$1)))),LOWER($D2274)),"*") = "*","",LEFT(I$1,FIND("=",I$1) -1))</f>
        <v/>
      </c>
      <c r="J2274" s="10" t="str">
        <f t="shared" si="6822"/>
        <v/>
      </c>
      <c r="K2274" s="10" t="str">
        <f t="shared" si="6822"/>
        <v/>
      </c>
      <c r="L2274" s="10" t="str">
        <f t="shared" si="6822"/>
        <v/>
      </c>
      <c r="M2274" s="8"/>
      <c r="N2274" s="9" t="str">
        <f t="shared" si="8"/>
        <v>Geospatial Data,Location Data</v>
      </c>
      <c r="O2274" s="10" t="str">
        <f t="shared" ref="O2274:P2274" si="6823">IF(IFERROR(FIND( TRIM(LOWER( RIGHT(O$1,LEN(O$1)- FIND("=",O$1)))),LOWER($D2274)),"*") = "*","",LEFT(O$1,FIND("=",O$1) -1))</f>
        <v/>
      </c>
      <c r="P2274" s="10" t="str">
        <f t="shared" si="6823"/>
        <v/>
      </c>
      <c r="Q2274" s="5" t="s">
        <v>14</v>
      </c>
      <c r="R2274" s="5" t="s">
        <v>15</v>
      </c>
      <c r="S2274" s="10" t="str">
        <f t="shared" si="10"/>
        <v/>
      </c>
      <c r="T2274" s="8"/>
      <c r="U2274" s="8"/>
      <c r="V2274" s="8"/>
    </row>
    <row r="2275" ht="15.75" customHeight="1">
      <c r="A2275" s="8" t="s">
        <v>6093</v>
      </c>
      <c r="B2275" s="8" t="s">
        <v>6094</v>
      </c>
      <c r="C2275" s="8" t="s">
        <v>19</v>
      </c>
      <c r="D2275" s="8" t="s">
        <v>139</v>
      </c>
      <c r="E2275" s="9" t="str">
        <f t="shared" si="4"/>
        <v>Smart Cities</v>
      </c>
      <c r="F2275" s="10" t="str">
        <f t="shared" ref="F2275:G2275" si="6824">IF(IFERROR(FIND( TRIM(LOWER( RIGHT(F$1,LEN(F$1)- FIND("=",F$1)))),LOWER($D2275)),"*") = "*","",LEFT(F$1,FIND("=",F$1) -1))</f>
        <v/>
      </c>
      <c r="G2275" s="10" t="str">
        <f t="shared" si="6824"/>
        <v>Smart Cities </v>
      </c>
      <c r="H2275" s="10" t="str">
        <f t="shared" si="6"/>
        <v>Smart Cities</v>
      </c>
      <c r="I2275" s="10" t="str">
        <f t="shared" ref="I2275:L2275" si="6825">IF(IFERROR(FIND( TRIM(LOWER( RIGHT(I$1,LEN(I$1)- FIND("=",I$1)))),LOWER($D2275)),"*") = "*","",LEFT(I$1,FIND("=",I$1) -1))</f>
        <v/>
      </c>
      <c r="J2275" s="10" t="str">
        <f t="shared" si="6825"/>
        <v/>
      </c>
      <c r="K2275" s="10" t="str">
        <f t="shared" si="6825"/>
        <v/>
      </c>
      <c r="L2275" s="10" t="str">
        <f t="shared" si="6825"/>
        <v/>
      </c>
      <c r="M2275" s="8"/>
      <c r="N2275" s="9" t="str">
        <f t="shared" si="8"/>
        <v>Map Data ,Geospatial Data,Location Data</v>
      </c>
      <c r="O2275" s="10" t="str">
        <f t="shared" ref="O2275:P2275" si="6826">IF(IFERROR(FIND( TRIM(LOWER( RIGHT(O$1,LEN(O$1)- FIND("=",O$1)))),LOWER($D2275)),"*") = "*","",LEFT(O$1,FIND("=",O$1) -1))</f>
        <v>Map Data </v>
      </c>
      <c r="P2275" s="10" t="str">
        <f t="shared" si="6826"/>
        <v/>
      </c>
      <c r="Q2275" s="5" t="s">
        <v>14</v>
      </c>
      <c r="R2275" s="5" t="s">
        <v>15</v>
      </c>
      <c r="S2275" s="10" t="str">
        <f t="shared" si="10"/>
        <v/>
      </c>
      <c r="T2275" s="8"/>
      <c r="U2275" s="8"/>
      <c r="V2275" s="8"/>
    </row>
    <row r="2276" ht="15.75" customHeight="1">
      <c r="A2276" s="8" t="s">
        <v>6095</v>
      </c>
      <c r="B2276" s="8" t="s">
        <v>6096</v>
      </c>
      <c r="C2276" s="8" t="s">
        <v>19</v>
      </c>
      <c r="D2276" s="8" t="s">
        <v>5214</v>
      </c>
      <c r="E2276" s="9" t="str">
        <f t="shared" si="4"/>
        <v/>
      </c>
      <c r="F2276" s="10" t="str">
        <f t="shared" ref="F2276:G2276" si="6827">IF(IFERROR(FIND( TRIM(LOWER( RIGHT(F$1,LEN(F$1)- FIND("=",F$1)))),LOWER($D2276)),"*") = "*","",LEFT(F$1,FIND("=",F$1) -1))</f>
        <v/>
      </c>
      <c r="G2276" s="10" t="str">
        <f t="shared" si="6827"/>
        <v/>
      </c>
      <c r="H2276" s="10" t="str">
        <f t="shared" si="6"/>
        <v/>
      </c>
      <c r="I2276" s="10" t="str">
        <f t="shared" ref="I2276:L2276" si="6828">IF(IFERROR(FIND( TRIM(LOWER( RIGHT(I$1,LEN(I$1)- FIND("=",I$1)))),LOWER($D2276)),"*") = "*","",LEFT(I$1,FIND("=",I$1) -1))</f>
        <v/>
      </c>
      <c r="J2276" s="10" t="str">
        <f t="shared" si="6828"/>
        <v/>
      </c>
      <c r="K2276" s="10" t="str">
        <f t="shared" si="6828"/>
        <v/>
      </c>
      <c r="L2276" s="10" t="str">
        <f t="shared" si="6828"/>
        <v/>
      </c>
      <c r="M2276" s="8"/>
      <c r="N2276" s="9" t="str">
        <f t="shared" si="8"/>
        <v>Geospatial Data,Location Data</v>
      </c>
      <c r="O2276" s="10" t="str">
        <f t="shared" ref="O2276:P2276" si="6829">IF(IFERROR(FIND( TRIM(LOWER( RIGHT(O$1,LEN(O$1)- FIND("=",O$1)))),LOWER($D2276)),"*") = "*","",LEFT(O$1,FIND("=",O$1) -1))</f>
        <v/>
      </c>
      <c r="P2276" s="10" t="str">
        <f t="shared" si="6829"/>
        <v/>
      </c>
      <c r="Q2276" s="5" t="s">
        <v>14</v>
      </c>
      <c r="R2276" s="5" t="s">
        <v>15</v>
      </c>
      <c r="S2276" s="10" t="str">
        <f t="shared" si="10"/>
        <v/>
      </c>
      <c r="T2276" s="8"/>
      <c r="U2276" s="8"/>
      <c r="V2276" s="8"/>
    </row>
    <row r="2277" ht="15.75" customHeight="1">
      <c r="A2277" s="8" t="s">
        <v>6097</v>
      </c>
      <c r="B2277" s="8" t="s">
        <v>6098</v>
      </c>
      <c r="C2277" s="8" t="s">
        <v>19</v>
      </c>
      <c r="D2277" s="8" t="s">
        <v>6099</v>
      </c>
      <c r="E2277" s="9" t="str">
        <f t="shared" si="4"/>
        <v/>
      </c>
      <c r="F2277" s="10" t="str">
        <f t="shared" ref="F2277:G2277" si="6830">IF(IFERROR(FIND( TRIM(LOWER( RIGHT(F$1,LEN(F$1)- FIND("=",F$1)))),LOWER($D2277)),"*") = "*","",LEFT(F$1,FIND("=",F$1) -1))</f>
        <v/>
      </c>
      <c r="G2277" s="10" t="str">
        <f t="shared" si="6830"/>
        <v/>
      </c>
      <c r="H2277" s="10" t="str">
        <f t="shared" si="6"/>
        <v/>
      </c>
      <c r="I2277" s="10" t="str">
        <f t="shared" ref="I2277:L2277" si="6831">IF(IFERROR(FIND( TRIM(LOWER( RIGHT(I$1,LEN(I$1)- FIND("=",I$1)))),LOWER($D2277)),"*") = "*","",LEFT(I$1,FIND("=",I$1) -1))</f>
        <v/>
      </c>
      <c r="J2277" s="10" t="str">
        <f t="shared" si="6831"/>
        <v/>
      </c>
      <c r="K2277" s="10" t="str">
        <f t="shared" si="6831"/>
        <v/>
      </c>
      <c r="L2277" s="10" t="str">
        <f t="shared" si="6831"/>
        <v/>
      </c>
      <c r="M2277" s="8"/>
      <c r="N2277" s="9" t="str">
        <f t="shared" si="8"/>
        <v>Geospatial Data,Location Data</v>
      </c>
      <c r="O2277" s="10" t="str">
        <f t="shared" ref="O2277:P2277" si="6832">IF(IFERROR(FIND( TRIM(LOWER( RIGHT(O$1,LEN(O$1)- FIND("=",O$1)))),LOWER($D2277)),"*") = "*","",LEFT(O$1,FIND("=",O$1) -1))</f>
        <v/>
      </c>
      <c r="P2277" s="10" t="str">
        <f t="shared" si="6832"/>
        <v/>
      </c>
      <c r="Q2277" s="5" t="s">
        <v>14</v>
      </c>
      <c r="R2277" s="5" t="s">
        <v>15</v>
      </c>
      <c r="S2277" s="10" t="str">
        <f t="shared" si="10"/>
        <v/>
      </c>
      <c r="T2277" s="8"/>
      <c r="U2277" s="8"/>
      <c r="V2277" s="8"/>
    </row>
    <row r="2278" ht="15.75" customHeight="1">
      <c r="A2278" s="8" t="s">
        <v>6100</v>
      </c>
      <c r="B2278" s="8" t="s">
        <v>6101</v>
      </c>
      <c r="C2278" s="8" t="s">
        <v>19</v>
      </c>
      <c r="D2278" s="8" t="s">
        <v>6102</v>
      </c>
      <c r="E2278" s="9" t="str">
        <f t="shared" si="4"/>
        <v/>
      </c>
      <c r="F2278" s="10" t="str">
        <f t="shared" ref="F2278:G2278" si="6833">IF(IFERROR(FIND( TRIM(LOWER( RIGHT(F$1,LEN(F$1)- FIND("=",F$1)))),LOWER($D2278)),"*") = "*","",LEFT(F$1,FIND("=",F$1) -1))</f>
        <v/>
      </c>
      <c r="G2278" s="10" t="str">
        <f t="shared" si="6833"/>
        <v/>
      </c>
      <c r="H2278" s="10" t="str">
        <f t="shared" si="6"/>
        <v/>
      </c>
      <c r="I2278" s="10" t="str">
        <f t="shared" ref="I2278:L2278" si="6834">IF(IFERROR(FIND( TRIM(LOWER( RIGHT(I$1,LEN(I$1)- FIND("=",I$1)))),LOWER($D2278)),"*") = "*","",LEFT(I$1,FIND("=",I$1) -1))</f>
        <v/>
      </c>
      <c r="J2278" s="10" t="str">
        <f t="shared" si="6834"/>
        <v/>
      </c>
      <c r="K2278" s="10" t="str">
        <f t="shared" si="6834"/>
        <v/>
      </c>
      <c r="L2278" s="10" t="str">
        <f t="shared" si="6834"/>
        <v/>
      </c>
      <c r="M2278" s="8"/>
      <c r="N2278" s="9" t="str">
        <f t="shared" si="8"/>
        <v>Geospatial Data,Location Data</v>
      </c>
      <c r="O2278" s="10" t="str">
        <f t="shared" ref="O2278:P2278" si="6835">IF(IFERROR(FIND( TRIM(LOWER( RIGHT(O$1,LEN(O$1)- FIND("=",O$1)))),LOWER($D2278)),"*") = "*","",LEFT(O$1,FIND("=",O$1) -1))</f>
        <v/>
      </c>
      <c r="P2278" s="10" t="str">
        <f t="shared" si="6835"/>
        <v/>
      </c>
      <c r="Q2278" s="5" t="s">
        <v>14</v>
      </c>
      <c r="R2278" s="5" t="s">
        <v>15</v>
      </c>
      <c r="S2278" s="10" t="str">
        <f t="shared" si="10"/>
        <v/>
      </c>
      <c r="T2278" s="8"/>
      <c r="U2278" s="8"/>
      <c r="V2278" s="8"/>
    </row>
    <row r="2279" ht="15.75" customHeight="1">
      <c r="A2279" s="8" t="s">
        <v>6103</v>
      </c>
      <c r="B2279" s="8" t="s">
        <v>6104</v>
      </c>
      <c r="C2279" s="8" t="s">
        <v>19</v>
      </c>
      <c r="D2279" s="8" t="s">
        <v>151</v>
      </c>
      <c r="E2279" s="9" t="str">
        <f t="shared" si="4"/>
        <v/>
      </c>
      <c r="F2279" s="10" t="str">
        <f t="shared" ref="F2279:G2279" si="6836">IF(IFERROR(FIND( TRIM(LOWER( RIGHT(F$1,LEN(F$1)- FIND("=",F$1)))),LOWER($D2279)),"*") = "*","",LEFT(F$1,FIND("=",F$1) -1))</f>
        <v/>
      </c>
      <c r="G2279" s="10" t="str">
        <f t="shared" si="6836"/>
        <v/>
      </c>
      <c r="H2279" s="10" t="str">
        <f t="shared" si="6"/>
        <v/>
      </c>
      <c r="I2279" s="10" t="str">
        <f t="shared" ref="I2279:L2279" si="6837">IF(IFERROR(FIND( TRIM(LOWER( RIGHT(I$1,LEN(I$1)- FIND("=",I$1)))),LOWER($D2279)),"*") = "*","",LEFT(I$1,FIND("=",I$1) -1))</f>
        <v/>
      </c>
      <c r="J2279" s="10" t="str">
        <f t="shared" si="6837"/>
        <v/>
      </c>
      <c r="K2279" s="10" t="str">
        <f t="shared" si="6837"/>
        <v/>
      </c>
      <c r="L2279" s="10" t="str">
        <f t="shared" si="6837"/>
        <v/>
      </c>
      <c r="M2279" s="8"/>
      <c r="N2279" s="9" t="str">
        <f t="shared" si="8"/>
        <v>Geospatial Data,Location Data</v>
      </c>
      <c r="O2279" s="10" t="str">
        <f t="shared" ref="O2279:P2279" si="6838">IF(IFERROR(FIND( TRIM(LOWER( RIGHT(O$1,LEN(O$1)- FIND("=",O$1)))),LOWER($D2279)),"*") = "*","",LEFT(O$1,FIND("=",O$1) -1))</f>
        <v/>
      </c>
      <c r="P2279" s="10" t="str">
        <f t="shared" si="6838"/>
        <v/>
      </c>
      <c r="Q2279" s="5" t="s">
        <v>14</v>
      </c>
      <c r="R2279" s="5" t="s">
        <v>15</v>
      </c>
      <c r="S2279" s="10" t="str">
        <f t="shared" si="10"/>
        <v/>
      </c>
      <c r="T2279" s="8"/>
      <c r="U2279" s="8"/>
      <c r="V2279" s="8"/>
    </row>
    <row r="2280" ht="15.75" customHeight="1">
      <c r="A2280" s="8" t="s">
        <v>6105</v>
      </c>
      <c r="B2280" s="8" t="s">
        <v>6106</v>
      </c>
      <c r="C2280" s="8" t="s">
        <v>19</v>
      </c>
      <c r="D2280" s="8" t="s">
        <v>6107</v>
      </c>
      <c r="E2280" s="9" t="str">
        <f t="shared" si="4"/>
        <v/>
      </c>
      <c r="F2280" s="10" t="str">
        <f t="shared" ref="F2280:G2280" si="6839">IF(IFERROR(FIND( TRIM(LOWER( RIGHT(F$1,LEN(F$1)- FIND("=",F$1)))),LOWER($D2280)),"*") = "*","",LEFT(F$1,FIND("=",F$1) -1))</f>
        <v/>
      </c>
      <c r="G2280" s="10" t="str">
        <f t="shared" si="6839"/>
        <v/>
      </c>
      <c r="H2280" s="10" t="str">
        <f t="shared" si="6"/>
        <v/>
      </c>
      <c r="I2280" s="10" t="str">
        <f t="shared" ref="I2280:L2280" si="6840">IF(IFERROR(FIND( TRIM(LOWER( RIGHT(I$1,LEN(I$1)- FIND("=",I$1)))),LOWER($D2280)),"*") = "*","",LEFT(I$1,FIND("=",I$1) -1))</f>
        <v/>
      </c>
      <c r="J2280" s="10" t="str">
        <f t="shared" si="6840"/>
        <v/>
      </c>
      <c r="K2280" s="10" t="str">
        <f t="shared" si="6840"/>
        <v/>
      </c>
      <c r="L2280" s="10" t="str">
        <f t="shared" si="6840"/>
        <v/>
      </c>
      <c r="M2280" s="8"/>
      <c r="N2280" s="9" t="str">
        <f t="shared" si="8"/>
        <v>Map Data ,Geospatial Data,Location Data</v>
      </c>
      <c r="O2280" s="10" t="str">
        <f t="shared" ref="O2280:P2280" si="6841">IF(IFERROR(FIND( TRIM(LOWER( RIGHT(O$1,LEN(O$1)- FIND("=",O$1)))),LOWER($D2280)),"*") = "*","",LEFT(O$1,FIND("=",O$1) -1))</f>
        <v>Map Data </v>
      </c>
      <c r="P2280" s="10" t="str">
        <f t="shared" si="6841"/>
        <v/>
      </c>
      <c r="Q2280" s="5" t="s">
        <v>14</v>
      </c>
      <c r="R2280" s="5" t="s">
        <v>15</v>
      </c>
      <c r="S2280" s="10" t="str">
        <f t="shared" si="10"/>
        <v/>
      </c>
      <c r="T2280" s="8"/>
      <c r="U2280" s="8"/>
      <c r="V2280" s="8"/>
    </row>
    <row r="2281" ht="15.75" customHeight="1">
      <c r="A2281" s="8" t="s">
        <v>6108</v>
      </c>
      <c r="B2281" s="8" t="s">
        <v>6109</v>
      </c>
      <c r="C2281" s="8" t="s">
        <v>19</v>
      </c>
      <c r="D2281" s="8" t="s">
        <v>6110</v>
      </c>
      <c r="E2281" s="9" t="str">
        <f t="shared" si="4"/>
        <v/>
      </c>
      <c r="F2281" s="10" t="str">
        <f t="shared" ref="F2281:G2281" si="6842">IF(IFERROR(FIND( TRIM(LOWER( RIGHT(F$1,LEN(F$1)- FIND("=",F$1)))),LOWER($D2281)),"*") = "*","",LEFT(F$1,FIND("=",F$1) -1))</f>
        <v/>
      </c>
      <c r="G2281" s="10" t="str">
        <f t="shared" si="6842"/>
        <v/>
      </c>
      <c r="H2281" s="10" t="str">
        <f t="shared" si="6"/>
        <v/>
      </c>
      <c r="I2281" s="10" t="str">
        <f t="shared" ref="I2281:L2281" si="6843">IF(IFERROR(FIND( TRIM(LOWER( RIGHT(I$1,LEN(I$1)- FIND("=",I$1)))),LOWER($D2281)),"*") = "*","",LEFT(I$1,FIND("=",I$1) -1))</f>
        <v/>
      </c>
      <c r="J2281" s="10" t="str">
        <f t="shared" si="6843"/>
        <v/>
      </c>
      <c r="K2281" s="10" t="str">
        <f t="shared" si="6843"/>
        <v/>
      </c>
      <c r="L2281" s="10" t="str">
        <f t="shared" si="6843"/>
        <v/>
      </c>
      <c r="M2281" s="8"/>
      <c r="N2281" s="9" t="str">
        <f t="shared" si="8"/>
        <v>Geospatial Data,Location Data</v>
      </c>
      <c r="O2281" s="10" t="str">
        <f t="shared" ref="O2281:P2281" si="6844">IF(IFERROR(FIND( TRIM(LOWER( RIGHT(O$1,LEN(O$1)- FIND("=",O$1)))),LOWER($D2281)),"*") = "*","",LEFT(O$1,FIND("=",O$1) -1))</f>
        <v/>
      </c>
      <c r="P2281" s="10" t="str">
        <f t="shared" si="6844"/>
        <v/>
      </c>
      <c r="Q2281" s="5" t="s">
        <v>14</v>
      </c>
      <c r="R2281" s="5" t="s">
        <v>15</v>
      </c>
      <c r="S2281" s="10" t="str">
        <f t="shared" si="10"/>
        <v/>
      </c>
      <c r="T2281" s="8"/>
      <c r="U2281" s="8"/>
      <c r="V2281" s="8"/>
    </row>
    <row r="2282" ht="15.75" customHeight="1">
      <c r="A2282" s="8" t="s">
        <v>6111</v>
      </c>
      <c r="B2282" s="8" t="s">
        <v>6112</v>
      </c>
      <c r="C2282" s="8" t="s">
        <v>19</v>
      </c>
      <c r="D2282" s="8" t="s">
        <v>6113</v>
      </c>
      <c r="E2282" s="9" t="str">
        <f t="shared" si="4"/>
        <v/>
      </c>
      <c r="F2282" s="10" t="str">
        <f t="shared" ref="F2282:G2282" si="6845">IF(IFERROR(FIND( TRIM(LOWER( RIGHT(F$1,LEN(F$1)- FIND("=",F$1)))),LOWER($D2282)),"*") = "*","",LEFT(F$1,FIND("=",F$1) -1))</f>
        <v/>
      </c>
      <c r="G2282" s="10" t="str">
        <f t="shared" si="6845"/>
        <v/>
      </c>
      <c r="H2282" s="10" t="str">
        <f t="shared" si="6"/>
        <v/>
      </c>
      <c r="I2282" s="10" t="str">
        <f t="shared" ref="I2282:L2282" si="6846">IF(IFERROR(FIND( TRIM(LOWER( RIGHT(I$1,LEN(I$1)- FIND("=",I$1)))),LOWER($D2282)),"*") = "*","",LEFT(I$1,FIND("=",I$1) -1))</f>
        <v/>
      </c>
      <c r="J2282" s="10" t="str">
        <f t="shared" si="6846"/>
        <v/>
      </c>
      <c r="K2282" s="10" t="str">
        <f t="shared" si="6846"/>
        <v/>
      </c>
      <c r="L2282" s="10" t="str">
        <f t="shared" si="6846"/>
        <v/>
      </c>
      <c r="M2282" s="8"/>
      <c r="N2282" s="9" t="str">
        <f t="shared" si="8"/>
        <v>Geospatial Data,Location Data</v>
      </c>
      <c r="O2282" s="10" t="str">
        <f t="shared" ref="O2282:P2282" si="6847">IF(IFERROR(FIND( TRIM(LOWER( RIGHT(O$1,LEN(O$1)- FIND("=",O$1)))),LOWER($D2282)),"*") = "*","",LEFT(O$1,FIND("=",O$1) -1))</f>
        <v/>
      </c>
      <c r="P2282" s="10" t="str">
        <f t="shared" si="6847"/>
        <v/>
      </c>
      <c r="Q2282" s="5" t="s">
        <v>14</v>
      </c>
      <c r="R2282" s="5" t="s">
        <v>15</v>
      </c>
      <c r="S2282" s="10" t="str">
        <f t="shared" si="10"/>
        <v/>
      </c>
      <c r="T2282" s="8"/>
      <c r="U2282" s="8"/>
      <c r="V2282" s="8"/>
    </row>
    <row r="2283" ht="15.75" customHeight="1">
      <c r="A2283" s="8" t="s">
        <v>6114</v>
      </c>
      <c r="B2283" s="8" t="s">
        <v>6115</v>
      </c>
      <c r="C2283" s="8" t="s">
        <v>19</v>
      </c>
      <c r="D2283" s="8" t="s">
        <v>6116</v>
      </c>
      <c r="E2283" s="9" t="str">
        <f t="shared" si="4"/>
        <v/>
      </c>
      <c r="F2283" s="10" t="str">
        <f t="shared" ref="F2283:G2283" si="6848">IF(IFERROR(FIND( TRIM(LOWER( RIGHT(F$1,LEN(F$1)- FIND("=",F$1)))),LOWER($D2283)),"*") = "*","",LEFT(F$1,FIND("=",F$1) -1))</f>
        <v/>
      </c>
      <c r="G2283" s="10" t="str">
        <f t="shared" si="6848"/>
        <v/>
      </c>
      <c r="H2283" s="10" t="str">
        <f t="shared" si="6"/>
        <v/>
      </c>
      <c r="I2283" s="10" t="str">
        <f t="shared" ref="I2283:L2283" si="6849">IF(IFERROR(FIND( TRIM(LOWER( RIGHT(I$1,LEN(I$1)- FIND("=",I$1)))),LOWER($D2283)),"*") = "*","",LEFT(I$1,FIND("=",I$1) -1))</f>
        <v/>
      </c>
      <c r="J2283" s="10" t="str">
        <f t="shared" si="6849"/>
        <v/>
      </c>
      <c r="K2283" s="10" t="str">
        <f t="shared" si="6849"/>
        <v/>
      </c>
      <c r="L2283" s="10" t="str">
        <f t="shared" si="6849"/>
        <v/>
      </c>
      <c r="M2283" s="8"/>
      <c r="N2283" s="9" t="str">
        <f t="shared" si="8"/>
        <v>Geospatial Data,Location Data</v>
      </c>
      <c r="O2283" s="10" t="str">
        <f t="shared" ref="O2283:P2283" si="6850">IF(IFERROR(FIND( TRIM(LOWER( RIGHT(O$1,LEN(O$1)- FIND("=",O$1)))),LOWER($D2283)),"*") = "*","",LEFT(O$1,FIND("=",O$1) -1))</f>
        <v/>
      </c>
      <c r="P2283" s="10" t="str">
        <f t="shared" si="6850"/>
        <v/>
      </c>
      <c r="Q2283" s="5" t="s">
        <v>14</v>
      </c>
      <c r="R2283" s="5" t="s">
        <v>15</v>
      </c>
      <c r="S2283" s="10" t="str">
        <f t="shared" si="10"/>
        <v/>
      </c>
      <c r="T2283" s="8"/>
      <c r="U2283" s="8"/>
      <c r="V2283" s="8"/>
    </row>
    <row r="2284" ht="15.75" customHeight="1">
      <c r="A2284" s="8" t="s">
        <v>6117</v>
      </c>
      <c r="B2284" s="8" t="s">
        <v>6118</v>
      </c>
      <c r="C2284" s="8" t="s">
        <v>19</v>
      </c>
      <c r="D2284" s="8" t="s">
        <v>6119</v>
      </c>
      <c r="E2284" s="9" t="str">
        <f t="shared" si="4"/>
        <v/>
      </c>
      <c r="F2284" s="10" t="str">
        <f t="shared" ref="F2284:G2284" si="6851">IF(IFERROR(FIND( TRIM(LOWER( RIGHT(F$1,LEN(F$1)- FIND("=",F$1)))),LOWER($D2284)),"*") = "*","",LEFT(F$1,FIND("=",F$1) -1))</f>
        <v/>
      </c>
      <c r="G2284" s="10" t="str">
        <f t="shared" si="6851"/>
        <v/>
      </c>
      <c r="H2284" s="10" t="str">
        <f t="shared" si="6"/>
        <v/>
      </c>
      <c r="I2284" s="10" t="str">
        <f t="shared" ref="I2284:L2284" si="6852">IF(IFERROR(FIND( TRIM(LOWER( RIGHT(I$1,LEN(I$1)- FIND("=",I$1)))),LOWER($D2284)),"*") = "*","",LEFT(I$1,FIND("=",I$1) -1))</f>
        <v/>
      </c>
      <c r="J2284" s="10" t="str">
        <f t="shared" si="6852"/>
        <v/>
      </c>
      <c r="K2284" s="10" t="str">
        <f t="shared" si="6852"/>
        <v/>
      </c>
      <c r="L2284" s="10" t="str">
        <f t="shared" si="6852"/>
        <v/>
      </c>
      <c r="M2284" s="8"/>
      <c r="N2284" s="9" t="str">
        <f t="shared" si="8"/>
        <v>Geospatial Data,Location Data</v>
      </c>
      <c r="O2284" s="10" t="str">
        <f t="shared" ref="O2284:P2284" si="6853">IF(IFERROR(FIND( TRIM(LOWER( RIGHT(O$1,LEN(O$1)- FIND("=",O$1)))),LOWER($D2284)),"*") = "*","",LEFT(O$1,FIND("=",O$1) -1))</f>
        <v/>
      </c>
      <c r="P2284" s="10" t="str">
        <f t="shared" si="6853"/>
        <v/>
      </c>
      <c r="Q2284" s="5" t="s">
        <v>14</v>
      </c>
      <c r="R2284" s="5" t="s">
        <v>15</v>
      </c>
      <c r="S2284" s="10" t="str">
        <f t="shared" si="10"/>
        <v/>
      </c>
      <c r="T2284" s="8"/>
      <c r="U2284" s="8"/>
      <c r="V2284" s="8"/>
    </row>
    <row r="2285" ht="15.75" customHeight="1">
      <c r="A2285" s="8" t="s">
        <v>6120</v>
      </c>
      <c r="B2285" s="8" t="s">
        <v>6121</v>
      </c>
      <c r="C2285" s="8" t="s">
        <v>19</v>
      </c>
      <c r="D2285" s="8" t="s">
        <v>6122</v>
      </c>
      <c r="E2285" s="9" t="str">
        <f t="shared" si="4"/>
        <v/>
      </c>
      <c r="F2285" s="10" t="str">
        <f t="shared" ref="F2285:G2285" si="6854">IF(IFERROR(FIND( TRIM(LOWER( RIGHT(F$1,LEN(F$1)- FIND("=",F$1)))),LOWER($D2285)),"*") = "*","",LEFT(F$1,FIND("=",F$1) -1))</f>
        <v/>
      </c>
      <c r="G2285" s="10" t="str">
        <f t="shared" si="6854"/>
        <v/>
      </c>
      <c r="H2285" s="10" t="str">
        <f t="shared" si="6"/>
        <v/>
      </c>
      <c r="I2285" s="10" t="str">
        <f t="shared" ref="I2285:L2285" si="6855">IF(IFERROR(FIND( TRIM(LOWER( RIGHT(I$1,LEN(I$1)- FIND("=",I$1)))),LOWER($D2285)),"*") = "*","",LEFT(I$1,FIND("=",I$1) -1))</f>
        <v/>
      </c>
      <c r="J2285" s="10" t="str">
        <f t="shared" si="6855"/>
        <v/>
      </c>
      <c r="K2285" s="10" t="str">
        <f t="shared" si="6855"/>
        <v/>
      </c>
      <c r="L2285" s="10" t="str">
        <f t="shared" si="6855"/>
        <v/>
      </c>
      <c r="M2285" s="8"/>
      <c r="N2285" s="9" t="str">
        <f t="shared" si="8"/>
        <v>Geospatial Data,Location Data</v>
      </c>
      <c r="O2285" s="10" t="str">
        <f t="shared" ref="O2285:P2285" si="6856">IF(IFERROR(FIND( TRIM(LOWER( RIGHT(O$1,LEN(O$1)- FIND("=",O$1)))),LOWER($D2285)),"*") = "*","",LEFT(O$1,FIND("=",O$1) -1))</f>
        <v/>
      </c>
      <c r="P2285" s="10" t="str">
        <f t="shared" si="6856"/>
        <v/>
      </c>
      <c r="Q2285" s="5" t="s">
        <v>14</v>
      </c>
      <c r="R2285" s="5" t="s">
        <v>15</v>
      </c>
      <c r="S2285" s="10" t="str">
        <f t="shared" si="10"/>
        <v/>
      </c>
      <c r="T2285" s="8"/>
      <c r="U2285" s="8"/>
      <c r="V2285" s="8"/>
    </row>
    <row r="2286" ht="15.75" customHeight="1">
      <c r="A2286" s="8" t="s">
        <v>6123</v>
      </c>
      <c r="B2286" s="8" t="s">
        <v>6124</v>
      </c>
      <c r="C2286" s="8" t="s">
        <v>19</v>
      </c>
      <c r="D2286" s="8" t="s">
        <v>6125</v>
      </c>
      <c r="E2286" s="9" t="str">
        <f t="shared" si="4"/>
        <v/>
      </c>
      <c r="F2286" s="10" t="str">
        <f t="shared" ref="F2286:G2286" si="6857">IF(IFERROR(FIND( TRIM(LOWER( RIGHT(F$1,LEN(F$1)- FIND("=",F$1)))),LOWER($D2286)),"*") = "*","",LEFT(F$1,FIND("=",F$1) -1))</f>
        <v/>
      </c>
      <c r="G2286" s="10" t="str">
        <f t="shared" si="6857"/>
        <v/>
      </c>
      <c r="H2286" s="10" t="str">
        <f t="shared" si="6"/>
        <v/>
      </c>
      <c r="I2286" s="10" t="str">
        <f t="shared" ref="I2286:L2286" si="6858">IF(IFERROR(FIND( TRIM(LOWER( RIGHT(I$1,LEN(I$1)- FIND("=",I$1)))),LOWER($D2286)),"*") = "*","",LEFT(I$1,FIND("=",I$1) -1))</f>
        <v/>
      </c>
      <c r="J2286" s="10" t="str">
        <f t="shared" si="6858"/>
        <v/>
      </c>
      <c r="K2286" s="10" t="str">
        <f t="shared" si="6858"/>
        <v/>
      </c>
      <c r="L2286" s="10" t="str">
        <f t="shared" si="6858"/>
        <v/>
      </c>
      <c r="M2286" s="8"/>
      <c r="N2286" s="9" t="str">
        <f t="shared" si="8"/>
        <v>Geospatial Data,Location Data</v>
      </c>
      <c r="O2286" s="10" t="str">
        <f t="shared" ref="O2286:P2286" si="6859">IF(IFERROR(FIND( TRIM(LOWER( RIGHT(O$1,LEN(O$1)- FIND("=",O$1)))),LOWER($D2286)),"*") = "*","",LEFT(O$1,FIND("=",O$1) -1))</f>
        <v/>
      </c>
      <c r="P2286" s="10" t="str">
        <f t="shared" si="6859"/>
        <v/>
      </c>
      <c r="Q2286" s="5" t="s">
        <v>14</v>
      </c>
      <c r="R2286" s="5" t="s">
        <v>15</v>
      </c>
      <c r="S2286" s="10" t="str">
        <f t="shared" si="10"/>
        <v/>
      </c>
      <c r="T2286" s="8"/>
      <c r="U2286" s="8"/>
      <c r="V2286" s="8"/>
    </row>
    <row r="2287" ht="15.75" customHeight="1">
      <c r="A2287" s="8" t="s">
        <v>6126</v>
      </c>
      <c r="B2287" s="8" t="s">
        <v>6127</v>
      </c>
      <c r="C2287" s="8" t="s">
        <v>19</v>
      </c>
      <c r="D2287" s="8" t="s">
        <v>6128</v>
      </c>
      <c r="E2287" s="9" t="str">
        <f t="shared" si="4"/>
        <v/>
      </c>
      <c r="F2287" s="10" t="str">
        <f t="shared" ref="F2287:G2287" si="6860">IF(IFERROR(FIND( TRIM(LOWER( RIGHT(F$1,LEN(F$1)- FIND("=",F$1)))),LOWER($D2287)),"*") = "*","",LEFT(F$1,FIND("=",F$1) -1))</f>
        <v/>
      </c>
      <c r="G2287" s="10" t="str">
        <f t="shared" si="6860"/>
        <v/>
      </c>
      <c r="H2287" s="10" t="str">
        <f t="shared" si="6"/>
        <v/>
      </c>
      <c r="I2287" s="10" t="str">
        <f t="shared" ref="I2287:L2287" si="6861">IF(IFERROR(FIND( TRIM(LOWER( RIGHT(I$1,LEN(I$1)- FIND("=",I$1)))),LOWER($D2287)),"*") = "*","",LEFT(I$1,FIND("=",I$1) -1))</f>
        <v/>
      </c>
      <c r="J2287" s="10" t="str">
        <f t="shared" si="6861"/>
        <v/>
      </c>
      <c r="K2287" s="10" t="str">
        <f t="shared" si="6861"/>
        <v/>
      </c>
      <c r="L2287" s="10" t="str">
        <f t="shared" si="6861"/>
        <v/>
      </c>
      <c r="M2287" s="8"/>
      <c r="N2287" s="9" t="str">
        <f t="shared" si="8"/>
        <v>Geospatial Data,Location Data</v>
      </c>
      <c r="O2287" s="10" t="str">
        <f t="shared" ref="O2287:P2287" si="6862">IF(IFERROR(FIND( TRIM(LOWER( RIGHT(O$1,LEN(O$1)- FIND("=",O$1)))),LOWER($D2287)),"*") = "*","",LEFT(O$1,FIND("=",O$1) -1))</f>
        <v/>
      </c>
      <c r="P2287" s="10" t="str">
        <f t="shared" si="6862"/>
        <v/>
      </c>
      <c r="Q2287" s="5" t="s">
        <v>14</v>
      </c>
      <c r="R2287" s="5" t="s">
        <v>15</v>
      </c>
      <c r="S2287" s="10" t="str">
        <f t="shared" si="10"/>
        <v/>
      </c>
      <c r="T2287" s="8"/>
      <c r="U2287" s="8"/>
      <c r="V2287" s="8"/>
    </row>
    <row r="2288" ht="15.75" customHeight="1">
      <c r="A2288" s="8" t="s">
        <v>6129</v>
      </c>
      <c r="B2288" s="8" t="s">
        <v>6130</v>
      </c>
      <c r="C2288" s="8" t="s">
        <v>19</v>
      </c>
      <c r="D2288" s="8" t="s">
        <v>6131</v>
      </c>
      <c r="E2288" s="9" t="str">
        <f t="shared" si="4"/>
        <v/>
      </c>
      <c r="F2288" s="10" t="str">
        <f t="shared" ref="F2288:G2288" si="6863">IF(IFERROR(FIND( TRIM(LOWER( RIGHT(F$1,LEN(F$1)- FIND("=",F$1)))),LOWER($D2288)),"*") = "*","",LEFT(F$1,FIND("=",F$1) -1))</f>
        <v/>
      </c>
      <c r="G2288" s="10" t="str">
        <f t="shared" si="6863"/>
        <v/>
      </c>
      <c r="H2288" s="10" t="str">
        <f t="shared" si="6"/>
        <v/>
      </c>
      <c r="I2288" s="10" t="str">
        <f t="shared" ref="I2288:L2288" si="6864">IF(IFERROR(FIND( TRIM(LOWER( RIGHT(I$1,LEN(I$1)- FIND("=",I$1)))),LOWER($D2288)),"*") = "*","",LEFT(I$1,FIND("=",I$1) -1))</f>
        <v/>
      </c>
      <c r="J2288" s="10" t="str">
        <f t="shared" si="6864"/>
        <v/>
      </c>
      <c r="K2288" s="10" t="str">
        <f t="shared" si="6864"/>
        <v/>
      </c>
      <c r="L2288" s="10" t="str">
        <f t="shared" si="6864"/>
        <v/>
      </c>
      <c r="M2288" s="8"/>
      <c r="N2288" s="9" t="str">
        <f t="shared" si="8"/>
        <v>Geospatial Data,Location Data</v>
      </c>
      <c r="O2288" s="10" t="str">
        <f t="shared" ref="O2288:P2288" si="6865">IF(IFERROR(FIND( TRIM(LOWER( RIGHT(O$1,LEN(O$1)- FIND("=",O$1)))),LOWER($D2288)),"*") = "*","",LEFT(O$1,FIND("=",O$1) -1))</f>
        <v/>
      </c>
      <c r="P2288" s="10" t="str">
        <f t="shared" si="6865"/>
        <v/>
      </c>
      <c r="Q2288" s="5" t="s">
        <v>14</v>
      </c>
      <c r="R2288" s="5" t="s">
        <v>15</v>
      </c>
      <c r="S2288" s="10" t="str">
        <f t="shared" si="10"/>
        <v/>
      </c>
      <c r="T2288" s="8"/>
      <c r="U2288" s="8"/>
      <c r="V2288" s="8"/>
    </row>
    <row r="2289" ht="15.75" customHeight="1">
      <c r="A2289" s="8" t="s">
        <v>6132</v>
      </c>
      <c r="B2289" s="8" t="s">
        <v>6133</v>
      </c>
      <c r="C2289" s="8" t="s">
        <v>19</v>
      </c>
      <c r="D2289" s="8" t="s">
        <v>6134</v>
      </c>
      <c r="E2289" s="9" t="str">
        <f t="shared" si="4"/>
        <v/>
      </c>
      <c r="F2289" s="10" t="str">
        <f t="shared" ref="F2289:G2289" si="6866">IF(IFERROR(FIND( TRIM(LOWER( RIGHT(F$1,LEN(F$1)- FIND("=",F$1)))),LOWER($D2289)),"*") = "*","",LEFT(F$1,FIND("=",F$1) -1))</f>
        <v/>
      </c>
      <c r="G2289" s="10" t="str">
        <f t="shared" si="6866"/>
        <v/>
      </c>
      <c r="H2289" s="10" t="str">
        <f t="shared" si="6"/>
        <v/>
      </c>
      <c r="I2289" s="10" t="str">
        <f t="shared" ref="I2289:L2289" si="6867">IF(IFERROR(FIND( TRIM(LOWER( RIGHT(I$1,LEN(I$1)- FIND("=",I$1)))),LOWER($D2289)),"*") = "*","",LEFT(I$1,FIND("=",I$1) -1))</f>
        <v/>
      </c>
      <c r="J2289" s="10" t="str">
        <f t="shared" si="6867"/>
        <v/>
      </c>
      <c r="K2289" s="10" t="str">
        <f t="shared" si="6867"/>
        <v/>
      </c>
      <c r="L2289" s="10" t="str">
        <f t="shared" si="6867"/>
        <v/>
      </c>
      <c r="M2289" s="8"/>
      <c r="N2289" s="9" t="str">
        <f t="shared" si="8"/>
        <v>Geospatial Data,Location Data</v>
      </c>
      <c r="O2289" s="10" t="str">
        <f t="shared" ref="O2289:P2289" si="6868">IF(IFERROR(FIND( TRIM(LOWER( RIGHT(O$1,LEN(O$1)- FIND("=",O$1)))),LOWER($D2289)),"*") = "*","",LEFT(O$1,FIND("=",O$1) -1))</f>
        <v/>
      </c>
      <c r="P2289" s="10" t="str">
        <f t="shared" si="6868"/>
        <v/>
      </c>
      <c r="Q2289" s="5" t="s">
        <v>14</v>
      </c>
      <c r="R2289" s="5" t="s">
        <v>15</v>
      </c>
      <c r="S2289" s="10" t="str">
        <f t="shared" si="10"/>
        <v/>
      </c>
      <c r="T2289" s="8"/>
      <c r="U2289" s="8"/>
      <c r="V2289" s="8"/>
    </row>
    <row r="2290" ht="15.75" customHeight="1">
      <c r="A2290" s="8" t="s">
        <v>6135</v>
      </c>
      <c r="B2290" s="8" t="s">
        <v>6136</v>
      </c>
      <c r="C2290" s="8" t="s">
        <v>19</v>
      </c>
      <c r="D2290" s="8" t="s">
        <v>6137</v>
      </c>
      <c r="E2290" s="9" t="str">
        <f t="shared" si="4"/>
        <v/>
      </c>
      <c r="F2290" s="10" t="str">
        <f t="shared" ref="F2290:G2290" si="6869">IF(IFERROR(FIND( TRIM(LOWER( RIGHT(F$1,LEN(F$1)- FIND("=",F$1)))),LOWER($D2290)),"*") = "*","",LEFT(F$1,FIND("=",F$1) -1))</f>
        <v/>
      </c>
      <c r="G2290" s="10" t="str">
        <f t="shared" si="6869"/>
        <v/>
      </c>
      <c r="H2290" s="10" t="str">
        <f t="shared" si="6"/>
        <v/>
      </c>
      <c r="I2290" s="10" t="str">
        <f t="shared" ref="I2290:L2290" si="6870">IF(IFERROR(FIND( TRIM(LOWER( RIGHT(I$1,LEN(I$1)- FIND("=",I$1)))),LOWER($D2290)),"*") = "*","",LEFT(I$1,FIND("=",I$1) -1))</f>
        <v/>
      </c>
      <c r="J2290" s="10" t="str">
        <f t="shared" si="6870"/>
        <v/>
      </c>
      <c r="K2290" s="10" t="str">
        <f t="shared" si="6870"/>
        <v/>
      </c>
      <c r="L2290" s="10" t="str">
        <f t="shared" si="6870"/>
        <v/>
      </c>
      <c r="M2290" s="8"/>
      <c r="N2290" s="9" t="str">
        <f t="shared" si="8"/>
        <v>Geospatial Data,Location Data</v>
      </c>
      <c r="O2290" s="10" t="str">
        <f t="shared" ref="O2290:P2290" si="6871">IF(IFERROR(FIND( TRIM(LOWER( RIGHT(O$1,LEN(O$1)- FIND("=",O$1)))),LOWER($D2290)),"*") = "*","",LEFT(O$1,FIND("=",O$1) -1))</f>
        <v/>
      </c>
      <c r="P2290" s="10" t="str">
        <f t="shared" si="6871"/>
        <v/>
      </c>
      <c r="Q2290" s="5" t="s">
        <v>14</v>
      </c>
      <c r="R2290" s="5" t="s">
        <v>15</v>
      </c>
      <c r="S2290" s="10" t="str">
        <f t="shared" si="10"/>
        <v/>
      </c>
      <c r="T2290" s="8"/>
      <c r="U2290" s="8"/>
      <c r="V2290" s="8"/>
    </row>
    <row r="2291" ht="15.75" customHeight="1">
      <c r="A2291" s="8" t="s">
        <v>6138</v>
      </c>
      <c r="B2291" s="8" t="s">
        <v>6139</v>
      </c>
      <c r="C2291" s="8" t="s">
        <v>19</v>
      </c>
      <c r="D2291" s="8" t="s">
        <v>6140</v>
      </c>
      <c r="E2291" s="9" t="str">
        <f t="shared" si="4"/>
        <v/>
      </c>
      <c r="F2291" s="10" t="str">
        <f t="shared" ref="F2291:G2291" si="6872">IF(IFERROR(FIND( TRIM(LOWER( RIGHT(F$1,LEN(F$1)- FIND("=",F$1)))),LOWER($D2291)),"*") = "*","",LEFT(F$1,FIND("=",F$1) -1))</f>
        <v/>
      </c>
      <c r="G2291" s="10" t="str">
        <f t="shared" si="6872"/>
        <v/>
      </c>
      <c r="H2291" s="10" t="str">
        <f t="shared" si="6"/>
        <v/>
      </c>
      <c r="I2291" s="10" t="str">
        <f t="shared" ref="I2291:L2291" si="6873">IF(IFERROR(FIND( TRIM(LOWER( RIGHT(I$1,LEN(I$1)- FIND("=",I$1)))),LOWER($D2291)),"*") = "*","",LEFT(I$1,FIND("=",I$1) -1))</f>
        <v/>
      </c>
      <c r="J2291" s="10" t="str">
        <f t="shared" si="6873"/>
        <v/>
      </c>
      <c r="K2291" s="10" t="str">
        <f t="shared" si="6873"/>
        <v/>
      </c>
      <c r="L2291" s="10" t="str">
        <f t="shared" si="6873"/>
        <v/>
      </c>
      <c r="M2291" s="8"/>
      <c r="N2291" s="9" t="str">
        <f t="shared" si="8"/>
        <v>Geospatial Data,Location Data</v>
      </c>
      <c r="O2291" s="10" t="str">
        <f t="shared" ref="O2291:P2291" si="6874">IF(IFERROR(FIND( TRIM(LOWER( RIGHT(O$1,LEN(O$1)- FIND("=",O$1)))),LOWER($D2291)),"*") = "*","",LEFT(O$1,FIND("=",O$1) -1))</f>
        <v/>
      </c>
      <c r="P2291" s="10" t="str">
        <f t="shared" si="6874"/>
        <v/>
      </c>
      <c r="Q2291" s="5" t="s">
        <v>14</v>
      </c>
      <c r="R2291" s="5" t="s">
        <v>15</v>
      </c>
      <c r="S2291" s="10" t="str">
        <f t="shared" si="10"/>
        <v/>
      </c>
      <c r="T2291" s="8"/>
      <c r="U2291" s="8"/>
      <c r="V2291" s="8"/>
    </row>
    <row r="2292" ht="15.75" customHeight="1">
      <c r="A2292" s="8" t="s">
        <v>6141</v>
      </c>
      <c r="B2292" s="8" t="s">
        <v>6142</v>
      </c>
      <c r="C2292" s="8" t="s">
        <v>19</v>
      </c>
      <c r="D2292" s="8" t="s">
        <v>6143</v>
      </c>
      <c r="E2292" s="9" t="str">
        <f t="shared" si="4"/>
        <v/>
      </c>
      <c r="F2292" s="10" t="str">
        <f t="shared" ref="F2292:G2292" si="6875">IF(IFERROR(FIND( TRIM(LOWER( RIGHT(F$1,LEN(F$1)- FIND("=",F$1)))),LOWER($D2292)),"*") = "*","",LEFT(F$1,FIND("=",F$1) -1))</f>
        <v/>
      </c>
      <c r="G2292" s="10" t="str">
        <f t="shared" si="6875"/>
        <v/>
      </c>
      <c r="H2292" s="10" t="str">
        <f t="shared" si="6"/>
        <v/>
      </c>
      <c r="I2292" s="10" t="str">
        <f t="shared" ref="I2292:L2292" si="6876">IF(IFERROR(FIND( TRIM(LOWER( RIGHT(I$1,LEN(I$1)- FIND("=",I$1)))),LOWER($D2292)),"*") = "*","",LEFT(I$1,FIND("=",I$1) -1))</f>
        <v/>
      </c>
      <c r="J2292" s="10" t="str">
        <f t="shared" si="6876"/>
        <v/>
      </c>
      <c r="K2292" s="10" t="str">
        <f t="shared" si="6876"/>
        <v/>
      </c>
      <c r="L2292" s="10" t="str">
        <f t="shared" si="6876"/>
        <v/>
      </c>
      <c r="M2292" s="8"/>
      <c r="N2292" s="9" t="str">
        <f t="shared" si="8"/>
        <v>Geospatial Data,Location Data</v>
      </c>
      <c r="O2292" s="10" t="str">
        <f t="shared" ref="O2292:P2292" si="6877">IF(IFERROR(FIND( TRIM(LOWER( RIGHT(O$1,LEN(O$1)- FIND("=",O$1)))),LOWER($D2292)),"*") = "*","",LEFT(O$1,FIND("=",O$1) -1))</f>
        <v/>
      </c>
      <c r="P2292" s="10" t="str">
        <f t="shared" si="6877"/>
        <v/>
      </c>
      <c r="Q2292" s="5" t="s">
        <v>14</v>
      </c>
      <c r="R2292" s="5" t="s">
        <v>15</v>
      </c>
      <c r="S2292" s="10" t="str">
        <f t="shared" si="10"/>
        <v/>
      </c>
      <c r="T2292" s="8"/>
      <c r="U2292" s="8"/>
      <c r="V2292" s="8"/>
    </row>
    <row r="2293" ht="15.75" customHeight="1">
      <c r="A2293" s="8" t="s">
        <v>6144</v>
      </c>
      <c r="B2293" s="8" t="s">
        <v>6145</v>
      </c>
      <c r="C2293" s="8" t="s">
        <v>19</v>
      </c>
      <c r="D2293" s="8" t="s">
        <v>200</v>
      </c>
      <c r="E2293" s="9" t="str">
        <f t="shared" si="4"/>
        <v/>
      </c>
      <c r="F2293" s="10" t="str">
        <f t="shared" ref="F2293:G2293" si="6878">IF(IFERROR(FIND( TRIM(LOWER( RIGHT(F$1,LEN(F$1)- FIND("=",F$1)))),LOWER($D2293)),"*") = "*","",LEFT(F$1,FIND("=",F$1) -1))</f>
        <v/>
      </c>
      <c r="G2293" s="10" t="str">
        <f t="shared" si="6878"/>
        <v/>
      </c>
      <c r="H2293" s="10" t="str">
        <f t="shared" si="6"/>
        <v/>
      </c>
      <c r="I2293" s="10" t="str">
        <f t="shared" ref="I2293:L2293" si="6879">IF(IFERROR(FIND( TRIM(LOWER( RIGHT(I$1,LEN(I$1)- FIND("=",I$1)))),LOWER($D2293)),"*") = "*","",LEFT(I$1,FIND("=",I$1) -1))</f>
        <v/>
      </c>
      <c r="J2293" s="10" t="str">
        <f t="shared" si="6879"/>
        <v/>
      </c>
      <c r="K2293" s="10" t="str">
        <f t="shared" si="6879"/>
        <v/>
      </c>
      <c r="L2293" s="10" t="str">
        <f t="shared" si="6879"/>
        <v/>
      </c>
      <c r="M2293" s="8"/>
      <c r="N2293" s="9" t="str">
        <f t="shared" si="8"/>
        <v>Map Data ,Geospatial Data,Location Data</v>
      </c>
      <c r="O2293" s="10" t="str">
        <f t="shared" ref="O2293:P2293" si="6880">IF(IFERROR(FIND( TRIM(LOWER( RIGHT(O$1,LEN(O$1)- FIND("=",O$1)))),LOWER($D2293)),"*") = "*","",LEFT(O$1,FIND("=",O$1) -1))</f>
        <v>Map Data </v>
      </c>
      <c r="P2293" s="10" t="str">
        <f t="shared" si="6880"/>
        <v/>
      </c>
      <c r="Q2293" s="5" t="s">
        <v>14</v>
      </c>
      <c r="R2293" s="5" t="s">
        <v>15</v>
      </c>
      <c r="S2293" s="10" t="str">
        <f t="shared" si="10"/>
        <v/>
      </c>
      <c r="T2293" s="8"/>
      <c r="U2293" s="8"/>
      <c r="V2293" s="8"/>
    </row>
    <row r="2294" ht="15.75" customHeight="1">
      <c r="A2294" s="8" t="s">
        <v>6146</v>
      </c>
      <c r="B2294" s="8" t="s">
        <v>6147</v>
      </c>
      <c r="C2294" s="8" t="s">
        <v>19</v>
      </c>
      <c r="D2294" s="8" t="s">
        <v>6148</v>
      </c>
      <c r="E2294" s="9" t="str">
        <f t="shared" si="4"/>
        <v/>
      </c>
      <c r="F2294" s="10" t="str">
        <f t="shared" ref="F2294:G2294" si="6881">IF(IFERROR(FIND( TRIM(LOWER( RIGHT(F$1,LEN(F$1)- FIND("=",F$1)))),LOWER($D2294)),"*") = "*","",LEFT(F$1,FIND("=",F$1) -1))</f>
        <v/>
      </c>
      <c r="G2294" s="10" t="str">
        <f t="shared" si="6881"/>
        <v/>
      </c>
      <c r="H2294" s="10" t="str">
        <f t="shared" si="6"/>
        <v/>
      </c>
      <c r="I2294" s="10" t="str">
        <f t="shared" ref="I2294:L2294" si="6882">IF(IFERROR(FIND( TRIM(LOWER( RIGHT(I$1,LEN(I$1)- FIND("=",I$1)))),LOWER($D2294)),"*") = "*","",LEFT(I$1,FIND("=",I$1) -1))</f>
        <v/>
      </c>
      <c r="J2294" s="10" t="str">
        <f t="shared" si="6882"/>
        <v/>
      </c>
      <c r="K2294" s="10" t="str">
        <f t="shared" si="6882"/>
        <v/>
      </c>
      <c r="L2294" s="10" t="str">
        <f t="shared" si="6882"/>
        <v/>
      </c>
      <c r="M2294" s="8"/>
      <c r="N2294" s="9" t="str">
        <f t="shared" si="8"/>
        <v>Geospatial Data,Location Data</v>
      </c>
      <c r="O2294" s="10" t="str">
        <f t="shared" ref="O2294:P2294" si="6883">IF(IFERROR(FIND( TRIM(LOWER( RIGHT(O$1,LEN(O$1)- FIND("=",O$1)))),LOWER($D2294)),"*") = "*","",LEFT(O$1,FIND("=",O$1) -1))</f>
        <v/>
      </c>
      <c r="P2294" s="10" t="str">
        <f t="shared" si="6883"/>
        <v/>
      </c>
      <c r="Q2294" s="5" t="s">
        <v>14</v>
      </c>
      <c r="R2294" s="5" t="s">
        <v>15</v>
      </c>
      <c r="S2294" s="10" t="str">
        <f t="shared" si="10"/>
        <v/>
      </c>
      <c r="T2294" s="8"/>
      <c r="U2294" s="8"/>
      <c r="V2294" s="8"/>
    </row>
    <row r="2295" ht="15.75" customHeight="1">
      <c r="A2295" s="8" t="s">
        <v>6149</v>
      </c>
      <c r="B2295" s="8" t="s">
        <v>6150</v>
      </c>
      <c r="C2295" s="8" t="s">
        <v>19</v>
      </c>
      <c r="D2295" s="8" t="s">
        <v>6151</v>
      </c>
      <c r="E2295" s="9" t="str">
        <f t="shared" si="4"/>
        <v/>
      </c>
      <c r="F2295" s="10" t="str">
        <f t="shared" ref="F2295:G2295" si="6884">IF(IFERROR(FIND( TRIM(LOWER( RIGHT(F$1,LEN(F$1)- FIND("=",F$1)))),LOWER($D2295)),"*") = "*","",LEFT(F$1,FIND("=",F$1) -1))</f>
        <v/>
      </c>
      <c r="G2295" s="10" t="str">
        <f t="shared" si="6884"/>
        <v/>
      </c>
      <c r="H2295" s="10" t="str">
        <f t="shared" si="6"/>
        <v/>
      </c>
      <c r="I2295" s="10" t="str">
        <f t="shared" ref="I2295:L2295" si="6885">IF(IFERROR(FIND( TRIM(LOWER( RIGHT(I$1,LEN(I$1)- FIND("=",I$1)))),LOWER($D2295)),"*") = "*","",LEFT(I$1,FIND("=",I$1) -1))</f>
        <v/>
      </c>
      <c r="J2295" s="10" t="str">
        <f t="shared" si="6885"/>
        <v/>
      </c>
      <c r="K2295" s="10" t="str">
        <f t="shared" si="6885"/>
        <v/>
      </c>
      <c r="L2295" s="10" t="str">
        <f t="shared" si="6885"/>
        <v/>
      </c>
      <c r="M2295" s="8"/>
      <c r="N2295" s="9" t="str">
        <f t="shared" si="8"/>
        <v>Geospatial Data,Location Data</v>
      </c>
      <c r="O2295" s="10" t="str">
        <f t="shared" ref="O2295:P2295" si="6886">IF(IFERROR(FIND( TRIM(LOWER( RIGHT(O$1,LEN(O$1)- FIND("=",O$1)))),LOWER($D2295)),"*") = "*","",LEFT(O$1,FIND("=",O$1) -1))</f>
        <v/>
      </c>
      <c r="P2295" s="10" t="str">
        <f t="shared" si="6886"/>
        <v/>
      </c>
      <c r="Q2295" s="5" t="s">
        <v>14</v>
      </c>
      <c r="R2295" s="5" t="s">
        <v>15</v>
      </c>
      <c r="S2295" s="10" t="str">
        <f t="shared" si="10"/>
        <v/>
      </c>
      <c r="T2295" s="8"/>
      <c r="U2295" s="8"/>
      <c r="V2295" s="8"/>
    </row>
    <row r="2296" ht="15.75" customHeight="1">
      <c r="A2296" s="8" t="s">
        <v>6152</v>
      </c>
      <c r="B2296" s="8" t="s">
        <v>6153</v>
      </c>
      <c r="C2296" s="8" t="s">
        <v>19</v>
      </c>
      <c r="D2296" s="8" t="s">
        <v>121</v>
      </c>
      <c r="E2296" s="9" t="str">
        <f t="shared" si="4"/>
        <v/>
      </c>
      <c r="F2296" s="10" t="str">
        <f t="shared" ref="F2296:G2296" si="6887">IF(IFERROR(FIND( TRIM(LOWER( RIGHT(F$1,LEN(F$1)- FIND("=",F$1)))),LOWER($D2296)),"*") = "*","",LEFT(F$1,FIND("=",F$1) -1))</f>
        <v/>
      </c>
      <c r="G2296" s="10" t="str">
        <f t="shared" si="6887"/>
        <v/>
      </c>
      <c r="H2296" s="10" t="str">
        <f t="shared" si="6"/>
        <v/>
      </c>
      <c r="I2296" s="10" t="str">
        <f t="shared" ref="I2296:L2296" si="6888">IF(IFERROR(FIND( TRIM(LOWER( RIGHT(I$1,LEN(I$1)- FIND("=",I$1)))),LOWER($D2296)),"*") = "*","",LEFT(I$1,FIND("=",I$1) -1))</f>
        <v/>
      </c>
      <c r="J2296" s="10" t="str">
        <f t="shared" si="6888"/>
        <v/>
      </c>
      <c r="K2296" s="10" t="str">
        <f t="shared" si="6888"/>
        <v/>
      </c>
      <c r="L2296" s="10" t="str">
        <f t="shared" si="6888"/>
        <v/>
      </c>
      <c r="M2296" s="8"/>
      <c r="N2296" s="9" t="str">
        <f t="shared" si="8"/>
        <v>Map Data ,Geospatial Data,Location Data</v>
      </c>
      <c r="O2296" s="10" t="str">
        <f t="shared" ref="O2296:P2296" si="6889">IF(IFERROR(FIND( TRIM(LOWER( RIGHT(O$1,LEN(O$1)- FIND("=",O$1)))),LOWER($D2296)),"*") = "*","",LEFT(O$1,FIND("=",O$1) -1))</f>
        <v>Map Data </v>
      </c>
      <c r="P2296" s="10" t="str">
        <f t="shared" si="6889"/>
        <v/>
      </c>
      <c r="Q2296" s="5" t="s">
        <v>14</v>
      </c>
      <c r="R2296" s="5" t="s">
        <v>15</v>
      </c>
      <c r="S2296" s="10" t="str">
        <f t="shared" si="10"/>
        <v/>
      </c>
      <c r="T2296" s="8"/>
      <c r="U2296" s="8"/>
      <c r="V2296" s="8"/>
    </row>
    <row r="2297" ht="15.75" customHeight="1">
      <c r="A2297" s="8" t="s">
        <v>6154</v>
      </c>
      <c r="B2297" s="8" t="s">
        <v>6155</v>
      </c>
      <c r="C2297" s="8" t="s">
        <v>19</v>
      </c>
      <c r="D2297" s="8" t="s">
        <v>6156</v>
      </c>
      <c r="E2297" s="9" t="str">
        <f t="shared" si="4"/>
        <v/>
      </c>
      <c r="F2297" s="10" t="str">
        <f t="shared" ref="F2297:G2297" si="6890">IF(IFERROR(FIND( TRIM(LOWER( RIGHT(F$1,LEN(F$1)- FIND("=",F$1)))),LOWER($D2297)),"*") = "*","",LEFT(F$1,FIND("=",F$1) -1))</f>
        <v/>
      </c>
      <c r="G2297" s="10" t="str">
        <f t="shared" si="6890"/>
        <v/>
      </c>
      <c r="H2297" s="10" t="str">
        <f t="shared" si="6"/>
        <v/>
      </c>
      <c r="I2297" s="10" t="str">
        <f t="shared" ref="I2297:L2297" si="6891">IF(IFERROR(FIND( TRIM(LOWER( RIGHT(I$1,LEN(I$1)- FIND("=",I$1)))),LOWER($D2297)),"*") = "*","",LEFT(I$1,FIND("=",I$1) -1))</f>
        <v/>
      </c>
      <c r="J2297" s="10" t="str">
        <f t="shared" si="6891"/>
        <v/>
      </c>
      <c r="K2297" s="10" t="str">
        <f t="shared" si="6891"/>
        <v/>
      </c>
      <c r="L2297" s="10" t="str">
        <f t="shared" si="6891"/>
        <v/>
      </c>
      <c r="M2297" s="8"/>
      <c r="N2297" s="9" t="str">
        <f t="shared" si="8"/>
        <v>Geospatial Data,Location Data</v>
      </c>
      <c r="O2297" s="10" t="str">
        <f t="shared" ref="O2297:P2297" si="6892">IF(IFERROR(FIND( TRIM(LOWER( RIGHT(O$1,LEN(O$1)- FIND("=",O$1)))),LOWER($D2297)),"*") = "*","",LEFT(O$1,FIND("=",O$1) -1))</f>
        <v/>
      </c>
      <c r="P2297" s="10" t="str">
        <f t="shared" si="6892"/>
        <v/>
      </c>
      <c r="Q2297" s="5" t="s">
        <v>14</v>
      </c>
      <c r="R2297" s="5" t="s">
        <v>15</v>
      </c>
      <c r="S2297" s="10" t="str">
        <f t="shared" si="10"/>
        <v/>
      </c>
      <c r="T2297" s="8"/>
      <c r="U2297" s="8"/>
      <c r="V2297" s="8"/>
    </row>
    <row r="2298" ht="15.75" customHeight="1">
      <c r="A2298" s="8" t="s">
        <v>6157</v>
      </c>
      <c r="B2298" s="8" t="s">
        <v>6158</v>
      </c>
      <c r="C2298" s="8" t="s">
        <v>19</v>
      </c>
      <c r="D2298" s="8" t="s">
        <v>6159</v>
      </c>
      <c r="E2298" s="9" t="str">
        <f t="shared" si="4"/>
        <v/>
      </c>
      <c r="F2298" s="10" t="str">
        <f t="shared" ref="F2298:G2298" si="6893">IF(IFERROR(FIND( TRIM(LOWER( RIGHT(F$1,LEN(F$1)- FIND("=",F$1)))),LOWER($D2298)),"*") = "*","",LEFT(F$1,FIND("=",F$1) -1))</f>
        <v/>
      </c>
      <c r="G2298" s="10" t="str">
        <f t="shared" si="6893"/>
        <v/>
      </c>
      <c r="H2298" s="10" t="str">
        <f t="shared" si="6"/>
        <v/>
      </c>
      <c r="I2298" s="10" t="str">
        <f t="shared" ref="I2298:L2298" si="6894">IF(IFERROR(FIND( TRIM(LOWER( RIGHT(I$1,LEN(I$1)- FIND("=",I$1)))),LOWER($D2298)),"*") = "*","",LEFT(I$1,FIND("=",I$1) -1))</f>
        <v/>
      </c>
      <c r="J2298" s="10" t="str">
        <f t="shared" si="6894"/>
        <v/>
      </c>
      <c r="K2298" s="10" t="str">
        <f t="shared" si="6894"/>
        <v/>
      </c>
      <c r="L2298" s="10" t="str">
        <f t="shared" si="6894"/>
        <v/>
      </c>
      <c r="M2298" s="8"/>
      <c r="N2298" s="9" t="str">
        <f t="shared" si="8"/>
        <v>Geospatial Data,Location Data</v>
      </c>
      <c r="O2298" s="10" t="str">
        <f t="shared" ref="O2298:P2298" si="6895">IF(IFERROR(FIND( TRIM(LOWER( RIGHT(O$1,LEN(O$1)- FIND("=",O$1)))),LOWER($D2298)),"*") = "*","",LEFT(O$1,FIND("=",O$1) -1))</f>
        <v/>
      </c>
      <c r="P2298" s="10" t="str">
        <f t="shared" si="6895"/>
        <v/>
      </c>
      <c r="Q2298" s="5" t="s">
        <v>14</v>
      </c>
      <c r="R2298" s="5" t="s">
        <v>15</v>
      </c>
      <c r="S2298" s="10" t="str">
        <f t="shared" si="10"/>
        <v/>
      </c>
      <c r="T2298" s="8"/>
      <c r="U2298" s="8"/>
      <c r="V2298" s="8"/>
    </row>
    <row r="2299" ht="15.75" customHeight="1">
      <c r="A2299" s="8" t="s">
        <v>6160</v>
      </c>
      <c r="B2299" s="8" t="s">
        <v>6161</v>
      </c>
      <c r="C2299" s="8" t="s">
        <v>19</v>
      </c>
      <c r="D2299" s="8" t="s">
        <v>5295</v>
      </c>
      <c r="E2299" s="9" t="str">
        <f t="shared" si="4"/>
        <v/>
      </c>
      <c r="F2299" s="10" t="str">
        <f t="shared" ref="F2299:G2299" si="6896">IF(IFERROR(FIND( TRIM(LOWER( RIGHT(F$1,LEN(F$1)- FIND("=",F$1)))),LOWER($D2299)),"*") = "*","",LEFT(F$1,FIND("=",F$1) -1))</f>
        <v/>
      </c>
      <c r="G2299" s="10" t="str">
        <f t="shared" si="6896"/>
        <v/>
      </c>
      <c r="H2299" s="10" t="str">
        <f t="shared" si="6"/>
        <v/>
      </c>
      <c r="I2299" s="10" t="str">
        <f t="shared" ref="I2299:L2299" si="6897">IF(IFERROR(FIND( TRIM(LOWER( RIGHT(I$1,LEN(I$1)- FIND("=",I$1)))),LOWER($D2299)),"*") = "*","",LEFT(I$1,FIND("=",I$1) -1))</f>
        <v/>
      </c>
      <c r="J2299" s="10" t="str">
        <f t="shared" si="6897"/>
        <v/>
      </c>
      <c r="K2299" s="10" t="str">
        <f t="shared" si="6897"/>
        <v/>
      </c>
      <c r="L2299" s="10" t="str">
        <f t="shared" si="6897"/>
        <v/>
      </c>
      <c r="M2299" s="8"/>
      <c r="N2299" s="9" t="str">
        <f t="shared" si="8"/>
        <v>Geospatial Data,Location Data</v>
      </c>
      <c r="O2299" s="10" t="str">
        <f t="shared" ref="O2299:P2299" si="6898">IF(IFERROR(FIND( TRIM(LOWER( RIGHT(O$1,LEN(O$1)- FIND("=",O$1)))),LOWER($D2299)),"*") = "*","",LEFT(O$1,FIND("=",O$1) -1))</f>
        <v/>
      </c>
      <c r="P2299" s="10" t="str">
        <f t="shared" si="6898"/>
        <v/>
      </c>
      <c r="Q2299" s="5" t="s">
        <v>14</v>
      </c>
      <c r="R2299" s="5" t="s">
        <v>15</v>
      </c>
      <c r="S2299" s="10" t="str">
        <f t="shared" si="10"/>
        <v/>
      </c>
      <c r="T2299" s="8"/>
      <c r="U2299" s="8"/>
      <c r="V2299" s="8"/>
    </row>
    <row r="2300" ht="15.75" customHeight="1">
      <c r="A2300" s="8" t="s">
        <v>6162</v>
      </c>
      <c r="B2300" s="8" t="s">
        <v>6163</v>
      </c>
      <c r="C2300" s="8" t="s">
        <v>19</v>
      </c>
      <c r="D2300" s="8" t="s">
        <v>6164</v>
      </c>
      <c r="E2300" s="9" t="str">
        <f t="shared" si="4"/>
        <v/>
      </c>
      <c r="F2300" s="10" t="str">
        <f t="shared" ref="F2300:G2300" si="6899">IF(IFERROR(FIND( TRIM(LOWER( RIGHT(F$1,LEN(F$1)- FIND("=",F$1)))),LOWER($D2300)),"*") = "*","",LEFT(F$1,FIND("=",F$1) -1))</f>
        <v/>
      </c>
      <c r="G2300" s="10" t="str">
        <f t="shared" si="6899"/>
        <v/>
      </c>
      <c r="H2300" s="10" t="str">
        <f t="shared" si="6"/>
        <v/>
      </c>
      <c r="I2300" s="10" t="str">
        <f t="shared" ref="I2300:L2300" si="6900">IF(IFERROR(FIND( TRIM(LOWER( RIGHT(I$1,LEN(I$1)- FIND("=",I$1)))),LOWER($D2300)),"*") = "*","",LEFT(I$1,FIND("=",I$1) -1))</f>
        <v/>
      </c>
      <c r="J2300" s="10" t="str">
        <f t="shared" si="6900"/>
        <v/>
      </c>
      <c r="K2300" s="10" t="str">
        <f t="shared" si="6900"/>
        <v/>
      </c>
      <c r="L2300" s="10" t="str">
        <f t="shared" si="6900"/>
        <v/>
      </c>
      <c r="M2300" s="8"/>
      <c r="N2300" s="9" t="str">
        <f t="shared" si="8"/>
        <v>Geospatial Data,Location Data</v>
      </c>
      <c r="O2300" s="10" t="str">
        <f t="shared" ref="O2300:P2300" si="6901">IF(IFERROR(FIND( TRIM(LOWER( RIGHT(O$1,LEN(O$1)- FIND("=",O$1)))),LOWER($D2300)),"*") = "*","",LEFT(O$1,FIND("=",O$1) -1))</f>
        <v/>
      </c>
      <c r="P2300" s="10" t="str">
        <f t="shared" si="6901"/>
        <v/>
      </c>
      <c r="Q2300" s="5" t="s">
        <v>14</v>
      </c>
      <c r="R2300" s="5" t="s">
        <v>15</v>
      </c>
      <c r="S2300" s="10" t="str">
        <f t="shared" si="10"/>
        <v/>
      </c>
      <c r="T2300" s="8"/>
      <c r="U2300" s="8"/>
      <c r="V2300" s="8"/>
    </row>
    <row r="2301" ht="15.75" customHeight="1">
      <c r="A2301" s="8" t="s">
        <v>6165</v>
      </c>
      <c r="B2301" s="8" t="s">
        <v>6166</v>
      </c>
      <c r="C2301" s="8" t="s">
        <v>19</v>
      </c>
      <c r="D2301" s="8" t="s">
        <v>6167</v>
      </c>
      <c r="E2301" s="9" t="str">
        <f t="shared" si="4"/>
        <v/>
      </c>
      <c r="F2301" s="10" t="str">
        <f t="shared" ref="F2301:G2301" si="6902">IF(IFERROR(FIND( TRIM(LOWER( RIGHT(F$1,LEN(F$1)- FIND("=",F$1)))),LOWER($D2301)),"*") = "*","",LEFT(F$1,FIND("=",F$1) -1))</f>
        <v/>
      </c>
      <c r="G2301" s="10" t="str">
        <f t="shared" si="6902"/>
        <v/>
      </c>
      <c r="H2301" s="10" t="str">
        <f t="shared" si="6"/>
        <v/>
      </c>
      <c r="I2301" s="10" t="str">
        <f t="shared" ref="I2301:L2301" si="6903">IF(IFERROR(FIND( TRIM(LOWER( RIGHT(I$1,LEN(I$1)- FIND("=",I$1)))),LOWER($D2301)),"*") = "*","",LEFT(I$1,FIND("=",I$1) -1))</f>
        <v/>
      </c>
      <c r="J2301" s="10" t="str">
        <f t="shared" si="6903"/>
        <v/>
      </c>
      <c r="K2301" s="10" t="str">
        <f t="shared" si="6903"/>
        <v/>
      </c>
      <c r="L2301" s="10" t="str">
        <f t="shared" si="6903"/>
        <v/>
      </c>
      <c r="M2301" s="8"/>
      <c r="N2301" s="9" t="str">
        <f t="shared" si="8"/>
        <v>Geospatial Data,Location Data</v>
      </c>
      <c r="O2301" s="10" t="str">
        <f t="shared" ref="O2301:P2301" si="6904">IF(IFERROR(FIND( TRIM(LOWER( RIGHT(O$1,LEN(O$1)- FIND("=",O$1)))),LOWER($D2301)),"*") = "*","",LEFT(O$1,FIND("=",O$1) -1))</f>
        <v/>
      </c>
      <c r="P2301" s="10" t="str">
        <f t="shared" si="6904"/>
        <v/>
      </c>
      <c r="Q2301" s="5" t="s">
        <v>14</v>
      </c>
      <c r="R2301" s="5" t="s">
        <v>15</v>
      </c>
      <c r="S2301" s="10" t="str">
        <f t="shared" si="10"/>
        <v/>
      </c>
      <c r="T2301" s="8"/>
      <c r="U2301" s="8"/>
      <c r="V2301" s="8"/>
    </row>
    <row r="2302" ht="15.75" customHeight="1">
      <c r="A2302" s="8" t="s">
        <v>6168</v>
      </c>
      <c r="B2302" s="8" t="s">
        <v>6169</v>
      </c>
      <c r="C2302" s="8" t="s">
        <v>19</v>
      </c>
      <c r="D2302" s="8" t="s">
        <v>5775</v>
      </c>
      <c r="E2302" s="9" t="str">
        <f t="shared" si="4"/>
        <v/>
      </c>
      <c r="F2302" s="10" t="str">
        <f t="shared" ref="F2302:G2302" si="6905">IF(IFERROR(FIND( TRIM(LOWER( RIGHT(F$1,LEN(F$1)- FIND("=",F$1)))),LOWER($D2302)),"*") = "*","",LEFT(F$1,FIND("=",F$1) -1))</f>
        <v/>
      </c>
      <c r="G2302" s="10" t="str">
        <f t="shared" si="6905"/>
        <v/>
      </c>
      <c r="H2302" s="10" t="str">
        <f t="shared" si="6"/>
        <v/>
      </c>
      <c r="I2302" s="10" t="str">
        <f t="shared" ref="I2302:L2302" si="6906">IF(IFERROR(FIND( TRIM(LOWER( RIGHT(I$1,LEN(I$1)- FIND("=",I$1)))),LOWER($D2302)),"*") = "*","",LEFT(I$1,FIND("=",I$1) -1))</f>
        <v/>
      </c>
      <c r="J2302" s="10" t="str">
        <f t="shared" si="6906"/>
        <v/>
      </c>
      <c r="K2302" s="10" t="str">
        <f t="shared" si="6906"/>
        <v/>
      </c>
      <c r="L2302" s="10" t="str">
        <f t="shared" si="6906"/>
        <v/>
      </c>
      <c r="M2302" s="8"/>
      <c r="N2302" s="9" t="str">
        <f t="shared" si="8"/>
        <v>Geospatial Data,Location Data</v>
      </c>
      <c r="O2302" s="10" t="str">
        <f t="shared" ref="O2302:P2302" si="6907">IF(IFERROR(FIND( TRIM(LOWER( RIGHT(O$1,LEN(O$1)- FIND("=",O$1)))),LOWER($D2302)),"*") = "*","",LEFT(O$1,FIND("=",O$1) -1))</f>
        <v/>
      </c>
      <c r="P2302" s="10" t="str">
        <f t="shared" si="6907"/>
        <v/>
      </c>
      <c r="Q2302" s="5" t="s">
        <v>14</v>
      </c>
      <c r="R2302" s="5" t="s">
        <v>15</v>
      </c>
      <c r="S2302" s="10" t="str">
        <f t="shared" si="10"/>
        <v/>
      </c>
      <c r="T2302" s="8"/>
      <c r="U2302" s="8"/>
      <c r="V2302" s="8"/>
    </row>
    <row r="2303" ht="15.75" customHeight="1">
      <c r="A2303" s="8" t="s">
        <v>6170</v>
      </c>
      <c r="B2303" s="8" t="s">
        <v>6171</v>
      </c>
      <c r="C2303" s="8" t="s">
        <v>19</v>
      </c>
      <c r="D2303" s="8" t="s">
        <v>100</v>
      </c>
      <c r="E2303" s="9" t="str">
        <f t="shared" si="4"/>
        <v/>
      </c>
      <c r="F2303" s="10" t="str">
        <f t="shared" ref="F2303:G2303" si="6908">IF(IFERROR(FIND( TRIM(LOWER( RIGHT(F$1,LEN(F$1)- FIND("=",F$1)))),LOWER($D2303)),"*") = "*","",LEFT(F$1,FIND("=",F$1) -1))</f>
        <v/>
      </c>
      <c r="G2303" s="10" t="str">
        <f t="shared" si="6908"/>
        <v/>
      </c>
      <c r="H2303" s="10" t="str">
        <f t="shared" si="6"/>
        <v/>
      </c>
      <c r="I2303" s="10" t="str">
        <f t="shared" ref="I2303:L2303" si="6909">IF(IFERROR(FIND( TRIM(LOWER( RIGHT(I$1,LEN(I$1)- FIND("=",I$1)))),LOWER($D2303)),"*") = "*","",LEFT(I$1,FIND("=",I$1) -1))</f>
        <v/>
      </c>
      <c r="J2303" s="10" t="str">
        <f t="shared" si="6909"/>
        <v/>
      </c>
      <c r="K2303" s="10" t="str">
        <f t="shared" si="6909"/>
        <v/>
      </c>
      <c r="L2303" s="10" t="str">
        <f t="shared" si="6909"/>
        <v/>
      </c>
      <c r="M2303" s="8"/>
      <c r="N2303" s="9" t="str">
        <f t="shared" si="8"/>
        <v>Geospatial Data,Location Data</v>
      </c>
      <c r="O2303" s="10" t="str">
        <f t="shared" ref="O2303:P2303" si="6910">IF(IFERROR(FIND( TRIM(LOWER( RIGHT(O$1,LEN(O$1)- FIND("=",O$1)))),LOWER($D2303)),"*") = "*","",LEFT(O$1,FIND("=",O$1) -1))</f>
        <v/>
      </c>
      <c r="P2303" s="10" t="str">
        <f t="shared" si="6910"/>
        <v/>
      </c>
      <c r="Q2303" s="5" t="s">
        <v>14</v>
      </c>
      <c r="R2303" s="5" t="s">
        <v>15</v>
      </c>
      <c r="S2303" s="10" t="str">
        <f t="shared" si="10"/>
        <v/>
      </c>
      <c r="T2303" s="8"/>
      <c r="U2303" s="8"/>
      <c r="V2303" s="8"/>
    </row>
    <row r="2304" ht="15.75" customHeight="1">
      <c r="A2304" s="8" t="s">
        <v>6172</v>
      </c>
      <c r="B2304" s="8" t="s">
        <v>6173</v>
      </c>
      <c r="C2304" s="8" t="s">
        <v>19</v>
      </c>
      <c r="D2304" s="8" t="s">
        <v>6174</v>
      </c>
      <c r="E2304" s="9" t="str">
        <f t="shared" si="4"/>
        <v/>
      </c>
      <c r="F2304" s="10" t="str">
        <f t="shared" ref="F2304:G2304" si="6911">IF(IFERROR(FIND( TRIM(LOWER( RIGHT(F$1,LEN(F$1)- FIND("=",F$1)))),LOWER($D2304)),"*") = "*","",LEFT(F$1,FIND("=",F$1) -1))</f>
        <v/>
      </c>
      <c r="G2304" s="10" t="str">
        <f t="shared" si="6911"/>
        <v/>
      </c>
      <c r="H2304" s="10" t="str">
        <f t="shared" si="6"/>
        <v/>
      </c>
      <c r="I2304" s="10" t="str">
        <f t="shared" ref="I2304:L2304" si="6912">IF(IFERROR(FIND( TRIM(LOWER( RIGHT(I$1,LEN(I$1)- FIND("=",I$1)))),LOWER($D2304)),"*") = "*","",LEFT(I$1,FIND("=",I$1) -1))</f>
        <v/>
      </c>
      <c r="J2304" s="10" t="str">
        <f t="shared" si="6912"/>
        <v/>
      </c>
      <c r="K2304" s="10" t="str">
        <f t="shared" si="6912"/>
        <v/>
      </c>
      <c r="L2304" s="10" t="str">
        <f t="shared" si="6912"/>
        <v/>
      </c>
      <c r="M2304" s="8"/>
      <c r="N2304" s="9" t="str">
        <f t="shared" si="8"/>
        <v>Geospatial Data,Location Data</v>
      </c>
      <c r="O2304" s="10" t="str">
        <f t="shared" ref="O2304:P2304" si="6913">IF(IFERROR(FIND( TRIM(LOWER( RIGHT(O$1,LEN(O$1)- FIND("=",O$1)))),LOWER($D2304)),"*") = "*","",LEFT(O$1,FIND("=",O$1) -1))</f>
        <v/>
      </c>
      <c r="P2304" s="10" t="str">
        <f t="shared" si="6913"/>
        <v/>
      </c>
      <c r="Q2304" s="5" t="s">
        <v>14</v>
      </c>
      <c r="R2304" s="5" t="s">
        <v>15</v>
      </c>
      <c r="S2304" s="10" t="str">
        <f t="shared" si="10"/>
        <v/>
      </c>
      <c r="T2304" s="8"/>
      <c r="U2304" s="8"/>
      <c r="V2304" s="8"/>
    </row>
    <row r="2305" ht="15.75" customHeight="1">
      <c r="A2305" s="8" t="s">
        <v>6175</v>
      </c>
      <c r="B2305" s="8" t="s">
        <v>6176</v>
      </c>
      <c r="C2305" s="8" t="s">
        <v>19</v>
      </c>
      <c r="D2305" s="8" t="s">
        <v>5217</v>
      </c>
      <c r="E2305" s="9" t="str">
        <f t="shared" si="4"/>
        <v/>
      </c>
      <c r="F2305" s="10" t="str">
        <f t="shared" ref="F2305:G2305" si="6914">IF(IFERROR(FIND( TRIM(LOWER( RIGHT(F$1,LEN(F$1)- FIND("=",F$1)))),LOWER($D2305)),"*") = "*","",LEFT(F$1,FIND("=",F$1) -1))</f>
        <v/>
      </c>
      <c r="G2305" s="10" t="str">
        <f t="shared" si="6914"/>
        <v/>
      </c>
      <c r="H2305" s="10" t="str">
        <f t="shared" si="6"/>
        <v/>
      </c>
      <c r="I2305" s="10" t="str">
        <f t="shared" ref="I2305:L2305" si="6915">IF(IFERROR(FIND( TRIM(LOWER( RIGHT(I$1,LEN(I$1)- FIND("=",I$1)))),LOWER($D2305)),"*") = "*","",LEFT(I$1,FIND("=",I$1) -1))</f>
        <v/>
      </c>
      <c r="J2305" s="10" t="str">
        <f t="shared" si="6915"/>
        <v/>
      </c>
      <c r="K2305" s="10" t="str">
        <f t="shared" si="6915"/>
        <v/>
      </c>
      <c r="L2305" s="10" t="str">
        <f t="shared" si="6915"/>
        <v/>
      </c>
      <c r="M2305" s="8"/>
      <c r="N2305" s="9" t="str">
        <f t="shared" si="8"/>
        <v>Geospatial Data,Location Data</v>
      </c>
      <c r="O2305" s="10" t="str">
        <f t="shared" ref="O2305:P2305" si="6916">IF(IFERROR(FIND( TRIM(LOWER( RIGHT(O$1,LEN(O$1)- FIND("=",O$1)))),LOWER($D2305)),"*") = "*","",LEFT(O$1,FIND("=",O$1) -1))</f>
        <v/>
      </c>
      <c r="P2305" s="10" t="str">
        <f t="shared" si="6916"/>
        <v/>
      </c>
      <c r="Q2305" s="5" t="s">
        <v>14</v>
      </c>
      <c r="R2305" s="5" t="s">
        <v>15</v>
      </c>
      <c r="S2305" s="10" t="str">
        <f t="shared" si="10"/>
        <v/>
      </c>
      <c r="T2305" s="8"/>
      <c r="U2305" s="8"/>
      <c r="V2305" s="8"/>
    </row>
    <row r="2306" ht="15.75" customHeight="1">
      <c r="A2306" s="8" t="s">
        <v>6177</v>
      </c>
      <c r="B2306" s="8" t="s">
        <v>6178</v>
      </c>
      <c r="C2306" s="8" t="s">
        <v>19</v>
      </c>
      <c r="D2306" s="8" t="s">
        <v>6179</v>
      </c>
      <c r="E2306" s="9" t="str">
        <f t="shared" si="4"/>
        <v/>
      </c>
      <c r="F2306" s="10" t="str">
        <f t="shared" ref="F2306:G2306" si="6917">IF(IFERROR(FIND( TRIM(LOWER( RIGHT(F$1,LEN(F$1)- FIND("=",F$1)))),LOWER($D2306)),"*") = "*","",LEFT(F$1,FIND("=",F$1) -1))</f>
        <v/>
      </c>
      <c r="G2306" s="10" t="str">
        <f t="shared" si="6917"/>
        <v/>
      </c>
      <c r="H2306" s="10" t="str">
        <f t="shared" si="6"/>
        <v/>
      </c>
      <c r="I2306" s="10" t="str">
        <f t="shared" ref="I2306:L2306" si="6918">IF(IFERROR(FIND( TRIM(LOWER( RIGHT(I$1,LEN(I$1)- FIND("=",I$1)))),LOWER($D2306)),"*") = "*","",LEFT(I$1,FIND("=",I$1) -1))</f>
        <v/>
      </c>
      <c r="J2306" s="10" t="str">
        <f t="shared" si="6918"/>
        <v/>
      </c>
      <c r="K2306" s="10" t="str">
        <f t="shared" si="6918"/>
        <v/>
      </c>
      <c r="L2306" s="10" t="str">
        <f t="shared" si="6918"/>
        <v/>
      </c>
      <c r="M2306" s="8"/>
      <c r="N2306" s="9" t="str">
        <f t="shared" si="8"/>
        <v>Geospatial Data,Location Data</v>
      </c>
      <c r="O2306" s="10" t="str">
        <f t="shared" ref="O2306:P2306" si="6919">IF(IFERROR(FIND( TRIM(LOWER( RIGHT(O$1,LEN(O$1)- FIND("=",O$1)))),LOWER($D2306)),"*") = "*","",LEFT(O$1,FIND("=",O$1) -1))</f>
        <v/>
      </c>
      <c r="P2306" s="10" t="str">
        <f t="shared" si="6919"/>
        <v/>
      </c>
      <c r="Q2306" s="5" t="s">
        <v>14</v>
      </c>
      <c r="R2306" s="5" t="s">
        <v>15</v>
      </c>
      <c r="S2306" s="10" t="str">
        <f t="shared" si="10"/>
        <v/>
      </c>
      <c r="T2306" s="8"/>
      <c r="U2306" s="8"/>
      <c r="V2306" s="8"/>
    </row>
    <row r="2307" ht="15.75" customHeight="1">
      <c r="A2307" s="8" t="s">
        <v>6180</v>
      </c>
      <c r="B2307" s="8" t="s">
        <v>6181</v>
      </c>
      <c r="C2307" s="8" t="s">
        <v>19</v>
      </c>
      <c r="D2307" s="8" t="s">
        <v>5005</v>
      </c>
      <c r="E2307" s="9" t="str">
        <f t="shared" si="4"/>
        <v/>
      </c>
      <c r="F2307" s="10" t="str">
        <f t="shared" ref="F2307:G2307" si="6920">IF(IFERROR(FIND( TRIM(LOWER( RIGHT(F$1,LEN(F$1)- FIND("=",F$1)))),LOWER($D2307)),"*") = "*","",LEFT(F$1,FIND("=",F$1) -1))</f>
        <v/>
      </c>
      <c r="G2307" s="10" t="str">
        <f t="shared" si="6920"/>
        <v/>
      </c>
      <c r="H2307" s="10" t="str">
        <f t="shared" si="6"/>
        <v/>
      </c>
      <c r="I2307" s="10" t="str">
        <f t="shared" ref="I2307:L2307" si="6921">IF(IFERROR(FIND( TRIM(LOWER( RIGHT(I$1,LEN(I$1)- FIND("=",I$1)))),LOWER($D2307)),"*") = "*","",LEFT(I$1,FIND("=",I$1) -1))</f>
        <v/>
      </c>
      <c r="J2307" s="10" t="str">
        <f t="shared" si="6921"/>
        <v/>
      </c>
      <c r="K2307" s="10" t="str">
        <f t="shared" si="6921"/>
        <v/>
      </c>
      <c r="L2307" s="10" t="str">
        <f t="shared" si="6921"/>
        <v/>
      </c>
      <c r="M2307" s="8"/>
      <c r="N2307" s="9" t="str">
        <f t="shared" si="8"/>
        <v>Geospatial Data,Location Data</v>
      </c>
      <c r="O2307" s="10" t="str">
        <f t="shared" ref="O2307:P2307" si="6922">IF(IFERROR(FIND( TRIM(LOWER( RIGHT(O$1,LEN(O$1)- FIND("=",O$1)))),LOWER($D2307)),"*") = "*","",LEFT(O$1,FIND("=",O$1) -1))</f>
        <v/>
      </c>
      <c r="P2307" s="10" t="str">
        <f t="shared" si="6922"/>
        <v/>
      </c>
      <c r="Q2307" s="5" t="s">
        <v>14</v>
      </c>
      <c r="R2307" s="5" t="s">
        <v>15</v>
      </c>
      <c r="S2307" s="10" t="str">
        <f t="shared" si="10"/>
        <v/>
      </c>
      <c r="T2307" s="8"/>
      <c r="U2307" s="8"/>
      <c r="V2307" s="8"/>
    </row>
    <row r="2308" ht="15.75" customHeight="1">
      <c r="A2308" s="8" t="s">
        <v>6182</v>
      </c>
      <c r="B2308" s="8" t="s">
        <v>6183</v>
      </c>
      <c r="C2308" s="8" t="s">
        <v>19</v>
      </c>
      <c r="D2308" s="8" t="s">
        <v>6184</v>
      </c>
      <c r="E2308" s="9" t="str">
        <f t="shared" si="4"/>
        <v/>
      </c>
      <c r="F2308" s="10" t="str">
        <f t="shared" ref="F2308:G2308" si="6923">IF(IFERROR(FIND( TRIM(LOWER( RIGHT(F$1,LEN(F$1)- FIND("=",F$1)))),LOWER($D2308)),"*") = "*","",LEFT(F$1,FIND("=",F$1) -1))</f>
        <v/>
      </c>
      <c r="G2308" s="10" t="str">
        <f t="shared" si="6923"/>
        <v/>
      </c>
      <c r="H2308" s="10" t="str">
        <f t="shared" si="6"/>
        <v/>
      </c>
      <c r="I2308" s="10" t="str">
        <f t="shared" ref="I2308:L2308" si="6924">IF(IFERROR(FIND( TRIM(LOWER( RIGHT(I$1,LEN(I$1)- FIND("=",I$1)))),LOWER($D2308)),"*") = "*","",LEFT(I$1,FIND("=",I$1) -1))</f>
        <v/>
      </c>
      <c r="J2308" s="10" t="str">
        <f t="shared" si="6924"/>
        <v/>
      </c>
      <c r="K2308" s="10" t="str">
        <f t="shared" si="6924"/>
        <v/>
      </c>
      <c r="L2308" s="10" t="str">
        <f t="shared" si="6924"/>
        <v/>
      </c>
      <c r="M2308" s="8"/>
      <c r="N2308" s="9" t="str">
        <f t="shared" si="8"/>
        <v>Map Data ,Geospatial Data,Location Data</v>
      </c>
      <c r="O2308" s="10" t="str">
        <f t="shared" ref="O2308:P2308" si="6925">IF(IFERROR(FIND( TRIM(LOWER( RIGHT(O$1,LEN(O$1)- FIND("=",O$1)))),LOWER($D2308)),"*") = "*","",LEFT(O$1,FIND("=",O$1) -1))</f>
        <v>Map Data </v>
      </c>
      <c r="P2308" s="10" t="str">
        <f t="shared" si="6925"/>
        <v/>
      </c>
      <c r="Q2308" s="5" t="s">
        <v>14</v>
      </c>
      <c r="R2308" s="5" t="s">
        <v>15</v>
      </c>
      <c r="S2308" s="10" t="str">
        <f t="shared" si="10"/>
        <v/>
      </c>
      <c r="T2308" s="8"/>
      <c r="U2308" s="8"/>
      <c r="V2308" s="8"/>
    </row>
    <row r="2309" ht="15.75" customHeight="1">
      <c r="A2309" s="8" t="s">
        <v>6185</v>
      </c>
      <c r="B2309" s="8" t="s">
        <v>6186</v>
      </c>
      <c r="C2309" s="8" t="s">
        <v>19</v>
      </c>
      <c r="D2309" s="8" t="s">
        <v>6187</v>
      </c>
      <c r="E2309" s="9" t="str">
        <f t="shared" si="4"/>
        <v/>
      </c>
      <c r="F2309" s="10" t="str">
        <f t="shared" ref="F2309:G2309" si="6926">IF(IFERROR(FIND( TRIM(LOWER( RIGHT(F$1,LEN(F$1)- FIND("=",F$1)))),LOWER($D2309)),"*") = "*","",LEFT(F$1,FIND("=",F$1) -1))</f>
        <v/>
      </c>
      <c r="G2309" s="10" t="str">
        <f t="shared" si="6926"/>
        <v/>
      </c>
      <c r="H2309" s="10" t="str">
        <f t="shared" si="6"/>
        <v/>
      </c>
      <c r="I2309" s="10" t="str">
        <f t="shared" ref="I2309:L2309" si="6927">IF(IFERROR(FIND( TRIM(LOWER( RIGHT(I$1,LEN(I$1)- FIND("=",I$1)))),LOWER($D2309)),"*") = "*","",LEFT(I$1,FIND("=",I$1) -1))</f>
        <v/>
      </c>
      <c r="J2309" s="10" t="str">
        <f t="shared" si="6927"/>
        <v/>
      </c>
      <c r="K2309" s="10" t="str">
        <f t="shared" si="6927"/>
        <v/>
      </c>
      <c r="L2309" s="10" t="str">
        <f t="shared" si="6927"/>
        <v/>
      </c>
      <c r="M2309" s="8"/>
      <c r="N2309" s="9" t="str">
        <f t="shared" si="8"/>
        <v>Map Data ,Geospatial Data,Location Data,Soil Health Data </v>
      </c>
      <c r="O2309" s="10" t="str">
        <f t="shared" ref="O2309:P2309" si="6928">IF(IFERROR(FIND( TRIM(LOWER( RIGHT(O$1,LEN(O$1)- FIND("=",O$1)))),LOWER($D2309)),"*") = "*","",LEFT(O$1,FIND("=",O$1) -1))</f>
        <v>Map Data </v>
      </c>
      <c r="P2309" s="10" t="str">
        <f t="shared" si="6928"/>
        <v/>
      </c>
      <c r="Q2309" s="5" t="s">
        <v>14</v>
      </c>
      <c r="R2309" s="5" t="s">
        <v>15</v>
      </c>
      <c r="S2309" s="10" t="str">
        <f t="shared" si="10"/>
        <v>Soil Health Data </v>
      </c>
      <c r="T2309" s="8"/>
      <c r="U2309" s="8"/>
      <c r="V2309" s="8"/>
    </row>
    <row r="2310" ht="15.75" customHeight="1">
      <c r="A2310" s="8" t="s">
        <v>6188</v>
      </c>
      <c r="B2310" s="8" t="s">
        <v>6189</v>
      </c>
      <c r="C2310" s="8" t="s">
        <v>19</v>
      </c>
      <c r="D2310" s="8" t="s">
        <v>6190</v>
      </c>
      <c r="E2310" s="9" t="str">
        <f t="shared" si="4"/>
        <v/>
      </c>
      <c r="F2310" s="10" t="str">
        <f t="shared" ref="F2310:G2310" si="6929">IF(IFERROR(FIND( TRIM(LOWER( RIGHT(F$1,LEN(F$1)- FIND("=",F$1)))),LOWER($D2310)),"*") = "*","",LEFT(F$1,FIND("=",F$1) -1))</f>
        <v/>
      </c>
      <c r="G2310" s="10" t="str">
        <f t="shared" si="6929"/>
        <v/>
      </c>
      <c r="H2310" s="10" t="str">
        <f t="shared" si="6"/>
        <v/>
      </c>
      <c r="I2310" s="10" t="str">
        <f t="shared" ref="I2310:L2310" si="6930">IF(IFERROR(FIND( TRIM(LOWER( RIGHT(I$1,LEN(I$1)- FIND("=",I$1)))),LOWER($D2310)),"*") = "*","",LEFT(I$1,FIND("=",I$1) -1))</f>
        <v/>
      </c>
      <c r="J2310" s="10" t="str">
        <f t="shared" si="6930"/>
        <v/>
      </c>
      <c r="K2310" s="10" t="str">
        <f t="shared" si="6930"/>
        <v/>
      </c>
      <c r="L2310" s="10" t="str">
        <f t="shared" si="6930"/>
        <v/>
      </c>
      <c r="M2310" s="8"/>
      <c r="N2310" s="9" t="str">
        <f t="shared" si="8"/>
        <v>Geospatial Data,Location Data</v>
      </c>
      <c r="O2310" s="10" t="str">
        <f t="shared" ref="O2310:P2310" si="6931">IF(IFERROR(FIND( TRIM(LOWER( RIGHT(O$1,LEN(O$1)- FIND("=",O$1)))),LOWER($D2310)),"*") = "*","",LEFT(O$1,FIND("=",O$1) -1))</f>
        <v/>
      </c>
      <c r="P2310" s="10" t="str">
        <f t="shared" si="6931"/>
        <v/>
      </c>
      <c r="Q2310" s="5" t="s">
        <v>14</v>
      </c>
      <c r="R2310" s="5" t="s">
        <v>15</v>
      </c>
      <c r="S2310" s="10" t="str">
        <f t="shared" si="10"/>
        <v/>
      </c>
      <c r="T2310" s="8"/>
      <c r="U2310" s="8"/>
      <c r="V2310" s="8"/>
    </row>
    <row r="2311" ht="15.75" customHeight="1">
      <c r="A2311" s="8" t="s">
        <v>6191</v>
      </c>
      <c r="B2311" s="8" t="s">
        <v>6192</v>
      </c>
      <c r="C2311" s="8" t="s">
        <v>19</v>
      </c>
      <c r="D2311" s="8" t="s">
        <v>5317</v>
      </c>
      <c r="E2311" s="9" t="str">
        <f t="shared" si="4"/>
        <v>Smart Factory </v>
      </c>
      <c r="F2311" s="10" t="str">
        <f t="shared" ref="F2311:G2311" si="6932">IF(IFERROR(FIND( TRIM(LOWER( RIGHT(F$1,LEN(F$1)- FIND("=",F$1)))),LOWER($D2311)),"*") = "*","",LEFT(F$1,FIND("=",F$1) -1))</f>
        <v/>
      </c>
      <c r="G2311" s="10" t="str">
        <f t="shared" si="6932"/>
        <v/>
      </c>
      <c r="H2311" s="10" t="str">
        <f t="shared" si="6"/>
        <v/>
      </c>
      <c r="I2311" s="10" t="str">
        <f t="shared" ref="I2311:L2311" si="6933">IF(IFERROR(FIND( TRIM(LOWER( RIGHT(I$1,LEN(I$1)- FIND("=",I$1)))),LOWER($D2311)),"*") = "*","",LEFT(I$1,FIND("=",I$1) -1))</f>
        <v>Smart Factory </v>
      </c>
      <c r="J2311" s="10" t="str">
        <f t="shared" si="6933"/>
        <v/>
      </c>
      <c r="K2311" s="10" t="str">
        <f t="shared" si="6933"/>
        <v/>
      </c>
      <c r="L2311" s="10" t="str">
        <f t="shared" si="6933"/>
        <v/>
      </c>
      <c r="M2311" s="8"/>
      <c r="N2311" s="9" t="str">
        <f t="shared" si="8"/>
        <v>Geospatial Data,Location Data</v>
      </c>
      <c r="O2311" s="10" t="str">
        <f t="shared" ref="O2311:P2311" si="6934">IF(IFERROR(FIND( TRIM(LOWER( RIGHT(O$1,LEN(O$1)- FIND("=",O$1)))),LOWER($D2311)),"*") = "*","",LEFT(O$1,FIND("=",O$1) -1))</f>
        <v/>
      </c>
      <c r="P2311" s="10" t="str">
        <f t="shared" si="6934"/>
        <v/>
      </c>
      <c r="Q2311" s="5" t="s">
        <v>14</v>
      </c>
      <c r="R2311" s="5" t="s">
        <v>15</v>
      </c>
      <c r="S2311" s="10" t="str">
        <f t="shared" si="10"/>
        <v/>
      </c>
      <c r="T2311" s="8"/>
      <c r="U2311" s="8"/>
      <c r="V2311" s="8"/>
    </row>
    <row r="2312" ht="15.75" customHeight="1">
      <c r="A2312" s="8" t="s">
        <v>6193</v>
      </c>
      <c r="B2312" s="8" t="s">
        <v>6194</v>
      </c>
      <c r="C2312" s="8" t="s">
        <v>19</v>
      </c>
      <c r="D2312" s="8" t="s">
        <v>6195</v>
      </c>
      <c r="E2312" s="9" t="str">
        <f t="shared" si="4"/>
        <v/>
      </c>
      <c r="F2312" s="10" t="str">
        <f t="shared" ref="F2312:G2312" si="6935">IF(IFERROR(FIND( TRIM(LOWER( RIGHT(F$1,LEN(F$1)- FIND("=",F$1)))),LOWER($D2312)),"*") = "*","",LEFT(F$1,FIND("=",F$1) -1))</f>
        <v/>
      </c>
      <c r="G2312" s="10" t="str">
        <f t="shared" si="6935"/>
        <v/>
      </c>
      <c r="H2312" s="10" t="str">
        <f t="shared" si="6"/>
        <v/>
      </c>
      <c r="I2312" s="10" t="str">
        <f t="shared" ref="I2312:L2312" si="6936">IF(IFERROR(FIND( TRIM(LOWER( RIGHT(I$1,LEN(I$1)- FIND("=",I$1)))),LOWER($D2312)),"*") = "*","",LEFT(I$1,FIND("=",I$1) -1))</f>
        <v/>
      </c>
      <c r="J2312" s="10" t="str">
        <f t="shared" si="6936"/>
        <v/>
      </c>
      <c r="K2312" s="10" t="str">
        <f t="shared" si="6936"/>
        <v/>
      </c>
      <c r="L2312" s="10" t="str">
        <f t="shared" si="6936"/>
        <v/>
      </c>
      <c r="M2312" s="8"/>
      <c r="N2312" s="9" t="str">
        <f t="shared" si="8"/>
        <v>Geospatial Data,Location Data</v>
      </c>
      <c r="O2312" s="10" t="str">
        <f t="shared" ref="O2312:P2312" si="6937">IF(IFERROR(FIND( TRIM(LOWER( RIGHT(O$1,LEN(O$1)- FIND("=",O$1)))),LOWER($D2312)),"*") = "*","",LEFT(O$1,FIND("=",O$1) -1))</f>
        <v/>
      </c>
      <c r="P2312" s="10" t="str">
        <f t="shared" si="6937"/>
        <v/>
      </c>
      <c r="Q2312" s="5" t="s">
        <v>14</v>
      </c>
      <c r="R2312" s="5" t="s">
        <v>15</v>
      </c>
      <c r="S2312" s="10" t="str">
        <f t="shared" si="10"/>
        <v/>
      </c>
      <c r="T2312" s="8"/>
      <c r="U2312" s="8"/>
      <c r="V2312" s="8"/>
    </row>
    <row r="2313" ht="15.75" customHeight="1">
      <c r="A2313" s="8" t="s">
        <v>6196</v>
      </c>
      <c r="B2313" s="8" t="s">
        <v>6197</v>
      </c>
      <c r="C2313" s="8" t="s">
        <v>19</v>
      </c>
      <c r="D2313" s="8" t="s">
        <v>6198</v>
      </c>
      <c r="E2313" s="9" t="str">
        <f t="shared" si="4"/>
        <v/>
      </c>
      <c r="F2313" s="10" t="str">
        <f t="shared" ref="F2313:G2313" si="6938">IF(IFERROR(FIND( TRIM(LOWER( RIGHT(F$1,LEN(F$1)- FIND("=",F$1)))),LOWER($D2313)),"*") = "*","",LEFT(F$1,FIND("=",F$1) -1))</f>
        <v/>
      </c>
      <c r="G2313" s="10" t="str">
        <f t="shared" si="6938"/>
        <v/>
      </c>
      <c r="H2313" s="10" t="str">
        <f t="shared" si="6"/>
        <v/>
      </c>
      <c r="I2313" s="10" t="str">
        <f t="shared" ref="I2313:L2313" si="6939">IF(IFERROR(FIND( TRIM(LOWER( RIGHT(I$1,LEN(I$1)- FIND("=",I$1)))),LOWER($D2313)),"*") = "*","",LEFT(I$1,FIND("=",I$1) -1))</f>
        <v/>
      </c>
      <c r="J2313" s="10" t="str">
        <f t="shared" si="6939"/>
        <v/>
      </c>
      <c r="K2313" s="10" t="str">
        <f t="shared" si="6939"/>
        <v/>
      </c>
      <c r="L2313" s="10" t="str">
        <f t="shared" si="6939"/>
        <v/>
      </c>
      <c r="M2313" s="8"/>
      <c r="N2313" s="9" t="str">
        <f t="shared" si="8"/>
        <v>Geospatial Data,Location Data</v>
      </c>
      <c r="O2313" s="10" t="str">
        <f t="shared" ref="O2313:P2313" si="6940">IF(IFERROR(FIND( TRIM(LOWER( RIGHT(O$1,LEN(O$1)- FIND("=",O$1)))),LOWER($D2313)),"*") = "*","",LEFT(O$1,FIND("=",O$1) -1))</f>
        <v/>
      </c>
      <c r="P2313" s="10" t="str">
        <f t="shared" si="6940"/>
        <v/>
      </c>
      <c r="Q2313" s="5" t="s">
        <v>14</v>
      </c>
      <c r="R2313" s="5" t="s">
        <v>15</v>
      </c>
      <c r="S2313" s="10" t="str">
        <f t="shared" si="10"/>
        <v/>
      </c>
      <c r="T2313" s="8"/>
      <c r="U2313" s="8"/>
      <c r="V2313" s="8"/>
    </row>
    <row r="2314" ht="15.75" customHeight="1">
      <c r="A2314" s="8" t="s">
        <v>6199</v>
      </c>
      <c r="B2314" s="8" t="s">
        <v>6200</v>
      </c>
      <c r="C2314" s="8" t="s">
        <v>19</v>
      </c>
      <c r="D2314" s="8" t="s">
        <v>5788</v>
      </c>
      <c r="E2314" s="9" t="str">
        <f t="shared" si="4"/>
        <v/>
      </c>
      <c r="F2314" s="10" t="str">
        <f t="shared" ref="F2314:G2314" si="6941">IF(IFERROR(FIND( TRIM(LOWER( RIGHT(F$1,LEN(F$1)- FIND("=",F$1)))),LOWER($D2314)),"*") = "*","",LEFT(F$1,FIND("=",F$1) -1))</f>
        <v/>
      </c>
      <c r="G2314" s="10" t="str">
        <f t="shared" si="6941"/>
        <v/>
      </c>
      <c r="H2314" s="10" t="str">
        <f t="shared" si="6"/>
        <v/>
      </c>
      <c r="I2314" s="10" t="str">
        <f t="shared" ref="I2314:L2314" si="6942">IF(IFERROR(FIND( TRIM(LOWER( RIGHT(I$1,LEN(I$1)- FIND("=",I$1)))),LOWER($D2314)),"*") = "*","",LEFT(I$1,FIND("=",I$1) -1))</f>
        <v/>
      </c>
      <c r="J2314" s="10" t="str">
        <f t="shared" si="6942"/>
        <v/>
      </c>
      <c r="K2314" s="10" t="str">
        <f t="shared" si="6942"/>
        <v/>
      </c>
      <c r="L2314" s="10" t="str">
        <f t="shared" si="6942"/>
        <v/>
      </c>
      <c r="M2314" s="8"/>
      <c r="N2314" s="9" t="str">
        <f t="shared" si="8"/>
        <v>Geospatial Data,Location Data</v>
      </c>
      <c r="O2314" s="10" t="str">
        <f t="shared" ref="O2314:P2314" si="6943">IF(IFERROR(FIND( TRIM(LOWER( RIGHT(O$1,LEN(O$1)- FIND("=",O$1)))),LOWER($D2314)),"*") = "*","",LEFT(O$1,FIND("=",O$1) -1))</f>
        <v/>
      </c>
      <c r="P2314" s="10" t="str">
        <f t="shared" si="6943"/>
        <v/>
      </c>
      <c r="Q2314" s="5" t="s">
        <v>14</v>
      </c>
      <c r="R2314" s="5" t="s">
        <v>15</v>
      </c>
      <c r="S2314" s="10" t="str">
        <f t="shared" si="10"/>
        <v/>
      </c>
      <c r="T2314" s="8"/>
      <c r="U2314" s="8"/>
      <c r="V2314" s="8"/>
    </row>
    <row r="2315" ht="15.75" customHeight="1">
      <c r="A2315" s="8" t="s">
        <v>6201</v>
      </c>
      <c r="B2315" s="8" t="s">
        <v>6202</v>
      </c>
      <c r="C2315" s="8" t="s">
        <v>19</v>
      </c>
      <c r="D2315" s="8" t="s">
        <v>6203</v>
      </c>
      <c r="E2315" s="9" t="str">
        <f t="shared" si="4"/>
        <v/>
      </c>
      <c r="F2315" s="10" t="str">
        <f t="shared" ref="F2315:G2315" si="6944">IF(IFERROR(FIND( TRIM(LOWER( RIGHT(F$1,LEN(F$1)- FIND("=",F$1)))),LOWER($D2315)),"*") = "*","",LEFT(F$1,FIND("=",F$1) -1))</f>
        <v/>
      </c>
      <c r="G2315" s="10" t="str">
        <f t="shared" si="6944"/>
        <v/>
      </c>
      <c r="H2315" s="10" t="str">
        <f t="shared" si="6"/>
        <v/>
      </c>
      <c r="I2315" s="10" t="str">
        <f t="shared" ref="I2315:L2315" si="6945">IF(IFERROR(FIND( TRIM(LOWER( RIGHT(I$1,LEN(I$1)- FIND("=",I$1)))),LOWER($D2315)),"*") = "*","",LEFT(I$1,FIND("=",I$1) -1))</f>
        <v/>
      </c>
      <c r="J2315" s="10" t="str">
        <f t="shared" si="6945"/>
        <v/>
      </c>
      <c r="K2315" s="10" t="str">
        <f t="shared" si="6945"/>
        <v/>
      </c>
      <c r="L2315" s="10" t="str">
        <f t="shared" si="6945"/>
        <v/>
      </c>
      <c r="M2315" s="8"/>
      <c r="N2315" s="9" t="str">
        <f t="shared" si="8"/>
        <v>Geospatial Data,Location Data</v>
      </c>
      <c r="O2315" s="10" t="str">
        <f t="shared" ref="O2315:P2315" si="6946">IF(IFERROR(FIND( TRIM(LOWER( RIGHT(O$1,LEN(O$1)- FIND("=",O$1)))),LOWER($D2315)),"*") = "*","",LEFT(O$1,FIND("=",O$1) -1))</f>
        <v/>
      </c>
      <c r="P2315" s="10" t="str">
        <f t="shared" si="6946"/>
        <v/>
      </c>
      <c r="Q2315" s="5" t="s">
        <v>14</v>
      </c>
      <c r="R2315" s="5" t="s">
        <v>15</v>
      </c>
      <c r="S2315" s="10" t="str">
        <f t="shared" si="10"/>
        <v/>
      </c>
      <c r="T2315" s="8"/>
      <c r="U2315" s="8"/>
      <c r="V2315" s="8"/>
    </row>
    <row r="2316" ht="15.75" customHeight="1">
      <c r="A2316" s="8" t="s">
        <v>6204</v>
      </c>
      <c r="B2316" s="8" t="s">
        <v>6205</v>
      </c>
      <c r="C2316" s="8" t="s">
        <v>19</v>
      </c>
      <c r="D2316" s="8" t="s">
        <v>6206</v>
      </c>
      <c r="E2316" s="9" t="str">
        <f t="shared" si="4"/>
        <v/>
      </c>
      <c r="F2316" s="10" t="str">
        <f t="shared" ref="F2316:G2316" si="6947">IF(IFERROR(FIND( TRIM(LOWER( RIGHT(F$1,LEN(F$1)- FIND("=",F$1)))),LOWER($D2316)),"*") = "*","",LEFT(F$1,FIND("=",F$1) -1))</f>
        <v/>
      </c>
      <c r="G2316" s="10" t="str">
        <f t="shared" si="6947"/>
        <v/>
      </c>
      <c r="H2316" s="10" t="str">
        <f t="shared" si="6"/>
        <v/>
      </c>
      <c r="I2316" s="10" t="str">
        <f t="shared" ref="I2316:L2316" si="6948">IF(IFERROR(FIND( TRIM(LOWER( RIGHT(I$1,LEN(I$1)- FIND("=",I$1)))),LOWER($D2316)),"*") = "*","",LEFT(I$1,FIND("=",I$1) -1))</f>
        <v/>
      </c>
      <c r="J2316" s="10" t="str">
        <f t="shared" si="6948"/>
        <v/>
      </c>
      <c r="K2316" s="10" t="str">
        <f t="shared" si="6948"/>
        <v/>
      </c>
      <c r="L2316" s="10" t="str">
        <f t="shared" si="6948"/>
        <v/>
      </c>
      <c r="M2316" s="8"/>
      <c r="N2316" s="9" t="str">
        <f t="shared" si="8"/>
        <v>Geospatial Data,Location Data</v>
      </c>
      <c r="O2316" s="10" t="str">
        <f t="shared" ref="O2316:P2316" si="6949">IF(IFERROR(FIND( TRIM(LOWER( RIGHT(O$1,LEN(O$1)- FIND("=",O$1)))),LOWER($D2316)),"*") = "*","",LEFT(O$1,FIND("=",O$1) -1))</f>
        <v/>
      </c>
      <c r="P2316" s="10" t="str">
        <f t="shared" si="6949"/>
        <v/>
      </c>
      <c r="Q2316" s="5" t="s">
        <v>14</v>
      </c>
      <c r="R2316" s="5" t="s">
        <v>15</v>
      </c>
      <c r="S2316" s="10" t="str">
        <f t="shared" si="10"/>
        <v/>
      </c>
      <c r="T2316" s="8"/>
      <c r="U2316" s="8"/>
      <c r="V2316" s="8"/>
    </row>
    <row r="2317" ht="15.75" customHeight="1">
      <c r="A2317" s="8" t="s">
        <v>6207</v>
      </c>
      <c r="B2317" s="8" t="s">
        <v>6208</v>
      </c>
      <c r="C2317" s="8" t="s">
        <v>19</v>
      </c>
      <c r="D2317" s="8" t="s">
        <v>6209</v>
      </c>
      <c r="E2317" s="9" t="str">
        <f t="shared" si="4"/>
        <v/>
      </c>
      <c r="F2317" s="10" t="str">
        <f t="shared" ref="F2317:G2317" si="6950">IF(IFERROR(FIND( TRIM(LOWER( RIGHT(F$1,LEN(F$1)- FIND("=",F$1)))),LOWER($D2317)),"*") = "*","",LEFT(F$1,FIND("=",F$1) -1))</f>
        <v/>
      </c>
      <c r="G2317" s="10" t="str">
        <f t="shared" si="6950"/>
        <v/>
      </c>
      <c r="H2317" s="10" t="str">
        <f t="shared" si="6"/>
        <v/>
      </c>
      <c r="I2317" s="10" t="str">
        <f t="shared" ref="I2317:L2317" si="6951">IF(IFERROR(FIND( TRIM(LOWER( RIGHT(I$1,LEN(I$1)- FIND("=",I$1)))),LOWER($D2317)),"*") = "*","",LEFT(I$1,FIND("=",I$1) -1))</f>
        <v/>
      </c>
      <c r="J2317" s="10" t="str">
        <f t="shared" si="6951"/>
        <v/>
      </c>
      <c r="K2317" s="10" t="str">
        <f t="shared" si="6951"/>
        <v/>
      </c>
      <c r="L2317" s="10" t="str">
        <f t="shared" si="6951"/>
        <v/>
      </c>
      <c r="M2317" s="8"/>
      <c r="N2317" s="9" t="str">
        <f t="shared" si="8"/>
        <v>Geospatial Data,Location Data</v>
      </c>
      <c r="O2317" s="10" t="str">
        <f t="shared" ref="O2317:P2317" si="6952">IF(IFERROR(FIND( TRIM(LOWER( RIGHT(O$1,LEN(O$1)- FIND("=",O$1)))),LOWER($D2317)),"*") = "*","",LEFT(O$1,FIND("=",O$1) -1))</f>
        <v/>
      </c>
      <c r="P2317" s="10" t="str">
        <f t="shared" si="6952"/>
        <v/>
      </c>
      <c r="Q2317" s="5" t="s">
        <v>14</v>
      </c>
      <c r="R2317" s="5" t="s">
        <v>15</v>
      </c>
      <c r="S2317" s="10" t="str">
        <f t="shared" si="10"/>
        <v/>
      </c>
      <c r="T2317" s="8"/>
      <c r="U2317" s="8"/>
      <c r="V2317" s="8"/>
    </row>
    <row r="2318" ht="15.75" customHeight="1">
      <c r="A2318" s="8" t="s">
        <v>6210</v>
      </c>
      <c r="B2318" s="8" t="s">
        <v>6211</v>
      </c>
      <c r="C2318" s="8" t="s">
        <v>19</v>
      </c>
      <c r="D2318" s="8" t="s">
        <v>6212</v>
      </c>
      <c r="E2318" s="9" t="str">
        <f t="shared" si="4"/>
        <v/>
      </c>
      <c r="F2318" s="10" t="str">
        <f t="shared" ref="F2318:G2318" si="6953">IF(IFERROR(FIND( TRIM(LOWER( RIGHT(F$1,LEN(F$1)- FIND("=",F$1)))),LOWER($D2318)),"*") = "*","",LEFT(F$1,FIND("=",F$1) -1))</f>
        <v/>
      </c>
      <c r="G2318" s="10" t="str">
        <f t="shared" si="6953"/>
        <v/>
      </c>
      <c r="H2318" s="10" t="str">
        <f t="shared" si="6"/>
        <v/>
      </c>
      <c r="I2318" s="10" t="str">
        <f t="shared" ref="I2318:L2318" si="6954">IF(IFERROR(FIND( TRIM(LOWER( RIGHT(I$1,LEN(I$1)- FIND("=",I$1)))),LOWER($D2318)),"*") = "*","",LEFT(I$1,FIND("=",I$1) -1))</f>
        <v/>
      </c>
      <c r="J2318" s="10" t="str">
        <f t="shared" si="6954"/>
        <v/>
      </c>
      <c r="K2318" s="10" t="str">
        <f t="shared" si="6954"/>
        <v/>
      </c>
      <c r="L2318" s="10" t="str">
        <f t="shared" si="6954"/>
        <v/>
      </c>
      <c r="M2318" s="8"/>
      <c r="N2318" s="9" t="str">
        <f t="shared" si="8"/>
        <v>Geospatial Data,Location Data</v>
      </c>
      <c r="O2318" s="10" t="str">
        <f t="shared" ref="O2318:P2318" si="6955">IF(IFERROR(FIND( TRIM(LOWER( RIGHT(O$1,LEN(O$1)- FIND("=",O$1)))),LOWER($D2318)),"*") = "*","",LEFT(O$1,FIND("=",O$1) -1))</f>
        <v/>
      </c>
      <c r="P2318" s="10" t="str">
        <f t="shared" si="6955"/>
        <v/>
      </c>
      <c r="Q2318" s="5" t="s">
        <v>14</v>
      </c>
      <c r="R2318" s="5" t="s">
        <v>15</v>
      </c>
      <c r="S2318" s="10" t="str">
        <f t="shared" si="10"/>
        <v/>
      </c>
      <c r="T2318" s="8"/>
      <c r="U2318" s="8"/>
      <c r="V2318" s="8"/>
    </row>
    <row r="2319" ht="15.75" customHeight="1">
      <c r="A2319" s="8" t="s">
        <v>6213</v>
      </c>
      <c r="B2319" s="8" t="s">
        <v>6214</v>
      </c>
      <c r="C2319" s="8" t="s">
        <v>19</v>
      </c>
      <c r="D2319" s="8" t="s">
        <v>6215</v>
      </c>
      <c r="E2319" s="9" t="str">
        <f t="shared" si="4"/>
        <v/>
      </c>
      <c r="F2319" s="10" t="str">
        <f t="shared" ref="F2319:G2319" si="6956">IF(IFERROR(FIND( TRIM(LOWER( RIGHT(F$1,LEN(F$1)- FIND("=",F$1)))),LOWER($D2319)),"*") = "*","",LEFT(F$1,FIND("=",F$1) -1))</f>
        <v/>
      </c>
      <c r="G2319" s="10" t="str">
        <f t="shared" si="6956"/>
        <v/>
      </c>
      <c r="H2319" s="10" t="str">
        <f t="shared" si="6"/>
        <v/>
      </c>
      <c r="I2319" s="10" t="str">
        <f t="shared" ref="I2319:L2319" si="6957">IF(IFERROR(FIND( TRIM(LOWER( RIGHT(I$1,LEN(I$1)- FIND("=",I$1)))),LOWER($D2319)),"*") = "*","",LEFT(I$1,FIND("=",I$1) -1))</f>
        <v/>
      </c>
      <c r="J2319" s="10" t="str">
        <f t="shared" si="6957"/>
        <v/>
      </c>
      <c r="K2319" s="10" t="str">
        <f t="shared" si="6957"/>
        <v/>
      </c>
      <c r="L2319" s="10" t="str">
        <f t="shared" si="6957"/>
        <v/>
      </c>
      <c r="M2319" s="8"/>
      <c r="N2319" s="9" t="str">
        <f t="shared" si="8"/>
        <v>Geospatial Data,Location Data</v>
      </c>
      <c r="O2319" s="10" t="str">
        <f t="shared" ref="O2319:P2319" si="6958">IF(IFERROR(FIND( TRIM(LOWER( RIGHT(O$1,LEN(O$1)- FIND("=",O$1)))),LOWER($D2319)),"*") = "*","",LEFT(O$1,FIND("=",O$1) -1))</f>
        <v/>
      </c>
      <c r="P2319" s="10" t="str">
        <f t="shared" si="6958"/>
        <v/>
      </c>
      <c r="Q2319" s="5" t="s">
        <v>14</v>
      </c>
      <c r="R2319" s="5" t="s">
        <v>15</v>
      </c>
      <c r="S2319" s="10" t="str">
        <f t="shared" si="10"/>
        <v/>
      </c>
      <c r="T2319" s="8"/>
      <c r="U2319" s="8"/>
      <c r="V2319" s="8"/>
    </row>
    <row r="2320" ht="15.75" customHeight="1">
      <c r="A2320" s="8" t="s">
        <v>6216</v>
      </c>
      <c r="B2320" s="8" t="s">
        <v>6217</v>
      </c>
      <c r="C2320" s="8" t="s">
        <v>19</v>
      </c>
      <c r="D2320" s="8" t="s">
        <v>1271</v>
      </c>
      <c r="E2320" s="9" t="str">
        <f t="shared" si="4"/>
        <v/>
      </c>
      <c r="F2320" s="10" t="str">
        <f t="shared" ref="F2320:G2320" si="6959">IF(IFERROR(FIND( TRIM(LOWER( RIGHT(F$1,LEN(F$1)- FIND("=",F$1)))),LOWER($D2320)),"*") = "*","",LEFT(F$1,FIND("=",F$1) -1))</f>
        <v/>
      </c>
      <c r="G2320" s="10" t="str">
        <f t="shared" si="6959"/>
        <v/>
      </c>
      <c r="H2320" s="10" t="str">
        <f t="shared" si="6"/>
        <v/>
      </c>
      <c r="I2320" s="10" t="str">
        <f t="shared" ref="I2320:L2320" si="6960">IF(IFERROR(FIND( TRIM(LOWER( RIGHT(I$1,LEN(I$1)- FIND("=",I$1)))),LOWER($D2320)),"*") = "*","",LEFT(I$1,FIND("=",I$1) -1))</f>
        <v/>
      </c>
      <c r="J2320" s="10" t="str">
        <f t="shared" si="6960"/>
        <v/>
      </c>
      <c r="K2320" s="10" t="str">
        <f t="shared" si="6960"/>
        <v/>
      </c>
      <c r="L2320" s="10" t="str">
        <f t="shared" si="6960"/>
        <v/>
      </c>
      <c r="M2320" s="8"/>
      <c r="N2320" s="9" t="str">
        <f t="shared" si="8"/>
        <v>Map Data ,Satellite Data ,Geospatial Data,Location Data,Soil Health Data </v>
      </c>
      <c r="O2320" s="10" t="str">
        <f t="shared" ref="O2320:P2320" si="6961">IF(IFERROR(FIND( TRIM(LOWER( RIGHT(O$1,LEN(O$1)- FIND("=",O$1)))),LOWER($D2320)),"*") = "*","",LEFT(O$1,FIND("=",O$1) -1))</f>
        <v>Map Data </v>
      </c>
      <c r="P2320" s="10" t="str">
        <f t="shared" si="6961"/>
        <v>Satellite Data </v>
      </c>
      <c r="Q2320" s="5" t="s">
        <v>14</v>
      </c>
      <c r="R2320" s="5" t="s">
        <v>15</v>
      </c>
      <c r="S2320" s="10" t="str">
        <f t="shared" si="10"/>
        <v>Soil Health Data </v>
      </c>
      <c r="T2320" s="8"/>
      <c r="U2320" s="8"/>
      <c r="V2320" s="8"/>
    </row>
    <row r="2321" ht="15.75" customHeight="1">
      <c r="A2321" s="8" t="s">
        <v>6218</v>
      </c>
      <c r="B2321" s="8" t="s">
        <v>6219</v>
      </c>
      <c r="C2321" s="8" t="s">
        <v>19</v>
      </c>
      <c r="D2321" s="8" t="s">
        <v>6220</v>
      </c>
      <c r="E2321" s="9" t="str">
        <f t="shared" si="4"/>
        <v/>
      </c>
      <c r="F2321" s="10" t="str">
        <f t="shared" ref="F2321:G2321" si="6962">IF(IFERROR(FIND( TRIM(LOWER( RIGHT(F$1,LEN(F$1)- FIND("=",F$1)))),LOWER($D2321)),"*") = "*","",LEFT(F$1,FIND("=",F$1) -1))</f>
        <v/>
      </c>
      <c r="G2321" s="10" t="str">
        <f t="shared" si="6962"/>
        <v/>
      </c>
      <c r="H2321" s="10" t="str">
        <f t="shared" si="6"/>
        <v/>
      </c>
      <c r="I2321" s="10" t="str">
        <f t="shared" ref="I2321:L2321" si="6963">IF(IFERROR(FIND( TRIM(LOWER( RIGHT(I$1,LEN(I$1)- FIND("=",I$1)))),LOWER($D2321)),"*") = "*","",LEFT(I$1,FIND("=",I$1) -1))</f>
        <v/>
      </c>
      <c r="J2321" s="10" t="str">
        <f t="shared" si="6963"/>
        <v/>
      </c>
      <c r="K2321" s="10" t="str">
        <f t="shared" si="6963"/>
        <v/>
      </c>
      <c r="L2321" s="10" t="str">
        <f t="shared" si="6963"/>
        <v/>
      </c>
      <c r="M2321" s="8"/>
      <c r="N2321" s="9" t="str">
        <f t="shared" si="8"/>
        <v>Geospatial Data,Location Data</v>
      </c>
      <c r="O2321" s="10" t="str">
        <f t="shared" ref="O2321:P2321" si="6964">IF(IFERROR(FIND( TRIM(LOWER( RIGHT(O$1,LEN(O$1)- FIND("=",O$1)))),LOWER($D2321)),"*") = "*","",LEFT(O$1,FIND("=",O$1) -1))</f>
        <v/>
      </c>
      <c r="P2321" s="10" t="str">
        <f t="shared" si="6964"/>
        <v/>
      </c>
      <c r="Q2321" s="5" t="s">
        <v>14</v>
      </c>
      <c r="R2321" s="5" t="s">
        <v>15</v>
      </c>
      <c r="S2321" s="10" t="str">
        <f t="shared" si="10"/>
        <v/>
      </c>
      <c r="T2321" s="8"/>
      <c r="U2321" s="8"/>
      <c r="V2321" s="8"/>
    </row>
    <row r="2322" ht="15.75" customHeight="1">
      <c r="A2322" s="8" t="s">
        <v>6221</v>
      </c>
      <c r="B2322" s="8" t="s">
        <v>6222</v>
      </c>
      <c r="C2322" s="8" t="s">
        <v>19</v>
      </c>
      <c r="D2322" s="8" t="s">
        <v>6220</v>
      </c>
      <c r="E2322" s="9" t="str">
        <f t="shared" si="4"/>
        <v/>
      </c>
      <c r="F2322" s="10" t="str">
        <f t="shared" ref="F2322:G2322" si="6965">IF(IFERROR(FIND( TRIM(LOWER( RIGHT(F$1,LEN(F$1)- FIND("=",F$1)))),LOWER($D2322)),"*") = "*","",LEFT(F$1,FIND("=",F$1) -1))</f>
        <v/>
      </c>
      <c r="G2322" s="10" t="str">
        <f t="shared" si="6965"/>
        <v/>
      </c>
      <c r="H2322" s="10" t="str">
        <f t="shared" si="6"/>
        <v/>
      </c>
      <c r="I2322" s="10" t="str">
        <f t="shared" ref="I2322:L2322" si="6966">IF(IFERROR(FIND( TRIM(LOWER( RIGHT(I$1,LEN(I$1)- FIND("=",I$1)))),LOWER($D2322)),"*") = "*","",LEFT(I$1,FIND("=",I$1) -1))</f>
        <v/>
      </c>
      <c r="J2322" s="10" t="str">
        <f t="shared" si="6966"/>
        <v/>
      </c>
      <c r="K2322" s="10" t="str">
        <f t="shared" si="6966"/>
        <v/>
      </c>
      <c r="L2322" s="10" t="str">
        <f t="shared" si="6966"/>
        <v/>
      </c>
      <c r="M2322" s="8"/>
      <c r="N2322" s="9" t="str">
        <f t="shared" si="8"/>
        <v>Geospatial Data,Location Data</v>
      </c>
      <c r="O2322" s="10" t="str">
        <f t="shared" ref="O2322:P2322" si="6967">IF(IFERROR(FIND( TRIM(LOWER( RIGHT(O$1,LEN(O$1)- FIND("=",O$1)))),LOWER($D2322)),"*") = "*","",LEFT(O$1,FIND("=",O$1) -1))</f>
        <v/>
      </c>
      <c r="P2322" s="10" t="str">
        <f t="shared" si="6967"/>
        <v/>
      </c>
      <c r="Q2322" s="5" t="s">
        <v>14</v>
      </c>
      <c r="R2322" s="5" t="s">
        <v>15</v>
      </c>
      <c r="S2322" s="10" t="str">
        <f t="shared" si="10"/>
        <v/>
      </c>
      <c r="T2322" s="8"/>
      <c r="U2322" s="8"/>
      <c r="V2322" s="8"/>
    </row>
    <row r="2323" ht="15.75" customHeight="1">
      <c r="A2323" s="8" t="s">
        <v>6223</v>
      </c>
      <c r="B2323" s="8" t="s">
        <v>6224</v>
      </c>
      <c r="C2323" s="8" t="s">
        <v>19</v>
      </c>
      <c r="D2323" s="8" t="s">
        <v>6225</v>
      </c>
      <c r="E2323" s="9" t="str">
        <f t="shared" si="4"/>
        <v/>
      </c>
      <c r="F2323" s="10" t="str">
        <f t="shared" ref="F2323:G2323" si="6968">IF(IFERROR(FIND( TRIM(LOWER( RIGHT(F$1,LEN(F$1)- FIND("=",F$1)))),LOWER($D2323)),"*") = "*","",LEFT(F$1,FIND("=",F$1) -1))</f>
        <v/>
      </c>
      <c r="G2323" s="10" t="str">
        <f t="shared" si="6968"/>
        <v/>
      </c>
      <c r="H2323" s="10" t="str">
        <f t="shared" si="6"/>
        <v/>
      </c>
      <c r="I2323" s="10" t="str">
        <f t="shared" ref="I2323:L2323" si="6969">IF(IFERROR(FIND( TRIM(LOWER( RIGHT(I$1,LEN(I$1)- FIND("=",I$1)))),LOWER($D2323)),"*") = "*","",LEFT(I$1,FIND("=",I$1) -1))</f>
        <v/>
      </c>
      <c r="J2323" s="10" t="str">
        <f t="shared" si="6969"/>
        <v/>
      </c>
      <c r="K2323" s="10" t="str">
        <f t="shared" si="6969"/>
        <v/>
      </c>
      <c r="L2323" s="10" t="str">
        <f t="shared" si="6969"/>
        <v/>
      </c>
      <c r="M2323" s="8"/>
      <c r="N2323" s="9" t="str">
        <f t="shared" si="8"/>
        <v>Geospatial Data,Location Data</v>
      </c>
      <c r="O2323" s="10" t="str">
        <f t="shared" ref="O2323:P2323" si="6970">IF(IFERROR(FIND( TRIM(LOWER( RIGHT(O$1,LEN(O$1)- FIND("=",O$1)))),LOWER($D2323)),"*") = "*","",LEFT(O$1,FIND("=",O$1) -1))</f>
        <v/>
      </c>
      <c r="P2323" s="10" t="str">
        <f t="shared" si="6970"/>
        <v/>
      </c>
      <c r="Q2323" s="5" t="s">
        <v>14</v>
      </c>
      <c r="R2323" s="5" t="s">
        <v>15</v>
      </c>
      <c r="S2323" s="10" t="str">
        <f t="shared" si="10"/>
        <v/>
      </c>
      <c r="T2323" s="8"/>
      <c r="U2323" s="8"/>
      <c r="V2323" s="8"/>
    </row>
    <row r="2324" ht="15.75" customHeight="1">
      <c r="A2324" s="8" t="s">
        <v>6226</v>
      </c>
      <c r="B2324" s="8" t="s">
        <v>6227</v>
      </c>
      <c r="C2324" s="8" t="s">
        <v>19</v>
      </c>
      <c r="D2324" s="8" t="s">
        <v>6228</v>
      </c>
      <c r="E2324" s="9" t="str">
        <f t="shared" si="4"/>
        <v/>
      </c>
      <c r="F2324" s="10" t="str">
        <f t="shared" ref="F2324:G2324" si="6971">IF(IFERROR(FIND( TRIM(LOWER( RIGHT(F$1,LEN(F$1)- FIND("=",F$1)))),LOWER($D2324)),"*") = "*","",LEFT(F$1,FIND("=",F$1) -1))</f>
        <v/>
      </c>
      <c r="G2324" s="10" t="str">
        <f t="shared" si="6971"/>
        <v/>
      </c>
      <c r="H2324" s="10" t="str">
        <f t="shared" si="6"/>
        <v/>
      </c>
      <c r="I2324" s="10" t="str">
        <f t="shared" ref="I2324:L2324" si="6972">IF(IFERROR(FIND( TRIM(LOWER( RIGHT(I$1,LEN(I$1)- FIND("=",I$1)))),LOWER($D2324)),"*") = "*","",LEFT(I$1,FIND("=",I$1) -1))</f>
        <v/>
      </c>
      <c r="J2324" s="10" t="str">
        <f t="shared" si="6972"/>
        <v/>
      </c>
      <c r="K2324" s="10" t="str">
        <f t="shared" si="6972"/>
        <v/>
      </c>
      <c r="L2324" s="10" t="str">
        <f t="shared" si="6972"/>
        <v/>
      </c>
      <c r="M2324" s="8"/>
      <c r="N2324" s="9" t="str">
        <f t="shared" si="8"/>
        <v>Map Data ,Geospatial Data,Location Data</v>
      </c>
      <c r="O2324" s="10" t="str">
        <f t="shared" ref="O2324:P2324" si="6973">IF(IFERROR(FIND( TRIM(LOWER( RIGHT(O$1,LEN(O$1)- FIND("=",O$1)))),LOWER($D2324)),"*") = "*","",LEFT(O$1,FIND("=",O$1) -1))</f>
        <v>Map Data </v>
      </c>
      <c r="P2324" s="10" t="str">
        <f t="shared" si="6973"/>
        <v/>
      </c>
      <c r="Q2324" s="5" t="s">
        <v>14</v>
      </c>
      <c r="R2324" s="5" t="s">
        <v>15</v>
      </c>
      <c r="S2324" s="10" t="str">
        <f t="shared" si="10"/>
        <v/>
      </c>
      <c r="T2324" s="8"/>
      <c r="U2324" s="8"/>
      <c r="V2324" s="8"/>
    </row>
    <row r="2325" ht="15.75" customHeight="1">
      <c r="A2325" s="8" t="s">
        <v>6229</v>
      </c>
      <c r="B2325" s="8" t="s">
        <v>6230</v>
      </c>
      <c r="C2325" s="8" t="s">
        <v>19</v>
      </c>
      <c r="D2325" s="8" t="s">
        <v>6231</v>
      </c>
      <c r="E2325" s="9" t="str">
        <f t="shared" si="4"/>
        <v/>
      </c>
      <c r="F2325" s="10" t="str">
        <f t="shared" ref="F2325:G2325" si="6974">IF(IFERROR(FIND( TRIM(LOWER( RIGHT(F$1,LEN(F$1)- FIND("=",F$1)))),LOWER($D2325)),"*") = "*","",LEFT(F$1,FIND("=",F$1) -1))</f>
        <v/>
      </c>
      <c r="G2325" s="10" t="str">
        <f t="shared" si="6974"/>
        <v/>
      </c>
      <c r="H2325" s="10" t="str">
        <f t="shared" si="6"/>
        <v/>
      </c>
      <c r="I2325" s="10" t="str">
        <f t="shared" ref="I2325:L2325" si="6975">IF(IFERROR(FIND( TRIM(LOWER( RIGHT(I$1,LEN(I$1)- FIND("=",I$1)))),LOWER($D2325)),"*") = "*","",LEFT(I$1,FIND("=",I$1) -1))</f>
        <v/>
      </c>
      <c r="J2325" s="10" t="str">
        <f t="shared" si="6975"/>
        <v/>
      </c>
      <c r="K2325" s="10" t="str">
        <f t="shared" si="6975"/>
        <v/>
      </c>
      <c r="L2325" s="10" t="str">
        <f t="shared" si="6975"/>
        <v/>
      </c>
      <c r="M2325" s="8"/>
      <c r="N2325" s="9" t="str">
        <f t="shared" si="8"/>
        <v>Geospatial Data,Location Data</v>
      </c>
      <c r="O2325" s="10" t="str">
        <f t="shared" ref="O2325:P2325" si="6976">IF(IFERROR(FIND( TRIM(LOWER( RIGHT(O$1,LEN(O$1)- FIND("=",O$1)))),LOWER($D2325)),"*") = "*","",LEFT(O$1,FIND("=",O$1) -1))</f>
        <v/>
      </c>
      <c r="P2325" s="10" t="str">
        <f t="shared" si="6976"/>
        <v/>
      </c>
      <c r="Q2325" s="5" t="s">
        <v>14</v>
      </c>
      <c r="R2325" s="5" t="s">
        <v>15</v>
      </c>
      <c r="S2325" s="10" t="str">
        <f t="shared" si="10"/>
        <v/>
      </c>
      <c r="T2325" s="8"/>
      <c r="U2325" s="8"/>
      <c r="V2325" s="8"/>
    </row>
    <row r="2326" ht="15.75" customHeight="1">
      <c r="A2326" s="8" t="s">
        <v>6232</v>
      </c>
      <c r="B2326" s="8" t="s">
        <v>6233</v>
      </c>
      <c r="C2326" s="8" t="s">
        <v>19</v>
      </c>
      <c r="D2326" s="8" t="s">
        <v>6234</v>
      </c>
      <c r="E2326" s="9" t="str">
        <f t="shared" si="4"/>
        <v/>
      </c>
      <c r="F2326" s="10" t="str">
        <f t="shared" ref="F2326:G2326" si="6977">IF(IFERROR(FIND( TRIM(LOWER( RIGHT(F$1,LEN(F$1)- FIND("=",F$1)))),LOWER($D2326)),"*") = "*","",LEFT(F$1,FIND("=",F$1) -1))</f>
        <v/>
      </c>
      <c r="G2326" s="10" t="str">
        <f t="shared" si="6977"/>
        <v/>
      </c>
      <c r="H2326" s="10" t="str">
        <f t="shared" si="6"/>
        <v/>
      </c>
      <c r="I2326" s="10" t="str">
        <f t="shared" ref="I2326:L2326" si="6978">IF(IFERROR(FIND( TRIM(LOWER( RIGHT(I$1,LEN(I$1)- FIND("=",I$1)))),LOWER($D2326)),"*") = "*","",LEFT(I$1,FIND("=",I$1) -1))</f>
        <v/>
      </c>
      <c r="J2326" s="10" t="str">
        <f t="shared" si="6978"/>
        <v/>
      </c>
      <c r="K2326" s="10" t="str">
        <f t="shared" si="6978"/>
        <v/>
      </c>
      <c r="L2326" s="10" t="str">
        <f t="shared" si="6978"/>
        <v/>
      </c>
      <c r="M2326" s="8"/>
      <c r="N2326" s="9" t="str">
        <f t="shared" si="8"/>
        <v>Geospatial Data,Location Data</v>
      </c>
      <c r="O2326" s="10" t="str">
        <f t="shared" ref="O2326:P2326" si="6979">IF(IFERROR(FIND( TRIM(LOWER( RIGHT(O$1,LEN(O$1)- FIND("=",O$1)))),LOWER($D2326)),"*") = "*","",LEFT(O$1,FIND("=",O$1) -1))</f>
        <v/>
      </c>
      <c r="P2326" s="10" t="str">
        <f t="shared" si="6979"/>
        <v/>
      </c>
      <c r="Q2326" s="5" t="s">
        <v>14</v>
      </c>
      <c r="R2326" s="5" t="s">
        <v>15</v>
      </c>
      <c r="S2326" s="10" t="str">
        <f t="shared" si="10"/>
        <v/>
      </c>
      <c r="T2326" s="8"/>
      <c r="U2326" s="8"/>
      <c r="V2326" s="8"/>
    </row>
    <row r="2327" ht="15.75" customHeight="1">
      <c r="A2327" s="8" t="s">
        <v>6235</v>
      </c>
      <c r="B2327" s="8" t="s">
        <v>6236</v>
      </c>
      <c r="C2327" s="8" t="s">
        <v>19</v>
      </c>
      <c r="D2327" s="8" t="s">
        <v>6237</v>
      </c>
      <c r="E2327" s="9" t="str">
        <f t="shared" si="4"/>
        <v/>
      </c>
      <c r="F2327" s="10" t="str">
        <f t="shared" ref="F2327:G2327" si="6980">IF(IFERROR(FIND( TRIM(LOWER( RIGHT(F$1,LEN(F$1)- FIND("=",F$1)))),LOWER($D2327)),"*") = "*","",LEFT(F$1,FIND("=",F$1) -1))</f>
        <v/>
      </c>
      <c r="G2327" s="10" t="str">
        <f t="shared" si="6980"/>
        <v/>
      </c>
      <c r="H2327" s="10" t="str">
        <f t="shared" si="6"/>
        <v/>
      </c>
      <c r="I2327" s="10" t="str">
        <f t="shared" ref="I2327:L2327" si="6981">IF(IFERROR(FIND( TRIM(LOWER( RIGHT(I$1,LEN(I$1)- FIND("=",I$1)))),LOWER($D2327)),"*") = "*","",LEFT(I$1,FIND("=",I$1) -1))</f>
        <v/>
      </c>
      <c r="J2327" s="10" t="str">
        <f t="shared" si="6981"/>
        <v/>
      </c>
      <c r="K2327" s="10" t="str">
        <f t="shared" si="6981"/>
        <v/>
      </c>
      <c r="L2327" s="10" t="str">
        <f t="shared" si="6981"/>
        <v/>
      </c>
      <c r="M2327" s="8"/>
      <c r="N2327" s="9" t="str">
        <f t="shared" si="8"/>
        <v>Geospatial Data,Location Data</v>
      </c>
      <c r="O2327" s="10" t="str">
        <f t="shared" ref="O2327:P2327" si="6982">IF(IFERROR(FIND( TRIM(LOWER( RIGHT(O$1,LEN(O$1)- FIND("=",O$1)))),LOWER($D2327)),"*") = "*","",LEFT(O$1,FIND("=",O$1) -1))</f>
        <v/>
      </c>
      <c r="P2327" s="10" t="str">
        <f t="shared" si="6982"/>
        <v/>
      </c>
      <c r="Q2327" s="5" t="s">
        <v>14</v>
      </c>
      <c r="R2327" s="5" t="s">
        <v>15</v>
      </c>
      <c r="S2327" s="10" t="str">
        <f t="shared" si="10"/>
        <v/>
      </c>
      <c r="T2327" s="8"/>
      <c r="U2327" s="8"/>
      <c r="V2327" s="8"/>
    </row>
    <row r="2328" ht="15.75" customHeight="1">
      <c r="A2328" s="8" t="s">
        <v>6238</v>
      </c>
      <c r="B2328" s="8" t="s">
        <v>6239</v>
      </c>
      <c r="C2328" s="8" t="s">
        <v>19</v>
      </c>
      <c r="D2328" s="8" t="s">
        <v>6240</v>
      </c>
      <c r="E2328" s="9" t="str">
        <f t="shared" si="4"/>
        <v/>
      </c>
      <c r="F2328" s="10" t="str">
        <f t="shared" ref="F2328:G2328" si="6983">IF(IFERROR(FIND( TRIM(LOWER( RIGHT(F$1,LEN(F$1)- FIND("=",F$1)))),LOWER($D2328)),"*") = "*","",LEFT(F$1,FIND("=",F$1) -1))</f>
        <v/>
      </c>
      <c r="G2328" s="10" t="str">
        <f t="shared" si="6983"/>
        <v/>
      </c>
      <c r="H2328" s="10" t="str">
        <f t="shared" si="6"/>
        <v/>
      </c>
      <c r="I2328" s="10" t="str">
        <f t="shared" ref="I2328:L2328" si="6984">IF(IFERROR(FIND( TRIM(LOWER( RIGHT(I$1,LEN(I$1)- FIND("=",I$1)))),LOWER($D2328)),"*") = "*","",LEFT(I$1,FIND("=",I$1) -1))</f>
        <v/>
      </c>
      <c r="J2328" s="10" t="str">
        <f t="shared" si="6984"/>
        <v/>
      </c>
      <c r="K2328" s="10" t="str">
        <f t="shared" si="6984"/>
        <v/>
      </c>
      <c r="L2328" s="10" t="str">
        <f t="shared" si="6984"/>
        <v/>
      </c>
      <c r="M2328" s="8"/>
      <c r="N2328" s="9" t="str">
        <f t="shared" si="8"/>
        <v>Geospatial Data,Location Data</v>
      </c>
      <c r="O2328" s="10" t="str">
        <f t="shared" ref="O2328:P2328" si="6985">IF(IFERROR(FIND( TRIM(LOWER( RIGHT(O$1,LEN(O$1)- FIND("=",O$1)))),LOWER($D2328)),"*") = "*","",LEFT(O$1,FIND("=",O$1) -1))</f>
        <v/>
      </c>
      <c r="P2328" s="10" t="str">
        <f t="shared" si="6985"/>
        <v/>
      </c>
      <c r="Q2328" s="5" t="s">
        <v>14</v>
      </c>
      <c r="R2328" s="5" t="s">
        <v>15</v>
      </c>
      <c r="S2328" s="10" t="str">
        <f t="shared" si="10"/>
        <v/>
      </c>
      <c r="T2328" s="8"/>
      <c r="U2328" s="8"/>
      <c r="V2328" s="8"/>
    </row>
    <row r="2329" ht="15.75" customHeight="1">
      <c r="A2329" s="8" t="s">
        <v>6241</v>
      </c>
      <c r="B2329" s="8" t="s">
        <v>6242</v>
      </c>
      <c r="C2329" s="8" t="s">
        <v>19</v>
      </c>
      <c r="D2329" s="8" t="s">
        <v>6243</v>
      </c>
      <c r="E2329" s="9" t="str">
        <f t="shared" si="4"/>
        <v/>
      </c>
      <c r="F2329" s="10" t="str">
        <f t="shared" ref="F2329:G2329" si="6986">IF(IFERROR(FIND( TRIM(LOWER( RIGHT(F$1,LEN(F$1)- FIND("=",F$1)))),LOWER($D2329)),"*") = "*","",LEFT(F$1,FIND("=",F$1) -1))</f>
        <v/>
      </c>
      <c r="G2329" s="10" t="str">
        <f t="shared" si="6986"/>
        <v/>
      </c>
      <c r="H2329" s="10" t="str">
        <f t="shared" si="6"/>
        <v/>
      </c>
      <c r="I2329" s="10" t="str">
        <f t="shared" ref="I2329:L2329" si="6987">IF(IFERROR(FIND( TRIM(LOWER( RIGHT(I$1,LEN(I$1)- FIND("=",I$1)))),LOWER($D2329)),"*") = "*","",LEFT(I$1,FIND("=",I$1) -1))</f>
        <v/>
      </c>
      <c r="J2329" s="10" t="str">
        <f t="shared" si="6987"/>
        <v/>
      </c>
      <c r="K2329" s="10" t="str">
        <f t="shared" si="6987"/>
        <v/>
      </c>
      <c r="L2329" s="10" t="str">
        <f t="shared" si="6987"/>
        <v/>
      </c>
      <c r="M2329" s="8"/>
      <c r="N2329" s="9" t="str">
        <f t="shared" si="8"/>
        <v>Map Data ,Geospatial Data,Location Data</v>
      </c>
      <c r="O2329" s="10" t="str">
        <f t="shared" ref="O2329:P2329" si="6988">IF(IFERROR(FIND( TRIM(LOWER( RIGHT(O$1,LEN(O$1)- FIND("=",O$1)))),LOWER($D2329)),"*") = "*","",LEFT(O$1,FIND("=",O$1) -1))</f>
        <v>Map Data </v>
      </c>
      <c r="P2329" s="10" t="str">
        <f t="shared" si="6988"/>
        <v/>
      </c>
      <c r="Q2329" s="5" t="s">
        <v>14</v>
      </c>
      <c r="R2329" s="5" t="s">
        <v>15</v>
      </c>
      <c r="S2329" s="10" t="str">
        <f t="shared" si="10"/>
        <v/>
      </c>
      <c r="T2329" s="8"/>
      <c r="U2329" s="8"/>
      <c r="V2329" s="8"/>
    </row>
    <row r="2330" ht="15.75" customHeight="1">
      <c r="A2330" s="8" t="s">
        <v>6244</v>
      </c>
      <c r="B2330" s="8" t="s">
        <v>6245</v>
      </c>
      <c r="C2330" s="8" t="s">
        <v>19</v>
      </c>
      <c r="D2330" s="8" t="s">
        <v>6246</v>
      </c>
      <c r="E2330" s="9" t="str">
        <f t="shared" si="4"/>
        <v/>
      </c>
      <c r="F2330" s="10" t="str">
        <f t="shared" ref="F2330:G2330" si="6989">IF(IFERROR(FIND( TRIM(LOWER( RIGHT(F$1,LEN(F$1)- FIND("=",F$1)))),LOWER($D2330)),"*") = "*","",LEFT(F$1,FIND("=",F$1) -1))</f>
        <v/>
      </c>
      <c r="G2330" s="10" t="str">
        <f t="shared" si="6989"/>
        <v/>
      </c>
      <c r="H2330" s="10" t="str">
        <f t="shared" si="6"/>
        <v/>
      </c>
      <c r="I2330" s="10" t="str">
        <f t="shared" ref="I2330:L2330" si="6990">IF(IFERROR(FIND( TRIM(LOWER( RIGHT(I$1,LEN(I$1)- FIND("=",I$1)))),LOWER($D2330)),"*") = "*","",LEFT(I$1,FIND("=",I$1) -1))</f>
        <v/>
      </c>
      <c r="J2330" s="10" t="str">
        <f t="shared" si="6990"/>
        <v/>
      </c>
      <c r="K2330" s="10" t="str">
        <f t="shared" si="6990"/>
        <v/>
      </c>
      <c r="L2330" s="10" t="str">
        <f t="shared" si="6990"/>
        <v/>
      </c>
      <c r="M2330" s="8"/>
      <c r="N2330" s="9" t="str">
        <f t="shared" si="8"/>
        <v>Geospatial Data,Location Data</v>
      </c>
      <c r="O2330" s="10" t="str">
        <f t="shared" ref="O2330:P2330" si="6991">IF(IFERROR(FIND( TRIM(LOWER( RIGHT(O$1,LEN(O$1)- FIND("=",O$1)))),LOWER($D2330)),"*") = "*","",LEFT(O$1,FIND("=",O$1) -1))</f>
        <v/>
      </c>
      <c r="P2330" s="10" t="str">
        <f t="shared" si="6991"/>
        <v/>
      </c>
      <c r="Q2330" s="5" t="s">
        <v>14</v>
      </c>
      <c r="R2330" s="5" t="s">
        <v>15</v>
      </c>
      <c r="S2330" s="10" t="str">
        <f t="shared" si="10"/>
        <v/>
      </c>
      <c r="T2330" s="8"/>
      <c r="U2330" s="8"/>
      <c r="V2330" s="8"/>
    </row>
    <row r="2331" ht="15.75" customHeight="1">
      <c r="A2331" s="8" t="s">
        <v>6247</v>
      </c>
      <c r="B2331" s="8" t="s">
        <v>6248</v>
      </c>
      <c r="C2331" s="8" t="s">
        <v>19</v>
      </c>
      <c r="D2331" s="8" t="s">
        <v>6249</v>
      </c>
      <c r="E2331" s="9" t="str">
        <f t="shared" si="4"/>
        <v/>
      </c>
      <c r="F2331" s="10" t="str">
        <f t="shared" ref="F2331:G2331" si="6992">IF(IFERROR(FIND( TRIM(LOWER( RIGHT(F$1,LEN(F$1)- FIND("=",F$1)))),LOWER($D2331)),"*") = "*","",LEFT(F$1,FIND("=",F$1) -1))</f>
        <v/>
      </c>
      <c r="G2331" s="10" t="str">
        <f t="shared" si="6992"/>
        <v/>
      </c>
      <c r="H2331" s="10" t="str">
        <f t="shared" si="6"/>
        <v/>
      </c>
      <c r="I2331" s="10" t="str">
        <f t="shared" ref="I2331:L2331" si="6993">IF(IFERROR(FIND( TRIM(LOWER( RIGHT(I$1,LEN(I$1)- FIND("=",I$1)))),LOWER($D2331)),"*") = "*","",LEFT(I$1,FIND("=",I$1) -1))</f>
        <v/>
      </c>
      <c r="J2331" s="10" t="str">
        <f t="shared" si="6993"/>
        <v/>
      </c>
      <c r="K2331" s="10" t="str">
        <f t="shared" si="6993"/>
        <v/>
      </c>
      <c r="L2331" s="10" t="str">
        <f t="shared" si="6993"/>
        <v/>
      </c>
      <c r="M2331" s="8"/>
      <c r="N2331" s="9" t="str">
        <f t="shared" si="8"/>
        <v>Geospatial Data,Location Data</v>
      </c>
      <c r="O2331" s="10" t="str">
        <f t="shared" ref="O2331:P2331" si="6994">IF(IFERROR(FIND( TRIM(LOWER( RIGHT(O$1,LEN(O$1)- FIND("=",O$1)))),LOWER($D2331)),"*") = "*","",LEFT(O$1,FIND("=",O$1) -1))</f>
        <v/>
      </c>
      <c r="P2331" s="10" t="str">
        <f t="shared" si="6994"/>
        <v/>
      </c>
      <c r="Q2331" s="5" t="s">
        <v>14</v>
      </c>
      <c r="R2331" s="5" t="s">
        <v>15</v>
      </c>
      <c r="S2331" s="10" t="str">
        <f t="shared" si="10"/>
        <v/>
      </c>
      <c r="T2331" s="8"/>
      <c r="U2331" s="8"/>
      <c r="V2331" s="8"/>
    </row>
    <row r="2332" ht="15.75" customHeight="1">
      <c r="A2332" s="8" t="s">
        <v>6250</v>
      </c>
      <c r="B2332" s="8" t="s">
        <v>6251</v>
      </c>
      <c r="C2332" s="8" t="s">
        <v>19</v>
      </c>
      <c r="D2332" s="8" t="s">
        <v>6252</v>
      </c>
      <c r="E2332" s="9" t="str">
        <f t="shared" si="4"/>
        <v/>
      </c>
      <c r="F2332" s="10" t="str">
        <f t="shared" ref="F2332:G2332" si="6995">IF(IFERROR(FIND( TRIM(LOWER( RIGHT(F$1,LEN(F$1)- FIND("=",F$1)))),LOWER($D2332)),"*") = "*","",LEFT(F$1,FIND("=",F$1) -1))</f>
        <v/>
      </c>
      <c r="G2332" s="10" t="str">
        <f t="shared" si="6995"/>
        <v/>
      </c>
      <c r="H2332" s="10" t="str">
        <f t="shared" si="6"/>
        <v/>
      </c>
      <c r="I2332" s="10" t="str">
        <f t="shared" ref="I2332:L2332" si="6996">IF(IFERROR(FIND( TRIM(LOWER( RIGHT(I$1,LEN(I$1)- FIND("=",I$1)))),LOWER($D2332)),"*") = "*","",LEFT(I$1,FIND("=",I$1) -1))</f>
        <v/>
      </c>
      <c r="J2332" s="10" t="str">
        <f t="shared" si="6996"/>
        <v/>
      </c>
      <c r="K2332" s="10" t="str">
        <f t="shared" si="6996"/>
        <v/>
      </c>
      <c r="L2332" s="10" t="str">
        <f t="shared" si="6996"/>
        <v/>
      </c>
      <c r="M2332" s="8"/>
      <c r="N2332" s="9" t="str">
        <f t="shared" si="8"/>
        <v>Geospatial Data,Location Data</v>
      </c>
      <c r="O2332" s="10" t="str">
        <f t="shared" ref="O2332:P2332" si="6997">IF(IFERROR(FIND( TRIM(LOWER( RIGHT(O$1,LEN(O$1)- FIND("=",O$1)))),LOWER($D2332)),"*") = "*","",LEFT(O$1,FIND("=",O$1) -1))</f>
        <v/>
      </c>
      <c r="P2332" s="10" t="str">
        <f t="shared" si="6997"/>
        <v/>
      </c>
      <c r="Q2332" s="5" t="s">
        <v>14</v>
      </c>
      <c r="R2332" s="5" t="s">
        <v>15</v>
      </c>
      <c r="S2332" s="10" t="str">
        <f t="shared" si="10"/>
        <v/>
      </c>
      <c r="T2332" s="8"/>
      <c r="U2332" s="8"/>
      <c r="V2332" s="8"/>
    </row>
    <row r="2333" ht="15.75" customHeight="1">
      <c r="A2333" s="8" t="s">
        <v>6253</v>
      </c>
      <c r="B2333" s="8" t="s">
        <v>6254</v>
      </c>
      <c r="C2333" s="8" t="s">
        <v>19</v>
      </c>
      <c r="D2333" s="8" t="s">
        <v>157</v>
      </c>
      <c r="E2333" s="9" t="str">
        <f t="shared" si="4"/>
        <v>Smart Cities</v>
      </c>
      <c r="F2333" s="10" t="str">
        <f t="shared" ref="F2333:G2333" si="6998">IF(IFERROR(FIND( TRIM(LOWER( RIGHT(F$1,LEN(F$1)- FIND("=",F$1)))),LOWER($D2333)),"*") = "*","",LEFT(F$1,FIND("=",F$1) -1))</f>
        <v/>
      </c>
      <c r="G2333" s="10" t="str">
        <f t="shared" si="6998"/>
        <v>Smart Cities </v>
      </c>
      <c r="H2333" s="10" t="str">
        <f t="shared" si="6"/>
        <v>Smart Cities</v>
      </c>
      <c r="I2333" s="10" t="str">
        <f t="shared" ref="I2333:L2333" si="6999">IF(IFERROR(FIND( TRIM(LOWER( RIGHT(I$1,LEN(I$1)- FIND("=",I$1)))),LOWER($D2333)),"*") = "*","",LEFT(I$1,FIND("=",I$1) -1))</f>
        <v/>
      </c>
      <c r="J2333" s="10" t="str">
        <f t="shared" si="6999"/>
        <v/>
      </c>
      <c r="K2333" s="10" t="str">
        <f t="shared" si="6999"/>
        <v/>
      </c>
      <c r="L2333" s="10" t="str">
        <f t="shared" si="6999"/>
        <v/>
      </c>
      <c r="M2333" s="8"/>
      <c r="N2333" s="9" t="str">
        <f t="shared" si="8"/>
        <v>Geospatial Data,Location Data</v>
      </c>
      <c r="O2333" s="10" t="str">
        <f t="shared" ref="O2333:P2333" si="7000">IF(IFERROR(FIND( TRIM(LOWER( RIGHT(O$1,LEN(O$1)- FIND("=",O$1)))),LOWER($D2333)),"*") = "*","",LEFT(O$1,FIND("=",O$1) -1))</f>
        <v/>
      </c>
      <c r="P2333" s="10" t="str">
        <f t="shared" si="7000"/>
        <v/>
      </c>
      <c r="Q2333" s="5" t="s">
        <v>14</v>
      </c>
      <c r="R2333" s="5" t="s">
        <v>15</v>
      </c>
      <c r="S2333" s="10" t="str">
        <f t="shared" si="10"/>
        <v/>
      </c>
      <c r="T2333" s="8"/>
      <c r="U2333" s="8"/>
      <c r="V2333" s="8"/>
    </row>
    <row r="2334" ht="15.75" customHeight="1">
      <c r="A2334" s="8" t="s">
        <v>6255</v>
      </c>
      <c r="B2334" s="8" t="s">
        <v>6256</v>
      </c>
      <c r="C2334" s="8" t="s">
        <v>19</v>
      </c>
      <c r="D2334" s="8" t="s">
        <v>511</v>
      </c>
      <c r="E2334" s="9" t="str">
        <f t="shared" si="4"/>
        <v/>
      </c>
      <c r="F2334" s="10" t="str">
        <f t="shared" ref="F2334:G2334" si="7001">IF(IFERROR(FIND( TRIM(LOWER( RIGHT(F$1,LEN(F$1)- FIND("=",F$1)))),LOWER($D2334)),"*") = "*","",LEFT(F$1,FIND("=",F$1) -1))</f>
        <v/>
      </c>
      <c r="G2334" s="10" t="str">
        <f t="shared" si="7001"/>
        <v/>
      </c>
      <c r="H2334" s="10" t="str">
        <f t="shared" si="6"/>
        <v/>
      </c>
      <c r="I2334" s="10" t="str">
        <f t="shared" ref="I2334:L2334" si="7002">IF(IFERROR(FIND( TRIM(LOWER( RIGHT(I$1,LEN(I$1)- FIND("=",I$1)))),LOWER($D2334)),"*") = "*","",LEFT(I$1,FIND("=",I$1) -1))</f>
        <v/>
      </c>
      <c r="J2334" s="10" t="str">
        <f t="shared" si="7002"/>
        <v/>
      </c>
      <c r="K2334" s="10" t="str">
        <f t="shared" si="7002"/>
        <v/>
      </c>
      <c r="L2334" s="10" t="str">
        <f t="shared" si="7002"/>
        <v/>
      </c>
      <c r="M2334" s="8"/>
      <c r="N2334" s="9" t="str">
        <f t="shared" si="8"/>
        <v>Geospatial Data,Location Data</v>
      </c>
      <c r="O2334" s="10" t="str">
        <f t="shared" ref="O2334:P2334" si="7003">IF(IFERROR(FIND( TRIM(LOWER( RIGHT(O$1,LEN(O$1)- FIND("=",O$1)))),LOWER($D2334)),"*") = "*","",LEFT(O$1,FIND("=",O$1) -1))</f>
        <v/>
      </c>
      <c r="P2334" s="10" t="str">
        <f t="shared" si="7003"/>
        <v/>
      </c>
      <c r="Q2334" s="5" t="s">
        <v>14</v>
      </c>
      <c r="R2334" s="5" t="s">
        <v>15</v>
      </c>
      <c r="S2334" s="10" t="str">
        <f t="shared" si="10"/>
        <v/>
      </c>
      <c r="T2334" s="8"/>
      <c r="U2334" s="8"/>
      <c r="V2334" s="8"/>
    </row>
    <row r="2335" ht="15.75" customHeight="1">
      <c r="A2335" s="8" t="s">
        <v>6257</v>
      </c>
      <c r="B2335" s="8" t="s">
        <v>6258</v>
      </c>
      <c r="C2335" s="8" t="s">
        <v>19</v>
      </c>
      <c r="D2335" s="8" t="s">
        <v>6259</v>
      </c>
      <c r="E2335" s="9" t="str">
        <f t="shared" si="4"/>
        <v/>
      </c>
      <c r="F2335" s="10" t="str">
        <f t="shared" ref="F2335:G2335" si="7004">IF(IFERROR(FIND( TRIM(LOWER( RIGHT(F$1,LEN(F$1)- FIND("=",F$1)))),LOWER($D2335)),"*") = "*","",LEFT(F$1,FIND("=",F$1) -1))</f>
        <v/>
      </c>
      <c r="G2335" s="10" t="str">
        <f t="shared" si="7004"/>
        <v/>
      </c>
      <c r="H2335" s="10" t="str">
        <f t="shared" si="6"/>
        <v/>
      </c>
      <c r="I2335" s="10" t="str">
        <f t="shared" ref="I2335:L2335" si="7005">IF(IFERROR(FIND( TRIM(LOWER( RIGHT(I$1,LEN(I$1)- FIND("=",I$1)))),LOWER($D2335)),"*") = "*","",LEFT(I$1,FIND("=",I$1) -1))</f>
        <v/>
      </c>
      <c r="J2335" s="10" t="str">
        <f t="shared" si="7005"/>
        <v/>
      </c>
      <c r="K2335" s="10" t="str">
        <f t="shared" si="7005"/>
        <v/>
      </c>
      <c r="L2335" s="10" t="str">
        <f t="shared" si="7005"/>
        <v/>
      </c>
      <c r="M2335" s="8"/>
      <c r="N2335" s="9" t="str">
        <f t="shared" si="8"/>
        <v>Geospatial Data,Location Data</v>
      </c>
      <c r="O2335" s="10" t="str">
        <f t="shared" ref="O2335:P2335" si="7006">IF(IFERROR(FIND( TRIM(LOWER( RIGHT(O$1,LEN(O$1)- FIND("=",O$1)))),LOWER($D2335)),"*") = "*","",LEFT(O$1,FIND("=",O$1) -1))</f>
        <v/>
      </c>
      <c r="P2335" s="10" t="str">
        <f t="shared" si="7006"/>
        <v/>
      </c>
      <c r="Q2335" s="5" t="s">
        <v>14</v>
      </c>
      <c r="R2335" s="5" t="s">
        <v>15</v>
      </c>
      <c r="S2335" s="10" t="str">
        <f t="shared" si="10"/>
        <v/>
      </c>
      <c r="T2335" s="8"/>
      <c r="U2335" s="8"/>
      <c r="V2335" s="8"/>
    </row>
    <row r="2336" ht="15.75" customHeight="1">
      <c r="A2336" s="8" t="s">
        <v>6260</v>
      </c>
      <c r="B2336" s="8" t="s">
        <v>6261</v>
      </c>
      <c r="C2336" s="8" t="s">
        <v>19</v>
      </c>
      <c r="D2336" s="8" t="s">
        <v>6262</v>
      </c>
      <c r="E2336" s="9" t="str">
        <f t="shared" si="4"/>
        <v/>
      </c>
      <c r="F2336" s="10" t="str">
        <f t="shared" ref="F2336:G2336" si="7007">IF(IFERROR(FIND( TRIM(LOWER( RIGHT(F$1,LEN(F$1)- FIND("=",F$1)))),LOWER($D2336)),"*") = "*","",LEFT(F$1,FIND("=",F$1) -1))</f>
        <v/>
      </c>
      <c r="G2336" s="10" t="str">
        <f t="shared" si="7007"/>
        <v/>
      </c>
      <c r="H2336" s="10" t="str">
        <f t="shared" si="6"/>
        <v/>
      </c>
      <c r="I2336" s="10" t="str">
        <f t="shared" ref="I2336:L2336" si="7008">IF(IFERROR(FIND( TRIM(LOWER( RIGHT(I$1,LEN(I$1)- FIND("=",I$1)))),LOWER($D2336)),"*") = "*","",LEFT(I$1,FIND("=",I$1) -1))</f>
        <v/>
      </c>
      <c r="J2336" s="10" t="str">
        <f t="shared" si="7008"/>
        <v/>
      </c>
      <c r="K2336" s="10" t="str">
        <f t="shared" si="7008"/>
        <v/>
      </c>
      <c r="L2336" s="10" t="str">
        <f t="shared" si="7008"/>
        <v/>
      </c>
      <c r="M2336" s="8"/>
      <c r="N2336" s="9" t="str">
        <f t="shared" si="8"/>
        <v>Geospatial Data,Location Data</v>
      </c>
      <c r="O2336" s="10" t="str">
        <f t="shared" ref="O2336:P2336" si="7009">IF(IFERROR(FIND( TRIM(LOWER( RIGHT(O$1,LEN(O$1)- FIND("=",O$1)))),LOWER($D2336)),"*") = "*","",LEFT(O$1,FIND("=",O$1) -1))</f>
        <v/>
      </c>
      <c r="P2336" s="10" t="str">
        <f t="shared" si="7009"/>
        <v/>
      </c>
      <c r="Q2336" s="5" t="s">
        <v>14</v>
      </c>
      <c r="R2336" s="5" t="s">
        <v>15</v>
      </c>
      <c r="S2336" s="10" t="str">
        <f t="shared" si="10"/>
        <v/>
      </c>
      <c r="T2336" s="8"/>
      <c r="U2336" s="8"/>
      <c r="V2336" s="8"/>
    </row>
    <row r="2337" ht="15.75" customHeight="1">
      <c r="A2337" s="8" t="s">
        <v>6263</v>
      </c>
      <c r="B2337" s="8" t="s">
        <v>6264</v>
      </c>
      <c r="C2337" s="8" t="s">
        <v>19</v>
      </c>
      <c r="D2337" s="8" t="s">
        <v>6265</v>
      </c>
      <c r="E2337" s="9" t="str">
        <f t="shared" si="4"/>
        <v>Smart Cities</v>
      </c>
      <c r="F2337" s="10" t="str">
        <f t="shared" ref="F2337:G2337" si="7010">IF(IFERROR(FIND( TRIM(LOWER( RIGHT(F$1,LEN(F$1)- FIND("=",F$1)))),LOWER($D2337)),"*") = "*","",LEFT(F$1,FIND("=",F$1) -1))</f>
        <v>Smart Cities </v>
      </c>
      <c r="G2337" s="10" t="str">
        <f t="shared" si="7010"/>
        <v/>
      </c>
      <c r="H2337" s="10" t="str">
        <f t="shared" si="6"/>
        <v>Smart Cities</v>
      </c>
      <c r="I2337" s="10" t="str">
        <f t="shared" ref="I2337:L2337" si="7011">IF(IFERROR(FIND( TRIM(LOWER( RIGHT(I$1,LEN(I$1)- FIND("=",I$1)))),LOWER($D2337)),"*") = "*","",LEFT(I$1,FIND("=",I$1) -1))</f>
        <v/>
      </c>
      <c r="J2337" s="10" t="str">
        <f t="shared" si="7011"/>
        <v/>
      </c>
      <c r="K2337" s="10" t="str">
        <f t="shared" si="7011"/>
        <v/>
      </c>
      <c r="L2337" s="10" t="str">
        <f t="shared" si="7011"/>
        <v/>
      </c>
      <c r="M2337" s="8"/>
      <c r="N2337" s="9" t="str">
        <f t="shared" si="8"/>
        <v>Geospatial Data,Location Data</v>
      </c>
      <c r="O2337" s="10" t="str">
        <f t="shared" ref="O2337:P2337" si="7012">IF(IFERROR(FIND( TRIM(LOWER( RIGHT(O$1,LEN(O$1)- FIND("=",O$1)))),LOWER($D2337)),"*") = "*","",LEFT(O$1,FIND("=",O$1) -1))</f>
        <v/>
      </c>
      <c r="P2337" s="10" t="str">
        <f t="shared" si="7012"/>
        <v/>
      </c>
      <c r="Q2337" s="5" t="s">
        <v>14</v>
      </c>
      <c r="R2337" s="5" t="s">
        <v>15</v>
      </c>
      <c r="S2337" s="10" t="str">
        <f t="shared" si="10"/>
        <v/>
      </c>
      <c r="T2337" s="8"/>
      <c r="U2337" s="8"/>
      <c r="V2337" s="8"/>
    </row>
    <row r="2338" ht="15.75" customHeight="1">
      <c r="A2338" s="8" t="s">
        <v>6266</v>
      </c>
      <c r="B2338" s="8" t="s">
        <v>6267</v>
      </c>
      <c r="C2338" s="8" t="s">
        <v>19</v>
      </c>
      <c r="D2338" s="8" t="s">
        <v>5545</v>
      </c>
      <c r="E2338" s="9" t="str">
        <f t="shared" si="4"/>
        <v/>
      </c>
      <c r="F2338" s="10" t="str">
        <f t="shared" ref="F2338:G2338" si="7013">IF(IFERROR(FIND( TRIM(LOWER( RIGHT(F$1,LEN(F$1)- FIND("=",F$1)))),LOWER($D2338)),"*") = "*","",LEFT(F$1,FIND("=",F$1) -1))</f>
        <v/>
      </c>
      <c r="G2338" s="10" t="str">
        <f t="shared" si="7013"/>
        <v/>
      </c>
      <c r="H2338" s="10" t="str">
        <f t="shared" si="6"/>
        <v/>
      </c>
      <c r="I2338" s="10" t="str">
        <f t="shared" ref="I2338:L2338" si="7014">IF(IFERROR(FIND( TRIM(LOWER( RIGHT(I$1,LEN(I$1)- FIND("=",I$1)))),LOWER($D2338)),"*") = "*","",LEFT(I$1,FIND("=",I$1) -1))</f>
        <v/>
      </c>
      <c r="J2338" s="10" t="str">
        <f t="shared" si="7014"/>
        <v/>
      </c>
      <c r="K2338" s="10" t="str">
        <f t="shared" si="7014"/>
        <v/>
      </c>
      <c r="L2338" s="10" t="str">
        <f t="shared" si="7014"/>
        <v/>
      </c>
      <c r="M2338" s="8"/>
      <c r="N2338" s="9" t="str">
        <f t="shared" si="8"/>
        <v>Geospatial Data,Location Data</v>
      </c>
      <c r="O2338" s="10" t="str">
        <f t="shared" ref="O2338:P2338" si="7015">IF(IFERROR(FIND( TRIM(LOWER( RIGHT(O$1,LEN(O$1)- FIND("=",O$1)))),LOWER($D2338)),"*") = "*","",LEFT(O$1,FIND("=",O$1) -1))</f>
        <v/>
      </c>
      <c r="P2338" s="10" t="str">
        <f t="shared" si="7015"/>
        <v/>
      </c>
      <c r="Q2338" s="5" t="s">
        <v>14</v>
      </c>
      <c r="R2338" s="5" t="s">
        <v>15</v>
      </c>
      <c r="S2338" s="10" t="str">
        <f t="shared" si="10"/>
        <v/>
      </c>
      <c r="T2338" s="8"/>
      <c r="U2338" s="8"/>
      <c r="V2338" s="8"/>
    </row>
    <row r="2339" ht="15.75" customHeight="1">
      <c r="A2339" s="8" t="s">
        <v>6268</v>
      </c>
      <c r="B2339" s="8" t="s">
        <v>6269</v>
      </c>
      <c r="C2339" s="8" t="s">
        <v>19</v>
      </c>
      <c r="D2339" s="8" t="s">
        <v>6270</v>
      </c>
      <c r="E2339" s="9" t="str">
        <f t="shared" si="4"/>
        <v/>
      </c>
      <c r="F2339" s="10" t="str">
        <f t="shared" ref="F2339:G2339" si="7016">IF(IFERROR(FIND( TRIM(LOWER( RIGHT(F$1,LEN(F$1)- FIND("=",F$1)))),LOWER($D2339)),"*") = "*","",LEFT(F$1,FIND("=",F$1) -1))</f>
        <v/>
      </c>
      <c r="G2339" s="10" t="str">
        <f t="shared" si="7016"/>
        <v/>
      </c>
      <c r="H2339" s="10" t="str">
        <f t="shared" si="6"/>
        <v/>
      </c>
      <c r="I2339" s="10" t="str">
        <f t="shared" ref="I2339:L2339" si="7017">IF(IFERROR(FIND( TRIM(LOWER( RIGHT(I$1,LEN(I$1)- FIND("=",I$1)))),LOWER($D2339)),"*") = "*","",LEFT(I$1,FIND("=",I$1) -1))</f>
        <v/>
      </c>
      <c r="J2339" s="10" t="str">
        <f t="shared" si="7017"/>
        <v/>
      </c>
      <c r="K2339" s="10" t="str">
        <f t="shared" si="7017"/>
        <v/>
      </c>
      <c r="L2339" s="10" t="str">
        <f t="shared" si="7017"/>
        <v/>
      </c>
      <c r="M2339" s="8"/>
      <c r="N2339" s="9" t="str">
        <f t="shared" si="8"/>
        <v>Geospatial Data,Location Data,Soil Health Data </v>
      </c>
      <c r="O2339" s="10" t="str">
        <f t="shared" ref="O2339:P2339" si="7018">IF(IFERROR(FIND( TRIM(LOWER( RIGHT(O$1,LEN(O$1)- FIND("=",O$1)))),LOWER($D2339)),"*") = "*","",LEFT(O$1,FIND("=",O$1) -1))</f>
        <v/>
      </c>
      <c r="P2339" s="10" t="str">
        <f t="shared" si="7018"/>
        <v/>
      </c>
      <c r="Q2339" s="5" t="s">
        <v>14</v>
      </c>
      <c r="R2339" s="5" t="s">
        <v>15</v>
      </c>
      <c r="S2339" s="10" t="str">
        <f t="shared" si="10"/>
        <v>Soil Health Data </v>
      </c>
      <c r="T2339" s="8"/>
      <c r="U2339" s="8"/>
      <c r="V2339" s="8"/>
    </row>
    <row r="2340" ht="15.75" customHeight="1">
      <c r="A2340" s="8" t="s">
        <v>6271</v>
      </c>
      <c r="B2340" s="8" t="s">
        <v>6272</v>
      </c>
      <c r="C2340" s="8" t="s">
        <v>19</v>
      </c>
      <c r="D2340" s="8" t="s">
        <v>6273</v>
      </c>
      <c r="E2340" s="9" t="str">
        <f t="shared" si="4"/>
        <v/>
      </c>
      <c r="F2340" s="10" t="str">
        <f t="shared" ref="F2340:G2340" si="7019">IF(IFERROR(FIND( TRIM(LOWER( RIGHT(F$1,LEN(F$1)- FIND("=",F$1)))),LOWER($D2340)),"*") = "*","",LEFT(F$1,FIND("=",F$1) -1))</f>
        <v/>
      </c>
      <c r="G2340" s="10" t="str">
        <f t="shared" si="7019"/>
        <v/>
      </c>
      <c r="H2340" s="10" t="str">
        <f t="shared" si="6"/>
        <v/>
      </c>
      <c r="I2340" s="10" t="str">
        <f t="shared" ref="I2340:L2340" si="7020">IF(IFERROR(FIND( TRIM(LOWER( RIGHT(I$1,LEN(I$1)- FIND("=",I$1)))),LOWER($D2340)),"*") = "*","",LEFT(I$1,FIND("=",I$1) -1))</f>
        <v/>
      </c>
      <c r="J2340" s="10" t="str">
        <f t="shared" si="7020"/>
        <v/>
      </c>
      <c r="K2340" s="10" t="str">
        <f t="shared" si="7020"/>
        <v/>
      </c>
      <c r="L2340" s="10" t="str">
        <f t="shared" si="7020"/>
        <v/>
      </c>
      <c r="M2340" s="8"/>
      <c r="N2340" s="9" t="str">
        <f t="shared" si="8"/>
        <v>Geospatial Data,Location Data</v>
      </c>
      <c r="O2340" s="10" t="str">
        <f t="shared" ref="O2340:P2340" si="7021">IF(IFERROR(FIND( TRIM(LOWER( RIGHT(O$1,LEN(O$1)- FIND("=",O$1)))),LOWER($D2340)),"*") = "*","",LEFT(O$1,FIND("=",O$1) -1))</f>
        <v/>
      </c>
      <c r="P2340" s="10" t="str">
        <f t="shared" si="7021"/>
        <v/>
      </c>
      <c r="Q2340" s="5" t="s">
        <v>14</v>
      </c>
      <c r="R2340" s="5" t="s">
        <v>15</v>
      </c>
      <c r="S2340" s="10" t="str">
        <f t="shared" si="10"/>
        <v/>
      </c>
      <c r="T2340" s="8"/>
      <c r="U2340" s="8"/>
      <c r="V2340" s="8"/>
    </row>
    <row r="2341" ht="15.75" customHeight="1">
      <c r="A2341" s="8" t="s">
        <v>6274</v>
      </c>
      <c r="B2341" s="8" t="s">
        <v>6275</v>
      </c>
      <c r="C2341" s="8" t="s">
        <v>19</v>
      </c>
      <c r="D2341" s="8" t="s">
        <v>6276</v>
      </c>
      <c r="E2341" s="9" t="str">
        <f t="shared" si="4"/>
        <v/>
      </c>
      <c r="F2341" s="10" t="str">
        <f t="shared" ref="F2341:G2341" si="7022">IF(IFERROR(FIND( TRIM(LOWER( RIGHT(F$1,LEN(F$1)- FIND("=",F$1)))),LOWER($D2341)),"*") = "*","",LEFT(F$1,FIND("=",F$1) -1))</f>
        <v/>
      </c>
      <c r="G2341" s="10" t="str">
        <f t="shared" si="7022"/>
        <v/>
      </c>
      <c r="H2341" s="10" t="str">
        <f t="shared" si="6"/>
        <v/>
      </c>
      <c r="I2341" s="10" t="str">
        <f t="shared" ref="I2341:L2341" si="7023">IF(IFERROR(FIND( TRIM(LOWER( RIGHT(I$1,LEN(I$1)- FIND("=",I$1)))),LOWER($D2341)),"*") = "*","",LEFT(I$1,FIND("=",I$1) -1))</f>
        <v/>
      </c>
      <c r="J2341" s="10" t="str">
        <f t="shared" si="7023"/>
        <v/>
      </c>
      <c r="K2341" s="10" t="str">
        <f t="shared" si="7023"/>
        <v/>
      </c>
      <c r="L2341" s="10" t="str">
        <f t="shared" si="7023"/>
        <v/>
      </c>
      <c r="M2341" s="8"/>
      <c r="N2341" s="9" t="str">
        <f t="shared" si="8"/>
        <v>Geospatial Data,Location Data</v>
      </c>
      <c r="O2341" s="10" t="str">
        <f t="shared" ref="O2341:P2341" si="7024">IF(IFERROR(FIND( TRIM(LOWER( RIGHT(O$1,LEN(O$1)- FIND("=",O$1)))),LOWER($D2341)),"*") = "*","",LEFT(O$1,FIND("=",O$1) -1))</f>
        <v/>
      </c>
      <c r="P2341" s="10" t="str">
        <f t="shared" si="7024"/>
        <v/>
      </c>
      <c r="Q2341" s="5" t="s">
        <v>14</v>
      </c>
      <c r="R2341" s="5" t="s">
        <v>15</v>
      </c>
      <c r="S2341" s="10" t="str">
        <f t="shared" si="10"/>
        <v/>
      </c>
      <c r="T2341" s="8"/>
      <c r="U2341" s="8"/>
      <c r="V2341" s="8"/>
    </row>
    <row r="2342" ht="15.75" customHeight="1">
      <c r="A2342" s="8" t="s">
        <v>6277</v>
      </c>
      <c r="B2342" s="8" t="s">
        <v>6278</v>
      </c>
      <c r="C2342" s="8" t="s">
        <v>19</v>
      </c>
      <c r="D2342" s="8" t="s">
        <v>613</v>
      </c>
      <c r="E2342" s="9" t="str">
        <f t="shared" si="4"/>
        <v/>
      </c>
      <c r="F2342" s="10" t="str">
        <f t="shared" ref="F2342:G2342" si="7025">IF(IFERROR(FIND( TRIM(LOWER( RIGHT(F$1,LEN(F$1)- FIND("=",F$1)))),LOWER($D2342)),"*") = "*","",LEFT(F$1,FIND("=",F$1) -1))</f>
        <v/>
      </c>
      <c r="G2342" s="10" t="str">
        <f t="shared" si="7025"/>
        <v/>
      </c>
      <c r="H2342" s="10" t="str">
        <f t="shared" si="6"/>
        <v/>
      </c>
      <c r="I2342" s="10" t="str">
        <f t="shared" ref="I2342:L2342" si="7026">IF(IFERROR(FIND( TRIM(LOWER( RIGHT(I$1,LEN(I$1)- FIND("=",I$1)))),LOWER($D2342)),"*") = "*","",LEFT(I$1,FIND("=",I$1) -1))</f>
        <v/>
      </c>
      <c r="J2342" s="10" t="str">
        <f t="shared" si="7026"/>
        <v/>
      </c>
      <c r="K2342" s="10" t="str">
        <f t="shared" si="7026"/>
        <v/>
      </c>
      <c r="L2342" s="10" t="str">
        <f t="shared" si="7026"/>
        <v/>
      </c>
      <c r="M2342" s="8"/>
      <c r="N2342" s="9" t="str">
        <f t="shared" si="8"/>
        <v>Geospatial Data,Location Data</v>
      </c>
      <c r="O2342" s="10" t="str">
        <f t="shared" ref="O2342:P2342" si="7027">IF(IFERROR(FIND( TRIM(LOWER( RIGHT(O$1,LEN(O$1)- FIND("=",O$1)))),LOWER($D2342)),"*") = "*","",LEFT(O$1,FIND("=",O$1) -1))</f>
        <v/>
      </c>
      <c r="P2342" s="10" t="str">
        <f t="shared" si="7027"/>
        <v/>
      </c>
      <c r="Q2342" s="5" t="s">
        <v>14</v>
      </c>
      <c r="R2342" s="5" t="s">
        <v>15</v>
      </c>
      <c r="S2342" s="10" t="str">
        <f t="shared" si="10"/>
        <v/>
      </c>
      <c r="T2342" s="8"/>
      <c r="U2342" s="8"/>
      <c r="V2342" s="8"/>
    </row>
    <row r="2343" ht="15.75" customHeight="1">
      <c r="A2343" s="8" t="s">
        <v>6279</v>
      </c>
      <c r="B2343" s="8" t="s">
        <v>6280</v>
      </c>
      <c r="C2343" s="8" t="s">
        <v>19</v>
      </c>
      <c r="D2343" s="8" t="s">
        <v>6281</v>
      </c>
      <c r="E2343" s="9" t="str">
        <f t="shared" si="4"/>
        <v/>
      </c>
      <c r="F2343" s="10" t="str">
        <f t="shared" ref="F2343:G2343" si="7028">IF(IFERROR(FIND( TRIM(LOWER( RIGHT(F$1,LEN(F$1)- FIND("=",F$1)))),LOWER($D2343)),"*") = "*","",LEFT(F$1,FIND("=",F$1) -1))</f>
        <v/>
      </c>
      <c r="G2343" s="10" t="str">
        <f t="shared" si="7028"/>
        <v/>
      </c>
      <c r="H2343" s="10" t="str">
        <f t="shared" si="6"/>
        <v/>
      </c>
      <c r="I2343" s="10" t="str">
        <f t="shared" ref="I2343:L2343" si="7029">IF(IFERROR(FIND( TRIM(LOWER( RIGHT(I$1,LEN(I$1)- FIND("=",I$1)))),LOWER($D2343)),"*") = "*","",LEFT(I$1,FIND("=",I$1) -1))</f>
        <v/>
      </c>
      <c r="J2343" s="10" t="str">
        <f t="shared" si="7029"/>
        <v/>
      </c>
      <c r="K2343" s="10" t="str">
        <f t="shared" si="7029"/>
        <v/>
      </c>
      <c r="L2343" s="10" t="str">
        <f t="shared" si="7029"/>
        <v/>
      </c>
      <c r="M2343" s="8"/>
      <c r="N2343" s="9" t="str">
        <f t="shared" si="8"/>
        <v>Geospatial Data,Location Data</v>
      </c>
      <c r="O2343" s="10" t="str">
        <f t="shared" ref="O2343:P2343" si="7030">IF(IFERROR(FIND( TRIM(LOWER( RIGHT(O$1,LEN(O$1)- FIND("=",O$1)))),LOWER($D2343)),"*") = "*","",LEFT(O$1,FIND("=",O$1) -1))</f>
        <v/>
      </c>
      <c r="P2343" s="10" t="str">
        <f t="shared" si="7030"/>
        <v/>
      </c>
      <c r="Q2343" s="5" t="s">
        <v>14</v>
      </c>
      <c r="R2343" s="5" t="s">
        <v>15</v>
      </c>
      <c r="S2343" s="10" t="str">
        <f t="shared" si="10"/>
        <v/>
      </c>
      <c r="T2343" s="8"/>
      <c r="U2343" s="8"/>
      <c r="V2343" s="8"/>
    </row>
    <row r="2344" ht="15.75" customHeight="1">
      <c r="A2344" s="8" t="s">
        <v>6282</v>
      </c>
      <c r="B2344" s="8" t="s">
        <v>6283</v>
      </c>
      <c r="C2344" s="8" t="s">
        <v>19</v>
      </c>
      <c r="D2344" s="8" t="s">
        <v>6284</v>
      </c>
      <c r="E2344" s="9" t="str">
        <f t="shared" si="4"/>
        <v/>
      </c>
      <c r="F2344" s="10" t="str">
        <f t="shared" ref="F2344:G2344" si="7031">IF(IFERROR(FIND( TRIM(LOWER( RIGHT(F$1,LEN(F$1)- FIND("=",F$1)))),LOWER($D2344)),"*") = "*","",LEFT(F$1,FIND("=",F$1) -1))</f>
        <v/>
      </c>
      <c r="G2344" s="10" t="str">
        <f t="shared" si="7031"/>
        <v/>
      </c>
      <c r="H2344" s="10" t="str">
        <f t="shared" si="6"/>
        <v/>
      </c>
      <c r="I2344" s="10" t="str">
        <f t="shared" ref="I2344:L2344" si="7032">IF(IFERROR(FIND( TRIM(LOWER( RIGHT(I$1,LEN(I$1)- FIND("=",I$1)))),LOWER($D2344)),"*") = "*","",LEFT(I$1,FIND("=",I$1) -1))</f>
        <v/>
      </c>
      <c r="J2344" s="10" t="str">
        <f t="shared" si="7032"/>
        <v/>
      </c>
      <c r="K2344" s="10" t="str">
        <f t="shared" si="7032"/>
        <v/>
      </c>
      <c r="L2344" s="10" t="str">
        <f t="shared" si="7032"/>
        <v/>
      </c>
      <c r="M2344" s="8"/>
      <c r="N2344" s="9" t="str">
        <f t="shared" si="8"/>
        <v>Geospatial Data,Location Data</v>
      </c>
      <c r="O2344" s="10" t="str">
        <f t="shared" ref="O2344:P2344" si="7033">IF(IFERROR(FIND( TRIM(LOWER( RIGHT(O$1,LEN(O$1)- FIND("=",O$1)))),LOWER($D2344)),"*") = "*","",LEFT(O$1,FIND("=",O$1) -1))</f>
        <v/>
      </c>
      <c r="P2344" s="10" t="str">
        <f t="shared" si="7033"/>
        <v/>
      </c>
      <c r="Q2344" s="5" t="s">
        <v>14</v>
      </c>
      <c r="R2344" s="5" t="s">
        <v>15</v>
      </c>
      <c r="S2344" s="10" t="str">
        <f t="shared" si="10"/>
        <v/>
      </c>
      <c r="T2344" s="8"/>
      <c r="U2344" s="8"/>
      <c r="V2344" s="8"/>
    </row>
    <row r="2345" ht="15.75" customHeight="1">
      <c r="A2345" s="8" t="s">
        <v>6285</v>
      </c>
      <c r="B2345" s="8" t="s">
        <v>6286</v>
      </c>
      <c r="C2345" s="8" t="s">
        <v>19</v>
      </c>
      <c r="D2345" s="8" t="s">
        <v>6287</v>
      </c>
      <c r="E2345" s="9" t="str">
        <f t="shared" si="4"/>
        <v/>
      </c>
      <c r="F2345" s="10" t="str">
        <f t="shared" ref="F2345:G2345" si="7034">IF(IFERROR(FIND( TRIM(LOWER( RIGHT(F$1,LEN(F$1)- FIND("=",F$1)))),LOWER($D2345)),"*") = "*","",LEFT(F$1,FIND("=",F$1) -1))</f>
        <v/>
      </c>
      <c r="G2345" s="10" t="str">
        <f t="shared" si="7034"/>
        <v/>
      </c>
      <c r="H2345" s="10" t="str">
        <f t="shared" si="6"/>
        <v/>
      </c>
      <c r="I2345" s="10" t="str">
        <f t="shared" ref="I2345:L2345" si="7035">IF(IFERROR(FIND( TRIM(LOWER( RIGHT(I$1,LEN(I$1)- FIND("=",I$1)))),LOWER($D2345)),"*") = "*","",LEFT(I$1,FIND("=",I$1) -1))</f>
        <v/>
      </c>
      <c r="J2345" s="10" t="str">
        <f t="shared" si="7035"/>
        <v/>
      </c>
      <c r="K2345" s="10" t="str">
        <f t="shared" si="7035"/>
        <v/>
      </c>
      <c r="L2345" s="10" t="str">
        <f t="shared" si="7035"/>
        <v/>
      </c>
      <c r="M2345" s="8"/>
      <c r="N2345" s="9" t="str">
        <f t="shared" si="8"/>
        <v>Geospatial Data,Location Data</v>
      </c>
      <c r="O2345" s="10" t="str">
        <f t="shared" ref="O2345:P2345" si="7036">IF(IFERROR(FIND( TRIM(LOWER( RIGHT(O$1,LEN(O$1)- FIND("=",O$1)))),LOWER($D2345)),"*") = "*","",LEFT(O$1,FIND("=",O$1) -1))</f>
        <v/>
      </c>
      <c r="P2345" s="10" t="str">
        <f t="shared" si="7036"/>
        <v/>
      </c>
      <c r="Q2345" s="5" t="s">
        <v>14</v>
      </c>
      <c r="R2345" s="5" t="s">
        <v>15</v>
      </c>
      <c r="S2345" s="10" t="str">
        <f t="shared" si="10"/>
        <v/>
      </c>
      <c r="T2345" s="8"/>
      <c r="U2345" s="8"/>
      <c r="V2345" s="8"/>
    </row>
    <row r="2346" ht="15.75" customHeight="1">
      <c r="A2346" s="8" t="s">
        <v>6288</v>
      </c>
      <c r="B2346" s="8" t="s">
        <v>6289</v>
      </c>
      <c r="C2346" s="8" t="s">
        <v>19</v>
      </c>
      <c r="D2346" s="8" t="s">
        <v>6290</v>
      </c>
      <c r="E2346" s="9" t="str">
        <f t="shared" si="4"/>
        <v/>
      </c>
      <c r="F2346" s="10" t="str">
        <f t="shared" ref="F2346:G2346" si="7037">IF(IFERROR(FIND( TRIM(LOWER( RIGHT(F$1,LEN(F$1)- FIND("=",F$1)))),LOWER($D2346)),"*") = "*","",LEFT(F$1,FIND("=",F$1) -1))</f>
        <v/>
      </c>
      <c r="G2346" s="10" t="str">
        <f t="shared" si="7037"/>
        <v/>
      </c>
      <c r="H2346" s="10" t="str">
        <f t="shared" si="6"/>
        <v/>
      </c>
      <c r="I2346" s="10" t="str">
        <f t="shared" ref="I2346:L2346" si="7038">IF(IFERROR(FIND( TRIM(LOWER( RIGHT(I$1,LEN(I$1)- FIND("=",I$1)))),LOWER($D2346)),"*") = "*","",LEFT(I$1,FIND("=",I$1) -1))</f>
        <v/>
      </c>
      <c r="J2346" s="10" t="str">
        <f t="shared" si="7038"/>
        <v/>
      </c>
      <c r="K2346" s="10" t="str">
        <f t="shared" si="7038"/>
        <v/>
      </c>
      <c r="L2346" s="10" t="str">
        <f t="shared" si="7038"/>
        <v/>
      </c>
      <c r="M2346" s="8"/>
      <c r="N2346" s="9" t="str">
        <f t="shared" si="8"/>
        <v>Geospatial Data,Location Data</v>
      </c>
      <c r="O2346" s="10" t="str">
        <f t="shared" ref="O2346:P2346" si="7039">IF(IFERROR(FIND( TRIM(LOWER( RIGHT(O$1,LEN(O$1)- FIND("=",O$1)))),LOWER($D2346)),"*") = "*","",LEFT(O$1,FIND("=",O$1) -1))</f>
        <v/>
      </c>
      <c r="P2346" s="10" t="str">
        <f t="shared" si="7039"/>
        <v/>
      </c>
      <c r="Q2346" s="5" t="s">
        <v>14</v>
      </c>
      <c r="R2346" s="5" t="s">
        <v>15</v>
      </c>
      <c r="S2346" s="10" t="str">
        <f t="shared" si="10"/>
        <v/>
      </c>
      <c r="T2346" s="8"/>
      <c r="U2346" s="8"/>
      <c r="V2346" s="8"/>
    </row>
    <row r="2347" ht="15.75" customHeight="1">
      <c r="A2347" s="8" t="s">
        <v>6291</v>
      </c>
      <c r="B2347" s="8" t="s">
        <v>6292</v>
      </c>
      <c r="C2347" s="8" t="s">
        <v>19</v>
      </c>
      <c r="D2347" s="8" t="s">
        <v>6293</v>
      </c>
      <c r="E2347" s="9" t="str">
        <f t="shared" si="4"/>
        <v>Smart Factory </v>
      </c>
      <c r="F2347" s="10" t="str">
        <f t="shared" ref="F2347:G2347" si="7040">IF(IFERROR(FIND( TRIM(LOWER( RIGHT(F$1,LEN(F$1)- FIND("=",F$1)))),LOWER($D2347)),"*") = "*","",LEFT(F$1,FIND("=",F$1) -1))</f>
        <v/>
      </c>
      <c r="G2347" s="10" t="str">
        <f t="shared" si="7040"/>
        <v/>
      </c>
      <c r="H2347" s="10" t="str">
        <f t="shared" si="6"/>
        <v/>
      </c>
      <c r="I2347" s="10" t="str">
        <f t="shared" ref="I2347:L2347" si="7041">IF(IFERROR(FIND( TRIM(LOWER( RIGHT(I$1,LEN(I$1)- FIND("=",I$1)))),LOWER($D2347)),"*") = "*","",LEFT(I$1,FIND("=",I$1) -1))</f>
        <v>Smart Factory </v>
      </c>
      <c r="J2347" s="10" t="str">
        <f t="shared" si="7041"/>
        <v/>
      </c>
      <c r="K2347" s="10" t="str">
        <f t="shared" si="7041"/>
        <v/>
      </c>
      <c r="L2347" s="10" t="str">
        <f t="shared" si="7041"/>
        <v/>
      </c>
      <c r="M2347" s="8"/>
      <c r="N2347" s="9" t="str">
        <f t="shared" si="8"/>
        <v>Geospatial Data,Location Data</v>
      </c>
      <c r="O2347" s="10" t="str">
        <f t="shared" ref="O2347:P2347" si="7042">IF(IFERROR(FIND( TRIM(LOWER( RIGHT(O$1,LEN(O$1)- FIND("=",O$1)))),LOWER($D2347)),"*") = "*","",LEFT(O$1,FIND("=",O$1) -1))</f>
        <v/>
      </c>
      <c r="P2347" s="10" t="str">
        <f t="shared" si="7042"/>
        <v/>
      </c>
      <c r="Q2347" s="5" t="s">
        <v>14</v>
      </c>
      <c r="R2347" s="5" t="s">
        <v>15</v>
      </c>
      <c r="S2347" s="10" t="str">
        <f t="shared" si="10"/>
        <v/>
      </c>
      <c r="T2347" s="8"/>
      <c r="U2347" s="8"/>
      <c r="V2347" s="8"/>
    </row>
    <row r="2348" ht="15.75" customHeight="1">
      <c r="A2348" s="8" t="s">
        <v>6294</v>
      </c>
      <c r="B2348" s="8" t="s">
        <v>6295</v>
      </c>
      <c r="C2348" s="8" t="s">
        <v>19</v>
      </c>
      <c r="D2348" s="8" t="s">
        <v>6296</v>
      </c>
      <c r="E2348" s="9" t="str">
        <f t="shared" si="4"/>
        <v/>
      </c>
      <c r="F2348" s="10" t="str">
        <f t="shared" ref="F2348:G2348" si="7043">IF(IFERROR(FIND( TRIM(LOWER( RIGHT(F$1,LEN(F$1)- FIND("=",F$1)))),LOWER($D2348)),"*") = "*","",LEFT(F$1,FIND("=",F$1) -1))</f>
        <v/>
      </c>
      <c r="G2348" s="10" t="str">
        <f t="shared" si="7043"/>
        <v/>
      </c>
      <c r="H2348" s="10" t="str">
        <f t="shared" si="6"/>
        <v/>
      </c>
      <c r="I2348" s="10" t="str">
        <f t="shared" ref="I2348:L2348" si="7044">IF(IFERROR(FIND( TRIM(LOWER( RIGHT(I$1,LEN(I$1)- FIND("=",I$1)))),LOWER($D2348)),"*") = "*","",LEFT(I$1,FIND("=",I$1) -1))</f>
        <v/>
      </c>
      <c r="J2348" s="10" t="str">
        <f t="shared" si="7044"/>
        <v/>
      </c>
      <c r="K2348" s="10" t="str">
        <f t="shared" si="7044"/>
        <v/>
      </c>
      <c r="L2348" s="10" t="str">
        <f t="shared" si="7044"/>
        <v/>
      </c>
      <c r="M2348" s="8"/>
      <c r="N2348" s="9" t="str">
        <f t="shared" si="8"/>
        <v>Geospatial Data,Location Data</v>
      </c>
      <c r="O2348" s="10" t="str">
        <f t="shared" ref="O2348:P2348" si="7045">IF(IFERROR(FIND( TRIM(LOWER( RIGHT(O$1,LEN(O$1)- FIND("=",O$1)))),LOWER($D2348)),"*") = "*","",LEFT(O$1,FIND("=",O$1) -1))</f>
        <v/>
      </c>
      <c r="P2348" s="10" t="str">
        <f t="shared" si="7045"/>
        <v/>
      </c>
      <c r="Q2348" s="5" t="s">
        <v>14</v>
      </c>
      <c r="R2348" s="5" t="s">
        <v>15</v>
      </c>
      <c r="S2348" s="10" t="str">
        <f t="shared" si="10"/>
        <v/>
      </c>
      <c r="T2348" s="8"/>
      <c r="U2348" s="8"/>
      <c r="V2348" s="8"/>
    </row>
    <row r="2349" ht="15.75" customHeight="1">
      <c r="A2349" s="8" t="s">
        <v>6297</v>
      </c>
      <c r="B2349" s="8" t="s">
        <v>6298</v>
      </c>
      <c r="C2349" s="8" t="s">
        <v>19</v>
      </c>
      <c r="D2349" s="8" t="s">
        <v>6299</v>
      </c>
      <c r="E2349" s="9" t="str">
        <f t="shared" si="4"/>
        <v/>
      </c>
      <c r="F2349" s="10" t="str">
        <f t="shared" ref="F2349:G2349" si="7046">IF(IFERROR(FIND( TRIM(LOWER( RIGHT(F$1,LEN(F$1)- FIND("=",F$1)))),LOWER($D2349)),"*") = "*","",LEFT(F$1,FIND("=",F$1) -1))</f>
        <v/>
      </c>
      <c r="G2349" s="10" t="str">
        <f t="shared" si="7046"/>
        <v/>
      </c>
      <c r="H2349" s="10" t="str">
        <f t="shared" si="6"/>
        <v/>
      </c>
      <c r="I2349" s="10" t="str">
        <f t="shared" ref="I2349:L2349" si="7047">IF(IFERROR(FIND( TRIM(LOWER( RIGHT(I$1,LEN(I$1)- FIND("=",I$1)))),LOWER($D2349)),"*") = "*","",LEFT(I$1,FIND("=",I$1) -1))</f>
        <v/>
      </c>
      <c r="J2349" s="10" t="str">
        <f t="shared" si="7047"/>
        <v/>
      </c>
      <c r="K2349" s="10" t="str">
        <f t="shared" si="7047"/>
        <v/>
      </c>
      <c r="L2349" s="10" t="str">
        <f t="shared" si="7047"/>
        <v/>
      </c>
      <c r="M2349" s="8"/>
      <c r="N2349" s="9" t="str">
        <f t="shared" si="8"/>
        <v>Geospatial Data,Location Data</v>
      </c>
      <c r="O2349" s="10" t="str">
        <f t="shared" ref="O2349:P2349" si="7048">IF(IFERROR(FIND( TRIM(LOWER( RIGHT(O$1,LEN(O$1)- FIND("=",O$1)))),LOWER($D2349)),"*") = "*","",LEFT(O$1,FIND("=",O$1) -1))</f>
        <v/>
      </c>
      <c r="P2349" s="10" t="str">
        <f t="shared" si="7048"/>
        <v/>
      </c>
      <c r="Q2349" s="5" t="s">
        <v>14</v>
      </c>
      <c r="R2349" s="5" t="s">
        <v>15</v>
      </c>
      <c r="S2349" s="10" t="str">
        <f t="shared" si="10"/>
        <v/>
      </c>
      <c r="T2349" s="8"/>
      <c r="U2349" s="8"/>
      <c r="V2349" s="8"/>
    </row>
    <row r="2350" ht="15.75" customHeight="1">
      <c r="A2350" s="8" t="s">
        <v>6300</v>
      </c>
      <c r="B2350" s="8" t="s">
        <v>6301</v>
      </c>
      <c r="C2350" s="8" t="s">
        <v>19</v>
      </c>
      <c r="D2350" s="8" t="s">
        <v>6302</v>
      </c>
      <c r="E2350" s="9" t="str">
        <f t="shared" si="4"/>
        <v/>
      </c>
      <c r="F2350" s="10" t="str">
        <f t="shared" ref="F2350:G2350" si="7049">IF(IFERROR(FIND( TRIM(LOWER( RIGHT(F$1,LEN(F$1)- FIND("=",F$1)))),LOWER($D2350)),"*") = "*","",LEFT(F$1,FIND("=",F$1) -1))</f>
        <v/>
      </c>
      <c r="G2350" s="10" t="str">
        <f t="shared" si="7049"/>
        <v/>
      </c>
      <c r="H2350" s="10" t="str">
        <f t="shared" si="6"/>
        <v/>
      </c>
      <c r="I2350" s="10" t="str">
        <f t="shared" ref="I2350:L2350" si="7050">IF(IFERROR(FIND( TRIM(LOWER( RIGHT(I$1,LEN(I$1)- FIND("=",I$1)))),LOWER($D2350)),"*") = "*","",LEFT(I$1,FIND("=",I$1) -1))</f>
        <v/>
      </c>
      <c r="J2350" s="10" t="str">
        <f t="shared" si="7050"/>
        <v/>
      </c>
      <c r="K2350" s="10" t="str">
        <f t="shared" si="7050"/>
        <v/>
      </c>
      <c r="L2350" s="10" t="str">
        <f t="shared" si="7050"/>
        <v/>
      </c>
      <c r="M2350" s="8"/>
      <c r="N2350" s="9" t="str">
        <f t="shared" si="8"/>
        <v>Geospatial Data,Location Data</v>
      </c>
      <c r="O2350" s="10" t="str">
        <f t="shared" ref="O2350:P2350" si="7051">IF(IFERROR(FIND( TRIM(LOWER( RIGHT(O$1,LEN(O$1)- FIND("=",O$1)))),LOWER($D2350)),"*") = "*","",LEFT(O$1,FIND("=",O$1) -1))</f>
        <v/>
      </c>
      <c r="P2350" s="10" t="str">
        <f t="shared" si="7051"/>
        <v/>
      </c>
      <c r="Q2350" s="5" t="s">
        <v>14</v>
      </c>
      <c r="R2350" s="5" t="s">
        <v>15</v>
      </c>
      <c r="S2350" s="10" t="str">
        <f t="shared" si="10"/>
        <v/>
      </c>
      <c r="T2350" s="8"/>
      <c r="U2350" s="8"/>
      <c r="V2350" s="8"/>
    </row>
    <row r="2351" ht="15.75" customHeight="1">
      <c r="A2351" s="8" t="s">
        <v>6303</v>
      </c>
      <c r="B2351" s="8" t="s">
        <v>6304</v>
      </c>
      <c r="C2351" s="8" t="s">
        <v>19</v>
      </c>
      <c r="D2351" s="8" t="s">
        <v>6305</v>
      </c>
      <c r="E2351" s="9" t="str">
        <f t="shared" si="4"/>
        <v/>
      </c>
      <c r="F2351" s="10" t="str">
        <f t="shared" ref="F2351:G2351" si="7052">IF(IFERROR(FIND( TRIM(LOWER( RIGHT(F$1,LEN(F$1)- FIND("=",F$1)))),LOWER($D2351)),"*") = "*","",LEFT(F$1,FIND("=",F$1) -1))</f>
        <v/>
      </c>
      <c r="G2351" s="10" t="str">
        <f t="shared" si="7052"/>
        <v/>
      </c>
      <c r="H2351" s="10" t="str">
        <f t="shared" si="6"/>
        <v/>
      </c>
      <c r="I2351" s="10" t="str">
        <f t="shared" ref="I2351:L2351" si="7053">IF(IFERROR(FIND( TRIM(LOWER( RIGHT(I$1,LEN(I$1)- FIND("=",I$1)))),LOWER($D2351)),"*") = "*","",LEFT(I$1,FIND("=",I$1) -1))</f>
        <v/>
      </c>
      <c r="J2351" s="10" t="str">
        <f t="shared" si="7053"/>
        <v/>
      </c>
      <c r="K2351" s="10" t="str">
        <f t="shared" si="7053"/>
        <v/>
      </c>
      <c r="L2351" s="10" t="str">
        <f t="shared" si="7053"/>
        <v/>
      </c>
      <c r="M2351" s="8"/>
      <c r="N2351" s="9" t="str">
        <f t="shared" si="8"/>
        <v>Geospatial Data,Location Data</v>
      </c>
      <c r="O2351" s="10" t="str">
        <f t="shared" ref="O2351:P2351" si="7054">IF(IFERROR(FIND( TRIM(LOWER( RIGHT(O$1,LEN(O$1)- FIND("=",O$1)))),LOWER($D2351)),"*") = "*","",LEFT(O$1,FIND("=",O$1) -1))</f>
        <v/>
      </c>
      <c r="P2351" s="10" t="str">
        <f t="shared" si="7054"/>
        <v/>
      </c>
      <c r="Q2351" s="5" t="s">
        <v>14</v>
      </c>
      <c r="R2351" s="5" t="s">
        <v>15</v>
      </c>
      <c r="S2351" s="10" t="str">
        <f t="shared" si="10"/>
        <v/>
      </c>
      <c r="T2351" s="8"/>
      <c r="U2351" s="8"/>
      <c r="V2351" s="8"/>
    </row>
    <row r="2352" ht="15.75" customHeight="1">
      <c r="A2352" s="8" t="s">
        <v>6306</v>
      </c>
      <c r="B2352" s="8" t="s">
        <v>6307</v>
      </c>
      <c r="C2352" s="8" t="s">
        <v>19</v>
      </c>
      <c r="D2352" s="8" t="s">
        <v>6308</v>
      </c>
      <c r="E2352" s="9" t="str">
        <f t="shared" si="4"/>
        <v/>
      </c>
      <c r="F2352" s="10" t="str">
        <f t="shared" ref="F2352:G2352" si="7055">IF(IFERROR(FIND( TRIM(LOWER( RIGHT(F$1,LEN(F$1)- FIND("=",F$1)))),LOWER($D2352)),"*") = "*","",LEFT(F$1,FIND("=",F$1) -1))</f>
        <v/>
      </c>
      <c r="G2352" s="10" t="str">
        <f t="shared" si="7055"/>
        <v/>
      </c>
      <c r="H2352" s="10" t="str">
        <f t="shared" si="6"/>
        <v/>
      </c>
      <c r="I2352" s="10" t="str">
        <f t="shared" ref="I2352:L2352" si="7056">IF(IFERROR(FIND( TRIM(LOWER( RIGHT(I$1,LEN(I$1)- FIND("=",I$1)))),LOWER($D2352)),"*") = "*","",LEFT(I$1,FIND("=",I$1) -1))</f>
        <v/>
      </c>
      <c r="J2352" s="10" t="str">
        <f t="shared" si="7056"/>
        <v/>
      </c>
      <c r="K2352" s="10" t="str">
        <f t="shared" si="7056"/>
        <v/>
      </c>
      <c r="L2352" s="10" t="str">
        <f t="shared" si="7056"/>
        <v/>
      </c>
      <c r="M2352" s="8"/>
      <c r="N2352" s="9" t="str">
        <f t="shared" si="8"/>
        <v>Geospatial Data,Location Data</v>
      </c>
      <c r="O2352" s="10" t="str">
        <f t="shared" ref="O2352:P2352" si="7057">IF(IFERROR(FIND( TRIM(LOWER( RIGHT(O$1,LEN(O$1)- FIND("=",O$1)))),LOWER($D2352)),"*") = "*","",LEFT(O$1,FIND("=",O$1) -1))</f>
        <v/>
      </c>
      <c r="P2352" s="10" t="str">
        <f t="shared" si="7057"/>
        <v/>
      </c>
      <c r="Q2352" s="5" t="s">
        <v>14</v>
      </c>
      <c r="R2352" s="5" t="s">
        <v>15</v>
      </c>
      <c r="S2352" s="10" t="str">
        <f t="shared" si="10"/>
        <v/>
      </c>
      <c r="T2352" s="8"/>
      <c r="U2352" s="8"/>
      <c r="V2352" s="8"/>
    </row>
    <row r="2353" ht="15.75" customHeight="1">
      <c r="A2353" s="8" t="s">
        <v>6309</v>
      </c>
      <c r="B2353" s="8" t="s">
        <v>6310</v>
      </c>
      <c r="C2353" s="8" t="s">
        <v>19</v>
      </c>
      <c r="D2353" s="8" t="s">
        <v>6311</v>
      </c>
      <c r="E2353" s="9" t="str">
        <f t="shared" si="4"/>
        <v/>
      </c>
      <c r="F2353" s="10" t="str">
        <f t="shared" ref="F2353:G2353" si="7058">IF(IFERROR(FIND( TRIM(LOWER( RIGHT(F$1,LEN(F$1)- FIND("=",F$1)))),LOWER($D2353)),"*") = "*","",LEFT(F$1,FIND("=",F$1) -1))</f>
        <v/>
      </c>
      <c r="G2353" s="10" t="str">
        <f t="shared" si="7058"/>
        <v/>
      </c>
      <c r="H2353" s="10" t="str">
        <f t="shared" si="6"/>
        <v/>
      </c>
      <c r="I2353" s="10" t="str">
        <f t="shared" ref="I2353:L2353" si="7059">IF(IFERROR(FIND( TRIM(LOWER( RIGHT(I$1,LEN(I$1)- FIND("=",I$1)))),LOWER($D2353)),"*") = "*","",LEFT(I$1,FIND("=",I$1) -1))</f>
        <v/>
      </c>
      <c r="J2353" s="10" t="str">
        <f t="shared" si="7059"/>
        <v/>
      </c>
      <c r="K2353" s="10" t="str">
        <f t="shared" si="7059"/>
        <v/>
      </c>
      <c r="L2353" s="10" t="str">
        <f t="shared" si="7059"/>
        <v/>
      </c>
      <c r="M2353" s="8"/>
      <c r="N2353" s="9" t="str">
        <f t="shared" si="8"/>
        <v>Geospatial Data,Location Data</v>
      </c>
      <c r="O2353" s="10" t="str">
        <f t="shared" ref="O2353:P2353" si="7060">IF(IFERROR(FIND( TRIM(LOWER( RIGHT(O$1,LEN(O$1)- FIND("=",O$1)))),LOWER($D2353)),"*") = "*","",LEFT(O$1,FIND("=",O$1) -1))</f>
        <v/>
      </c>
      <c r="P2353" s="10" t="str">
        <f t="shared" si="7060"/>
        <v/>
      </c>
      <c r="Q2353" s="5" t="s">
        <v>14</v>
      </c>
      <c r="R2353" s="5" t="s">
        <v>15</v>
      </c>
      <c r="S2353" s="10" t="str">
        <f t="shared" si="10"/>
        <v/>
      </c>
      <c r="T2353" s="8"/>
      <c r="U2353" s="8"/>
      <c r="V2353" s="8"/>
    </row>
    <row r="2354" ht="15.75" customHeight="1">
      <c r="A2354" s="8" t="s">
        <v>6312</v>
      </c>
      <c r="B2354" s="8" t="s">
        <v>6313</v>
      </c>
      <c r="C2354" s="8" t="s">
        <v>19</v>
      </c>
      <c r="D2354" s="8" t="s">
        <v>5307</v>
      </c>
      <c r="E2354" s="9" t="str">
        <f t="shared" si="4"/>
        <v/>
      </c>
      <c r="F2354" s="10" t="str">
        <f t="shared" ref="F2354:G2354" si="7061">IF(IFERROR(FIND( TRIM(LOWER( RIGHT(F$1,LEN(F$1)- FIND("=",F$1)))),LOWER($D2354)),"*") = "*","",LEFT(F$1,FIND("=",F$1) -1))</f>
        <v/>
      </c>
      <c r="G2354" s="10" t="str">
        <f t="shared" si="7061"/>
        <v/>
      </c>
      <c r="H2354" s="10" t="str">
        <f t="shared" si="6"/>
        <v/>
      </c>
      <c r="I2354" s="10" t="str">
        <f t="shared" ref="I2354:L2354" si="7062">IF(IFERROR(FIND( TRIM(LOWER( RIGHT(I$1,LEN(I$1)- FIND("=",I$1)))),LOWER($D2354)),"*") = "*","",LEFT(I$1,FIND("=",I$1) -1))</f>
        <v/>
      </c>
      <c r="J2354" s="10" t="str">
        <f t="shared" si="7062"/>
        <v/>
      </c>
      <c r="K2354" s="10" t="str">
        <f t="shared" si="7062"/>
        <v/>
      </c>
      <c r="L2354" s="10" t="str">
        <f t="shared" si="7062"/>
        <v/>
      </c>
      <c r="M2354" s="8"/>
      <c r="N2354" s="9" t="str">
        <f t="shared" si="8"/>
        <v>Geospatial Data,Location Data,Soil Health Data </v>
      </c>
      <c r="O2354" s="10" t="str">
        <f t="shared" ref="O2354:P2354" si="7063">IF(IFERROR(FIND( TRIM(LOWER( RIGHT(O$1,LEN(O$1)- FIND("=",O$1)))),LOWER($D2354)),"*") = "*","",LEFT(O$1,FIND("=",O$1) -1))</f>
        <v/>
      </c>
      <c r="P2354" s="10" t="str">
        <f t="shared" si="7063"/>
        <v/>
      </c>
      <c r="Q2354" s="5" t="s">
        <v>14</v>
      </c>
      <c r="R2354" s="5" t="s">
        <v>15</v>
      </c>
      <c r="S2354" s="10" t="str">
        <f t="shared" si="10"/>
        <v>Soil Health Data </v>
      </c>
      <c r="T2354" s="8"/>
      <c r="U2354" s="8"/>
      <c r="V2354" s="8"/>
    </row>
    <row r="2355" ht="15.75" customHeight="1">
      <c r="A2355" s="8" t="s">
        <v>6314</v>
      </c>
      <c r="B2355" s="8" t="s">
        <v>6315</v>
      </c>
      <c r="C2355" s="8" t="s">
        <v>19</v>
      </c>
      <c r="D2355" s="8" t="s">
        <v>6316</v>
      </c>
      <c r="E2355" s="9" t="str">
        <f t="shared" si="4"/>
        <v/>
      </c>
      <c r="F2355" s="10" t="str">
        <f t="shared" ref="F2355:G2355" si="7064">IF(IFERROR(FIND( TRIM(LOWER( RIGHT(F$1,LEN(F$1)- FIND("=",F$1)))),LOWER($D2355)),"*") = "*","",LEFT(F$1,FIND("=",F$1) -1))</f>
        <v/>
      </c>
      <c r="G2355" s="10" t="str">
        <f t="shared" si="7064"/>
        <v/>
      </c>
      <c r="H2355" s="10" t="str">
        <f t="shared" si="6"/>
        <v/>
      </c>
      <c r="I2355" s="10" t="str">
        <f t="shared" ref="I2355:L2355" si="7065">IF(IFERROR(FIND( TRIM(LOWER( RIGHT(I$1,LEN(I$1)- FIND("=",I$1)))),LOWER($D2355)),"*") = "*","",LEFT(I$1,FIND("=",I$1) -1))</f>
        <v/>
      </c>
      <c r="J2355" s="10" t="str">
        <f t="shared" si="7065"/>
        <v/>
      </c>
      <c r="K2355" s="10" t="str">
        <f t="shared" si="7065"/>
        <v/>
      </c>
      <c r="L2355" s="10" t="str">
        <f t="shared" si="7065"/>
        <v/>
      </c>
      <c r="M2355" s="8"/>
      <c r="N2355" s="9" t="str">
        <f t="shared" si="8"/>
        <v>Geospatial Data,Location Data</v>
      </c>
      <c r="O2355" s="10" t="str">
        <f t="shared" ref="O2355:P2355" si="7066">IF(IFERROR(FIND( TRIM(LOWER( RIGHT(O$1,LEN(O$1)- FIND("=",O$1)))),LOWER($D2355)),"*") = "*","",LEFT(O$1,FIND("=",O$1) -1))</f>
        <v/>
      </c>
      <c r="P2355" s="10" t="str">
        <f t="shared" si="7066"/>
        <v/>
      </c>
      <c r="Q2355" s="5" t="s">
        <v>14</v>
      </c>
      <c r="R2355" s="5" t="s">
        <v>15</v>
      </c>
      <c r="S2355" s="10" t="str">
        <f t="shared" si="10"/>
        <v/>
      </c>
      <c r="T2355" s="8"/>
      <c r="U2355" s="8"/>
      <c r="V2355" s="8"/>
    </row>
    <row r="2356" ht="15.75" customHeight="1">
      <c r="A2356" s="8" t="s">
        <v>6317</v>
      </c>
      <c r="B2356" s="8" t="s">
        <v>6318</v>
      </c>
      <c r="C2356" s="8" t="s">
        <v>19</v>
      </c>
      <c r="D2356" s="8" t="s">
        <v>6319</v>
      </c>
      <c r="E2356" s="9" t="str">
        <f t="shared" si="4"/>
        <v/>
      </c>
      <c r="F2356" s="10" t="str">
        <f t="shared" ref="F2356:G2356" si="7067">IF(IFERROR(FIND( TRIM(LOWER( RIGHT(F$1,LEN(F$1)- FIND("=",F$1)))),LOWER($D2356)),"*") = "*","",LEFT(F$1,FIND("=",F$1) -1))</f>
        <v/>
      </c>
      <c r="G2356" s="10" t="str">
        <f t="shared" si="7067"/>
        <v/>
      </c>
      <c r="H2356" s="10" t="str">
        <f t="shared" si="6"/>
        <v/>
      </c>
      <c r="I2356" s="10" t="str">
        <f t="shared" ref="I2356:L2356" si="7068">IF(IFERROR(FIND( TRIM(LOWER( RIGHT(I$1,LEN(I$1)- FIND("=",I$1)))),LOWER($D2356)),"*") = "*","",LEFT(I$1,FIND("=",I$1) -1))</f>
        <v/>
      </c>
      <c r="J2356" s="10" t="str">
        <f t="shared" si="7068"/>
        <v/>
      </c>
      <c r="K2356" s="10" t="str">
        <f t="shared" si="7068"/>
        <v/>
      </c>
      <c r="L2356" s="10" t="str">
        <f t="shared" si="7068"/>
        <v/>
      </c>
      <c r="M2356" s="8"/>
      <c r="N2356" s="9" t="str">
        <f t="shared" si="8"/>
        <v>Geospatial Data,Location Data</v>
      </c>
      <c r="O2356" s="10" t="str">
        <f t="shared" ref="O2356:P2356" si="7069">IF(IFERROR(FIND( TRIM(LOWER( RIGHT(O$1,LEN(O$1)- FIND("=",O$1)))),LOWER($D2356)),"*") = "*","",LEFT(O$1,FIND("=",O$1) -1))</f>
        <v/>
      </c>
      <c r="P2356" s="10" t="str">
        <f t="shared" si="7069"/>
        <v/>
      </c>
      <c r="Q2356" s="5" t="s">
        <v>14</v>
      </c>
      <c r="R2356" s="5" t="s">
        <v>15</v>
      </c>
      <c r="S2356" s="10" t="str">
        <f t="shared" si="10"/>
        <v/>
      </c>
      <c r="T2356" s="8"/>
      <c r="U2356" s="8"/>
      <c r="V2356" s="8"/>
    </row>
    <row r="2357" ht="15.75" customHeight="1">
      <c r="A2357" s="8" t="s">
        <v>6320</v>
      </c>
      <c r="B2357" s="8" t="s">
        <v>6321</v>
      </c>
      <c r="C2357" s="8" t="s">
        <v>19</v>
      </c>
      <c r="D2357" s="8" t="s">
        <v>6322</v>
      </c>
      <c r="E2357" s="9" t="str">
        <f t="shared" si="4"/>
        <v/>
      </c>
      <c r="F2357" s="10" t="str">
        <f t="shared" ref="F2357:G2357" si="7070">IF(IFERROR(FIND( TRIM(LOWER( RIGHT(F$1,LEN(F$1)- FIND("=",F$1)))),LOWER($D2357)),"*") = "*","",LEFT(F$1,FIND("=",F$1) -1))</f>
        <v/>
      </c>
      <c r="G2357" s="10" t="str">
        <f t="shared" si="7070"/>
        <v/>
      </c>
      <c r="H2357" s="10" t="str">
        <f t="shared" si="6"/>
        <v/>
      </c>
      <c r="I2357" s="10" t="str">
        <f t="shared" ref="I2357:L2357" si="7071">IF(IFERROR(FIND( TRIM(LOWER( RIGHT(I$1,LEN(I$1)- FIND("=",I$1)))),LOWER($D2357)),"*") = "*","",LEFT(I$1,FIND("=",I$1) -1))</f>
        <v/>
      </c>
      <c r="J2357" s="10" t="str">
        <f t="shared" si="7071"/>
        <v/>
      </c>
      <c r="K2357" s="10" t="str">
        <f t="shared" si="7071"/>
        <v/>
      </c>
      <c r="L2357" s="10" t="str">
        <f t="shared" si="7071"/>
        <v/>
      </c>
      <c r="M2357" s="8"/>
      <c r="N2357" s="9" t="str">
        <f t="shared" si="8"/>
        <v>Geospatial Data,Location Data</v>
      </c>
      <c r="O2357" s="10" t="str">
        <f t="shared" ref="O2357:P2357" si="7072">IF(IFERROR(FIND( TRIM(LOWER( RIGHT(O$1,LEN(O$1)- FIND("=",O$1)))),LOWER($D2357)),"*") = "*","",LEFT(O$1,FIND("=",O$1) -1))</f>
        <v/>
      </c>
      <c r="P2357" s="10" t="str">
        <f t="shared" si="7072"/>
        <v/>
      </c>
      <c r="Q2357" s="5" t="s">
        <v>14</v>
      </c>
      <c r="R2357" s="5" t="s">
        <v>15</v>
      </c>
      <c r="S2357" s="10" t="str">
        <f t="shared" si="10"/>
        <v/>
      </c>
      <c r="T2357" s="8"/>
      <c r="U2357" s="8"/>
      <c r="V2357" s="8"/>
    </row>
    <row r="2358" ht="15.75" customHeight="1">
      <c r="A2358" s="8" t="s">
        <v>6323</v>
      </c>
      <c r="B2358" s="8" t="s">
        <v>6324</v>
      </c>
      <c r="C2358" s="8" t="s">
        <v>19</v>
      </c>
      <c r="D2358" s="8" t="s">
        <v>6325</v>
      </c>
      <c r="E2358" s="9" t="str">
        <f t="shared" si="4"/>
        <v/>
      </c>
      <c r="F2358" s="10" t="str">
        <f t="shared" ref="F2358:G2358" si="7073">IF(IFERROR(FIND( TRIM(LOWER( RIGHT(F$1,LEN(F$1)- FIND("=",F$1)))),LOWER($D2358)),"*") = "*","",LEFT(F$1,FIND("=",F$1) -1))</f>
        <v/>
      </c>
      <c r="G2358" s="10" t="str">
        <f t="shared" si="7073"/>
        <v/>
      </c>
      <c r="H2358" s="10" t="str">
        <f t="shared" si="6"/>
        <v/>
      </c>
      <c r="I2358" s="10" t="str">
        <f t="shared" ref="I2358:L2358" si="7074">IF(IFERROR(FIND( TRIM(LOWER( RIGHT(I$1,LEN(I$1)- FIND("=",I$1)))),LOWER($D2358)),"*") = "*","",LEFT(I$1,FIND("=",I$1) -1))</f>
        <v/>
      </c>
      <c r="J2358" s="10" t="str">
        <f t="shared" si="7074"/>
        <v/>
      </c>
      <c r="K2358" s="10" t="str">
        <f t="shared" si="7074"/>
        <v/>
      </c>
      <c r="L2358" s="10" t="str">
        <f t="shared" si="7074"/>
        <v/>
      </c>
      <c r="M2358" s="8"/>
      <c r="N2358" s="9" t="str">
        <f t="shared" si="8"/>
        <v>Geospatial Data,Location Data</v>
      </c>
      <c r="O2358" s="10" t="str">
        <f t="shared" ref="O2358:P2358" si="7075">IF(IFERROR(FIND( TRIM(LOWER( RIGHT(O$1,LEN(O$1)- FIND("=",O$1)))),LOWER($D2358)),"*") = "*","",LEFT(O$1,FIND("=",O$1) -1))</f>
        <v/>
      </c>
      <c r="P2358" s="10" t="str">
        <f t="shared" si="7075"/>
        <v/>
      </c>
      <c r="Q2358" s="5" t="s">
        <v>14</v>
      </c>
      <c r="R2358" s="5" t="s">
        <v>15</v>
      </c>
      <c r="S2358" s="10" t="str">
        <f t="shared" si="10"/>
        <v/>
      </c>
      <c r="T2358" s="8"/>
      <c r="U2358" s="8"/>
      <c r="V2358" s="8"/>
    </row>
    <row r="2359" ht="15.75" customHeight="1">
      <c r="A2359" s="8" t="s">
        <v>6326</v>
      </c>
      <c r="B2359" s="8" t="s">
        <v>6327</v>
      </c>
      <c r="C2359" s="8" t="s">
        <v>19</v>
      </c>
      <c r="D2359" s="8" t="s">
        <v>6328</v>
      </c>
      <c r="E2359" s="9" t="str">
        <f t="shared" si="4"/>
        <v/>
      </c>
      <c r="F2359" s="10" t="str">
        <f t="shared" ref="F2359:G2359" si="7076">IF(IFERROR(FIND( TRIM(LOWER( RIGHT(F$1,LEN(F$1)- FIND("=",F$1)))),LOWER($D2359)),"*") = "*","",LEFT(F$1,FIND("=",F$1) -1))</f>
        <v/>
      </c>
      <c r="G2359" s="10" t="str">
        <f t="shared" si="7076"/>
        <v/>
      </c>
      <c r="H2359" s="10" t="str">
        <f t="shared" si="6"/>
        <v/>
      </c>
      <c r="I2359" s="10" t="str">
        <f t="shared" ref="I2359:L2359" si="7077">IF(IFERROR(FIND( TRIM(LOWER( RIGHT(I$1,LEN(I$1)- FIND("=",I$1)))),LOWER($D2359)),"*") = "*","",LEFT(I$1,FIND("=",I$1) -1))</f>
        <v/>
      </c>
      <c r="J2359" s="10" t="str">
        <f t="shared" si="7077"/>
        <v/>
      </c>
      <c r="K2359" s="10" t="str">
        <f t="shared" si="7077"/>
        <v/>
      </c>
      <c r="L2359" s="10" t="str">
        <f t="shared" si="7077"/>
        <v/>
      </c>
      <c r="M2359" s="8"/>
      <c r="N2359" s="9" t="str">
        <f t="shared" si="8"/>
        <v>Geospatial Data,Location Data</v>
      </c>
      <c r="O2359" s="10" t="str">
        <f t="shared" ref="O2359:P2359" si="7078">IF(IFERROR(FIND( TRIM(LOWER( RIGHT(O$1,LEN(O$1)- FIND("=",O$1)))),LOWER($D2359)),"*") = "*","",LEFT(O$1,FIND("=",O$1) -1))</f>
        <v/>
      </c>
      <c r="P2359" s="10" t="str">
        <f t="shared" si="7078"/>
        <v/>
      </c>
      <c r="Q2359" s="5" t="s">
        <v>14</v>
      </c>
      <c r="R2359" s="5" t="s">
        <v>15</v>
      </c>
      <c r="S2359" s="10" t="str">
        <f t="shared" si="10"/>
        <v/>
      </c>
      <c r="T2359" s="8"/>
      <c r="U2359" s="8"/>
      <c r="V2359" s="8"/>
    </row>
    <row r="2360" ht="15.75" customHeight="1">
      <c r="A2360" s="8" t="s">
        <v>6329</v>
      </c>
      <c r="B2360" s="8" t="s">
        <v>6330</v>
      </c>
      <c r="C2360" s="8" t="s">
        <v>19</v>
      </c>
      <c r="D2360" s="8" t="s">
        <v>6331</v>
      </c>
      <c r="E2360" s="9" t="str">
        <f t="shared" si="4"/>
        <v/>
      </c>
      <c r="F2360" s="10" t="str">
        <f t="shared" ref="F2360:G2360" si="7079">IF(IFERROR(FIND( TRIM(LOWER( RIGHT(F$1,LEN(F$1)- FIND("=",F$1)))),LOWER($D2360)),"*") = "*","",LEFT(F$1,FIND("=",F$1) -1))</f>
        <v/>
      </c>
      <c r="G2360" s="10" t="str">
        <f t="shared" si="7079"/>
        <v/>
      </c>
      <c r="H2360" s="10" t="str">
        <f t="shared" si="6"/>
        <v/>
      </c>
      <c r="I2360" s="10" t="str">
        <f t="shared" ref="I2360:L2360" si="7080">IF(IFERROR(FIND( TRIM(LOWER( RIGHT(I$1,LEN(I$1)- FIND("=",I$1)))),LOWER($D2360)),"*") = "*","",LEFT(I$1,FIND("=",I$1) -1))</f>
        <v/>
      </c>
      <c r="J2360" s="10" t="str">
        <f t="shared" si="7080"/>
        <v/>
      </c>
      <c r="K2360" s="10" t="str">
        <f t="shared" si="7080"/>
        <v/>
      </c>
      <c r="L2360" s="10" t="str">
        <f t="shared" si="7080"/>
        <v/>
      </c>
      <c r="M2360" s="8"/>
      <c r="N2360" s="9" t="str">
        <f t="shared" si="8"/>
        <v>Geospatial Data,Location Data</v>
      </c>
      <c r="O2360" s="10" t="str">
        <f t="shared" ref="O2360:P2360" si="7081">IF(IFERROR(FIND( TRIM(LOWER( RIGHT(O$1,LEN(O$1)- FIND("=",O$1)))),LOWER($D2360)),"*") = "*","",LEFT(O$1,FIND("=",O$1) -1))</f>
        <v/>
      </c>
      <c r="P2360" s="10" t="str">
        <f t="shared" si="7081"/>
        <v/>
      </c>
      <c r="Q2360" s="5" t="s">
        <v>14</v>
      </c>
      <c r="R2360" s="5" t="s">
        <v>15</v>
      </c>
      <c r="S2360" s="10" t="str">
        <f t="shared" si="10"/>
        <v/>
      </c>
      <c r="T2360" s="8"/>
      <c r="U2360" s="8"/>
      <c r="V2360" s="8"/>
    </row>
    <row r="2361" ht="15.75" customHeight="1">
      <c r="A2361" s="8" t="s">
        <v>6332</v>
      </c>
      <c r="B2361" s="8" t="s">
        <v>6333</v>
      </c>
      <c r="C2361" s="8" t="s">
        <v>19</v>
      </c>
      <c r="D2361" s="8" t="s">
        <v>191</v>
      </c>
      <c r="E2361" s="9" t="str">
        <f t="shared" si="4"/>
        <v/>
      </c>
      <c r="F2361" s="10" t="str">
        <f t="shared" ref="F2361:G2361" si="7082">IF(IFERROR(FIND( TRIM(LOWER( RIGHT(F$1,LEN(F$1)- FIND("=",F$1)))),LOWER($D2361)),"*") = "*","",LEFT(F$1,FIND("=",F$1) -1))</f>
        <v/>
      </c>
      <c r="G2361" s="10" t="str">
        <f t="shared" si="7082"/>
        <v/>
      </c>
      <c r="H2361" s="10" t="str">
        <f t="shared" si="6"/>
        <v/>
      </c>
      <c r="I2361" s="10" t="str">
        <f t="shared" ref="I2361:L2361" si="7083">IF(IFERROR(FIND( TRIM(LOWER( RIGHT(I$1,LEN(I$1)- FIND("=",I$1)))),LOWER($D2361)),"*") = "*","",LEFT(I$1,FIND("=",I$1) -1))</f>
        <v/>
      </c>
      <c r="J2361" s="10" t="str">
        <f t="shared" si="7083"/>
        <v/>
      </c>
      <c r="K2361" s="10" t="str">
        <f t="shared" si="7083"/>
        <v/>
      </c>
      <c r="L2361" s="10" t="str">
        <f t="shared" si="7083"/>
        <v/>
      </c>
      <c r="M2361" s="8"/>
      <c r="N2361" s="9" t="str">
        <f t="shared" si="8"/>
        <v>Geospatial Data,Location Data</v>
      </c>
      <c r="O2361" s="10" t="str">
        <f t="shared" ref="O2361:P2361" si="7084">IF(IFERROR(FIND( TRIM(LOWER( RIGHT(O$1,LEN(O$1)- FIND("=",O$1)))),LOWER($D2361)),"*") = "*","",LEFT(O$1,FIND("=",O$1) -1))</f>
        <v/>
      </c>
      <c r="P2361" s="10" t="str">
        <f t="shared" si="7084"/>
        <v/>
      </c>
      <c r="Q2361" s="5" t="s">
        <v>14</v>
      </c>
      <c r="R2361" s="5" t="s">
        <v>15</v>
      </c>
      <c r="S2361" s="10" t="str">
        <f t="shared" si="10"/>
        <v/>
      </c>
      <c r="T2361" s="8"/>
      <c r="U2361" s="8"/>
      <c r="V2361" s="8"/>
    </row>
    <row r="2362" ht="15.75" customHeight="1">
      <c r="A2362" s="8" t="s">
        <v>6334</v>
      </c>
      <c r="B2362" s="8" t="s">
        <v>6335</v>
      </c>
      <c r="C2362" s="8" t="s">
        <v>19</v>
      </c>
      <c r="D2362" s="8" t="s">
        <v>6336</v>
      </c>
      <c r="E2362" s="9" t="str">
        <f t="shared" si="4"/>
        <v/>
      </c>
      <c r="F2362" s="10" t="str">
        <f t="shared" ref="F2362:G2362" si="7085">IF(IFERROR(FIND( TRIM(LOWER( RIGHT(F$1,LEN(F$1)- FIND("=",F$1)))),LOWER($D2362)),"*") = "*","",LEFT(F$1,FIND("=",F$1) -1))</f>
        <v/>
      </c>
      <c r="G2362" s="10" t="str">
        <f t="shared" si="7085"/>
        <v/>
      </c>
      <c r="H2362" s="10" t="str">
        <f t="shared" si="6"/>
        <v/>
      </c>
      <c r="I2362" s="10" t="str">
        <f t="shared" ref="I2362:L2362" si="7086">IF(IFERROR(FIND( TRIM(LOWER( RIGHT(I$1,LEN(I$1)- FIND("=",I$1)))),LOWER($D2362)),"*") = "*","",LEFT(I$1,FIND("=",I$1) -1))</f>
        <v/>
      </c>
      <c r="J2362" s="10" t="str">
        <f t="shared" si="7086"/>
        <v/>
      </c>
      <c r="K2362" s="10" t="str">
        <f t="shared" si="7086"/>
        <v/>
      </c>
      <c r="L2362" s="10" t="str">
        <f t="shared" si="7086"/>
        <v/>
      </c>
      <c r="M2362" s="8"/>
      <c r="N2362" s="9" t="str">
        <f t="shared" si="8"/>
        <v>Geospatial Data,Location Data</v>
      </c>
      <c r="O2362" s="10" t="str">
        <f t="shared" ref="O2362:P2362" si="7087">IF(IFERROR(FIND( TRIM(LOWER( RIGHT(O$1,LEN(O$1)- FIND("=",O$1)))),LOWER($D2362)),"*") = "*","",LEFT(O$1,FIND("=",O$1) -1))</f>
        <v/>
      </c>
      <c r="P2362" s="10" t="str">
        <f t="shared" si="7087"/>
        <v/>
      </c>
      <c r="Q2362" s="5" t="s">
        <v>14</v>
      </c>
      <c r="R2362" s="5" t="s">
        <v>15</v>
      </c>
      <c r="S2362" s="10" t="str">
        <f t="shared" si="10"/>
        <v/>
      </c>
      <c r="T2362" s="8"/>
      <c r="U2362" s="8"/>
      <c r="V2362" s="8"/>
    </row>
    <row r="2363" ht="15.75" customHeight="1">
      <c r="A2363" s="8" t="s">
        <v>6337</v>
      </c>
      <c r="B2363" s="8" t="s">
        <v>6338</v>
      </c>
      <c r="C2363" s="8" t="s">
        <v>19</v>
      </c>
      <c r="D2363" s="8" t="s">
        <v>6339</v>
      </c>
      <c r="E2363" s="9" t="str">
        <f t="shared" si="4"/>
        <v/>
      </c>
      <c r="F2363" s="10" t="str">
        <f t="shared" ref="F2363:G2363" si="7088">IF(IFERROR(FIND( TRIM(LOWER( RIGHT(F$1,LEN(F$1)- FIND("=",F$1)))),LOWER($D2363)),"*") = "*","",LEFT(F$1,FIND("=",F$1) -1))</f>
        <v/>
      </c>
      <c r="G2363" s="10" t="str">
        <f t="shared" si="7088"/>
        <v/>
      </c>
      <c r="H2363" s="10" t="str">
        <f t="shared" si="6"/>
        <v/>
      </c>
      <c r="I2363" s="10" t="str">
        <f t="shared" ref="I2363:L2363" si="7089">IF(IFERROR(FIND( TRIM(LOWER( RIGHT(I$1,LEN(I$1)- FIND("=",I$1)))),LOWER($D2363)),"*") = "*","",LEFT(I$1,FIND("=",I$1) -1))</f>
        <v/>
      </c>
      <c r="J2363" s="10" t="str">
        <f t="shared" si="7089"/>
        <v/>
      </c>
      <c r="K2363" s="10" t="str">
        <f t="shared" si="7089"/>
        <v/>
      </c>
      <c r="L2363" s="10" t="str">
        <f t="shared" si="7089"/>
        <v/>
      </c>
      <c r="M2363" s="8"/>
      <c r="N2363" s="9" t="str">
        <f t="shared" si="8"/>
        <v>Geospatial Data,Location Data</v>
      </c>
      <c r="O2363" s="10" t="str">
        <f t="shared" ref="O2363:P2363" si="7090">IF(IFERROR(FIND( TRIM(LOWER( RIGHT(O$1,LEN(O$1)- FIND("=",O$1)))),LOWER($D2363)),"*") = "*","",LEFT(O$1,FIND("=",O$1) -1))</f>
        <v/>
      </c>
      <c r="P2363" s="10" t="str">
        <f t="shared" si="7090"/>
        <v/>
      </c>
      <c r="Q2363" s="5" t="s">
        <v>14</v>
      </c>
      <c r="R2363" s="5" t="s">
        <v>15</v>
      </c>
      <c r="S2363" s="10" t="str">
        <f t="shared" si="10"/>
        <v/>
      </c>
      <c r="T2363" s="8"/>
      <c r="U2363" s="8"/>
      <c r="V2363" s="8"/>
    </row>
    <row r="2364" ht="15.75" customHeight="1">
      <c r="A2364" s="8" t="s">
        <v>6340</v>
      </c>
      <c r="B2364" s="8" t="s">
        <v>6341</v>
      </c>
      <c r="C2364" s="8" t="s">
        <v>19</v>
      </c>
      <c r="D2364" s="8" t="s">
        <v>6342</v>
      </c>
      <c r="E2364" s="9" t="str">
        <f t="shared" si="4"/>
        <v/>
      </c>
      <c r="F2364" s="10" t="str">
        <f t="shared" ref="F2364:G2364" si="7091">IF(IFERROR(FIND( TRIM(LOWER( RIGHT(F$1,LEN(F$1)- FIND("=",F$1)))),LOWER($D2364)),"*") = "*","",LEFT(F$1,FIND("=",F$1) -1))</f>
        <v/>
      </c>
      <c r="G2364" s="10" t="str">
        <f t="shared" si="7091"/>
        <v/>
      </c>
      <c r="H2364" s="10" t="str">
        <f t="shared" si="6"/>
        <v/>
      </c>
      <c r="I2364" s="10" t="str">
        <f t="shared" ref="I2364:L2364" si="7092">IF(IFERROR(FIND( TRIM(LOWER( RIGHT(I$1,LEN(I$1)- FIND("=",I$1)))),LOWER($D2364)),"*") = "*","",LEFT(I$1,FIND("=",I$1) -1))</f>
        <v/>
      </c>
      <c r="J2364" s="10" t="str">
        <f t="shared" si="7092"/>
        <v/>
      </c>
      <c r="K2364" s="10" t="str">
        <f t="shared" si="7092"/>
        <v/>
      </c>
      <c r="L2364" s="10" t="str">
        <f t="shared" si="7092"/>
        <v/>
      </c>
      <c r="M2364" s="8"/>
      <c r="N2364" s="9" t="str">
        <f t="shared" si="8"/>
        <v>Geospatial Data,Location Data</v>
      </c>
      <c r="O2364" s="10" t="str">
        <f t="shared" ref="O2364:P2364" si="7093">IF(IFERROR(FIND( TRIM(LOWER( RIGHT(O$1,LEN(O$1)- FIND("=",O$1)))),LOWER($D2364)),"*") = "*","",LEFT(O$1,FIND("=",O$1) -1))</f>
        <v/>
      </c>
      <c r="P2364" s="10" t="str">
        <f t="shared" si="7093"/>
        <v/>
      </c>
      <c r="Q2364" s="5" t="s">
        <v>14</v>
      </c>
      <c r="R2364" s="5" t="s">
        <v>15</v>
      </c>
      <c r="S2364" s="10" t="str">
        <f t="shared" si="10"/>
        <v/>
      </c>
      <c r="T2364" s="8"/>
      <c r="U2364" s="8"/>
      <c r="V2364" s="8"/>
    </row>
    <row r="2365" ht="15.75" customHeight="1">
      <c r="A2365" s="8" t="s">
        <v>6343</v>
      </c>
      <c r="B2365" s="8" t="s">
        <v>6344</v>
      </c>
      <c r="C2365" s="8" t="s">
        <v>19</v>
      </c>
      <c r="D2365" s="8" t="s">
        <v>139</v>
      </c>
      <c r="E2365" s="9" t="str">
        <f t="shared" si="4"/>
        <v>Smart Cities</v>
      </c>
      <c r="F2365" s="10" t="str">
        <f t="shared" ref="F2365:G2365" si="7094">IF(IFERROR(FIND( TRIM(LOWER( RIGHT(F$1,LEN(F$1)- FIND("=",F$1)))),LOWER($D2365)),"*") = "*","",LEFT(F$1,FIND("=",F$1) -1))</f>
        <v/>
      </c>
      <c r="G2365" s="10" t="str">
        <f t="shared" si="7094"/>
        <v>Smart Cities </v>
      </c>
      <c r="H2365" s="10" t="str">
        <f t="shared" si="6"/>
        <v>Smart Cities</v>
      </c>
      <c r="I2365" s="10" t="str">
        <f t="shared" ref="I2365:L2365" si="7095">IF(IFERROR(FIND( TRIM(LOWER( RIGHT(I$1,LEN(I$1)- FIND("=",I$1)))),LOWER($D2365)),"*") = "*","",LEFT(I$1,FIND("=",I$1) -1))</f>
        <v/>
      </c>
      <c r="J2365" s="10" t="str">
        <f t="shared" si="7095"/>
        <v/>
      </c>
      <c r="K2365" s="10" t="str">
        <f t="shared" si="7095"/>
        <v/>
      </c>
      <c r="L2365" s="10" t="str">
        <f t="shared" si="7095"/>
        <v/>
      </c>
      <c r="M2365" s="8"/>
      <c r="N2365" s="9" t="str">
        <f t="shared" si="8"/>
        <v>Map Data ,Geospatial Data,Location Data</v>
      </c>
      <c r="O2365" s="10" t="str">
        <f t="shared" ref="O2365:P2365" si="7096">IF(IFERROR(FIND( TRIM(LOWER( RIGHT(O$1,LEN(O$1)- FIND("=",O$1)))),LOWER($D2365)),"*") = "*","",LEFT(O$1,FIND("=",O$1) -1))</f>
        <v>Map Data </v>
      </c>
      <c r="P2365" s="10" t="str">
        <f t="shared" si="7096"/>
        <v/>
      </c>
      <c r="Q2365" s="5" t="s">
        <v>14</v>
      </c>
      <c r="R2365" s="5" t="s">
        <v>15</v>
      </c>
      <c r="S2365" s="10" t="str">
        <f t="shared" si="10"/>
        <v/>
      </c>
      <c r="T2365" s="8"/>
      <c r="U2365" s="8"/>
      <c r="V2365" s="8"/>
    </row>
    <row r="2366" ht="15.75" customHeight="1">
      <c r="A2366" s="8" t="s">
        <v>6345</v>
      </c>
      <c r="B2366" s="8" t="s">
        <v>6346</v>
      </c>
      <c r="C2366" s="8" t="s">
        <v>19</v>
      </c>
      <c r="D2366" s="8" t="s">
        <v>6347</v>
      </c>
      <c r="E2366" s="9" t="str">
        <f t="shared" si="4"/>
        <v/>
      </c>
      <c r="F2366" s="10" t="str">
        <f t="shared" ref="F2366:G2366" si="7097">IF(IFERROR(FIND( TRIM(LOWER( RIGHT(F$1,LEN(F$1)- FIND("=",F$1)))),LOWER($D2366)),"*") = "*","",LEFT(F$1,FIND("=",F$1) -1))</f>
        <v/>
      </c>
      <c r="G2366" s="10" t="str">
        <f t="shared" si="7097"/>
        <v/>
      </c>
      <c r="H2366" s="10" t="str">
        <f t="shared" si="6"/>
        <v/>
      </c>
      <c r="I2366" s="10" t="str">
        <f t="shared" ref="I2366:L2366" si="7098">IF(IFERROR(FIND( TRIM(LOWER( RIGHT(I$1,LEN(I$1)- FIND("=",I$1)))),LOWER($D2366)),"*") = "*","",LEFT(I$1,FIND("=",I$1) -1))</f>
        <v/>
      </c>
      <c r="J2366" s="10" t="str">
        <f t="shared" si="7098"/>
        <v/>
      </c>
      <c r="K2366" s="10" t="str">
        <f t="shared" si="7098"/>
        <v/>
      </c>
      <c r="L2366" s="10" t="str">
        <f t="shared" si="7098"/>
        <v/>
      </c>
      <c r="M2366" s="8"/>
      <c r="N2366" s="9" t="str">
        <f t="shared" si="8"/>
        <v>Geospatial Data,Location Data</v>
      </c>
      <c r="O2366" s="10" t="str">
        <f t="shared" ref="O2366:P2366" si="7099">IF(IFERROR(FIND( TRIM(LOWER( RIGHT(O$1,LEN(O$1)- FIND("=",O$1)))),LOWER($D2366)),"*") = "*","",LEFT(O$1,FIND("=",O$1) -1))</f>
        <v/>
      </c>
      <c r="P2366" s="10" t="str">
        <f t="shared" si="7099"/>
        <v/>
      </c>
      <c r="Q2366" s="5" t="s">
        <v>14</v>
      </c>
      <c r="R2366" s="5" t="s">
        <v>15</v>
      </c>
      <c r="S2366" s="10" t="str">
        <f t="shared" si="10"/>
        <v/>
      </c>
      <c r="T2366" s="8"/>
      <c r="U2366" s="8"/>
      <c r="V2366" s="8"/>
    </row>
    <row r="2367" ht="15.75" customHeight="1">
      <c r="A2367" s="8" t="s">
        <v>6348</v>
      </c>
      <c r="B2367" s="8" t="s">
        <v>6349</v>
      </c>
      <c r="C2367" s="8" t="s">
        <v>19</v>
      </c>
      <c r="D2367" s="8" t="s">
        <v>6350</v>
      </c>
      <c r="E2367" s="9" t="str">
        <f t="shared" si="4"/>
        <v/>
      </c>
      <c r="F2367" s="10" t="str">
        <f t="shared" ref="F2367:G2367" si="7100">IF(IFERROR(FIND( TRIM(LOWER( RIGHT(F$1,LEN(F$1)- FIND("=",F$1)))),LOWER($D2367)),"*") = "*","",LEFT(F$1,FIND("=",F$1) -1))</f>
        <v/>
      </c>
      <c r="G2367" s="10" t="str">
        <f t="shared" si="7100"/>
        <v/>
      </c>
      <c r="H2367" s="10" t="str">
        <f t="shared" si="6"/>
        <v/>
      </c>
      <c r="I2367" s="10" t="str">
        <f t="shared" ref="I2367:L2367" si="7101">IF(IFERROR(FIND( TRIM(LOWER( RIGHT(I$1,LEN(I$1)- FIND("=",I$1)))),LOWER($D2367)),"*") = "*","",LEFT(I$1,FIND("=",I$1) -1))</f>
        <v/>
      </c>
      <c r="J2367" s="10" t="str">
        <f t="shared" si="7101"/>
        <v/>
      </c>
      <c r="K2367" s="10" t="str">
        <f t="shared" si="7101"/>
        <v/>
      </c>
      <c r="L2367" s="10" t="str">
        <f t="shared" si="7101"/>
        <v/>
      </c>
      <c r="M2367" s="8"/>
      <c r="N2367" s="9" t="str">
        <f t="shared" si="8"/>
        <v>Map Data ,Geospatial Data,Location Data</v>
      </c>
      <c r="O2367" s="10" t="str">
        <f t="shared" ref="O2367:P2367" si="7102">IF(IFERROR(FIND( TRIM(LOWER( RIGHT(O$1,LEN(O$1)- FIND("=",O$1)))),LOWER($D2367)),"*") = "*","",LEFT(O$1,FIND("=",O$1) -1))</f>
        <v>Map Data </v>
      </c>
      <c r="P2367" s="10" t="str">
        <f t="shared" si="7102"/>
        <v/>
      </c>
      <c r="Q2367" s="5" t="s">
        <v>14</v>
      </c>
      <c r="R2367" s="5" t="s">
        <v>15</v>
      </c>
      <c r="S2367" s="10" t="str">
        <f t="shared" si="10"/>
        <v/>
      </c>
      <c r="T2367" s="8"/>
      <c r="U2367" s="8"/>
      <c r="V2367" s="8"/>
    </row>
    <row r="2368" ht="15.75" customHeight="1">
      <c r="A2368" s="8" t="s">
        <v>6351</v>
      </c>
      <c r="B2368" s="8" t="s">
        <v>6352</v>
      </c>
      <c r="C2368" s="8" t="s">
        <v>19</v>
      </c>
      <c r="D2368" s="8" t="s">
        <v>6353</v>
      </c>
      <c r="E2368" s="9" t="str">
        <f t="shared" si="4"/>
        <v/>
      </c>
      <c r="F2368" s="10" t="str">
        <f t="shared" ref="F2368:G2368" si="7103">IF(IFERROR(FIND( TRIM(LOWER( RIGHT(F$1,LEN(F$1)- FIND("=",F$1)))),LOWER($D2368)),"*") = "*","",LEFT(F$1,FIND("=",F$1) -1))</f>
        <v/>
      </c>
      <c r="G2368" s="10" t="str">
        <f t="shared" si="7103"/>
        <v/>
      </c>
      <c r="H2368" s="10" t="str">
        <f t="shared" si="6"/>
        <v/>
      </c>
      <c r="I2368" s="10" t="str">
        <f t="shared" ref="I2368:L2368" si="7104">IF(IFERROR(FIND( TRIM(LOWER( RIGHT(I$1,LEN(I$1)- FIND("=",I$1)))),LOWER($D2368)),"*") = "*","",LEFT(I$1,FIND("=",I$1) -1))</f>
        <v/>
      </c>
      <c r="J2368" s="10" t="str">
        <f t="shared" si="7104"/>
        <v/>
      </c>
      <c r="K2368" s="10" t="str">
        <f t="shared" si="7104"/>
        <v/>
      </c>
      <c r="L2368" s="10" t="str">
        <f t="shared" si="7104"/>
        <v/>
      </c>
      <c r="M2368" s="8"/>
      <c r="N2368" s="9" t="str">
        <f t="shared" si="8"/>
        <v>Geospatial Data,Location Data</v>
      </c>
      <c r="O2368" s="10" t="str">
        <f t="shared" ref="O2368:P2368" si="7105">IF(IFERROR(FIND( TRIM(LOWER( RIGHT(O$1,LEN(O$1)- FIND("=",O$1)))),LOWER($D2368)),"*") = "*","",LEFT(O$1,FIND("=",O$1) -1))</f>
        <v/>
      </c>
      <c r="P2368" s="10" t="str">
        <f t="shared" si="7105"/>
        <v/>
      </c>
      <c r="Q2368" s="5" t="s">
        <v>14</v>
      </c>
      <c r="R2368" s="5" t="s">
        <v>15</v>
      </c>
      <c r="S2368" s="10" t="str">
        <f t="shared" si="10"/>
        <v/>
      </c>
      <c r="T2368" s="8"/>
      <c r="U2368" s="8"/>
      <c r="V2368" s="8"/>
    </row>
    <row r="2369" ht="15.75" customHeight="1">
      <c r="A2369" s="8" t="s">
        <v>6354</v>
      </c>
      <c r="B2369" s="8" t="s">
        <v>6355</v>
      </c>
      <c r="C2369" s="8" t="s">
        <v>19</v>
      </c>
      <c r="D2369" s="8" t="s">
        <v>6356</v>
      </c>
      <c r="E2369" s="9" t="str">
        <f t="shared" si="4"/>
        <v/>
      </c>
      <c r="F2369" s="10" t="str">
        <f t="shared" ref="F2369:G2369" si="7106">IF(IFERROR(FIND( TRIM(LOWER( RIGHT(F$1,LEN(F$1)- FIND("=",F$1)))),LOWER($D2369)),"*") = "*","",LEFT(F$1,FIND("=",F$1) -1))</f>
        <v/>
      </c>
      <c r="G2369" s="10" t="str">
        <f t="shared" si="7106"/>
        <v/>
      </c>
      <c r="H2369" s="10" t="str">
        <f t="shared" si="6"/>
        <v/>
      </c>
      <c r="I2369" s="10" t="str">
        <f t="shared" ref="I2369:L2369" si="7107">IF(IFERROR(FIND( TRIM(LOWER( RIGHT(I$1,LEN(I$1)- FIND("=",I$1)))),LOWER($D2369)),"*") = "*","",LEFT(I$1,FIND("=",I$1) -1))</f>
        <v/>
      </c>
      <c r="J2369" s="10" t="str">
        <f t="shared" si="7107"/>
        <v/>
      </c>
      <c r="K2369" s="10" t="str">
        <f t="shared" si="7107"/>
        <v/>
      </c>
      <c r="L2369" s="10" t="str">
        <f t="shared" si="7107"/>
        <v/>
      </c>
      <c r="M2369" s="8"/>
      <c r="N2369" s="9" t="str">
        <f t="shared" si="8"/>
        <v>Geospatial Data,Location Data</v>
      </c>
      <c r="O2369" s="10" t="str">
        <f t="shared" ref="O2369:P2369" si="7108">IF(IFERROR(FIND( TRIM(LOWER( RIGHT(O$1,LEN(O$1)- FIND("=",O$1)))),LOWER($D2369)),"*") = "*","",LEFT(O$1,FIND("=",O$1) -1))</f>
        <v/>
      </c>
      <c r="P2369" s="10" t="str">
        <f t="shared" si="7108"/>
        <v/>
      </c>
      <c r="Q2369" s="5" t="s">
        <v>14</v>
      </c>
      <c r="R2369" s="5" t="s">
        <v>15</v>
      </c>
      <c r="S2369" s="10" t="str">
        <f t="shared" si="10"/>
        <v/>
      </c>
      <c r="T2369" s="8"/>
      <c r="U2369" s="8"/>
      <c r="V2369" s="8"/>
    </row>
    <row r="2370" ht="15.75" customHeight="1">
      <c r="A2370" s="8" t="s">
        <v>6357</v>
      </c>
      <c r="B2370" s="8" t="s">
        <v>6358</v>
      </c>
      <c r="C2370" s="8" t="s">
        <v>19</v>
      </c>
      <c r="D2370" s="8" t="s">
        <v>6359</v>
      </c>
      <c r="E2370" s="9" t="str">
        <f t="shared" si="4"/>
        <v/>
      </c>
      <c r="F2370" s="10" t="str">
        <f t="shared" ref="F2370:G2370" si="7109">IF(IFERROR(FIND( TRIM(LOWER( RIGHT(F$1,LEN(F$1)- FIND("=",F$1)))),LOWER($D2370)),"*") = "*","",LEFT(F$1,FIND("=",F$1) -1))</f>
        <v/>
      </c>
      <c r="G2370" s="10" t="str">
        <f t="shared" si="7109"/>
        <v/>
      </c>
      <c r="H2370" s="10" t="str">
        <f t="shared" si="6"/>
        <v/>
      </c>
      <c r="I2370" s="10" t="str">
        <f t="shared" ref="I2370:L2370" si="7110">IF(IFERROR(FIND( TRIM(LOWER( RIGHT(I$1,LEN(I$1)- FIND("=",I$1)))),LOWER($D2370)),"*") = "*","",LEFT(I$1,FIND("=",I$1) -1))</f>
        <v/>
      </c>
      <c r="J2370" s="10" t="str">
        <f t="shared" si="7110"/>
        <v/>
      </c>
      <c r="K2370" s="10" t="str">
        <f t="shared" si="7110"/>
        <v/>
      </c>
      <c r="L2370" s="10" t="str">
        <f t="shared" si="7110"/>
        <v/>
      </c>
      <c r="M2370" s="8"/>
      <c r="N2370" s="9" t="str">
        <f t="shared" si="8"/>
        <v>Geospatial Data,Location Data</v>
      </c>
      <c r="O2370" s="10" t="str">
        <f t="shared" ref="O2370:P2370" si="7111">IF(IFERROR(FIND( TRIM(LOWER( RIGHT(O$1,LEN(O$1)- FIND("=",O$1)))),LOWER($D2370)),"*") = "*","",LEFT(O$1,FIND("=",O$1) -1))</f>
        <v/>
      </c>
      <c r="P2370" s="10" t="str">
        <f t="shared" si="7111"/>
        <v/>
      </c>
      <c r="Q2370" s="5" t="s">
        <v>14</v>
      </c>
      <c r="R2370" s="5" t="s">
        <v>15</v>
      </c>
      <c r="S2370" s="10" t="str">
        <f t="shared" si="10"/>
        <v/>
      </c>
      <c r="T2370" s="8"/>
      <c r="U2370" s="8"/>
      <c r="V2370" s="8"/>
    </row>
    <row r="2371" ht="15.75" customHeight="1">
      <c r="A2371" s="8" t="s">
        <v>6360</v>
      </c>
      <c r="B2371" s="8" t="s">
        <v>6361</v>
      </c>
      <c r="C2371" s="8" t="s">
        <v>19</v>
      </c>
      <c r="D2371" s="8" t="s">
        <v>100</v>
      </c>
      <c r="E2371" s="9" t="str">
        <f t="shared" si="4"/>
        <v/>
      </c>
      <c r="F2371" s="10" t="str">
        <f t="shared" ref="F2371:G2371" si="7112">IF(IFERROR(FIND( TRIM(LOWER( RIGHT(F$1,LEN(F$1)- FIND("=",F$1)))),LOWER($D2371)),"*") = "*","",LEFT(F$1,FIND("=",F$1) -1))</f>
        <v/>
      </c>
      <c r="G2371" s="10" t="str">
        <f t="shared" si="7112"/>
        <v/>
      </c>
      <c r="H2371" s="10" t="str">
        <f t="shared" si="6"/>
        <v/>
      </c>
      <c r="I2371" s="10" t="str">
        <f t="shared" ref="I2371:L2371" si="7113">IF(IFERROR(FIND( TRIM(LOWER( RIGHT(I$1,LEN(I$1)- FIND("=",I$1)))),LOWER($D2371)),"*") = "*","",LEFT(I$1,FIND("=",I$1) -1))</f>
        <v/>
      </c>
      <c r="J2371" s="10" t="str">
        <f t="shared" si="7113"/>
        <v/>
      </c>
      <c r="K2371" s="10" t="str">
        <f t="shared" si="7113"/>
        <v/>
      </c>
      <c r="L2371" s="10" t="str">
        <f t="shared" si="7113"/>
        <v/>
      </c>
      <c r="M2371" s="8"/>
      <c r="N2371" s="9" t="str">
        <f t="shared" si="8"/>
        <v>Geospatial Data,Location Data</v>
      </c>
      <c r="O2371" s="10" t="str">
        <f t="shared" ref="O2371:P2371" si="7114">IF(IFERROR(FIND( TRIM(LOWER( RIGHT(O$1,LEN(O$1)- FIND("=",O$1)))),LOWER($D2371)),"*") = "*","",LEFT(O$1,FIND("=",O$1) -1))</f>
        <v/>
      </c>
      <c r="P2371" s="10" t="str">
        <f t="shared" si="7114"/>
        <v/>
      </c>
      <c r="Q2371" s="5" t="s">
        <v>14</v>
      </c>
      <c r="R2371" s="5" t="s">
        <v>15</v>
      </c>
      <c r="S2371" s="10" t="str">
        <f t="shared" si="10"/>
        <v/>
      </c>
      <c r="T2371" s="8"/>
      <c r="U2371" s="8"/>
      <c r="V2371" s="8"/>
    </row>
    <row r="2372" ht="15.75" customHeight="1">
      <c r="A2372" s="8" t="s">
        <v>6362</v>
      </c>
      <c r="B2372" s="8" t="s">
        <v>6363</v>
      </c>
      <c r="C2372" s="8" t="s">
        <v>19</v>
      </c>
      <c r="D2372" s="8" t="s">
        <v>6364</v>
      </c>
      <c r="E2372" s="9" t="str">
        <f t="shared" si="4"/>
        <v/>
      </c>
      <c r="F2372" s="10" t="str">
        <f t="shared" ref="F2372:G2372" si="7115">IF(IFERROR(FIND( TRIM(LOWER( RIGHT(F$1,LEN(F$1)- FIND("=",F$1)))),LOWER($D2372)),"*") = "*","",LEFT(F$1,FIND("=",F$1) -1))</f>
        <v/>
      </c>
      <c r="G2372" s="10" t="str">
        <f t="shared" si="7115"/>
        <v/>
      </c>
      <c r="H2372" s="10" t="str">
        <f t="shared" si="6"/>
        <v/>
      </c>
      <c r="I2372" s="10" t="str">
        <f t="shared" ref="I2372:L2372" si="7116">IF(IFERROR(FIND( TRIM(LOWER( RIGHT(I$1,LEN(I$1)- FIND("=",I$1)))),LOWER($D2372)),"*") = "*","",LEFT(I$1,FIND("=",I$1) -1))</f>
        <v/>
      </c>
      <c r="J2372" s="10" t="str">
        <f t="shared" si="7116"/>
        <v/>
      </c>
      <c r="K2372" s="10" t="str">
        <f t="shared" si="7116"/>
        <v/>
      </c>
      <c r="L2372" s="10" t="str">
        <f t="shared" si="7116"/>
        <v/>
      </c>
      <c r="M2372" s="8"/>
      <c r="N2372" s="9" t="str">
        <f t="shared" si="8"/>
        <v>Geospatial Data,Location Data</v>
      </c>
      <c r="O2372" s="10" t="str">
        <f t="shared" ref="O2372:P2372" si="7117">IF(IFERROR(FIND( TRIM(LOWER( RIGHT(O$1,LEN(O$1)- FIND("=",O$1)))),LOWER($D2372)),"*") = "*","",LEFT(O$1,FIND("=",O$1) -1))</f>
        <v/>
      </c>
      <c r="P2372" s="10" t="str">
        <f t="shared" si="7117"/>
        <v/>
      </c>
      <c r="Q2372" s="5" t="s">
        <v>14</v>
      </c>
      <c r="R2372" s="5" t="s">
        <v>15</v>
      </c>
      <c r="S2372" s="10" t="str">
        <f t="shared" si="10"/>
        <v/>
      </c>
      <c r="T2372" s="8"/>
      <c r="U2372" s="8"/>
      <c r="V2372" s="8"/>
    </row>
    <row r="2373" ht="15.75" customHeight="1">
      <c r="A2373" s="8" t="s">
        <v>6365</v>
      </c>
      <c r="B2373" s="8" t="s">
        <v>6366</v>
      </c>
      <c r="C2373" s="8" t="s">
        <v>19</v>
      </c>
      <c r="D2373" s="8" t="s">
        <v>6367</v>
      </c>
      <c r="E2373" s="9" t="str">
        <f t="shared" si="4"/>
        <v/>
      </c>
      <c r="F2373" s="10" t="str">
        <f t="shared" ref="F2373:G2373" si="7118">IF(IFERROR(FIND( TRIM(LOWER( RIGHT(F$1,LEN(F$1)- FIND("=",F$1)))),LOWER($D2373)),"*") = "*","",LEFT(F$1,FIND("=",F$1) -1))</f>
        <v/>
      </c>
      <c r="G2373" s="10" t="str">
        <f t="shared" si="7118"/>
        <v/>
      </c>
      <c r="H2373" s="10" t="str">
        <f t="shared" si="6"/>
        <v/>
      </c>
      <c r="I2373" s="10" t="str">
        <f t="shared" ref="I2373:L2373" si="7119">IF(IFERROR(FIND( TRIM(LOWER( RIGHT(I$1,LEN(I$1)- FIND("=",I$1)))),LOWER($D2373)),"*") = "*","",LEFT(I$1,FIND("=",I$1) -1))</f>
        <v/>
      </c>
      <c r="J2373" s="10" t="str">
        <f t="shared" si="7119"/>
        <v/>
      </c>
      <c r="K2373" s="10" t="str">
        <f t="shared" si="7119"/>
        <v/>
      </c>
      <c r="L2373" s="10" t="str">
        <f t="shared" si="7119"/>
        <v/>
      </c>
      <c r="M2373" s="8"/>
      <c r="N2373" s="9" t="str">
        <f t="shared" si="8"/>
        <v>Geospatial Data,Location Data</v>
      </c>
      <c r="O2373" s="10" t="str">
        <f t="shared" ref="O2373:P2373" si="7120">IF(IFERROR(FIND( TRIM(LOWER( RIGHT(O$1,LEN(O$1)- FIND("=",O$1)))),LOWER($D2373)),"*") = "*","",LEFT(O$1,FIND("=",O$1) -1))</f>
        <v/>
      </c>
      <c r="P2373" s="10" t="str">
        <f t="shared" si="7120"/>
        <v/>
      </c>
      <c r="Q2373" s="5" t="s">
        <v>14</v>
      </c>
      <c r="R2373" s="5" t="s">
        <v>15</v>
      </c>
      <c r="S2373" s="10" t="str">
        <f t="shared" si="10"/>
        <v/>
      </c>
      <c r="T2373" s="8"/>
      <c r="U2373" s="8"/>
      <c r="V2373" s="8"/>
    </row>
    <row r="2374" ht="15.75" customHeight="1">
      <c r="A2374" s="8" t="s">
        <v>6368</v>
      </c>
      <c r="B2374" s="8" t="s">
        <v>6369</v>
      </c>
      <c r="C2374" s="8" t="s">
        <v>19</v>
      </c>
      <c r="D2374" s="8" t="s">
        <v>2492</v>
      </c>
      <c r="E2374" s="9" t="str">
        <f t="shared" si="4"/>
        <v/>
      </c>
      <c r="F2374" s="10" t="str">
        <f t="shared" ref="F2374:G2374" si="7121">IF(IFERROR(FIND( TRIM(LOWER( RIGHT(F$1,LEN(F$1)- FIND("=",F$1)))),LOWER($D2374)),"*") = "*","",LEFT(F$1,FIND("=",F$1) -1))</f>
        <v/>
      </c>
      <c r="G2374" s="10" t="str">
        <f t="shared" si="7121"/>
        <v/>
      </c>
      <c r="H2374" s="10" t="str">
        <f t="shared" si="6"/>
        <v/>
      </c>
      <c r="I2374" s="10" t="str">
        <f t="shared" ref="I2374:L2374" si="7122">IF(IFERROR(FIND( TRIM(LOWER( RIGHT(I$1,LEN(I$1)- FIND("=",I$1)))),LOWER($D2374)),"*") = "*","",LEFT(I$1,FIND("=",I$1) -1))</f>
        <v/>
      </c>
      <c r="J2374" s="10" t="str">
        <f t="shared" si="7122"/>
        <v/>
      </c>
      <c r="K2374" s="10" t="str">
        <f t="shared" si="7122"/>
        <v/>
      </c>
      <c r="L2374" s="10" t="str">
        <f t="shared" si="7122"/>
        <v/>
      </c>
      <c r="M2374" s="8"/>
      <c r="N2374" s="9" t="str">
        <f t="shared" si="8"/>
        <v>Map Data ,Geospatial Data,Location Data</v>
      </c>
      <c r="O2374" s="10" t="str">
        <f t="shared" ref="O2374:P2374" si="7123">IF(IFERROR(FIND( TRIM(LOWER( RIGHT(O$1,LEN(O$1)- FIND("=",O$1)))),LOWER($D2374)),"*") = "*","",LEFT(O$1,FIND("=",O$1) -1))</f>
        <v>Map Data </v>
      </c>
      <c r="P2374" s="10" t="str">
        <f t="shared" si="7123"/>
        <v/>
      </c>
      <c r="Q2374" s="5" t="s">
        <v>14</v>
      </c>
      <c r="R2374" s="5" t="s">
        <v>15</v>
      </c>
      <c r="S2374" s="10" t="str">
        <f t="shared" si="10"/>
        <v/>
      </c>
      <c r="T2374" s="8"/>
      <c r="U2374" s="8"/>
      <c r="V2374" s="8"/>
    </row>
    <row r="2375" ht="15.75" customHeight="1">
      <c r="A2375" s="8" t="s">
        <v>6370</v>
      </c>
      <c r="B2375" s="8" t="s">
        <v>6371</v>
      </c>
      <c r="C2375" s="8" t="s">
        <v>19</v>
      </c>
      <c r="D2375" s="8" t="s">
        <v>6372</v>
      </c>
      <c r="E2375" s="9" t="str">
        <f t="shared" si="4"/>
        <v/>
      </c>
      <c r="F2375" s="10" t="str">
        <f t="shared" ref="F2375:G2375" si="7124">IF(IFERROR(FIND( TRIM(LOWER( RIGHT(F$1,LEN(F$1)- FIND("=",F$1)))),LOWER($D2375)),"*") = "*","",LEFT(F$1,FIND("=",F$1) -1))</f>
        <v/>
      </c>
      <c r="G2375" s="10" t="str">
        <f t="shared" si="7124"/>
        <v/>
      </c>
      <c r="H2375" s="10" t="str">
        <f t="shared" si="6"/>
        <v/>
      </c>
      <c r="I2375" s="10" t="str">
        <f t="shared" ref="I2375:L2375" si="7125">IF(IFERROR(FIND( TRIM(LOWER( RIGHT(I$1,LEN(I$1)- FIND("=",I$1)))),LOWER($D2375)),"*") = "*","",LEFT(I$1,FIND("=",I$1) -1))</f>
        <v/>
      </c>
      <c r="J2375" s="10" t="str">
        <f t="shared" si="7125"/>
        <v/>
      </c>
      <c r="K2375" s="10" t="str">
        <f t="shared" si="7125"/>
        <v/>
      </c>
      <c r="L2375" s="10" t="str">
        <f t="shared" si="7125"/>
        <v/>
      </c>
      <c r="M2375" s="8"/>
      <c r="N2375" s="9" t="str">
        <f t="shared" si="8"/>
        <v>Geospatial Data,Location Data</v>
      </c>
      <c r="O2375" s="10" t="str">
        <f t="shared" ref="O2375:P2375" si="7126">IF(IFERROR(FIND( TRIM(LOWER( RIGHT(O$1,LEN(O$1)- FIND("=",O$1)))),LOWER($D2375)),"*") = "*","",LEFT(O$1,FIND("=",O$1) -1))</f>
        <v/>
      </c>
      <c r="P2375" s="10" t="str">
        <f t="shared" si="7126"/>
        <v/>
      </c>
      <c r="Q2375" s="5" t="s">
        <v>14</v>
      </c>
      <c r="R2375" s="5" t="s">
        <v>15</v>
      </c>
      <c r="S2375" s="10" t="str">
        <f t="shared" si="10"/>
        <v/>
      </c>
      <c r="T2375" s="8"/>
      <c r="U2375" s="8"/>
      <c r="V2375" s="8"/>
    </row>
    <row r="2376" ht="15.75" customHeight="1">
      <c r="A2376" s="8" t="s">
        <v>6373</v>
      </c>
      <c r="B2376" s="8" t="s">
        <v>6374</v>
      </c>
      <c r="C2376" s="8" t="s">
        <v>19</v>
      </c>
      <c r="D2376" s="8" t="s">
        <v>6375</v>
      </c>
      <c r="E2376" s="9" t="str">
        <f t="shared" si="4"/>
        <v/>
      </c>
      <c r="F2376" s="10" t="str">
        <f t="shared" ref="F2376:G2376" si="7127">IF(IFERROR(FIND( TRIM(LOWER( RIGHT(F$1,LEN(F$1)- FIND("=",F$1)))),LOWER($D2376)),"*") = "*","",LEFT(F$1,FIND("=",F$1) -1))</f>
        <v/>
      </c>
      <c r="G2376" s="10" t="str">
        <f t="shared" si="7127"/>
        <v/>
      </c>
      <c r="H2376" s="10" t="str">
        <f t="shared" si="6"/>
        <v/>
      </c>
      <c r="I2376" s="10" t="str">
        <f t="shared" ref="I2376:L2376" si="7128">IF(IFERROR(FIND( TRIM(LOWER( RIGHT(I$1,LEN(I$1)- FIND("=",I$1)))),LOWER($D2376)),"*") = "*","",LEFT(I$1,FIND("=",I$1) -1))</f>
        <v/>
      </c>
      <c r="J2376" s="10" t="str">
        <f t="shared" si="7128"/>
        <v/>
      </c>
      <c r="K2376" s="10" t="str">
        <f t="shared" si="7128"/>
        <v/>
      </c>
      <c r="L2376" s="10" t="str">
        <f t="shared" si="7128"/>
        <v/>
      </c>
      <c r="M2376" s="8"/>
      <c r="N2376" s="9" t="str">
        <f t="shared" si="8"/>
        <v>Map Data ,Geospatial Data,Location Data</v>
      </c>
      <c r="O2376" s="10" t="str">
        <f t="shared" ref="O2376:P2376" si="7129">IF(IFERROR(FIND( TRIM(LOWER( RIGHT(O$1,LEN(O$1)- FIND("=",O$1)))),LOWER($D2376)),"*") = "*","",LEFT(O$1,FIND("=",O$1) -1))</f>
        <v>Map Data </v>
      </c>
      <c r="P2376" s="10" t="str">
        <f t="shared" si="7129"/>
        <v/>
      </c>
      <c r="Q2376" s="5" t="s">
        <v>14</v>
      </c>
      <c r="R2376" s="5" t="s">
        <v>15</v>
      </c>
      <c r="S2376" s="10" t="str">
        <f t="shared" si="10"/>
        <v/>
      </c>
      <c r="T2376" s="8"/>
      <c r="U2376" s="8"/>
      <c r="V2376" s="8"/>
    </row>
    <row r="2377" ht="15.75" customHeight="1">
      <c r="A2377" s="8" t="s">
        <v>6376</v>
      </c>
      <c r="B2377" s="8" t="s">
        <v>6377</v>
      </c>
      <c r="C2377" s="8" t="s">
        <v>19</v>
      </c>
      <c r="D2377" s="8" t="s">
        <v>956</v>
      </c>
      <c r="E2377" s="9" t="str">
        <f t="shared" si="4"/>
        <v/>
      </c>
      <c r="F2377" s="10" t="str">
        <f t="shared" ref="F2377:G2377" si="7130">IF(IFERROR(FIND( TRIM(LOWER( RIGHT(F$1,LEN(F$1)- FIND("=",F$1)))),LOWER($D2377)),"*") = "*","",LEFT(F$1,FIND("=",F$1) -1))</f>
        <v/>
      </c>
      <c r="G2377" s="10" t="str">
        <f t="shared" si="7130"/>
        <v/>
      </c>
      <c r="H2377" s="10" t="str">
        <f t="shared" si="6"/>
        <v/>
      </c>
      <c r="I2377" s="10" t="str">
        <f t="shared" ref="I2377:L2377" si="7131">IF(IFERROR(FIND( TRIM(LOWER( RIGHT(I$1,LEN(I$1)- FIND("=",I$1)))),LOWER($D2377)),"*") = "*","",LEFT(I$1,FIND("=",I$1) -1))</f>
        <v/>
      </c>
      <c r="J2377" s="10" t="str">
        <f t="shared" si="7131"/>
        <v/>
      </c>
      <c r="K2377" s="10" t="str">
        <f t="shared" si="7131"/>
        <v/>
      </c>
      <c r="L2377" s="10" t="str">
        <f t="shared" si="7131"/>
        <v/>
      </c>
      <c r="M2377" s="8"/>
      <c r="N2377" s="9" t="str">
        <f t="shared" si="8"/>
        <v>Geospatial Data,Location Data</v>
      </c>
      <c r="O2377" s="10" t="str">
        <f t="shared" ref="O2377:P2377" si="7132">IF(IFERROR(FIND( TRIM(LOWER( RIGHT(O$1,LEN(O$1)- FIND("=",O$1)))),LOWER($D2377)),"*") = "*","",LEFT(O$1,FIND("=",O$1) -1))</f>
        <v/>
      </c>
      <c r="P2377" s="10" t="str">
        <f t="shared" si="7132"/>
        <v/>
      </c>
      <c r="Q2377" s="5" t="s">
        <v>14</v>
      </c>
      <c r="R2377" s="5" t="s">
        <v>15</v>
      </c>
      <c r="S2377" s="10" t="str">
        <f t="shared" si="10"/>
        <v/>
      </c>
      <c r="T2377" s="8"/>
      <c r="U2377" s="8"/>
      <c r="V2377" s="8"/>
    </row>
    <row r="2378" ht="15.75" customHeight="1">
      <c r="A2378" s="8" t="s">
        <v>6378</v>
      </c>
      <c r="B2378" s="8" t="s">
        <v>6379</v>
      </c>
      <c r="C2378" s="8" t="s">
        <v>19</v>
      </c>
      <c r="D2378" s="8" t="s">
        <v>6380</v>
      </c>
      <c r="E2378" s="9" t="str">
        <f t="shared" si="4"/>
        <v/>
      </c>
      <c r="F2378" s="10" t="str">
        <f t="shared" ref="F2378:G2378" si="7133">IF(IFERROR(FIND( TRIM(LOWER( RIGHT(F$1,LEN(F$1)- FIND("=",F$1)))),LOWER($D2378)),"*") = "*","",LEFT(F$1,FIND("=",F$1) -1))</f>
        <v/>
      </c>
      <c r="G2378" s="10" t="str">
        <f t="shared" si="7133"/>
        <v/>
      </c>
      <c r="H2378" s="10" t="str">
        <f t="shared" si="6"/>
        <v/>
      </c>
      <c r="I2378" s="10" t="str">
        <f t="shared" ref="I2378:L2378" si="7134">IF(IFERROR(FIND( TRIM(LOWER( RIGHT(I$1,LEN(I$1)- FIND("=",I$1)))),LOWER($D2378)),"*") = "*","",LEFT(I$1,FIND("=",I$1) -1))</f>
        <v/>
      </c>
      <c r="J2378" s="10" t="str">
        <f t="shared" si="7134"/>
        <v/>
      </c>
      <c r="K2378" s="10" t="str">
        <f t="shared" si="7134"/>
        <v/>
      </c>
      <c r="L2378" s="10" t="str">
        <f t="shared" si="7134"/>
        <v/>
      </c>
      <c r="M2378" s="8"/>
      <c r="N2378" s="9" t="str">
        <f t="shared" si="8"/>
        <v>Geospatial Data,Location Data</v>
      </c>
      <c r="O2378" s="10" t="str">
        <f t="shared" ref="O2378:P2378" si="7135">IF(IFERROR(FIND( TRIM(LOWER( RIGHT(O$1,LEN(O$1)- FIND("=",O$1)))),LOWER($D2378)),"*") = "*","",LEFT(O$1,FIND("=",O$1) -1))</f>
        <v/>
      </c>
      <c r="P2378" s="10" t="str">
        <f t="shared" si="7135"/>
        <v/>
      </c>
      <c r="Q2378" s="5" t="s">
        <v>14</v>
      </c>
      <c r="R2378" s="5" t="s">
        <v>15</v>
      </c>
      <c r="S2378" s="10" t="str">
        <f t="shared" si="10"/>
        <v/>
      </c>
      <c r="T2378" s="8"/>
      <c r="U2378" s="8"/>
      <c r="V2378" s="8"/>
    </row>
    <row r="2379" ht="15.75" customHeight="1">
      <c r="A2379" s="8" t="s">
        <v>6381</v>
      </c>
      <c r="B2379" s="8" t="s">
        <v>6382</v>
      </c>
      <c r="C2379" s="8" t="s">
        <v>19</v>
      </c>
      <c r="D2379" s="8" t="s">
        <v>6383</v>
      </c>
      <c r="E2379" s="9" t="str">
        <f t="shared" si="4"/>
        <v/>
      </c>
      <c r="F2379" s="10" t="str">
        <f t="shared" ref="F2379:G2379" si="7136">IF(IFERROR(FIND( TRIM(LOWER( RIGHT(F$1,LEN(F$1)- FIND("=",F$1)))),LOWER($D2379)),"*") = "*","",LEFT(F$1,FIND("=",F$1) -1))</f>
        <v/>
      </c>
      <c r="G2379" s="10" t="str">
        <f t="shared" si="7136"/>
        <v/>
      </c>
      <c r="H2379" s="10" t="str">
        <f t="shared" si="6"/>
        <v/>
      </c>
      <c r="I2379" s="10" t="str">
        <f t="shared" ref="I2379:L2379" si="7137">IF(IFERROR(FIND( TRIM(LOWER( RIGHT(I$1,LEN(I$1)- FIND("=",I$1)))),LOWER($D2379)),"*") = "*","",LEFT(I$1,FIND("=",I$1) -1))</f>
        <v/>
      </c>
      <c r="J2379" s="10" t="str">
        <f t="shared" si="7137"/>
        <v/>
      </c>
      <c r="K2379" s="10" t="str">
        <f t="shared" si="7137"/>
        <v/>
      </c>
      <c r="L2379" s="10" t="str">
        <f t="shared" si="7137"/>
        <v/>
      </c>
      <c r="M2379" s="8"/>
      <c r="N2379" s="9" t="str">
        <f t="shared" si="8"/>
        <v>Geospatial Data,Location Data</v>
      </c>
      <c r="O2379" s="10" t="str">
        <f t="shared" ref="O2379:P2379" si="7138">IF(IFERROR(FIND( TRIM(LOWER( RIGHT(O$1,LEN(O$1)- FIND("=",O$1)))),LOWER($D2379)),"*") = "*","",LEFT(O$1,FIND("=",O$1) -1))</f>
        <v/>
      </c>
      <c r="P2379" s="10" t="str">
        <f t="shared" si="7138"/>
        <v/>
      </c>
      <c r="Q2379" s="5" t="s">
        <v>14</v>
      </c>
      <c r="R2379" s="5" t="s">
        <v>15</v>
      </c>
      <c r="S2379" s="10" t="str">
        <f t="shared" si="10"/>
        <v/>
      </c>
      <c r="T2379" s="8"/>
      <c r="U2379" s="8"/>
      <c r="V2379" s="8"/>
    </row>
    <row r="2380" ht="15.75" customHeight="1">
      <c r="A2380" s="8" t="s">
        <v>6384</v>
      </c>
      <c r="B2380" s="8" t="s">
        <v>6385</v>
      </c>
      <c r="C2380" s="8" t="s">
        <v>19</v>
      </c>
      <c r="D2380" s="8" t="s">
        <v>6386</v>
      </c>
      <c r="E2380" s="9" t="str">
        <f t="shared" si="4"/>
        <v/>
      </c>
      <c r="F2380" s="10" t="str">
        <f t="shared" ref="F2380:G2380" si="7139">IF(IFERROR(FIND( TRIM(LOWER( RIGHT(F$1,LEN(F$1)- FIND("=",F$1)))),LOWER($D2380)),"*") = "*","",LEFT(F$1,FIND("=",F$1) -1))</f>
        <v/>
      </c>
      <c r="G2380" s="10" t="str">
        <f t="shared" si="7139"/>
        <v/>
      </c>
      <c r="H2380" s="10" t="str">
        <f t="shared" si="6"/>
        <v/>
      </c>
      <c r="I2380" s="10" t="str">
        <f t="shared" ref="I2380:L2380" si="7140">IF(IFERROR(FIND( TRIM(LOWER( RIGHT(I$1,LEN(I$1)- FIND("=",I$1)))),LOWER($D2380)),"*") = "*","",LEFT(I$1,FIND("=",I$1) -1))</f>
        <v/>
      </c>
      <c r="J2380" s="10" t="str">
        <f t="shared" si="7140"/>
        <v/>
      </c>
      <c r="K2380" s="10" t="str">
        <f t="shared" si="7140"/>
        <v/>
      </c>
      <c r="L2380" s="10" t="str">
        <f t="shared" si="7140"/>
        <v/>
      </c>
      <c r="M2380" s="8"/>
      <c r="N2380" s="9" t="str">
        <f t="shared" si="8"/>
        <v>Geospatial Data,Location Data</v>
      </c>
      <c r="O2380" s="10" t="str">
        <f t="shared" ref="O2380:P2380" si="7141">IF(IFERROR(FIND( TRIM(LOWER( RIGHT(O$1,LEN(O$1)- FIND("=",O$1)))),LOWER($D2380)),"*") = "*","",LEFT(O$1,FIND("=",O$1) -1))</f>
        <v/>
      </c>
      <c r="P2380" s="10" t="str">
        <f t="shared" si="7141"/>
        <v/>
      </c>
      <c r="Q2380" s="5" t="s">
        <v>14</v>
      </c>
      <c r="R2380" s="5" t="s">
        <v>15</v>
      </c>
      <c r="S2380" s="10" t="str">
        <f t="shared" si="10"/>
        <v/>
      </c>
      <c r="T2380" s="8"/>
      <c r="U2380" s="8"/>
      <c r="V2380" s="8"/>
    </row>
    <row r="2381" ht="15.75" customHeight="1">
      <c r="A2381" s="8" t="s">
        <v>6387</v>
      </c>
      <c r="B2381" s="8" t="s">
        <v>6388</v>
      </c>
      <c r="C2381" s="8" t="s">
        <v>19</v>
      </c>
      <c r="D2381" s="8" t="s">
        <v>6389</v>
      </c>
      <c r="E2381" s="9" t="str">
        <f t="shared" si="4"/>
        <v/>
      </c>
      <c r="F2381" s="10" t="str">
        <f t="shared" ref="F2381:G2381" si="7142">IF(IFERROR(FIND( TRIM(LOWER( RIGHT(F$1,LEN(F$1)- FIND("=",F$1)))),LOWER($D2381)),"*") = "*","",LEFT(F$1,FIND("=",F$1) -1))</f>
        <v/>
      </c>
      <c r="G2381" s="10" t="str">
        <f t="shared" si="7142"/>
        <v/>
      </c>
      <c r="H2381" s="10" t="str">
        <f t="shared" si="6"/>
        <v/>
      </c>
      <c r="I2381" s="10" t="str">
        <f t="shared" ref="I2381:L2381" si="7143">IF(IFERROR(FIND( TRIM(LOWER( RIGHT(I$1,LEN(I$1)- FIND("=",I$1)))),LOWER($D2381)),"*") = "*","",LEFT(I$1,FIND("=",I$1) -1))</f>
        <v/>
      </c>
      <c r="J2381" s="10" t="str">
        <f t="shared" si="7143"/>
        <v/>
      </c>
      <c r="K2381" s="10" t="str">
        <f t="shared" si="7143"/>
        <v/>
      </c>
      <c r="L2381" s="10" t="str">
        <f t="shared" si="7143"/>
        <v/>
      </c>
      <c r="M2381" s="8"/>
      <c r="N2381" s="9" t="str">
        <f t="shared" si="8"/>
        <v>Geospatial Data,Location Data</v>
      </c>
      <c r="O2381" s="10" t="str">
        <f t="shared" ref="O2381:P2381" si="7144">IF(IFERROR(FIND( TRIM(LOWER( RIGHT(O$1,LEN(O$1)- FIND("=",O$1)))),LOWER($D2381)),"*") = "*","",LEFT(O$1,FIND("=",O$1) -1))</f>
        <v/>
      </c>
      <c r="P2381" s="10" t="str">
        <f t="shared" si="7144"/>
        <v/>
      </c>
      <c r="Q2381" s="5" t="s">
        <v>14</v>
      </c>
      <c r="R2381" s="5" t="s">
        <v>15</v>
      </c>
      <c r="S2381" s="10" t="str">
        <f t="shared" si="10"/>
        <v/>
      </c>
      <c r="T2381" s="8"/>
      <c r="U2381" s="8"/>
      <c r="V2381" s="8"/>
    </row>
    <row r="2382" ht="15.75" customHeight="1">
      <c r="A2382" s="8" t="s">
        <v>6390</v>
      </c>
      <c r="B2382" s="8" t="s">
        <v>6391</v>
      </c>
      <c r="C2382" s="8" t="s">
        <v>19</v>
      </c>
      <c r="D2382" s="8" t="s">
        <v>235</v>
      </c>
      <c r="E2382" s="9" t="str">
        <f t="shared" si="4"/>
        <v>Smart Cities</v>
      </c>
      <c r="F2382" s="10" t="str">
        <f t="shared" ref="F2382:G2382" si="7145">IF(IFERROR(FIND( TRIM(LOWER( RIGHT(F$1,LEN(F$1)- FIND("=",F$1)))),LOWER($D2382)),"*") = "*","",LEFT(F$1,FIND("=",F$1) -1))</f>
        <v>Smart Cities </v>
      </c>
      <c r="G2382" s="10" t="str">
        <f t="shared" si="7145"/>
        <v/>
      </c>
      <c r="H2382" s="10" t="str">
        <f t="shared" si="6"/>
        <v>Smart Cities</v>
      </c>
      <c r="I2382" s="10" t="str">
        <f t="shared" ref="I2382:L2382" si="7146">IF(IFERROR(FIND( TRIM(LOWER( RIGHT(I$1,LEN(I$1)- FIND("=",I$1)))),LOWER($D2382)),"*") = "*","",LEFT(I$1,FIND("=",I$1) -1))</f>
        <v/>
      </c>
      <c r="J2382" s="10" t="str">
        <f t="shared" si="7146"/>
        <v/>
      </c>
      <c r="K2382" s="10" t="str">
        <f t="shared" si="7146"/>
        <v/>
      </c>
      <c r="L2382" s="10" t="str">
        <f t="shared" si="7146"/>
        <v/>
      </c>
      <c r="M2382" s="8"/>
      <c r="N2382" s="9" t="str">
        <f t="shared" si="8"/>
        <v>Geospatial Data,Location Data</v>
      </c>
      <c r="O2382" s="10" t="str">
        <f t="shared" ref="O2382:P2382" si="7147">IF(IFERROR(FIND( TRIM(LOWER( RIGHT(O$1,LEN(O$1)- FIND("=",O$1)))),LOWER($D2382)),"*") = "*","",LEFT(O$1,FIND("=",O$1) -1))</f>
        <v/>
      </c>
      <c r="P2382" s="10" t="str">
        <f t="shared" si="7147"/>
        <v/>
      </c>
      <c r="Q2382" s="5" t="s">
        <v>14</v>
      </c>
      <c r="R2382" s="5" t="s">
        <v>15</v>
      </c>
      <c r="S2382" s="10" t="str">
        <f t="shared" si="10"/>
        <v/>
      </c>
      <c r="T2382" s="8"/>
      <c r="U2382" s="8"/>
      <c r="V2382" s="8"/>
    </row>
    <row r="2383" ht="15.75" customHeight="1">
      <c r="A2383" s="8" t="s">
        <v>6392</v>
      </c>
      <c r="B2383" s="8" t="s">
        <v>6393</v>
      </c>
      <c r="C2383" s="8" t="s">
        <v>19</v>
      </c>
      <c r="D2383" s="8" t="s">
        <v>6394</v>
      </c>
      <c r="E2383" s="9" t="str">
        <f t="shared" si="4"/>
        <v/>
      </c>
      <c r="F2383" s="10" t="str">
        <f t="shared" ref="F2383:G2383" si="7148">IF(IFERROR(FIND( TRIM(LOWER( RIGHT(F$1,LEN(F$1)- FIND("=",F$1)))),LOWER($D2383)),"*") = "*","",LEFT(F$1,FIND("=",F$1) -1))</f>
        <v/>
      </c>
      <c r="G2383" s="10" t="str">
        <f t="shared" si="7148"/>
        <v/>
      </c>
      <c r="H2383" s="10" t="str">
        <f t="shared" si="6"/>
        <v/>
      </c>
      <c r="I2383" s="10" t="str">
        <f t="shared" ref="I2383:L2383" si="7149">IF(IFERROR(FIND( TRIM(LOWER( RIGHT(I$1,LEN(I$1)- FIND("=",I$1)))),LOWER($D2383)),"*") = "*","",LEFT(I$1,FIND("=",I$1) -1))</f>
        <v/>
      </c>
      <c r="J2383" s="10" t="str">
        <f t="shared" si="7149"/>
        <v/>
      </c>
      <c r="K2383" s="10" t="str">
        <f t="shared" si="7149"/>
        <v/>
      </c>
      <c r="L2383" s="10" t="str">
        <f t="shared" si="7149"/>
        <v/>
      </c>
      <c r="M2383" s="8"/>
      <c r="N2383" s="9" t="str">
        <f t="shared" si="8"/>
        <v>Geospatial Data,Location Data</v>
      </c>
      <c r="O2383" s="10" t="str">
        <f t="shared" ref="O2383:P2383" si="7150">IF(IFERROR(FIND( TRIM(LOWER( RIGHT(O$1,LEN(O$1)- FIND("=",O$1)))),LOWER($D2383)),"*") = "*","",LEFT(O$1,FIND("=",O$1) -1))</f>
        <v/>
      </c>
      <c r="P2383" s="10" t="str">
        <f t="shared" si="7150"/>
        <v/>
      </c>
      <c r="Q2383" s="5" t="s">
        <v>14</v>
      </c>
      <c r="R2383" s="5" t="s">
        <v>15</v>
      </c>
      <c r="S2383" s="10" t="str">
        <f t="shared" si="10"/>
        <v/>
      </c>
      <c r="T2383" s="8"/>
      <c r="U2383" s="8"/>
      <c r="V2383" s="8"/>
    </row>
    <row r="2384" ht="15.75" customHeight="1">
      <c r="A2384" s="8" t="s">
        <v>6395</v>
      </c>
      <c r="B2384" s="8" t="s">
        <v>6396</v>
      </c>
      <c r="C2384" s="8" t="s">
        <v>19</v>
      </c>
      <c r="D2384" s="8" t="s">
        <v>6397</v>
      </c>
      <c r="E2384" s="9" t="str">
        <f t="shared" si="4"/>
        <v/>
      </c>
      <c r="F2384" s="10" t="str">
        <f t="shared" ref="F2384:G2384" si="7151">IF(IFERROR(FIND( TRIM(LOWER( RIGHT(F$1,LEN(F$1)- FIND("=",F$1)))),LOWER($D2384)),"*") = "*","",LEFT(F$1,FIND("=",F$1) -1))</f>
        <v/>
      </c>
      <c r="G2384" s="10" t="str">
        <f t="shared" si="7151"/>
        <v/>
      </c>
      <c r="H2384" s="10" t="str">
        <f t="shared" si="6"/>
        <v/>
      </c>
      <c r="I2384" s="10" t="str">
        <f t="shared" ref="I2384:L2384" si="7152">IF(IFERROR(FIND( TRIM(LOWER( RIGHT(I$1,LEN(I$1)- FIND("=",I$1)))),LOWER($D2384)),"*") = "*","",LEFT(I$1,FIND("=",I$1) -1))</f>
        <v/>
      </c>
      <c r="J2384" s="10" t="str">
        <f t="shared" si="7152"/>
        <v/>
      </c>
      <c r="K2384" s="10" t="str">
        <f t="shared" si="7152"/>
        <v/>
      </c>
      <c r="L2384" s="10" t="str">
        <f t="shared" si="7152"/>
        <v/>
      </c>
      <c r="M2384" s="8"/>
      <c r="N2384" s="9" t="str">
        <f t="shared" si="8"/>
        <v>Geospatial Data,Location Data</v>
      </c>
      <c r="O2384" s="10" t="str">
        <f t="shared" ref="O2384:P2384" si="7153">IF(IFERROR(FIND( TRIM(LOWER( RIGHT(O$1,LEN(O$1)- FIND("=",O$1)))),LOWER($D2384)),"*") = "*","",LEFT(O$1,FIND("=",O$1) -1))</f>
        <v/>
      </c>
      <c r="P2384" s="10" t="str">
        <f t="shared" si="7153"/>
        <v/>
      </c>
      <c r="Q2384" s="5" t="s">
        <v>14</v>
      </c>
      <c r="R2384" s="5" t="s">
        <v>15</v>
      </c>
      <c r="S2384" s="10" t="str">
        <f t="shared" si="10"/>
        <v/>
      </c>
      <c r="T2384" s="8"/>
      <c r="U2384" s="8"/>
      <c r="V2384" s="8"/>
    </row>
    <row r="2385" ht="15.75" customHeight="1">
      <c r="A2385" s="8" t="s">
        <v>6398</v>
      </c>
      <c r="B2385" s="8" t="s">
        <v>6399</v>
      </c>
      <c r="C2385" s="8" t="s">
        <v>19</v>
      </c>
      <c r="D2385" s="8" t="s">
        <v>6400</v>
      </c>
      <c r="E2385" s="9" t="str">
        <f t="shared" si="4"/>
        <v/>
      </c>
      <c r="F2385" s="10" t="str">
        <f t="shared" ref="F2385:G2385" si="7154">IF(IFERROR(FIND( TRIM(LOWER( RIGHT(F$1,LEN(F$1)- FIND("=",F$1)))),LOWER($D2385)),"*") = "*","",LEFT(F$1,FIND("=",F$1) -1))</f>
        <v/>
      </c>
      <c r="G2385" s="10" t="str">
        <f t="shared" si="7154"/>
        <v/>
      </c>
      <c r="H2385" s="10" t="str">
        <f t="shared" si="6"/>
        <v/>
      </c>
      <c r="I2385" s="10" t="str">
        <f t="shared" ref="I2385:L2385" si="7155">IF(IFERROR(FIND( TRIM(LOWER( RIGHT(I$1,LEN(I$1)- FIND("=",I$1)))),LOWER($D2385)),"*") = "*","",LEFT(I$1,FIND("=",I$1) -1))</f>
        <v/>
      </c>
      <c r="J2385" s="10" t="str">
        <f t="shared" si="7155"/>
        <v/>
      </c>
      <c r="K2385" s="10" t="str">
        <f t="shared" si="7155"/>
        <v/>
      </c>
      <c r="L2385" s="10" t="str">
        <f t="shared" si="7155"/>
        <v/>
      </c>
      <c r="M2385" s="8"/>
      <c r="N2385" s="9" t="str">
        <f t="shared" si="8"/>
        <v>Geospatial Data,Location Data</v>
      </c>
      <c r="O2385" s="10" t="str">
        <f t="shared" ref="O2385:P2385" si="7156">IF(IFERROR(FIND( TRIM(LOWER( RIGHT(O$1,LEN(O$1)- FIND("=",O$1)))),LOWER($D2385)),"*") = "*","",LEFT(O$1,FIND("=",O$1) -1))</f>
        <v/>
      </c>
      <c r="P2385" s="10" t="str">
        <f t="shared" si="7156"/>
        <v/>
      </c>
      <c r="Q2385" s="5" t="s">
        <v>14</v>
      </c>
      <c r="R2385" s="5" t="s">
        <v>15</v>
      </c>
      <c r="S2385" s="10" t="str">
        <f t="shared" si="10"/>
        <v/>
      </c>
      <c r="T2385" s="8"/>
      <c r="U2385" s="8"/>
      <c r="V2385" s="8"/>
    </row>
    <row r="2386" ht="15.75" customHeight="1">
      <c r="A2386" s="8" t="s">
        <v>6401</v>
      </c>
      <c r="B2386" s="8" t="s">
        <v>6402</v>
      </c>
      <c r="C2386" s="8" t="s">
        <v>19</v>
      </c>
      <c r="D2386" s="8" t="s">
        <v>6403</v>
      </c>
      <c r="E2386" s="9" t="str">
        <f t="shared" si="4"/>
        <v/>
      </c>
      <c r="F2386" s="10" t="str">
        <f t="shared" ref="F2386:G2386" si="7157">IF(IFERROR(FIND( TRIM(LOWER( RIGHT(F$1,LEN(F$1)- FIND("=",F$1)))),LOWER($D2386)),"*") = "*","",LEFT(F$1,FIND("=",F$1) -1))</f>
        <v/>
      </c>
      <c r="G2386" s="10" t="str">
        <f t="shared" si="7157"/>
        <v/>
      </c>
      <c r="H2386" s="10" t="str">
        <f t="shared" si="6"/>
        <v/>
      </c>
      <c r="I2386" s="10" t="str">
        <f t="shared" ref="I2386:L2386" si="7158">IF(IFERROR(FIND( TRIM(LOWER( RIGHT(I$1,LEN(I$1)- FIND("=",I$1)))),LOWER($D2386)),"*") = "*","",LEFT(I$1,FIND("=",I$1) -1))</f>
        <v/>
      </c>
      <c r="J2386" s="10" t="str">
        <f t="shared" si="7158"/>
        <v/>
      </c>
      <c r="K2386" s="10" t="str">
        <f t="shared" si="7158"/>
        <v/>
      </c>
      <c r="L2386" s="10" t="str">
        <f t="shared" si="7158"/>
        <v/>
      </c>
      <c r="M2386" s="8"/>
      <c r="N2386" s="9" t="str">
        <f t="shared" si="8"/>
        <v>Geospatial Data,Location Data</v>
      </c>
      <c r="O2386" s="10" t="str">
        <f t="shared" ref="O2386:P2386" si="7159">IF(IFERROR(FIND( TRIM(LOWER( RIGHT(O$1,LEN(O$1)- FIND("=",O$1)))),LOWER($D2386)),"*") = "*","",LEFT(O$1,FIND("=",O$1) -1))</f>
        <v/>
      </c>
      <c r="P2386" s="10" t="str">
        <f t="shared" si="7159"/>
        <v/>
      </c>
      <c r="Q2386" s="5" t="s">
        <v>14</v>
      </c>
      <c r="R2386" s="5" t="s">
        <v>15</v>
      </c>
      <c r="S2386" s="10" t="str">
        <f t="shared" si="10"/>
        <v/>
      </c>
      <c r="T2386" s="8"/>
      <c r="U2386" s="8"/>
      <c r="V2386" s="8"/>
    </row>
    <row r="2387" ht="15.75" customHeight="1">
      <c r="A2387" s="8" t="s">
        <v>6404</v>
      </c>
      <c r="B2387" s="8" t="s">
        <v>6405</v>
      </c>
      <c r="C2387" s="8" t="s">
        <v>19</v>
      </c>
      <c r="D2387" s="8" t="s">
        <v>6406</v>
      </c>
      <c r="E2387" s="9" t="str">
        <f t="shared" si="4"/>
        <v/>
      </c>
      <c r="F2387" s="10" t="str">
        <f t="shared" ref="F2387:G2387" si="7160">IF(IFERROR(FIND( TRIM(LOWER( RIGHT(F$1,LEN(F$1)- FIND("=",F$1)))),LOWER($D2387)),"*") = "*","",LEFT(F$1,FIND("=",F$1) -1))</f>
        <v/>
      </c>
      <c r="G2387" s="10" t="str">
        <f t="shared" si="7160"/>
        <v/>
      </c>
      <c r="H2387" s="10" t="str">
        <f t="shared" si="6"/>
        <v/>
      </c>
      <c r="I2387" s="10" t="str">
        <f t="shared" ref="I2387:L2387" si="7161">IF(IFERROR(FIND( TRIM(LOWER( RIGHT(I$1,LEN(I$1)- FIND("=",I$1)))),LOWER($D2387)),"*") = "*","",LEFT(I$1,FIND("=",I$1) -1))</f>
        <v/>
      </c>
      <c r="J2387" s="10" t="str">
        <f t="shared" si="7161"/>
        <v/>
      </c>
      <c r="K2387" s="10" t="str">
        <f t="shared" si="7161"/>
        <v/>
      </c>
      <c r="L2387" s="10" t="str">
        <f t="shared" si="7161"/>
        <v/>
      </c>
      <c r="M2387" s="8"/>
      <c r="N2387" s="9" t="str">
        <f t="shared" si="8"/>
        <v>Geospatial Data,Location Data</v>
      </c>
      <c r="O2387" s="10" t="str">
        <f t="shared" ref="O2387:P2387" si="7162">IF(IFERROR(FIND( TRIM(LOWER( RIGHT(O$1,LEN(O$1)- FIND("=",O$1)))),LOWER($D2387)),"*") = "*","",LEFT(O$1,FIND("=",O$1) -1))</f>
        <v/>
      </c>
      <c r="P2387" s="10" t="str">
        <f t="shared" si="7162"/>
        <v/>
      </c>
      <c r="Q2387" s="5" t="s">
        <v>14</v>
      </c>
      <c r="R2387" s="5" t="s">
        <v>15</v>
      </c>
      <c r="S2387" s="10" t="str">
        <f t="shared" si="10"/>
        <v/>
      </c>
      <c r="T2387" s="8"/>
      <c r="U2387" s="8"/>
      <c r="V2387" s="8"/>
    </row>
    <row r="2388" ht="15.75" customHeight="1">
      <c r="A2388" s="8" t="s">
        <v>6407</v>
      </c>
      <c r="B2388" s="8" t="s">
        <v>6408</v>
      </c>
      <c r="C2388" s="8" t="s">
        <v>19</v>
      </c>
      <c r="D2388" s="8" t="s">
        <v>6409</v>
      </c>
      <c r="E2388" s="9" t="str">
        <f t="shared" si="4"/>
        <v/>
      </c>
      <c r="F2388" s="10" t="str">
        <f t="shared" ref="F2388:G2388" si="7163">IF(IFERROR(FIND( TRIM(LOWER( RIGHT(F$1,LEN(F$1)- FIND("=",F$1)))),LOWER($D2388)),"*") = "*","",LEFT(F$1,FIND("=",F$1) -1))</f>
        <v/>
      </c>
      <c r="G2388" s="10" t="str">
        <f t="shared" si="7163"/>
        <v/>
      </c>
      <c r="H2388" s="10" t="str">
        <f t="shared" si="6"/>
        <v/>
      </c>
      <c r="I2388" s="10" t="str">
        <f t="shared" ref="I2388:L2388" si="7164">IF(IFERROR(FIND( TRIM(LOWER( RIGHT(I$1,LEN(I$1)- FIND("=",I$1)))),LOWER($D2388)),"*") = "*","",LEFT(I$1,FIND("=",I$1) -1))</f>
        <v/>
      </c>
      <c r="J2388" s="10" t="str">
        <f t="shared" si="7164"/>
        <v/>
      </c>
      <c r="K2388" s="10" t="str">
        <f t="shared" si="7164"/>
        <v/>
      </c>
      <c r="L2388" s="10" t="str">
        <f t="shared" si="7164"/>
        <v/>
      </c>
      <c r="M2388" s="8"/>
      <c r="N2388" s="9" t="str">
        <f t="shared" si="8"/>
        <v>Geospatial Data,Location Data</v>
      </c>
      <c r="O2388" s="10" t="str">
        <f t="shared" ref="O2388:P2388" si="7165">IF(IFERROR(FIND( TRIM(LOWER( RIGHT(O$1,LEN(O$1)- FIND("=",O$1)))),LOWER($D2388)),"*") = "*","",LEFT(O$1,FIND("=",O$1) -1))</f>
        <v/>
      </c>
      <c r="P2388" s="10" t="str">
        <f t="shared" si="7165"/>
        <v/>
      </c>
      <c r="Q2388" s="5" t="s">
        <v>14</v>
      </c>
      <c r="R2388" s="5" t="s">
        <v>15</v>
      </c>
      <c r="S2388" s="10" t="str">
        <f t="shared" si="10"/>
        <v/>
      </c>
      <c r="T2388" s="8"/>
      <c r="U2388" s="8"/>
      <c r="V2388" s="8"/>
    </row>
    <row r="2389" ht="15.75" customHeight="1">
      <c r="A2389" s="8" t="s">
        <v>6410</v>
      </c>
      <c r="B2389" s="8" t="s">
        <v>216</v>
      </c>
      <c r="C2389" s="8" t="s">
        <v>19</v>
      </c>
      <c r="D2389" s="8" t="s">
        <v>6411</v>
      </c>
      <c r="E2389" s="9" t="str">
        <f t="shared" si="4"/>
        <v/>
      </c>
      <c r="F2389" s="10" t="str">
        <f t="shared" ref="F2389:G2389" si="7166">IF(IFERROR(FIND( TRIM(LOWER( RIGHT(F$1,LEN(F$1)- FIND("=",F$1)))),LOWER($D2389)),"*") = "*","",LEFT(F$1,FIND("=",F$1) -1))</f>
        <v/>
      </c>
      <c r="G2389" s="10" t="str">
        <f t="shared" si="7166"/>
        <v/>
      </c>
      <c r="H2389" s="10" t="str">
        <f t="shared" si="6"/>
        <v/>
      </c>
      <c r="I2389" s="10" t="str">
        <f t="shared" ref="I2389:L2389" si="7167">IF(IFERROR(FIND( TRIM(LOWER( RIGHT(I$1,LEN(I$1)- FIND("=",I$1)))),LOWER($D2389)),"*") = "*","",LEFT(I$1,FIND("=",I$1) -1))</f>
        <v/>
      </c>
      <c r="J2389" s="10" t="str">
        <f t="shared" si="7167"/>
        <v/>
      </c>
      <c r="K2389" s="10" t="str">
        <f t="shared" si="7167"/>
        <v/>
      </c>
      <c r="L2389" s="10" t="str">
        <f t="shared" si="7167"/>
        <v/>
      </c>
      <c r="M2389" s="8"/>
      <c r="N2389" s="9" t="str">
        <f t="shared" si="8"/>
        <v>Geospatial Data,Location Data</v>
      </c>
      <c r="O2389" s="10" t="str">
        <f t="shared" ref="O2389:P2389" si="7168">IF(IFERROR(FIND( TRIM(LOWER( RIGHT(O$1,LEN(O$1)- FIND("=",O$1)))),LOWER($D2389)),"*") = "*","",LEFT(O$1,FIND("=",O$1) -1))</f>
        <v/>
      </c>
      <c r="P2389" s="10" t="str">
        <f t="shared" si="7168"/>
        <v/>
      </c>
      <c r="Q2389" s="5" t="s">
        <v>14</v>
      </c>
      <c r="R2389" s="5" t="s">
        <v>15</v>
      </c>
      <c r="S2389" s="10" t="str">
        <f t="shared" si="10"/>
        <v/>
      </c>
      <c r="T2389" s="8"/>
      <c r="U2389" s="8"/>
      <c r="V2389" s="8"/>
    </row>
    <row r="2390" ht="15.75" customHeight="1">
      <c r="A2390" s="8" t="s">
        <v>6412</v>
      </c>
      <c r="B2390" s="8" t="s">
        <v>6413</v>
      </c>
      <c r="C2390" s="8" t="s">
        <v>19</v>
      </c>
      <c r="D2390" s="8" t="s">
        <v>6414</v>
      </c>
      <c r="E2390" s="9" t="str">
        <f t="shared" si="4"/>
        <v/>
      </c>
      <c r="F2390" s="10" t="str">
        <f t="shared" ref="F2390:G2390" si="7169">IF(IFERROR(FIND( TRIM(LOWER( RIGHT(F$1,LEN(F$1)- FIND("=",F$1)))),LOWER($D2390)),"*") = "*","",LEFT(F$1,FIND("=",F$1) -1))</f>
        <v/>
      </c>
      <c r="G2390" s="10" t="str">
        <f t="shared" si="7169"/>
        <v/>
      </c>
      <c r="H2390" s="10" t="str">
        <f t="shared" si="6"/>
        <v/>
      </c>
      <c r="I2390" s="10" t="str">
        <f t="shared" ref="I2390:L2390" si="7170">IF(IFERROR(FIND( TRIM(LOWER( RIGHT(I$1,LEN(I$1)- FIND("=",I$1)))),LOWER($D2390)),"*") = "*","",LEFT(I$1,FIND("=",I$1) -1))</f>
        <v/>
      </c>
      <c r="J2390" s="10" t="str">
        <f t="shared" si="7170"/>
        <v/>
      </c>
      <c r="K2390" s="10" t="str">
        <f t="shared" si="7170"/>
        <v/>
      </c>
      <c r="L2390" s="10" t="str">
        <f t="shared" si="7170"/>
        <v/>
      </c>
      <c r="M2390" s="8"/>
      <c r="N2390" s="9" t="str">
        <f t="shared" si="8"/>
        <v>Geospatial Data,Location Data</v>
      </c>
      <c r="O2390" s="10" t="str">
        <f t="shared" ref="O2390:P2390" si="7171">IF(IFERROR(FIND( TRIM(LOWER( RIGHT(O$1,LEN(O$1)- FIND("=",O$1)))),LOWER($D2390)),"*") = "*","",LEFT(O$1,FIND("=",O$1) -1))</f>
        <v/>
      </c>
      <c r="P2390" s="10" t="str">
        <f t="shared" si="7171"/>
        <v/>
      </c>
      <c r="Q2390" s="5" t="s">
        <v>14</v>
      </c>
      <c r="R2390" s="5" t="s">
        <v>15</v>
      </c>
      <c r="S2390" s="10" t="str">
        <f t="shared" si="10"/>
        <v/>
      </c>
      <c r="T2390" s="8"/>
      <c r="U2390" s="8"/>
      <c r="V2390" s="8"/>
    </row>
    <row r="2391" ht="15.75" customHeight="1">
      <c r="A2391" s="8" t="s">
        <v>6415</v>
      </c>
      <c r="B2391" s="8" t="s">
        <v>6416</v>
      </c>
      <c r="C2391" s="8" t="s">
        <v>19</v>
      </c>
      <c r="D2391" s="8" t="s">
        <v>6417</v>
      </c>
      <c r="E2391" s="9" t="str">
        <f t="shared" si="4"/>
        <v/>
      </c>
      <c r="F2391" s="10" t="str">
        <f t="shared" ref="F2391:G2391" si="7172">IF(IFERROR(FIND( TRIM(LOWER( RIGHT(F$1,LEN(F$1)- FIND("=",F$1)))),LOWER($D2391)),"*") = "*","",LEFT(F$1,FIND("=",F$1) -1))</f>
        <v/>
      </c>
      <c r="G2391" s="10" t="str">
        <f t="shared" si="7172"/>
        <v/>
      </c>
      <c r="H2391" s="10" t="str">
        <f t="shared" si="6"/>
        <v/>
      </c>
      <c r="I2391" s="10" t="str">
        <f t="shared" ref="I2391:L2391" si="7173">IF(IFERROR(FIND( TRIM(LOWER( RIGHT(I$1,LEN(I$1)- FIND("=",I$1)))),LOWER($D2391)),"*") = "*","",LEFT(I$1,FIND("=",I$1) -1))</f>
        <v/>
      </c>
      <c r="J2391" s="10" t="str">
        <f t="shared" si="7173"/>
        <v/>
      </c>
      <c r="K2391" s="10" t="str">
        <f t="shared" si="7173"/>
        <v/>
      </c>
      <c r="L2391" s="10" t="str">
        <f t="shared" si="7173"/>
        <v/>
      </c>
      <c r="M2391" s="8"/>
      <c r="N2391" s="9" t="str">
        <f t="shared" si="8"/>
        <v>Geospatial Data,Location Data</v>
      </c>
      <c r="O2391" s="10" t="str">
        <f t="shared" ref="O2391:P2391" si="7174">IF(IFERROR(FIND( TRIM(LOWER( RIGHT(O$1,LEN(O$1)- FIND("=",O$1)))),LOWER($D2391)),"*") = "*","",LEFT(O$1,FIND("=",O$1) -1))</f>
        <v/>
      </c>
      <c r="P2391" s="10" t="str">
        <f t="shared" si="7174"/>
        <v/>
      </c>
      <c r="Q2391" s="5" t="s">
        <v>14</v>
      </c>
      <c r="R2391" s="5" t="s">
        <v>15</v>
      </c>
      <c r="S2391" s="10" t="str">
        <f t="shared" si="10"/>
        <v/>
      </c>
      <c r="T2391" s="8"/>
      <c r="U2391" s="8"/>
      <c r="V2391" s="8"/>
    </row>
    <row r="2392" ht="15.75" customHeight="1">
      <c r="A2392" s="8" t="s">
        <v>6418</v>
      </c>
      <c r="B2392" s="8" t="s">
        <v>6419</v>
      </c>
      <c r="C2392" s="8" t="s">
        <v>19</v>
      </c>
      <c r="D2392" s="8" t="s">
        <v>6420</v>
      </c>
      <c r="E2392" s="9" t="str">
        <f t="shared" si="4"/>
        <v/>
      </c>
      <c r="F2392" s="10" t="str">
        <f t="shared" ref="F2392:G2392" si="7175">IF(IFERROR(FIND( TRIM(LOWER( RIGHT(F$1,LEN(F$1)- FIND("=",F$1)))),LOWER($D2392)),"*") = "*","",LEFT(F$1,FIND("=",F$1) -1))</f>
        <v/>
      </c>
      <c r="G2392" s="10" t="str">
        <f t="shared" si="7175"/>
        <v/>
      </c>
      <c r="H2392" s="10" t="str">
        <f t="shared" si="6"/>
        <v/>
      </c>
      <c r="I2392" s="10" t="str">
        <f t="shared" ref="I2392:L2392" si="7176">IF(IFERROR(FIND( TRIM(LOWER( RIGHT(I$1,LEN(I$1)- FIND("=",I$1)))),LOWER($D2392)),"*") = "*","",LEFT(I$1,FIND("=",I$1) -1))</f>
        <v/>
      </c>
      <c r="J2392" s="10" t="str">
        <f t="shared" si="7176"/>
        <v/>
      </c>
      <c r="K2392" s="10" t="str">
        <f t="shared" si="7176"/>
        <v/>
      </c>
      <c r="L2392" s="10" t="str">
        <f t="shared" si="7176"/>
        <v/>
      </c>
      <c r="M2392" s="8"/>
      <c r="N2392" s="9" t="str">
        <f t="shared" si="8"/>
        <v>Geospatial Data,Location Data</v>
      </c>
      <c r="O2392" s="10" t="str">
        <f t="shared" ref="O2392:P2392" si="7177">IF(IFERROR(FIND( TRIM(LOWER( RIGHT(O$1,LEN(O$1)- FIND("=",O$1)))),LOWER($D2392)),"*") = "*","",LEFT(O$1,FIND("=",O$1) -1))</f>
        <v/>
      </c>
      <c r="P2392" s="10" t="str">
        <f t="shared" si="7177"/>
        <v/>
      </c>
      <c r="Q2392" s="5" t="s">
        <v>14</v>
      </c>
      <c r="R2392" s="5" t="s">
        <v>15</v>
      </c>
      <c r="S2392" s="10" t="str">
        <f t="shared" si="10"/>
        <v/>
      </c>
      <c r="T2392" s="8"/>
      <c r="U2392" s="8"/>
      <c r="V2392" s="8"/>
    </row>
    <row r="2393" ht="15.75" customHeight="1">
      <c r="A2393" s="8" t="s">
        <v>6421</v>
      </c>
      <c r="B2393" s="8" t="s">
        <v>6422</v>
      </c>
      <c r="C2393" s="8" t="s">
        <v>19</v>
      </c>
      <c r="D2393" s="8" t="s">
        <v>6423</v>
      </c>
      <c r="E2393" s="9" t="str">
        <f t="shared" si="4"/>
        <v/>
      </c>
      <c r="F2393" s="10" t="str">
        <f t="shared" ref="F2393:G2393" si="7178">IF(IFERROR(FIND( TRIM(LOWER( RIGHT(F$1,LEN(F$1)- FIND("=",F$1)))),LOWER($D2393)),"*") = "*","",LEFT(F$1,FIND("=",F$1) -1))</f>
        <v/>
      </c>
      <c r="G2393" s="10" t="str">
        <f t="shared" si="7178"/>
        <v/>
      </c>
      <c r="H2393" s="10" t="str">
        <f t="shared" si="6"/>
        <v/>
      </c>
      <c r="I2393" s="10" t="str">
        <f t="shared" ref="I2393:L2393" si="7179">IF(IFERROR(FIND( TRIM(LOWER( RIGHT(I$1,LEN(I$1)- FIND("=",I$1)))),LOWER($D2393)),"*") = "*","",LEFT(I$1,FIND("=",I$1) -1))</f>
        <v/>
      </c>
      <c r="J2393" s="10" t="str">
        <f t="shared" si="7179"/>
        <v/>
      </c>
      <c r="K2393" s="10" t="str">
        <f t="shared" si="7179"/>
        <v/>
      </c>
      <c r="L2393" s="10" t="str">
        <f t="shared" si="7179"/>
        <v/>
      </c>
      <c r="M2393" s="8"/>
      <c r="N2393" s="9" t="str">
        <f t="shared" si="8"/>
        <v>Geospatial Data,Location Data</v>
      </c>
      <c r="O2393" s="10" t="str">
        <f t="shared" ref="O2393:P2393" si="7180">IF(IFERROR(FIND( TRIM(LOWER( RIGHT(O$1,LEN(O$1)- FIND("=",O$1)))),LOWER($D2393)),"*") = "*","",LEFT(O$1,FIND("=",O$1) -1))</f>
        <v/>
      </c>
      <c r="P2393" s="10" t="str">
        <f t="shared" si="7180"/>
        <v/>
      </c>
      <c r="Q2393" s="5" t="s">
        <v>14</v>
      </c>
      <c r="R2393" s="5" t="s">
        <v>15</v>
      </c>
      <c r="S2393" s="10" t="str">
        <f t="shared" si="10"/>
        <v/>
      </c>
      <c r="T2393" s="8"/>
      <c r="U2393" s="8"/>
      <c r="V2393" s="8"/>
    </row>
    <row r="2394" ht="15.75" customHeight="1">
      <c r="A2394" s="8" t="s">
        <v>6424</v>
      </c>
      <c r="B2394" s="8" t="s">
        <v>6425</v>
      </c>
      <c r="C2394" s="8" t="s">
        <v>19</v>
      </c>
      <c r="D2394" s="8" t="s">
        <v>6426</v>
      </c>
      <c r="E2394" s="9" t="str">
        <f t="shared" si="4"/>
        <v/>
      </c>
      <c r="F2394" s="10" t="str">
        <f t="shared" ref="F2394:G2394" si="7181">IF(IFERROR(FIND( TRIM(LOWER( RIGHT(F$1,LEN(F$1)- FIND("=",F$1)))),LOWER($D2394)),"*") = "*","",LEFT(F$1,FIND("=",F$1) -1))</f>
        <v/>
      </c>
      <c r="G2394" s="10" t="str">
        <f t="shared" si="7181"/>
        <v/>
      </c>
      <c r="H2394" s="10" t="str">
        <f t="shared" si="6"/>
        <v/>
      </c>
      <c r="I2394" s="10" t="str">
        <f t="shared" ref="I2394:L2394" si="7182">IF(IFERROR(FIND( TRIM(LOWER( RIGHT(I$1,LEN(I$1)- FIND("=",I$1)))),LOWER($D2394)),"*") = "*","",LEFT(I$1,FIND("=",I$1) -1))</f>
        <v/>
      </c>
      <c r="J2394" s="10" t="str">
        <f t="shared" si="7182"/>
        <v/>
      </c>
      <c r="K2394" s="10" t="str">
        <f t="shared" si="7182"/>
        <v/>
      </c>
      <c r="L2394" s="10" t="str">
        <f t="shared" si="7182"/>
        <v/>
      </c>
      <c r="M2394" s="8"/>
      <c r="N2394" s="9" t="str">
        <f t="shared" si="8"/>
        <v>Geospatial Data,Location Data</v>
      </c>
      <c r="O2394" s="10" t="str">
        <f t="shared" ref="O2394:P2394" si="7183">IF(IFERROR(FIND( TRIM(LOWER( RIGHT(O$1,LEN(O$1)- FIND("=",O$1)))),LOWER($D2394)),"*") = "*","",LEFT(O$1,FIND("=",O$1) -1))</f>
        <v/>
      </c>
      <c r="P2394" s="10" t="str">
        <f t="shared" si="7183"/>
        <v/>
      </c>
      <c r="Q2394" s="5" t="s">
        <v>14</v>
      </c>
      <c r="R2394" s="5" t="s">
        <v>15</v>
      </c>
      <c r="S2394" s="10" t="str">
        <f t="shared" si="10"/>
        <v/>
      </c>
      <c r="T2394" s="8"/>
      <c r="U2394" s="8"/>
      <c r="V2394" s="8"/>
    </row>
    <row r="2395" ht="15.75" customHeight="1">
      <c r="A2395" s="8" t="s">
        <v>6427</v>
      </c>
      <c r="B2395" s="8" t="s">
        <v>6428</v>
      </c>
      <c r="C2395" s="8" t="s">
        <v>19</v>
      </c>
      <c r="D2395" s="8" t="s">
        <v>5743</v>
      </c>
      <c r="E2395" s="9" t="str">
        <f t="shared" si="4"/>
        <v>Smart Cities</v>
      </c>
      <c r="F2395" s="10" t="str">
        <f t="shared" ref="F2395:G2395" si="7184">IF(IFERROR(FIND( TRIM(LOWER( RIGHT(F$1,LEN(F$1)- FIND("=",F$1)))),LOWER($D2395)),"*") = "*","",LEFT(F$1,FIND("=",F$1) -1))</f>
        <v>Smart Cities </v>
      </c>
      <c r="G2395" s="10" t="str">
        <f t="shared" si="7184"/>
        <v/>
      </c>
      <c r="H2395" s="10" t="str">
        <f t="shared" si="6"/>
        <v>Smart Cities</v>
      </c>
      <c r="I2395" s="10" t="str">
        <f t="shared" ref="I2395:L2395" si="7185">IF(IFERROR(FIND( TRIM(LOWER( RIGHT(I$1,LEN(I$1)- FIND("=",I$1)))),LOWER($D2395)),"*") = "*","",LEFT(I$1,FIND("=",I$1) -1))</f>
        <v/>
      </c>
      <c r="J2395" s="10" t="str">
        <f t="shared" si="7185"/>
        <v/>
      </c>
      <c r="K2395" s="10" t="str">
        <f t="shared" si="7185"/>
        <v/>
      </c>
      <c r="L2395" s="10" t="str">
        <f t="shared" si="7185"/>
        <v/>
      </c>
      <c r="M2395" s="8"/>
      <c r="N2395" s="9" t="str">
        <f t="shared" si="8"/>
        <v>Geospatial Data,Location Data</v>
      </c>
      <c r="O2395" s="10" t="str">
        <f t="shared" ref="O2395:P2395" si="7186">IF(IFERROR(FIND( TRIM(LOWER( RIGHT(O$1,LEN(O$1)- FIND("=",O$1)))),LOWER($D2395)),"*") = "*","",LEFT(O$1,FIND("=",O$1) -1))</f>
        <v/>
      </c>
      <c r="P2395" s="10" t="str">
        <f t="shared" si="7186"/>
        <v/>
      </c>
      <c r="Q2395" s="5" t="s">
        <v>14</v>
      </c>
      <c r="R2395" s="5" t="s">
        <v>15</v>
      </c>
      <c r="S2395" s="10" t="str">
        <f t="shared" si="10"/>
        <v/>
      </c>
      <c r="T2395" s="8"/>
      <c r="U2395" s="8"/>
      <c r="V2395" s="8"/>
    </row>
    <row r="2396" ht="15.75" customHeight="1">
      <c r="A2396" s="8" t="s">
        <v>6429</v>
      </c>
      <c r="B2396" s="8" t="s">
        <v>6430</v>
      </c>
      <c r="C2396" s="8" t="s">
        <v>19</v>
      </c>
      <c r="D2396" s="8" t="s">
        <v>6431</v>
      </c>
      <c r="E2396" s="9" t="str">
        <f t="shared" si="4"/>
        <v/>
      </c>
      <c r="F2396" s="10" t="str">
        <f t="shared" ref="F2396:G2396" si="7187">IF(IFERROR(FIND( TRIM(LOWER( RIGHT(F$1,LEN(F$1)- FIND("=",F$1)))),LOWER($D2396)),"*") = "*","",LEFT(F$1,FIND("=",F$1) -1))</f>
        <v/>
      </c>
      <c r="G2396" s="10" t="str">
        <f t="shared" si="7187"/>
        <v/>
      </c>
      <c r="H2396" s="10" t="str">
        <f t="shared" si="6"/>
        <v/>
      </c>
      <c r="I2396" s="10" t="str">
        <f t="shared" ref="I2396:L2396" si="7188">IF(IFERROR(FIND( TRIM(LOWER( RIGHT(I$1,LEN(I$1)- FIND("=",I$1)))),LOWER($D2396)),"*") = "*","",LEFT(I$1,FIND("=",I$1) -1))</f>
        <v/>
      </c>
      <c r="J2396" s="10" t="str">
        <f t="shared" si="7188"/>
        <v/>
      </c>
      <c r="K2396" s="10" t="str">
        <f t="shared" si="7188"/>
        <v/>
      </c>
      <c r="L2396" s="10" t="str">
        <f t="shared" si="7188"/>
        <v/>
      </c>
      <c r="M2396" s="8"/>
      <c r="N2396" s="9" t="str">
        <f t="shared" si="8"/>
        <v>Geospatial Data,Location Data</v>
      </c>
      <c r="O2396" s="10" t="str">
        <f t="shared" ref="O2396:P2396" si="7189">IF(IFERROR(FIND( TRIM(LOWER( RIGHT(O$1,LEN(O$1)- FIND("=",O$1)))),LOWER($D2396)),"*") = "*","",LEFT(O$1,FIND("=",O$1) -1))</f>
        <v/>
      </c>
      <c r="P2396" s="10" t="str">
        <f t="shared" si="7189"/>
        <v/>
      </c>
      <c r="Q2396" s="5" t="s">
        <v>14</v>
      </c>
      <c r="R2396" s="5" t="s">
        <v>15</v>
      </c>
      <c r="S2396" s="10" t="str">
        <f t="shared" si="10"/>
        <v/>
      </c>
      <c r="T2396" s="8"/>
      <c r="U2396" s="8"/>
      <c r="V2396" s="8"/>
    </row>
    <row r="2397" ht="15.75" customHeight="1">
      <c r="A2397" s="8" t="s">
        <v>6432</v>
      </c>
      <c r="B2397" s="8" t="s">
        <v>6433</v>
      </c>
      <c r="C2397" s="8" t="s">
        <v>19</v>
      </c>
      <c r="D2397" s="8" t="s">
        <v>6434</v>
      </c>
      <c r="E2397" s="9" t="str">
        <f t="shared" si="4"/>
        <v/>
      </c>
      <c r="F2397" s="10" t="str">
        <f t="shared" ref="F2397:G2397" si="7190">IF(IFERROR(FIND( TRIM(LOWER( RIGHT(F$1,LEN(F$1)- FIND("=",F$1)))),LOWER($D2397)),"*") = "*","",LEFT(F$1,FIND("=",F$1) -1))</f>
        <v/>
      </c>
      <c r="G2397" s="10" t="str">
        <f t="shared" si="7190"/>
        <v/>
      </c>
      <c r="H2397" s="10" t="str">
        <f t="shared" si="6"/>
        <v/>
      </c>
      <c r="I2397" s="10" t="str">
        <f t="shared" ref="I2397:L2397" si="7191">IF(IFERROR(FIND( TRIM(LOWER( RIGHT(I$1,LEN(I$1)- FIND("=",I$1)))),LOWER($D2397)),"*") = "*","",LEFT(I$1,FIND("=",I$1) -1))</f>
        <v/>
      </c>
      <c r="J2397" s="10" t="str">
        <f t="shared" si="7191"/>
        <v/>
      </c>
      <c r="K2397" s="10" t="str">
        <f t="shared" si="7191"/>
        <v/>
      </c>
      <c r="L2397" s="10" t="str">
        <f t="shared" si="7191"/>
        <v/>
      </c>
      <c r="M2397" s="8"/>
      <c r="N2397" s="9" t="str">
        <f t="shared" si="8"/>
        <v>Geospatial Data,Location Data</v>
      </c>
      <c r="O2397" s="10" t="str">
        <f t="shared" ref="O2397:P2397" si="7192">IF(IFERROR(FIND( TRIM(LOWER( RIGHT(O$1,LEN(O$1)- FIND("=",O$1)))),LOWER($D2397)),"*") = "*","",LEFT(O$1,FIND("=",O$1) -1))</f>
        <v/>
      </c>
      <c r="P2397" s="10" t="str">
        <f t="shared" si="7192"/>
        <v/>
      </c>
      <c r="Q2397" s="5" t="s">
        <v>14</v>
      </c>
      <c r="R2397" s="5" t="s">
        <v>15</v>
      </c>
      <c r="S2397" s="10" t="str">
        <f t="shared" si="10"/>
        <v/>
      </c>
      <c r="T2397" s="8"/>
      <c r="U2397" s="8"/>
      <c r="V2397" s="8"/>
    </row>
    <row r="2398" ht="15.75" customHeight="1">
      <c r="A2398" s="8" t="s">
        <v>6435</v>
      </c>
      <c r="B2398" s="8" t="s">
        <v>6436</v>
      </c>
      <c r="C2398" s="8" t="s">
        <v>19</v>
      </c>
      <c r="D2398" s="8" t="s">
        <v>6437</v>
      </c>
      <c r="E2398" s="9" t="str">
        <f t="shared" si="4"/>
        <v/>
      </c>
      <c r="F2398" s="10" t="str">
        <f t="shared" ref="F2398:G2398" si="7193">IF(IFERROR(FIND( TRIM(LOWER( RIGHT(F$1,LEN(F$1)- FIND("=",F$1)))),LOWER($D2398)),"*") = "*","",LEFT(F$1,FIND("=",F$1) -1))</f>
        <v/>
      </c>
      <c r="G2398" s="10" t="str">
        <f t="shared" si="7193"/>
        <v/>
      </c>
      <c r="H2398" s="10" t="str">
        <f t="shared" si="6"/>
        <v/>
      </c>
      <c r="I2398" s="10" t="str">
        <f t="shared" ref="I2398:L2398" si="7194">IF(IFERROR(FIND( TRIM(LOWER( RIGHT(I$1,LEN(I$1)- FIND("=",I$1)))),LOWER($D2398)),"*") = "*","",LEFT(I$1,FIND("=",I$1) -1))</f>
        <v/>
      </c>
      <c r="J2398" s="10" t="str">
        <f t="shared" si="7194"/>
        <v/>
      </c>
      <c r="K2398" s="10" t="str">
        <f t="shared" si="7194"/>
        <v/>
      </c>
      <c r="L2398" s="10" t="str">
        <f t="shared" si="7194"/>
        <v/>
      </c>
      <c r="M2398" s="8"/>
      <c r="N2398" s="9" t="str">
        <f t="shared" si="8"/>
        <v>Map Data ,Geospatial Data,Location Data</v>
      </c>
      <c r="O2398" s="10" t="str">
        <f t="shared" ref="O2398:P2398" si="7195">IF(IFERROR(FIND( TRIM(LOWER( RIGHT(O$1,LEN(O$1)- FIND("=",O$1)))),LOWER($D2398)),"*") = "*","",LEFT(O$1,FIND("=",O$1) -1))</f>
        <v>Map Data </v>
      </c>
      <c r="P2398" s="10" t="str">
        <f t="shared" si="7195"/>
        <v/>
      </c>
      <c r="Q2398" s="5" t="s">
        <v>14</v>
      </c>
      <c r="R2398" s="5" t="s">
        <v>15</v>
      </c>
      <c r="S2398" s="10" t="str">
        <f t="shared" si="10"/>
        <v/>
      </c>
      <c r="T2398" s="8"/>
      <c r="U2398" s="8"/>
      <c r="V2398" s="8"/>
    </row>
    <row r="2399" ht="15.75" customHeight="1">
      <c r="A2399" s="8" t="s">
        <v>6438</v>
      </c>
      <c r="B2399" s="8" t="s">
        <v>6439</v>
      </c>
      <c r="C2399" s="8" t="s">
        <v>19</v>
      </c>
      <c r="D2399" s="8" t="s">
        <v>148</v>
      </c>
      <c r="E2399" s="9" t="str">
        <f t="shared" si="4"/>
        <v/>
      </c>
      <c r="F2399" s="10" t="str">
        <f t="shared" ref="F2399:G2399" si="7196">IF(IFERROR(FIND( TRIM(LOWER( RIGHT(F$1,LEN(F$1)- FIND("=",F$1)))),LOWER($D2399)),"*") = "*","",LEFT(F$1,FIND("=",F$1) -1))</f>
        <v/>
      </c>
      <c r="G2399" s="10" t="str">
        <f t="shared" si="7196"/>
        <v/>
      </c>
      <c r="H2399" s="10" t="str">
        <f t="shared" si="6"/>
        <v/>
      </c>
      <c r="I2399" s="10" t="str">
        <f t="shared" ref="I2399:L2399" si="7197">IF(IFERROR(FIND( TRIM(LOWER( RIGHT(I$1,LEN(I$1)- FIND("=",I$1)))),LOWER($D2399)),"*") = "*","",LEFT(I$1,FIND("=",I$1) -1))</f>
        <v/>
      </c>
      <c r="J2399" s="10" t="str">
        <f t="shared" si="7197"/>
        <v/>
      </c>
      <c r="K2399" s="10" t="str">
        <f t="shared" si="7197"/>
        <v/>
      </c>
      <c r="L2399" s="10" t="str">
        <f t="shared" si="7197"/>
        <v/>
      </c>
      <c r="M2399" s="8"/>
      <c r="N2399" s="9" t="str">
        <f t="shared" si="8"/>
        <v>Geospatial Data,Location Data</v>
      </c>
      <c r="O2399" s="10" t="str">
        <f t="shared" ref="O2399:P2399" si="7198">IF(IFERROR(FIND( TRIM(LOWER( RIGHT(O$1,LEN(O$1)- FIND("=",O$1)))),LOWER($D2399)),"*") = "*","",LEFT(O$1,FIND("=",O$1) -1))</f>
        <v/>
      </c>
      <c r="P2399" s="10" t="str">
        <f t="shared" si="7198"/>
        <v/>
      </c>
      <c r="Q2399" s="5" t="s">
        <v>14</v>
      </c>
      <c r="R2399" s="5" t="s">
        <v>15</v>
      </c>
      <c r="S2399" s="10" t="str">
        <f t="shared" si="10"/>
        <v/>
      </c>
      <c r="T2399" s="8"/>
      <c r="U2399" s="8"/>
      <c r="V2399" s="8"/>
    </row>
    <row r="2400" ht="15.75" customHeight="1">
      <c r="A2400" s="8" t="s">
        <v>6440</v>
      </c>
      <c r="B2400" s="8" t="s">
        <v>6441</v>
      </c>
      <c r="C2400" s="8" t="s">
        <v>19</v>
      </c>
      <c r="D2400" s="8" t="s">
        <v>6442</v>
      </c>
      <c r="E2400" s="9" t="str">
        <f t="shared" si="4"/>
        <v/>
      </c>
      <c r="F2400" s="10" t="str">
        <f t="shared" ref="F2400:G2400" si="7199">IF(IFERROR(FIND( TRIM(LOWER( RIGHT(F$1,LEN(F$1)- FIND("=",F$1)))),LOWER($D2400)),"*") = "*","",LEFT(F$1,FIND("=",F$1) -1))</f>
        <v/>
      </c>
      <c r="G2400" s="10" t="str">
        <f t="shared" si="7199"/>
        <v/>
      </c>
      <c r="H2400" s="10" t="str">
        <f t="shared" si="6"/>
        <v/>
      </c>
      <c r="I2400" s="10" t="str">
        <f t="shared" ref="I2400:L2400" si="7200">IF(IFERROR(FIND( TRIM(LOWER( RIGHT(I$1,LEN(I$1)- FIND("=",I$1)))),LOWER($D2400)),"*") = "*","",LEFT(I$1,FIND("=",I$1) -1))</f>
        <v/>
      </c>
      <c r="J2400" s="10" t="str">
        <f t="shared" si="7200"/>
        <v/>
      </c>
      <c r="K2400" s="10" t="str">
        <f t="shared" si="7200"/>
        <v/>
      </c>
      <c r="L2400" s="10" t="str">
        <f t="shared" si="7200"/>
        <v/>
      </c>
      <c r="M2400" s="8"/>
      <c r="N2400" s="9" t="str">
        <f t="shared" si="8"/>
        <v>Map Data ,Geospatial Data,Location Data</v>
      </c>
      <c r="O2400" s="10" t="str">
        <f t="shared" ref="O2400:P2400" si="7201">IF(IFERROR(FIND( TRIM(LOWER( RIGHT(O$1,LEN(O$1)- FIND("=",O$1)))),LOWER($D2400)),"*") = "*","",LEFT(O$1,FIND("=",O$1) -1))</f>
        <v>Map Data </v>
      </c>
      <c r="P2400" s="10" t="str">
        <f t="shared" si="7201"/>
        <v/>
      </c>
      <c r="Q2400" s="5" t="s">
        <v>14</v>
      </c>
      <c r="R2400" s="5" t="s">
        <v>15</v>
      </c>
      <c r="S2400" s="10" t="str">
        <f t="shared" si="10"/>
        <v/>
      </c>
      <c r="T2400" s="8"/>
      <c r="U2400" s="8"/>
      <c r="V2400" s="8"/>
    </row>
    <row r="2401" ht="15.75" customHeight="1">
      <c r="A2401" s="8" t="s">
        <v>6443</v>
      </c>
      <c r="B2401" s="8" t="s">
        <v>6444</v>
      </c>
      <c r="C2401" s="8" t="s">
        <v>19</v>
      </c>
      <c r="D2401" s="8" t="s">
        <v>6445</v>
      </c>
      <c r="E2401" s="9" t="str">
        <f t="shared" si="4"/>
        <v/>
      </c>
      <c r="F2401" s="10" t="str">
        <f t="shared" ref="F2401:G2401" si="7202">IF(IFERROR(FIND( TRIM(LOWER( RIGHT(F$1,LEN(F$1)- FIND("=",F$1)))),LOWER($D2401)),"*") = "*","",LEFT(F$1,FIND("=",F$1) -1))</f>
        <v/>
      </c>
      <c r="G2401" s="10" t="str">
        <f t="shared" si="7202"/>
        <v/>
      </c>
      <c r="H2401" s="10" t="str">
        <f t="shared" si="6"/>
        <v/>
      </c>
      <c r="I2401" s="10" t="str">
        <f t="shared" ref="I2401:L2401" si="7203">IF(IFERROR(FIND( TRIM(LOWER( RIGHT(I$1,LEN(I$1)- FIND("=",I$1)))),LOWER($D2401)),"*") = "*","",LEFT(I$1,FIND("=",I$1) -1))</f>
        <v/>
      </c>
      <c r="J2401" s="10" t="str">
        <f t="shared" si="7203"/>
        <v/>
      </c>
      <c r="K2401" s="10" t="str">
        <f t="shared" si="7203"/>
        <v/>
      </c>
      <c r="L2401" s="10" t="str">
        <f t="shared" si="7203"/>
        <v/>
      </c>
      <c r="M2401" s="8"/>
      <c r="N2401" s="9" t="str">
        <f t="shared" si="8"/>
        <v>Geospatial Data,Location Data</v>
      </c>
      <c r="O2401" s="10" t="str">
        <f t="shared" ref="O2401:P2401" si="7204">IF(IFERROR(FIND( TRIM(LOWER( RIGHT(O$1,LEN(O$1)- FIND("=",O$1)))),LOWER($D2401)),"*") = "*","",LEFT(O$1,FIND("=",O$1) -1))</f>
        <v/>
      </c>
      <c r="P2401" s="10" t="str">
        <f t="shared" si="7204"/>
        <v/>
      </c>
      <c r="Q2401" s="5" t="s">
        <v>14</v>
      </c>
      <c r="R2401" s="5" t="s">
        <v>15</v>
      </c>
      <c r="S2401" s="10" t="str">
        <f t="shared" si="10"/>
        <v/>
      </c>
      <c r="T2401" s="8"/>
      <c r="U2401" s="8"/>
      <c r="V2401" s="8"/>
    </row>
    <row r="2402" ht="15.75" customHeight="1">
      <c r="A2402" s="8" t="s">
        <v>6446</v>
      </c>
      <c r="B2402" s="8" t="s">
        <v>6447</v>
      </c>
      <c r="C2402" s="8" t="s">
        <v>19</v>
      </c>
      <c r="D2402" s="8" t="s">
        <v>1020</v>
      </c>
      <c r="E2402" s="9" t="str">
        <f t="shared" si="4"/>
        <v/>
      </c>
      <c r="F2402" s="10" t="str">
        <f t="shared" ref="F2402:G2402" si="7205">IF(IFERROR(FIND( TRIM(LOWER( RIGHT(F$1,LEN(F$1)- FIND("=",F$1)))),LOWER($D2402)),"*") = "*","",LEFT(F$1,FIND("=",F$1) -1))</f>
        <v/>
      </c>
      <c r="G2402" s="10" t="str">
        <f t="shared" si="7205"/>
        <v/>
      </c>
      <c r="H2402" s="10" t="str">
        <f t="shared" si="6"/>
        <v/>
      </c>
      <c r="I2402" s="10" t="str">
        <f t="shared" ref="I2402:L2402" si="7206">IF(IFERROR(FIND( TRIM(LOWER( RIGHT(I$1,LEN(I$1)- FIND("=",I$1)))),LOWER($D2402)),"*") = "*","",LEFT(I$1,FIND("=",I$1) -1))</f>
        <v/>
      </c>
      <c r="J2402" s="10" t="str">
        <f t="shared" si="7206"/>
        <v/>
      </c>
      <c r="K2402" s="10" t="str">
        <f t="shared" si="7206"/>
        <v/>
      </c>
      <c r="L2402" s="10" t="str">
        <f t="shared" si="7206"/>
        <v/>
      </c>
      <c r="M2402" s="8"/>
      <c r="N2402" s="9" t="str">
        <f t="shared" si="8"/>
        <v>Map Data ,Geospatial Data,Location Data</v>
      </c>
      <c r="O2402" s="10" t="str">
        <f t="shared" ref="O2402:P2402" si="7207">IF(IFERROR(FIND( TRIM(LOWER( RIGHT(O$1,LEN(O$1)- FIND("=",O$1)))),LOWER($D2402)),"*") = "*","",LEFT(O$1,FIND("=",O$1) -1))</f>
        <v>Map Data </v>
      </c>
      <c r="P2402" s="10" t="str">
        <f t="shared" si="7207"/>
        <v/>
      </c>
      <c r="Q2402" s="5" t="s">
        <v>14</v>
      </c>
      <c r="R2402" s="5" t="s">
        <v>15</v>
      </c>
      <c r="S2402" s="10" t="str">
        <f t="shared" si="10"/>
        <v/>
      </c>
      <c r="T2402" s="8"/>
      <c r="U2402" s="8"/>
      <c r="V2402" s="8"/>
    </row>
    <row r="2403" ht="15.75" customHeight="1">
      <c r="A2403" s="8" t="s">
        <v>6448</v>
      </c>
      <c r="B2403" s="8" t="s">
        <v>6449</v>
      </c>
      <c r="C2403" s="8" t="s">
        <v>19</v>
      </c>
      <c r="D2403" s="8" t="s">
        <v>6431</v>
      </c>
      <c r="E2403" s="9" t="str">
        <f t="shared" si="4"/>
        <v/>
      </c>
      <c r="F2403" s="10" t="str">
        <f t="shared" ref="F2403:G2403" si="7208">IF(IFERROR(FIND( TRIM(LOWER( RIGHT(F$1,LEN(F$1)- FIND("=",F$1)))),LOWER($D2403)),"*") = "*","",LEFT(F$1,FIND("=",F$1) -1))</f>
        <v/>
      </c>
      <c r="G2403" s="10" t="str">
        <f t="shared" si="7208"/>
        <v/>
      </c>
      <c r="H2403" s="10" t="str">
        <f t="shared" si="6"/>
        <v/>
      </c>
      <c r="I2403" s="10" t="str">
        <f t="shared" ref="I2403:L2403" si="7209">IF(IFERROR(FIND( TRIM(LOWER( RIGHT(I$1,LEN(I$1)- FIND("=",I$1)))),LOWER($D2403)),"*") = "*","",LEFT(I$1,FIND("=",I$1) -1))</f>
        <v/>
      </c>
      <c r="J2403" s="10" t="str">
        <f t="shared" si="7209"/>
        <v/>
      </c>
      <c r="K2403" s="10" t="str">
        <f t="shared" si="7209"/>
        <v/>
      </c>
      <c r="L2403" s="10" t="str">
        <f t="shared" si="7209"/>
        <v/>
      </c>
      <c r="M2403" s="8"/>
      <c r="N2403" s="9" t="str">
        <f t="shared" si="8"/>
        <v>Geospatial Data,Location Data</v>
      </c>
      <c r="O2403" s="10" t="str">
        <f t="shared" ref="O2403:P2403" si="7210">IF(IFERROR(FIND( TRIM(LOWER( RIGHT(O$1,LEN(O$1)- FIND("=",O$1)))),LOWER($D2403)),"*") = "*","",LEFT(O$1,FIND("=",O$1) -1))</f>
        <v/>
      </c>
      <c r="P2403" s="10" t="str">
        <f t="shared" si="7210"/>
        <v/>
      </c>
      <c r="Q2403" s="5" t="s">
        <v>14</v>
      </c>
      <c r="R2403" s="5" t="s">
        <v>15</v>
      </c>
      <c r="S2403" s="10" t="str">
        <f t="shared" si="10"/>
        <v/>
      </c>
      <c r="T2403" s="8"/>
      <c r="U2403" s="8"/>
      <c r="V2403" s="8"/>
    </row>
    <row r="2404" ht="15.75" customHeight="1">
      <c r="A2404" s="8" t="s">
        <v>6450</v>
      </c>
      <c r="B2404" s="8" t="s">
        <v>6451</v>
      </c>
      <c r="C2404" s="8" t="s">
        <v>19</v>
      </c>
      <c r="D2404" s="8" t="s">
        <v>6452</v>
      </c>
      <c r="E2404" s="9" t="str">
        <f t="shared" si="4"/>
        <v/>
      </c>
      <c r="F2404" s="10" t="str">
        <f t="shared" ref="F2404:G2404" si="7211">IF(IFERROR(FIND( TRIM(LOWER( RIGHT(F$1,LEN(F$1)- FIND("=",F$1)))),LOWER($D2404)),"*") = "*","",LEFT(F$1,FIND("=",F$1) -1))</f>
        <v/>
      </c>
      <c r="G2404" s="10" t="str">
        <f t="shared" si="7211"/>
        <v/>
      </c>
      <c r="H2404" s="10" t="str">
        <f t="shared" si="6"/>
        <v/>
      </c>
      <c r="I2404" s="10" t="str">
        <f t="shared" ref="I2404:L2404" si="7212">IF(IFERROR(FIND( TRIM(LOWER( RIGHT(I$1,LEN(I$1)- FIND("=",I$1)))),LOWER($D2404)),"*") = "*","",LEFT(I$1,FIND("=",I$1) -1))</f>
        <v/>
      </c>
      <c r="J2404" s="10" t="str">
        <f t="shared" si="7212"/>
        <v/>
      </c>
      <c r="K2404" s="10" t="str">
        <f t="shared" si="7212"/>
        <v/>
      </c>
      <c r="L2404" s="10" t="str">
        <f t="shared" si="7212"/>
        <v/>
      </c>
      <c r="M2404" s="8"/>
      <c r="N2404" s="9" t="str">
        <f t="shared" si="8"/>
        <v>Geospatial Data,Location Data</v>
      </c>
      <c r="O2404" s="10" t="str">
        <f t="shared" ref="O2404:P2404" si="7213">IF(IFERROR(FIND( TRIM(LOWER( RIGHT(O$1,LEN(O$1)- FIND("=",O$1)))),LOWER($D2404)),"*") = "*","",LEFT(O$1,FIND("=",O$1) -1))</f>
        <v/>
      </c>
      <c r="P2404" s="10" t="str">
        <f t="shared" si="7213"/>
        <v/>
      </c>
      <c r="Q2404" s="5" t="s">
        <v>14</v>
      </c>
      <c r="R2404" s="5" t="s">
        <v>15</v>
      </c>
      <c r="S2404" s="10" t="str">
        <f t="shared" si="10"/>
        <v/>
      </c>
      <c r="T2404" s="8"/>
      <c r="U2404" s="8"/>
      <c r="V2404" s="8"/>
    </row>
    <row r="2405" ht="15.75" customHeight="1">
      <c r="A2405" s="8" t="s">
        <v>6453</v>
      </c>
      <c r="B2405" s="8" t="s">
        <v>6454</v>
      </c>
      <c r="C2405" s="8" t="s">
        <v>19</v>
      </c>
      <c r="D2405" s="8" t="s">
        <v>6455</v>
      </c>
      <c r="E2405" s="9" t="str">
        <f t="shared" si="4"/>
        <v/>
      </c>
      <c r="F2405" s="10" t="str">
        <f t="shared" ref="F2405:G2405" si="7214">IF(IFERROR(FIND( TRIM(LOWER( RIGHT(F$1,LEN(F$1)- FIND("=",F$1)))),LOWER($D2405)),"*") = "*","",LEFT(F$1,FIND("=",F$1) -1))</f>
        <v/>
      </c>
      <c r="G2405" s="10" t="str">
        <f t="shared" si="7214"/>
        <v/>
      </c>
      <c r="H2405" s="10" t="str">
        <f t="shared" si="6"/>
        <v/>
      </c>
      <c r="I2405" s="10" t="str">
        <f t="shared" ref="I2405:L2405" si="7215">IF(IFERROR(FIND( TRIM(LOWER( RIGHT(I$1,LEN(I$1)- FIND("=",I$1)))),LOWER($D2405)),"*") = "*","",LEFT(I$1,FIND("=",I$1) -1))</f>
        <v/>
      </c>
      <c r="J2405" s="10" t="str">
        <f t="shared" si="7215"/>
        <v/>
      </c>
      <c r="K2405" s="10" t="str">
        <f t="shared" si="7215"/>
        <v/>
      </c>
      <c r="L2405" s="10" t="str">
        <f t="shared" si="7215"/>
        <v/>
      </c>
      <c r="M2405" s="8"/>
      <c r="N2405" s="9" t="str">
        <f t="shared" si="8"/>
        <v>Geospatial Data,Location Data</v>
      </c>
      <c r="O2405" s="10" t="str">
        <f t="shared" ref="O2405:P2405" si="7216">IF(IFERROR(FIND( TRIM(LOWER( RIGHT(O$1,LEN(O$1)- FIND("=",O$1)))),LOWER($D2405)),"*") = "*","",LEFT(O$1,FIND("=",O$1) -1))</f>
        <v/>
      </c>
      <c r="P2405" s="10" t="str">
        <f t="shared" si="7216"/>
        <v/>
      </c>
      <c r="Q2405" s="5" t="s">
        <v>14</v>
      </c>
      <c r="R2405" s="5" t="s">
        <v>15</v>
      </c>
      <c r="S2405" s="10" t="str">
        <f t="shared" si="10"/>
        <v/>
      </c>
      <c r="T2405" s="8"/>
      <c r="U2405" s="8"/>
      <c r="V2405" s="8"/>
    </row>
    <row r="2406" ht="15.75" customHeight="1">
      <c r="A2406" s="8" t="s">
        <v>6456</v>
      </c>
      <c r="B2406" s="8" t="s">
        <v>6457</v>
      </c>
      <c r="C2406" s="8" t="s">
        <v>19</v>
      </c>
      <c r="D2406" s="8" t="s">
        <v>6458</v>
      </c>
      <c r="E2406" s="9" t="str">
        <f t="shared" si="4"/>
        <v/>
      </c>
      <c r="F2406" s="10" t="str">
        <f t="shared" ref="F2406:G2406" si="7217">IF(IFERROR(FIND( TRIM(LOWER( RIGHT(F$1,LEN(F$1)- FIND("=",F$1)))),LOWER($D2406)),"*") = "*","",LEFT(F$1,FIND("=",F$1) -1))</f>
        <v/>
      </c>
      <c r="G2406" s="10" t="str">
        <f t="shared" si="7217"/>
        <v/>
      </c>
      <c r="H2406" s="10" t="str">
        <f t="shared" si="6"/>
        <v/>
      </c>
      <c r="I2406" s="10" t="str">
        <f t="shared" ref="I2406:L2406" si="7218">IF(IFERROR(FIND( TRIM(LOWER( RIGHT(I$1,LEN(I$1)- FIND("=",I$1)))),LOWER($D2406)),"*") = "*","",LEFT(I$1,FIND("=",I$1) -1))</f>
        <v/>
      </c>
      <c r="J2406" s="10" t="str">
        <f t="shared" si="7218"/>
        <v/>
      </c>
      <c r="K2406" s="10" t="str">
        <f t="shared" si="7218"/>
        <v/>
      </c>
      <c r="L2406" s="10" t="str">
        <f t="shared" si="7218"/>
        <v/>
      </c>
      <c r="M2406" s="8"/>
      <c r="N2406" s="9" t="str">
        <f t="shared" si="8"/>
        <v>Geospatial Data,Location Data</v>
      </c>
      <c r="O2406" s="10" t="str">
        <f t="shared" ref="O2406:P2406" si="7219">IF(IFERROR(FIND( TRIM(LOWER( RIGHT(O$1,LEN(O$1)- FIND("=",O$1)))),LOWER($D2406)),"*") = "*","",LEFT(O$1,FIND("=",O$1) -1))</f>
        <v/>
      </c>
      <c r="P2406" s="10" t="str">
        <f t="shared" si="7219"/>
        <v/>
      </c>
      <c r="Q2406" s="5" t="s">
        <v>14</v>
      </c>
      <c r="R2406" s="5" t="s">
        <v>15</v>
      </c>
      <c r="S2406" s="10" t="str">
        <f t="shared" si="10"/>
        <v/>
      </c>
      <c r="T2406" s="8"/>
      <c r="U2406" s="8"/>
      <c r="V2406" s="8"/>
    </row>
    <row r="2407" ht="15.75" customHeight="1">
      <c r="A2407" s="8" t="s">
        <v>6459</v>
      </c>
      <c r="B2407" s="8" t="s">
        <v>6460</v>
      </c>
      <c r="C2407" s="8" t="s">
        <v>19</v>
      </c>
      <c r="D2407" s="8" t="s">
        <v>6461</v>
      </c>
      <c r="E2407" s="9" t="str">
        <f t="shared" si="4"/>
        <v/>
      </c>
      <c r="F2407" s="10" t="str">
        <f t="shared" ref="F2407:G2407" si="7220">IF(IFERROR(FIND( TRIM(LOWER( RIGHT(F$1,LEN(F$1)- FIND("=",F$1)))),LOWER($D2407)),"*") = "*","",LEFT(F$1,FIND("=",F$1) -1))</f>
        <v/>
      </c>
      <c r="G2407" s="10" t="str">
        <f t="shared" si="7220"/>
        <v/>
      </c>
      <c r="H2407" s="10" t="str">
        <f t="shared" si="6"/>
        <v/>
      </c>
      <c r="I2407" s="10" t="str">
        <f t="shared" ref="I2407:L2407" si="7221">IF(IFERROR(FIND( TRIM(LOWER( RIGHT(I$1,LEN(I$1)- FIND("=",I$1)))),LOWER($D2407)),"*") = "*","",LEFT(I$1,FIND("=",I$1) -1))</f>
        <v/>
      </c>
      <c r="J2407" s="10" t="str">
        <f t="shared" si="7221"/>
        <v/>
      </c>
      <c r="K2407" s="10" t="str">
        <f t="shared" si="7221"/>
        <v/>
      </c>
      <c r="L2407" s="10" t="str">
        <f t="shared" si="7221"/>
        <v/>
      </c>
      <c r="M2407" s="8"/>
      <c r="N2407" s="9" t="str">
        <f t="shared" si="8"/>
        <v>Geospatial Data,Location Data</v>
      </c>
      <c r="O2407" s="10" t="str">
        <f t="shared" ref="O2407:P2407" si="7222">IF(IFERROR(FIND( TRIM(LOWER( RIGHT(O$1,LEN(O$1)- FIND("=",O$1)))),LOWER($D2407)),"*") = "*","",LEFT(O$1,FIND("=",O$1) -1))</f>
        <v/>
      </c>
      <c r="P2407" s="10" t="str">
        <f t="shared" si="7222"/>
        <v/>
      </c>
      <c r="Q2407" s="5" t="s">
        <v>14</v>
      </c>
      <c r="R2407" s="5" t="s">
        <v>15</v>
      </c>
      <c r="S2407" s="10" t="str">
        <f t="shared" si="10"/>
        <v/>
      </c>
      <c r="T2407" s="8"/>
      <c r="U2407" s="8"/>
      <c r="V2407" s="8"/>
    </row>
    <row r="2408" ht="15.75" customHeight="1">
      <c r="A2408" s="8" t="s">
        <v>6462</v>
      </c>
      <c r="B2408" s="8" t="s">
        <v>6463</v>
      </c>
      <c r="C2408" s="8" t="s">
        <v>19</v>
      </c>
      <c r="D2408" s="8" t="s">
        <v>6464</v>
      </c>
      <c r="E2408" s="9" t="str">
        <f t="shared" si="4"/>
        <v/>
      </c>
      <c r="F2408" s="10" t="str">
        <f t="shared" ref="F2408:G2408" si="7223">IF(IFERROR(FIND( TRIM(LOWER( RIGHT(F$1,LEN(F$1)- FIND("=",F$1)))),LOWER($D2408)),"*") = "*","",LEFT(F$1,FIND("=",F$1) -1))</f>
        <v/>
      </c>
      <c r="G2408" s="10" t="str">
        <f t="shared" si="7223"/>
        <v/>
      </c>
      <c r="H2408" s="10" t="str">
        <f t="shared" si="6"/>
        <v/>
      </c>
      <c r="I2408" s="10" t="str">
        <f t="shared" ref="I2408:L2408" si="7224">IF(IFERROR(FIND( TRIM(LOWER( RIGHT(I$1,LEN(I$1)- FIND("=",I$1)))),LOWER($D2408)),"*") = "*","",LEFT(I$1,FIND("=",I$1) -1))</f>
        <v/>
      </c>
      <c r="J2408" s="10" t="str">
        <f t="shared" si="7224"/>
        <v/>
      </c>
      <c r="K2408" s="10" t="str">
        <f t="shared" si="7224"/>
        <v/>
      </c>
      <c r="L2408" s="10" t="str">
        <f t="shared" si="7224"/>
        <v/>
      </c>
      <c r="M2408" s="8"/>
      <c r="N2408" s="9" t="str">
        <f t="shared" si="8"/>
        <v>Geospatial Data,Location Data</v>
      </c>
      <c r="O2408" s="10" t="str">
        <f t="shared" ref="O2408:P2408" si="7225">IF(IFERROR(FIND( TRIM(LOWER( RIGHT(O$1,LEN(O$1)- FIND("=",O$1)))),LOWER($D2408)),"*") = "*","",LEFT(O$1,FIND("=",O$1) -1))</f>
        <v/>
      </c>
      <c r="P2408" s="10" t="str">
        <f t="shared" si="7225"/>
        <v/>
      </c>
      <c r="Q2408" s="5" t="s">
        <v>14</v>
      </c>
      <c r="R2408" s="5" t="s">
        <v>15</v>
      </c>
      <c r="S2408" s="10" t="str">
        <f t="shared" si="10"/>
        <v/>
      </c>
      <c r="T2408" s="8"/>
      <c r="U2408" s="8"/>
      <c r="V2408" s="8"/>
    </row>
    <row r="2409" ht="15.75" customHeight="1">
      <c r="A2409" s="8" t="s">
        <v>6465</v>
      </c>
      <c r="B2409" s="8" t="s">
        <v>6466</v>
      </c>
      <c r="C2409" s="8" t="s">
        <v>19</v>
      </c>
      <c r="D2409" s="8" t="s">
        <v>6467</v>
      </c>
      <c r="E2409" s="9" t="str">
        <f t="shared" si="4"/>
        <v/>
      </c>
      <c r="F2409" s="10" t="str">
        <f t="shared" ref="F2409:G2409" si="7226">IF(IFERROR(FIND( TRIM(LOWER( RIGHT(F$1,LEN(F$1)- FIND("=",F$1)))),LOWER($D2409)),"*") = "*","",LEFT(F$1,FIND("=",F$1) -1))</f>
        <v/>
      </c>
      <c r="G2409" s="10" t="str">
        <f t="shared" si="7226"/>
        <v/>
      </c>
      <c r="H2409" s="10" t="str">
        <f t="shared" si="6"/>
        <v/>
      </c>
      <c r="I2409" s="10" t="str">
        <f t="shared" ref="I2409:L2409" si="7227">IF(IFERROR(FIND( TRIM(LOWER( RIGHT(I$1,LEN(I$1)- FIND("=",I$1)))),LOWER($D2409)),"*") = "*","",LEFT(I$1,FIND("=",I$1) -1))</f>
        <v/>
      </c>
      <c r="J2409" s="10" t="str">
        <f t="shared" si="7227"/>
        <v/>
      </c>
      <c r="K2409" s="10" t="str">
        <f t="shared" si="7227"/>
        <v/>
      </c>
      <c r="L2409" s="10" t="str">
        <f t="shared" si="7227"/>
        <v/>
      </c>
      <c r="M2409" s="8"/>
      <c r="N2409" s="9" t="str">
        <f t="shared" si="8"/>
        <v>Geospatial Data,Location Data</v>
      </c>
      <c r="O2409" s="10" t="str">
        <f t="shared" ref="O2409:P2409" si="7228">IF(IFERROR(FIND( TRIM(LOWER( RIGHT(O$1,LEN(O$1)- FIND("=",O$1)))),LOWER($D2409)),"*") = "*","",LEFT(O$1,FIND("=",O$1) -1))</f>
        <v/>
      </c>
      <c r="P2409" s="10" t="str">
        <f t="shared" si="7228"/>
        <v/>
      </c>
      <c r="Q2409" s="5" t="s">
        <v>14</v>
      </c>
      <c r="R2409" s="5" t="s">
        <v>15</v>
      </c>
      <c r="S2409" s="10" t="str">
        <f t="shared" si="10"/>
        <v/>
      </c>
      <c r="T2409" s="8"/>
      <c r="U2409" s="8"/>
      <c r="V2409" s="8"/>
    </row>
    <row r="2410" ht="15.75" customHeight="1">
      <c r="A2410" s="8" t="s">
        <v>6468</v>
      </c>
      <c r="B2410" s="8" t="s">
        <v>6469</v>
      </c>
      <c r="C2410" s="8" t="s">
        <v>19</v>
      </c>
      <c r="D2410" s="8" t="s">
        <v>6470</v>
      </c>
      <c r="E2410" s="9" t="str">
        <f t="shared" si="4"/>
        <v/>
      </c>
      <c r="F2410" s="10" t="str">
        <f t="shared" ref="F2410:G2410" si="7229">IF(IFERROR(FIND( TRIM(LOWER( RIGHT(F$1,LEN(F$1)- FIND("=",F$1)))),LOWER($D2410)),"*") = "*","",LEFT(F$1,FIND("=",F$1) -1))</f>
        <v/>
      </c>
      <c r="G2410" s="10" t="str">
        <f t="shared" si="7229"/>
        <v/>
      </c>
      <c r="H2410" s="10" t="str">
        <f t="shared" si="6"/>
        <v/>
      </c>
      <c r="I2410" s="10" t="str">
        <f t="shared" ref="I2410:L2410" si="7230">IF(IFERROR(FIND( TRIM(LOWER( RIGHT(I$1,LEN(I$1)- FIND("=",I$1)))),LOWER($D2410)),"*") = "*","",LEFT(I$1,FIND("=",I$1) -1))</f>
        <v/>
      </c>
      <c r="J2410" s="10" t="str">
        <f t="shared" si="7230"/>
        <v/>
      </c>
      <c r="K2410" s="10" t="str">
        <f t="shared" si="7230"/>
        <v/>
      </c>
      <c r="L2410" s="10" t="str">
        <f t="shared" si="7230"/>
        <v/>
      </c>
      <c r="M2410" s="8"/>
      <c r="N2410" s="9" t="str">
        <f t="shared" si="8"/>
        <v>Geospatial Data,Location Data</v>
      </c>
      <c r="O2410" s="10" t="str">
        <f t="shared" ref="O2410:P2410" si="7231">IF(IFERROR(FIND( TRIM(LOWER( RIGHT(O$1,LEN(O$1)- FIND("=",O$1)))),LOWER($D2410)),"*") = "*","",LEFT(O$1,FIND("=",O$1) -1))</f>
        <v/>
      </c>
      <c r="P2410" s="10" t="str">
        <f t="shared" si="7231"/>
        <v/>
      </c>
      <c r="Q2410" s="5" t="s">
        <v>14</v>
      </c>
      <c r="R2410" s="5" t="s">
        <v>15</v>
      </c>
      <c r="S2410" s="10" t="str">
        <f t="shared" si="10"/>
        <v/>
      </c>
      <c r="T2410" s="8"/>
      <c r="U2410" s="8"/>
      <c r="V2410" s="8"/>
    </row>
    <row r="2411" ht="15.75" customHeight="1">
      <c r="A2411" s="8" t="s">
        <v>6471</v>
      </c>
      <c r="B2411" s="8" t="s">
        <v>6472</v>
      </c>
      <c r="C2411" s="8" t="s">
        <v>19</v>
      </c>
      <c r="D2411" s="8" t="s">
        <v>6473</v>
      </c>
      <c r="E2411" s="9" t="str">
        <f t="shared" si="4"/>
        <v/>
      </c>
      <c r="F2411" s="10" t="str">
        <f t="shared" ref="F2411:G2411" si="7232">IF(IFERROR(FIND( TRIM(LOWER( RIGHT(F$1,LEN(F$1)- FIND("=",F$1)))),LOWER($D2411)),"*") = "*","",LEFT(F$1,FIND("=",F$1) -1))</f>
        <v/>
      </c>
      <c r="G2411" s="10" t="str">
        <f t="shared" si="7232"/>
        <v/>
      </c>
      <c r="H2411" s="10" t="str">
        <f t="shared" si="6"/>
        <v/>
      </c>
      <c r="I2411" s="10" t="str">
        <f t="shared" ref="I2411:L2411" si="7233">IF(IFERROR(FIND( TRIM(LOWER( RIGHT(I$1,LEN(I$1)- FIND("=",I$1)))),LOWER($D2411)),"*") = "*","",LEFT(I$1,FIND("=",I$1) -1))</f>
        <v/>
      </c>
      <c r="J2411" s="10" t="str">
        <f t="shared" si="7233"/>
        <v/>
      </c>
      <c r="K2411" s="10" t="str">
        <f t="shared" si="7233"/>
        <v/>
      </c>
      <c r="L2411" s="10" t="str">
        <f t="shared" si="7233"/>
        <v/>
      </c>
      <c r="M2411" s="8"/>
      <c r="N2411" s="9" t="str">
        <f t="shared" si="8"/>
        <v>Geospatial Data,Location Data</v>
      </c>
      <c r="O2411" s="10" t="str">
        <f t="shared" ref="O2411:P2411" si="7234">IF(IFERROR(FIND( TRIM(LOWER( RIGHT(O$1,LEN(O$1)- FIND("=",O$1)))),LOWER($D2411)),"*") = "*","",LEFT(O$1,FIND("=",O$1) -1))</f>
        <v/>
      </c>
      <c r="P2411" s="10" t="str">
        <f t="shared" si="7234"/>
        <v/>
      </c>
      <c r="Q2411" s="5" t="s">
        <v>14</v>
      </c>
      <c r="R2411" s="5" t="s">
        <v>15</v>
      </c>
      <c r="S2411" s="10" t="str">
        <f t="shared" si="10"/>
        <v/>
      </c>
      <c r="T2411" s="8"/>
      <c r="U2411" s="8"/>
      <c r="V2411" s="8"/>
    </row>
    <row r="2412" ht="15.75" customHeight="1">
      <c r="A2412" s="8" t="s">
        <v>6474</v>
      </c>
      <c r="B2412" s="8" t="s">
        <v>6475</v>
      </c>
      <c r="C2412" s="8" t="s">
        <v>19</v>
      </c>
      <c r="D2412" s="8" t="s">
        <v>6476</v>
      </c>
      <c r="E2412" s="9" t="str">
        <f t="shared" si="4"/>
        <v/>
      </c>
      <c r="F2412" s="10" t="str">
        <f t="shared" ref="F2412:G2412" si="7235">IF(IFERROR(FIND( TRIM(LOWER( RIGHT(F$1,LEN(F$1)- FIND("=",F$1)))),LOWER($D2412)),"*") = "*","",LEFT(F$1,FIND("=",F$1) -1))</f>
        <v/>
      </c>
      <c r="G2412" s="10" t="str">
        <f t="shared" si="7235"/>
        <v/>
      </c>
      <c r="H2412" s="10" t="str">
        <f t="shared" si="6"/>
        <v/>
      </c>
      <c r="I2412" s="10" t="str">
        <f t="shared" ref="I2412:L2412" si="7236">IF(IFERROR(FIND( TRIM(LOWER( RIGHT(I$1,LEN(I$1)- FIND("=",I$1)))),LOWER($D2412)),"*") = "*","",LEFT(I$1,FIND("=",I$1) -1))</f>
        <v/>
      </c>
      <c r="J2412" s="10" t="str">
        <f t="shared" si="7236"/>
        <v/>
      </c>
      <c r="K2412" s="10" t="str">
        <f t="shared" si="7236"/>
        <v/>
      </c>
      <c r="L2412" s="10" t="str">
        <f t="shared" si="7236"/>
        <v/>
      </c>
      <c r="M2412" s="8"/>
      <c r="N2412" s="9" t="str">
        <f t="shared" si="8"/>
        <v>Geospatial Data,Location Data</v>
      </c>
      <c r="O2412" s="10" t="str">
        <f t="shared" ref="O2412:P2412" si="7237">IF(IFERROR(FIND( TRIM(LOWER( RIGHT(O$1,LEN(O$1)- FIND("=",O$1)))),LOWER($D2412)),"*") = "*","",LEFT(O$1,FIND("=",O$1) -1))</f>
        <v/>
      </c>
      <c r="P2412" s="10" t="str">
        <f t="shared" si="7237"/>
        <v/>
      </c>
      <c r="Q2412" s="5" t="s">
        <v>14</v>
      </c>
      <c r="R2412" s="5" t="s">
        <v>15</v>
      </c>
      <c r="S2412" s="10" t="str">
        <f t="shared" si="10"/>
        <v/>
      </c>
      <c r="T2412" s="8"/>
      <c r="U2412" s="8"/>
      <c r="V2412" s="8"/>
    </row>
    <row r="2413" ht="15.75" customHeight="1">
      <c r="A2413" s="8" t="s">
        <v>6477</v>
      </c>
      <c r="B2413" s="8" t="s">
        <v>6478</v>
      </c>
      <c r="C2413" s="8" t="s">
        <v>19</v>
      </c>
      <c r="D2413" s="8" t="s">
        <v>6479</v>
      </c>
      <c r="E2413" s="9" t="str">
        <f t="shared" si="4"/>
        <v/>
      </c>
      <c r="F2413" s="10" t="str">
        <f t="shared" ref="F2413:G2413" si="7238">IF(IFERROR(FIND( TRIM(LOWER( RIGHT(F$1,LEN(F$1)- FIND("=",F$1)))),LOWER($D2413)),"*") = "*","",LEFT(F$1,FIND("=",F$1) -1))</f>
        <v/>
      </c>
      <c r="G2413" s="10" t="str">
        <f t="shared" si="7238"/>
        <v/>
      </c>
      <c r="H2413" s="10" t="str">
        <f t="shared" si="6"/>
        <v/>
      </c>
      <c r="I2413" s="10" t="str">
        <f t="shared" ref="I2413:L2413" si="7239">IF(IFERROR(FIND( TRIM(LOWER( RIGHT(I$1,LEN(I$1)- FIND("=",I$1)))),LOWER($D2413)),"*") = "*","",LEFT(I$1,FIND("=",I$1) -1))</f>
        <v/>
      </c>
      <c r="J2413" s="10" t="str">
        <f t="shared" si="7239"/>
        <v/>
      </c>
      <c r="K2413" s="10" t="str">
        <f t="shared" si="7239"/>
        <v/>
      </c>
      <c r="L2413" s="10" t="str">
        <f t="shared" si="7239"/>
        <v/>
      </c>
      <c r="M2413" s="8"/>
      <c r="N2413" s="9" t="str">
        <f t="shared" si="8"/>
        <v>Geospatial Data,Location Data</v>
      </c>
      <c r="O2413" s="10" t="str">
        <f t="shared" ref="O2413:P2413" si="7240">IF(IFERROR(FIND( TRIM(LOWER( RIGHT(O$1,LEN(O$1)- FIND("=",O$1)))),LOWER($D2413)),"*") = "*","",LEFT(O$1,FIND("=",O$1) -1))</f>
        <v/>
      </c>
      <c r="P2413" s="10" t="str">
        <f t="shared" si="7240"/>
        <v/>
      </c>
      <c r="Q2413" s="5" t="s">
        <v>14</v>
      </c>
      <c r="R2413" s="5" t="s">
        <v>15</v>
      </c>
      <c r="S2413" s="10" t="str">
        <f t="shared" si="10"/>
        <v/>
      </c>
      <c r="T2413" s="8"/>
      <c r="U2413" s="8"/>
      <c r="V2413" s="8"/>
    </row>
    <row r="2414" ht="15.75" customHeight="1">
      <c r="A2414" s="8" t="s">
        <v>6480</v>
      </c>
      <c r="B2414" s="8" t="s">
        <v>6481</v>
      </c>
      <c r="C2414" s="8" t="s">
        <v>19</v>
      </c>
      <c r="D2414" s="8" t="s">
        <v>6482</v>
      </c>
      <c r="E2414" s="9" t="str">
        <f t="shared" si="4"/>
        <v/>
      </c>
      <c r="F2414" s="10" t="str">
        <f t="shared" ref="F2414:G2414" si="7241">IF(IFERROR(FIND( TRIM(LOWER( RIGHT(F$1,LEN(F$1)- FIND("=",F$1)))),LOWER($D2414)),"*") = "*","",LEFT(F$1,FIND("=",F$1) -1))</f>
        <v/>
      </c>
      <c r="G2414" s="10" t="str">
        <f t="shared" si="7241"/>
        <v/>
      </c>
      <c r="H2414" s="10" t="str">
        <f t="shared" si="6"/>
        <v/>
      </c>
      <c r="I2414" s="10" t="str">
        <f t="shared" ref="I2414:L2414" si="7242">IF(IFERROR(FIND( TRIM(LOWER( RIGHT(I$1,LEN(I$1)- FIND("=",I$1)))),LOWER($D2414)),"*") = "*","",LEFT(I$1,FIND("=",I$1) -1))</f>
        <v/>
      </c>
      <c r="J2414" s="10" t="str">
        <f t="shared" si="7242"/>
        <v/>
      </c>
      <c r="K2414" s="10" t="str">
        <f t="shared" si="7242"/>
        <v/>
      </c>
      <c r="L2414" s="10" t="str">
        <f t="shared" si="7242"/>
        <v/>
      </c>
      <c r="M2414" s="8"/>
      <c r="N2414" s="9" t="str">
        <f t="shared" si="8"/>
        <v>Geospatial Data,Location Data</v>
      </c>
      <c r="O2414" s="10" t="str">
        <f t="shared" ref="O2414:P2414" si="7243">IF(IFERROR(FIND( TRIM(LOWER( RIGHT(O$1,LEN(O$1)- FIND("=",O$1)))),LOWER($D2414)),"*") = "*","",LEFT(O$1,FIND("=",O$1) -1))</f>
        <v/>
      </c>
      <c r="P2414" s="10" t="str">
        <f t="shared" si="7243"/>
        <v/>
      </c>
      <c r="Q2414" s="5" t="s">
        <v>14</v>
      </c>
      <c r="R2414" s="5" t="s">
        <v>15</v>
      </c>
      <c r="S2414" s="10" t="str">
        <f t="shared" si="10"/>
        <v/>
      </c>
      <c r="T2414" s="8"/>
      <c r="U2414" s="8"/>
      <c r="V2414" s="8"/>
    </row>
    <row r="2415" ht="15.75" customHeight="1">
      <c r="A2415" s="8" t="s">
        <v>6483</v>
      </c>
      <c r="B2415" s="8" t="s">
        <v>6484</v>
      </c>
      <c r="C2415" s="8" t="s">
        <v>19</v>
      </c>
      <c r="D2415" s="8" t="s">
        <v>6485</v>
      </c>
      <c r="E2415" s="9" t="str">
        <f t="shared" si="4"/>
        <v/>
      </c>
      <c r="F2415" s="10" t="str">
        <f t="shared" ref="F2415:G2415" si="7244">IF(IFERROR(FIND( TRIM(LOWER( RIGHT(F$1,LEN(F$1)- FIND("=",F$1)))),LOWER($D2415)),"*") = "*","",LEFT(F$1,FIND("=",F$1) -1))</f>
        <v/>
      </c>
      <c r="G2415" s="10" t="str">
        <f t="shared" si="7244"/>
        <v/>
      </c>
      <c r="H2415" s="10" t="str">
        <f t="shared" si="6"/>
        <v/>
      </c>
      <c r="I2415" s="10" t="str">
        <f t="shared" ref="I2415:L2415" si="7245">IF(IFERROR(FIND( TRIM(LOWER( RIGHT(I$1,LEN(I$1)- FIND("=",I$1)))),LOWER($D2415)),"*") = "*","",LEFT(I$1,FIND("=",I$1) -1))</f>
        <v/>
      </c>
      <c r="J2415" s="10" t="str">
        <f t="shared" si="7245"/>
        <v/>
      </c>
      <c r="K2415" s="10" t="str">
        <f t="shared" si="7245"/>
        <v/>
      </c>
      <c r="L2415" s="10" t="str">
        <f t="shared" si="7245"/>
        <v/>
      </c>
      <c r="M2415" s="8"/>
      <c r="N2415" s="9" t="str">
        <f t="shared" si="8"/>
        <v>Geospatial Data,Location Data</v>
      </c>
      <c r="O2415" s="10" t="str">
        <f t="shared" ref="O2415:P2415" si="7246">IF(IFERROR(FIND( TRIM(LOWER( RIGHT(O$1,LEN(O$1)- FIND("=",O$1)))),LOWER($D2415)),"*") = "*","",LEFT(O$1,FIND("=",O$1) -1))</f>
        <v/>
      </c>
      <c r="P2415" s="10" t="str">
        <f t="shared" si="7246"/>
        <v/>
      </c>
      <c r="Q2415" s="5" t="s">
        <v>14</v>
      </c>
      <c r="R2415" s="5" t="s">
        <v>15</v>
      </c>
      <c r="S2415" s="10" t="str">
        <f t="shared" si="10"/>
        <v/>
      </c>
      <c r="T2415" s="8"/>
      <c r="U2415" s="8"/>
      <c r="V2415" s="8"/>
    </row>
    <row r="2416" ht="15.75" customHeight="1">
      <c r="A2416" s="8" t="s">
        <v>6486</v>
      </c>
      <c r="B2416" s="8" t="s">
        <v>6487</v>
      </c>
      <c r="C2416" s="8" t="s">
        <v>19</v>
      </c>
      <c r="D2416" s="8" t="s">
        <v>6488</v>
      </c>
      <c r="E2416" s="9" t="str">
        <f t="shared" si="4"/>
        <v/>
      </c>
      <c r="F2416" s="10" t="str">
        <f t="shared" ref="F2416:G2416" si="7247">IF(IFERROR(FIND( TRIM(LOWER( RIGHT(F$1,LEN(F$1)- FIND("=",F$1)))),LOWER($D2416)),"*") = "*","",LEFT(F$1,FIND("=",F$1) -1))</f>
        <v/>
      </c>
      <c r="G2416" s="10" t="str">
        <f t="shared" si="7247"/>
        <v/>
      </c>
      <c r="H2416" s="10" t="str">
        <f t="shared" si="6"/>
        <v/>
      </c>
      <c r="I2416" s="10" t="str">
        <f t="shared" ref="I2416:L2416" si="7248">IF(IFERROR(FIND( TRIM(LOWER( RIGHT(I$1,LEN(I$1)- FIND("=",I$1)))),LOWER($D2416)),"*") = "*","",LEFT(I$1,FIND("=",I$1) -1))</f>
        <v/>
      </c>
      <c r="J2416" s="10" t="str">
        <f t="shared" si="7248"/>
        <v/>
      </c>
      <c r="K2416" s="10" t="str">
        <f t="shared" si="7248"/>
        <v/>
      </c>
      <c r="L2416" s="10" t="str">
        <f t="shared" si="7248"/>
        <v/>
      </c>
      <c r="M2416" s="8"/>
      <c r="N2416" s="9" t="str">
        <f t="shared" si="8"/>
        <v>Geospatial Data,Location Data</v>
      </c>
      <c r="O2416" s="10" t="str">
        <f t="shared" ref="O2416:P2416" si="7249">IF(IFERROR(FIND( TRIM(LOWER( RIGHT(O$1,LEN(O$1)- FIND("=",O$1)))),LOWER($D2416)),"*") = "*","",LEFT(O$1,FIND("=",O$1) -1))</f>
        <v/>
      </c>
      <c r="P2416" s="10" t="str">
        <f t="shared" si="7249"/>
        <v/>
      </c>
      <c r="Q2416" s="5" t="s">
        <v>14</v>
      </c>
      <c r="R2416" s="5" t="s">
        <v>15</v>
      </c>
      <c r="S2416" s="10" t="str">
        <f t="shared" si="10"/>
        <v/>
      </c>
      <c r="T2416" s="8"/>
      <c r="U2416" s="8"/>
      <c r="V2416" s="8"/>
    </row>
    <row r="2417" ht="15.75" customHeight="1">
      <c r="A2417" s="8" t="s">
        <v>6489</v>
      </c>
      <c r="B2417" s="8" t="s">
        <v>6490</v>
      </c>
      <c r="C2417" s="8" t="s">
        <v>19</v>
      </c>
      <c r="D2417" s="8" t="s">
        <v>4805</v>
      </c>
      <c r="E2417" s="9" t="str">
        <f t="shared" si="4"/>
        <v/>
      </c>
      <c r="F2417" s="10" t="str">
        <f t="shared" ref="F2417:G2417" si="7250">IF(IFERROR(FIND( TRIM(LOWER( RIGHT(F$1,LEN(F$1)- FIND("=",F$1)))),LOWER($D2417)),"*") = "*","",LEFT(F$1,FIND("=",F$1) -1))</f>
        <v/>
      </c>
      <c r="G2417" s="10" t="str">
        <f t="shared" si="7250"/>
        <v/>
      </c>
      <c r="H2417" s="10" t="str">
        <f t="shared" si="6"/>
        <v/>
      </c>
      <c r="I2417" s="10" t="str">
        <f t="shared" ref="I2417:L2417" si="7251">IF(IFERROR(FIND( TRIM(LOWER( RIGHT(I$1,LEN(I$1)- FIND("=",I$1)))),LOWER($D2417)),"*") = "*","",LEFT(I$1,FIND("=",I$1) -1))</f>
        <v/>
      </c>
      <c r="J2417" s="10" t="str">
        <f t="shared" si="7251"/>
        <v/>
      </c>
      <c r="K2417" s="10" t="str">
        <f t="shared" si="7251"/>
        <v/>
      </c>
      <c r="L2417" s="10" t="str">
        <f t="shared" si="7251"/>
        <v/>
      </c>
      <c r="M2417" s="8"/>
      <c r="N2417" s="9" t="str">
        <f t="shared" si="8"/>
        <v>Geospatial Data,Location Data</v>
      </c>
      <c r="O2417" s="10" t="str">
        <f t="shared" ref="O2417:P2417" si="7252">IF(IFERROR(FIND( TRIM(LOWER( RIGHT(O$1,LEN(O$1)- FIND("=",O$1)))),LOWER($D2417)),"*") = "*","",LEFT(O$1,FIND("=",O$1) -1))</f>
        <v/>
      </c>
      <c r="P2417" s="10" t="str">
        <f t="shared" si="7252"/>
        <v/>
      </c>
      <c r="Q2417" s="5" t="s">
        <v>14</v>
      </c>
      <c r="R2417" s="5" t="s">
        <v>15</v>
      </c>
      <c r="S2417" s="10" t="str">
        <f t="shared" si="10"/>
        <v/>
      </c>
      <c r="T2417" s="8"/>
      <c r="U2417" s="8"/>
      <c r="V2417" s="8"/>
    </row>
    <row r="2418" ht="15.75" customHeight="1">
      <c r="A2418" s="8" t="s">
        <v>6491</v>
      </c>
      <c r="B2418" s="8" t="s">
        <v>6492</v>
      </c>
      <c r="C2418" s="8" t="s">
        <v>19</v>
      </c>
      <c r="D2418" s="8" t="s">
        <v>6493</v>
      </c>
      <c r="E2418" s="9" t="str">
        <f t="shared" si="4"/>
        <v/>
      </c>
      <c r="F2418" s="10" t="str">
        <f t="shared" ref="F2418:G2418" si="7253">IF(IFERROR(FIND( TRIM(LOWER( RIGHT(F$1,LEN(F$1)- FIND("=",F$1)))),LOWER($D2418)),"*") = "*","",LEFT(F$1,FIND("=",F$1) -1))</f>
        <v/>
      </c>
      <c r="G2418" s="10" t="str">
        <f t="shared" si="7253"/>
        <v/>
      </c>
      <c r="H2418" s="10" t="str">
        <f t="shared" si="6"/>
        <v/>
      </c>
      <c r="I2418" s="10" t="str">
        <f t="shared" ref="I2418:L2418" si="7254">IF(IFERROR(FIND( TRIM(LOWER( RIGHT(I$1,LEN(I$1)- FIND("=",I$1)))),LOWER($D2418)),"*") = "*","",LEFT(I$1,FIND("=",I$1) -1))</f>
        <v/>
      </c>
      <c r="J2418" s="10" t="str">
        <f t="shared" si="7254"/>
        <v/>
      </c>
      <c r="K2418" s="10" t="str">
        <f t="shared" si="7254"/>
        <v/>
      </c>
      <c r="L2418" s="10" t="str">
        <f t="shared" si="7254"/>
        <v/>
      </c>
      <c r="M2418" s="8"/>
      <c r="N2418" s="9" t="str">
        <f t="shared" si="8"/>
        <v>Geospatial Data,Location Data</v>
      </c>
      <c r="O2418" s="10" t="str">
        <f t="shared" ref="O2418:P2418" si="7255">IF(IFERROR(FIND( TRIM(LOWER( RIGHT(O$1,LEN(O$1)- FIND("=",O$1)))),LOWER($D2418)),"*") = "*","",LEFT(O$1,FIND("=",O$1) -1))</f>
        <v/>
      </c>
      <c r="P2418" s="10" t="str">
        <f t="shared" si="7255"/>
        <v/>
      </c>
      <c r="Q2418" s="5" t="s">
        <v>14</v>
      </c>
      <c r="R2418" s="5" t="s">
        <v>15</v>
      </c>
      <c r="S2418" s="10" t="str">
        <f t="shared" si="10"/>
        <v/>
      </c>
      <c r="T2418" s="8"/>
      <c r="U2418" s="8"/>
      <c r="V2418" s="8"/>
    </row>
    <row r="2419" ht="15.75" customHeight="1">
      <c r="A2419" s="8" t="s">
        <v>6494</v>
      </c>
      <c r="B2419" s="8" t="s">
        <v>6495</v>
      </c>
      <c r="C2419" s="8" t="s">
        <v>19</v>
      </c>
      <c r="D2419" s="8" t="s">
        <v>6496</v>
      </c>
      <c r="E2419" s="9" t="str">
        <f t="shared" si="4"/>
        <v/>
      </c>
      <c r="F2419" s="10" t="str">
        <f t="shared" ref="F2419:G2419" si="7256">IF(IFERROR(FIND( TRIM(LOWER( RIGHT(F$1,LEN(F$1)- FIND("=",F$1)))),LOWER($D2419)),"*") = "*","",LEFT(F$1,FIND("=",F$1) -1))</f>
        <v/>
      </c>
      <c r="G2419" s="10" t="str">
        <f t="shared" si="7256"/>
        <v/>
      </c>
      <c r="H2419" s="10" t="str">
        <f t="shared" si="6"/>
        <v/>
      </c>
      <c r="I2419" s="10" t="str">
        <f t="shared" ref="I2419:L2419" si="7257">IF(IFERROR(FIND( TRIM(LOWER( RIGHT(I$1,LEN(I$1)- FIND("=",I$1)))),LOWER($D2419)),"*") = "*","",LEFT(I$1,FIND("=",I$1) -1))</f>
        <v/>
      </c>
      <c r="J2419" s="10" t="str">
        <f t="shared" si="7257"/>
        <v/>
      </c>
      <c r="K2419" s="10" t="str">
        <f t="shared" si="7257"/>
        <v/>
      </c>
      <c r="L2419" s="10" t="str">
        <f t="shared" si="7257"/>
        <v/>
      </c>
      <c r="M2419" s="8"/>
      <c r="N2419" s="9" t="str">
        <f t="shared" si="8"/>
        <v>Geospatial Data,Location Data</v>
      </c>
      <c r="O2419" s="10" t="str">
        <f t="shared" ref="O2419:P2419" si="7258">IF(IFERROR(FIND( TRIM(LOWER( RIGHT(O$1,LEN(O$1)- FIND("=",O$1)))),LOWER($D2419)),"*") = "*","",LEFT(O$1,FIND("=",O$1) -1))</f>
        <v/>
      </c>
      <c r="P2419" s="10" t="str">
        <f t="shared" si="7258"/>
        <v/>
      </c>
      <c r="Q2419" s="5" t="s">
        <v>14</v>
      </c>
      <c r="R2419" s="5" t="s">
        <v>15</v>
      </c>
      <c r="S2419" s="10" t="str">
        <f t="shared" si="10"/>
        <v/>
      </c>
      <c r="T2419" s="8"/>
      <c r="U2419" s="8"/>
      <c r="V2419" s="8"/>
    </row>
    <row r="2420" ht="15.75" customHeight="1">
      <c r="A2420" s="8" t="s">
        <v>6497</v>
      </c>
      <c r="B2420" s="8" t="s">
        <v>6498</v>
      </c>
      <c r="C2420" s="8" t="s">
        <v>19</v>
      </c>
      <c r="D2420" s="8" t="s">
        <v>6156</v>
      </c>
      <c r="E2420" s="9" t="str">
        <f t="shared" si="4"/>
        <v/>
      </c>
      <c r="F2420" s="10" t="str">
        <f t="shared" ref="F2420:G2420" si="7259">IF(IFERROR(FIND( TRIM(LOWER( RIGHT(F$1,LEN(F$1)- FIND("=",F$1)))),LOWER($D2420)),"*") = "*","",LEFT(F$1,FIND("=",F$1) -1))</f>
        <v/>
      </c>
      <c r="G2420" s="10" t="str">
        <f t="shared" si="7259"/>
        <v/>
      </c>
      <c r="H2420" s="10" t="str">
        <f t="shared" si="6"/>
        <v/>
      </c>
      <c r="I2420" s="10" t="str">
        <f t="shared" ref="I2420:L2420" si="7260">IF(IFERROR(FIND( TRIM(LOWER( RIGHT(I$1,LEN(I$1)- FIND("=",I$1)))),LOWER($D2420)),"*") = "*","",LEFT(I$1,FIND("=",I$1) -1))</f>
        <v/>
      </c>
      <c r="J2420" s="10" t="str">
        <f t="shared" si="7260"/>
        <v/>
      </c>
      <c r="K2420" s="10" t="str">
        <f t="shared" si="7260"/>
        <v/>
      </c>
      <c r="L2420" s="10" t="str">
        <f t="shared" si="7260"/>
        <v/>
      </c>
      <c r="M2420" s="8"/>
      <c r="N2420" s="9" t="str">
        <f t="shared" si="8"/>
        <v>Geospatial Data,Location Data</v>
      </c>
      <c r="O2420" s="10" t="str">
        <f t="shared" ref="O2420:P2420" si="7261">IF(IFERROR(FIND( TRIM(LOWER( RIGHT(O$1,LEN(O$1)- FIND("=",O$1)))),LOWER($D2420)),"*") = "*","",LEFT(O$1,FIND("=",O$1) -1))</f>
        <v/>
      </c>
      <c r="P2420" s="10" t="str">
        <f t="shared" si="7261"/>
        <v/>
      </c>
      <c r="Q2420" s="5" t="s">
        <v>14</v>
      </c>
      <c r="R2420" s="5" t="s">
        <v>15</v>
      </c>
      <c r="S2420" s="10" t="str">
        <f t="shared" si="10"/>
        <v/>
      </c>
      <c r="T2420" s="8"/>
      <c r="U2420" s="8"/>
      <c r="V2420" s="8"/>
    </row>
    <row r="2421" ht="15.75" customHeight="1">
      <c r="A2421" s="8" t="s">
        <v>6499</v>
      </c>
      <c r="B2421" s="8" t="s">
        <v>6500</v>
      </c>
      <c r="C2421" s="8" t="s">
        <v>19</v>
      </c>
      <c r="D2421" s="8" t="s">
        <v>6501</v>
      </c>
      <c r="E2421" s="9" t="str">
        <f t="shared" si="4"/>
        <v/>
      </c>
      <c r="F2421" s="10" t="str">
        <f t="shared" ref="F2421:G2421" si="7262">IF(IFERROR(FIND( TRIM(LOWER( RIGHT(F$1,LEN(F$1)- FIND("=",F$1)))),LOWER($D2421)),"*") = "*","",LEFT(F$1,FIND("=",F$1) -1))</f>
        <v/>
      </c>
      <c r="G2421" s="10" t="str">
        <f t="shared" si="7262"/>
        <v/>
      </c>
      <c r="H2421" s="10" t="str">
        <f t="shared" si="6"/>
        <v/>
      </c>
      <c r="I2421" s="10" t="str">
        <f t="shared" ref="I2421:L2421" si="7263">IF(IFERROR(FIND( TRIM(LOWER( RIGHT(I$1,LEN(I$1)- FIND("=",I$1)))),LOWER($D2421)),"*") = "*","",LEFT(I$1,FIND("=",I$1) -1))</f>
        <v/>
      </c>
      <c r="J2421" s="10" t="str">
        <f t="shared" si="7263"/>
        <v/>
      </c>
      <c r="K2421" s="10" t="str">
        <f t="shared" si="7263"/>
        <v/>
      </c>
      <c r="L2421" s="10" t="str">
        <f t="shared" si="7263"/>
        <v/>
      </c>
      <c r="M2421" s="8"/>
      <c r="N2421" s="9" t="str">
        <f t="shared" si="8"/>
        <v>Geospatial Data,Location Data</v>
      </c>
      <c r="O2421" s="10" t="str">
        <f t="shared" ref="O2421:P2421" si="7264">IF(IFERROR(FIND( TRIM(LOWER( RIGHT(O$1,LEN(O$1)- FIND("=",O$1)))),LOWER($D2421)),"*") = "*","",LEFT(O$1,FIND("=",O$1) -1))</f>
        <v/>
      </c>
      <c r="P2421" s="10" t="str">
        <f t="shared" si="7264"/>
        <v/>
      </c>
      <c r="Q2421" s="5" t="s">
        <v>14</v>
      </c>
      <c r="R2421" s="5" t="s">
        <v>15</v>
      </c>
      <c r="S2421" s="10" t="str">
        <f t="shared" si="10"/>
        <v/>
      </c>
      <c r="T2421" s="8"/>
      <c r="U2421" s="8"/>
      <c r="V2421" s="8"/>
    </row>
    <row r="2422" ht="15.75" customHeight="1">
      <c r="A2422" s="8" t="s">
        <v>6502</v>
      </c>
      <c r="B2422" s="8" t="s">
        <v>6503</v>
      </c>
      <c r="C2422" s="8" t="s">
        <v>19</v>
      </c>
      <c r="D2422" s="8" t="s">
        <v>121</v>
      </c>
      <c r="E2422" s="9" t="str">
        <f t="shared" si="4"/>
        <v/>
      </c>
      <c r="F2422" s="10" t="str">
        <f t="shared" ref="F2422:G2422" si="7265">IF(IFERROR(FIND( TRIM(LOWER( RIGHT(F$1,LEN(F$1)- FIND("=",F$1)))),LOWER($D2422)),"*") = "*","",LEFT(F$1,FIND("=",F$1) -1))</f>
        <v/>
      </c>
      <c r="G2422" s="10" t="str">
        <f t="shared" si="7265"/>
        <v/>
      </c>
      <c r="H2422" s="10" t="str">
        <f t="shared" si="6"/>
        <v/>
      </c>
      <c r="I2422" s="10" t="str">
        <f t="shared" ref="I2422:L2422" si="7266">IF(IFERROR(FIND( TRIM(LOWER( RIGHT(I$1,LEN(I$1)- FIND("=",I$1)))),LOWER($D2422)),"*") = "*","",LEFT(I$1,FIND("=",I$1) -1))</f>
        <v/>
      </c>
      <c r="J2422" s="10" t="str">
        <f t="shared" si="7266"/>
        <v/>
      </c>
      <c r="K2422" s="10" t="str">
        <f t="shared" si="7266"/>
        <v/>
      </c>
      <c r="L2422" s="10" t="str">
        <f t="shared" si="7266"/>
        <v/>
      </c>
      <c r="M2422" s="8"/>
      <c r="N2422" s="9" t="str">
        <f t="shared" si="8"/>
        <v>Map Data ,Geospatial Data,Location Data</v>
      </c>
      <c r="O2422" s="10" t="str">
        <f t="shared" ref="O2422:P2422" si="7267">IF(IFERROR(FIND( TRIM(LOWER( RIGHT(O$1,LEN(O$1)- FIND("=",O$1)))),LOWER($D2422)),"*") = "*","",LEFT(O$1,FIND("=",O$1) -1))</f>
        <v>Map Data </v>
      </c>
      <c r="P2422" s="10" t="str">
        <f t="shared" si="7267"/>
        <v/>
      </c>
      <c r="Q2422" s="5" t="s">
        <v>14</v>
      </c>
      <c r="R2422" s="5" t="s">
        <v>15</v>
      </c>
      <c r="S2422" s="10" t="str">
        <f t="shared" si="10"/>
        <v/>
      </c>
      <c r="T2422" s="8"/>
      <c r="U2422" s="8"/>
      <c r="V2422" s="8"/>
    </row>
    <row r="2423" ht="15.75" customHeight="1">
      <c r="A2423" s="8" t="s">
        <v>6504</v>
      </c>
      <c r="B2423" s="8" t="s">
        <v>6505</v>
      </c>
      <c r="C2423" s="8" t="s">
        <v>19</v>
      </c>
      <c r="D2423" s="8" t="s">
        <v>5307</v>
      </c>
      <c r="E2423" s="9" t="str">
        <f t="shared" si="4"/>
        <v/>
      </c>
      <c r="F2423" s="10" t="str">
        <f t="shared" ref="F2423:G2423" si="7268">IF(IFERROR(FIND( TRIM(LOWER( RIGHT(F$1,LEN(F$1)- FIND("=",F$1)))),LOWER($D2423)),"*") = "*","",LEFT(F$1,FIND("=",F$1) -1))</f>
        <v/>
      </c>
      <c r="G2423" s="10" t="str">
        <f t="shared" si="7268"/>
        <v/>
      </c>
      <c r="H2423" s="10" t="str">
        <f t="shared" si="6"/>
        <v/>
      </c>
      <c r="I2423" s="10" t="str">
        <f t="shared" ref="I2423:L2423" si="7269">IF(IFERROR(FIND( TRIM(LOWER( RIGHT(I$1,LEN(I$1)- FIND("=",I$1)))),LOWER($D2423)),"*") = "*","",LEFT(I$1,FIND("=",I$1) -1))</f>
        <v/>
      </c>
      <c r="J2423" s="10" t="str">
        <f t="shared" si="7269"/>
        <v/>
      </c>
      <c r="K2423" s="10" t="str">
        <f t="shared" si="7269"/>
        <v/>
      </c>
      <c r="L2423" s="10" t="str">
        <f t="shared" si="7269"/>
        <v/>
      </c>
      <c r="M2423" s="8"/>
      <c r="N2423" s="9" t="str">
        <f t="shared" si="8"/>
        <v>Geospatial Data,Location Data,Soil Health Data </v>
      </c>
      <c r="O2423" s="10" t="str">
        <f t="shared" ref="O2423:P2423" si="7270">IF(IFERROR(FIND( TRIM(LOWER( RIGHT(O$1,LEN(O$1)- FIND("=",O$1)))),LOWER($D2423)),"*") = "*","",LEFT(O$1,FIND("=",O$1) -1))</f>
        <v/>
      </c>
      <c r="P2423" s="10" t="str">
        <f t="shared" si="7270"/>
        <v/>
      </c>
      <c r="Q2423" s="5" t="s">
        <v>14</v>
      </c>
      <c r="R2423" s="5" t="s">
        <v>15</v>
      </c>
      <c r="S2423" s="10" t="str">
        <f t="shared" si="10"/>
        <v>Soil Health Data </v>
      </c>
      <c r="T2423" s="8"/>
      <c r="U2423" s="8"/>
      <c r="V2423" s="8"/>
    </row>
    <row r="2424" ht="15.75" customHeight="1">
      <c r="A2424" s="8" t="s">
        <v>6506</v>
      </c>
      <c r="B2424" s="8" t="s">
        <v>6507</v>
      </c>
      <c r="C2424" s="8" t="s">
        <v>19</v>
      </c>
      <c r="D2424" s="8" t="s">
        <v>6508</v>
      </c>
      <c r="E2424" s="9" t="str">
        <f t="shared" si="4"/>
        <v>Smart Cities</v>
      </c>
      <c r="F2424" s="10" t="str">
        <f t="shared" ref="F2424:G2424" si="7271">IF(IFERROR(FIND( TRIM(LOWER( RIGHT(F$1,LEN(F$1)- FIND("=",F$1)))),LOWER($D2424)),"*") = "*","",LEFT(F$1,FIND("=",F$1) -1))</f>
        <v>Smart Cities </v>
      </c>
      <c r="G2424" s="10" t="str">
        <f t="shared" si="7271"/>
        <v/>
      </c>
      <c r="H2424" s="10" t="str">
        <f t="shared" si="6"/>
        <v>Smart Cities</v>
      </c>
      <c r="I2424" s="10" t="str">
        <f t="shared" ref="I2424:L2424" si="7272">IF(IFERROR(FIND( TRIM(LOWER( RIGHT(I$1,LEN(I$1)- FIND("=",I$1)))),LOWER($D2424)),"*") = "*","",LEFT(I$1,FIND("=",I$1) -1))</f>
        <v/>
      </c>
      <c r="J2424" s="10" t="str">
        <f t="shared" si="7272"/>
        <v/>
      </c>
      <c r="K2424" s="10" t="str">
        <f t="shared" si="7272"/>
        <v/>
      </c>
      <c r="L2424" s="10" t="str">
        <f t="shared" si="7272"/>
        <v/>
      </c>
      <c r="M2424" s="8"/>
      <c r="N2424" s="9" t="str">
        <f t="shared" si="8"/>
        <v>Geospatial Data,Location Data</v>
      </c>
      <c r="O2424" s="10" t="str">
        <f t="shared" ref="O2424:P2424" si="7273">IF(IFERROR(FIND( TRIM(LOWER( RIGHT(O$1,LEN(O$1)- FIND("=",O$1)))),LOWER($D2424)),"*") = "*","",LEFT(O$1,FIND("=",O$1) -1))</f>
        <v/>
      </c>
      <c r="P2424" s="10" t="str">
        <f t="shared" si="7273"/>
        <v/>
      </c>
      <c r="Q2424" s="5" t="s">
        <v>14</v>
      </c>
      <c r="R2424" s="5" t="s">
        <v>15</v>
      </c>
      <c r="S2424" s="10" t="str">
        <f t="shared" si="10"/>
        <v/>
      </c>
      <c r="T2424" s="8"/>
      <c r="U2424" s="8"/>
      <c r="V2424" s="8"/>
    </row>
    <row r="2425" ht="15.75" customHeight="1">
      <c r="A2425" s="8" t="s">
        <v>6509</v>
      </c>
      <c r="B2425" s="8" t="s">
        <v>6510</v>
      </c>
      <c r="C2425" s="8" t="s">
        <v>19</v>
      </c>
      <c r="D2425" s="8" t="s">
        <v>6511</v>
      </c>
      <c r="E2425" s="9" t="str">
        <f t="shared" si="4"/>
        <v/>
      </c>
      <c r="F2425" s="10" t="str">
        <f t="shared" ref="F2425:G2425" si="7274">IF(IFERROR(FIND( TRIM(LOWER( RIGHT(F$1,LEN(F$1)- FIND("=",F$1)))),LOWER($D2425)),"*") = "*","",LEFT(F$1,FIND("=",F$1) -1))</f>
        <v/>
      </c>
      <c r="G2425" s="10" t="str">
        <f t="shared" si="7274"/>
        <v/>
      </c>
      <c r="H2425" s="10" t="str">
        <f t="shared" si="6"/>
        <v/>
      </c>
      <c r="I2425" s="10" t="str">
        <f t="shared" ref="I2425:L2425" si="7275">IF(IFERROR(FIND( TRIM(LOWER( RIGHT(I$1,LEN(I$1)- FIND("=",I$1)))),LOWER($D2425)),"*") = "*","",LEFT(I$1,FIND("=",I$1) -1))</f>
        <v/>
      </c>
      <c r="J2425" s="10" t="str">
        <f t="shared" si="7275"/>
        <v/>
      </c>
      <c r="K2425" s="10" t="str">
        <f t="shared" si="7275"/>
        <v/>
      </c>
      <c r="L2425" s="10" t="str">
        <f t="shared" si="7275"/>
        <v/>
      </c>
      <c r="M2425" s="8"/>
      <c r="N2425" s="9" t="str">
        <f t="shared" si="8"/>
        <v>Geospatial Data,Location Data</v>
      </c>
      <c r="O2425" s="10" t="str">
        <f t="shared" ref="O2425:P2425" si="7276">IF(IFERROR(FIND( TRIM(LOWER( RIGHT(O$1,LEN(O$1)- FIND("=",O$1)))),LOWER($D2425)),"*") = "*","",LEFT(O$1,FIND("=",O$1) -1))</f>
        <v/>
      </c>
      <c r="P2425" s="10" t="str">
        <f t="shared" si="7276"/>
        <v/>
      </c>
      <c r="Q2425" s="5" t="s">
        <v>14</v>
      </c>
      <c r="R2425" s="5" t="s">
        <v>15</v>
      </c>
      <c r="S2425" s="10" t="str">
        <f t="shared" si="10"/>
        <v/>
      </c>
      <c r="T2425" s="8"/>
      <c r="U2425" s="8"/>
      <c r="V2425" s="8"/>
    </row>
    <row r="2426" ht="15.75" customHeight="1">
      <c r="A2426" s="8" t="s">
        <v>6512</v>
      </c>
      <c r="B2426" s="8" t="s">
        <v>6513</v>
      </c>
      <c r="C2426" s="8" t="s">
        <v>19</v>
      </c>
      <c r="D2426" s="8" t="s">
        <v>91</v>
      </c>
      <c r="E2426" s="9" t="str">
        <f t="shared" si="4"/>
        <v/>
      </c>
      <c r="F2426" s="10" t="str">
        <f t="shared" ref="F2426:G2426" si="7277">IF(IFERROR(FIND( TRIM(LOWER( RIGHT(F$1,LEN(F$1)- FIND("=",F$1)))),LOWER($D2426)),"*") = "*","",LEFT(F$1,FIND("=",F$1) -1))</f>
        <v/>
      </c>
      <c r="G2426" s="10" t="str">
        <f t="shared" si="7277"/>
        <v/>
      </c>
      <c r="H2426" s="10" t="str">
        <f t="shared" si="6"/>
        <v/>
      </c>
      <c r="I2426" s="10" t="str">
        <f t="shared" ref="I2426:L2426" si="7278">IF(IFERROR(FIND( TRIM(LOWER( RIGHT(I$1,LEN(I$1)- FIND("=",I$1)))),LOWER($D2426)),"*") = "*","",LEFT(I$1,FIND("=",I$1) -1))</f>
        <v/>
      </c>
      <c r="J2426" s="10" t="str">
        <f t="shared" si="7278"/>
        <v/>
      </c>
      <c r="K2426" s="10" t="str">
        <f t="shared" si="7278"/>
        <v/>
      </c>
      <c r="L2426" s="10" t="str">
        <f t="shared" si="7278"/>
        <v/>
      </c>
      <c r="M2426" s="8"/>
      <c r="N2426" s="9" t="str">
        <f t="shared" si="8"/>
        <v>Map Data ,Geospatial Data,Location Data</v>
      </c>
      <c r="O2426" s="10" t="str">
        <f t="shared" ref="O2426:P2426" si="7279">IF(IFERROR(FIND( TRIM(LOWER( RIGHT(O$1,LEN(O$1)- FIND("=",O$1)))),LOWER($D2426)),"*") = "*","",LEFT(O$1,FIND("=",O$1) -1))</f>
        <v>Map Data </v>
      </c>
      <c r="P2426" s="10" t="str">
        <f t="shared" si="7279"/>
        <v/>
      </c>
      <c r="Q2426" s="5" t="s">
        <v>14</v>
      </c>
      <c r="R2426" s="5" t="s">
        <v>15</v>
      </c>
      <c r="S2426" s="10" t="str">
        <f t="shared" si="10"/>
        <v/>
      </c>
      <c r="T2426" s="8"/>
      <c r="U2426" s="8"/>
      <c r="V2426" s="8"/>
    </row>
    <row r="2427" ht="15.75" customHeight="1">
      <c r="A2427" s="8" t="s">
        <v>6514</v>
      </c>
      <c r="B2427" s="8" t="s">
        <v>6515</v>
      </c>
      <c r="C2427" s="8" t="s">
        <v>19</v>
      </c>
      <c r="D2427" s="8" t="s">
        <v>6516</v>
      </c>
      <c r="E2427" s="9" t="str">
        <f t="shared" si="4"/>
        <v/>
      </c>
      <c r="F2427" s="10" t="str">
        <f t="shared" ref="F2427:G2427" si="7280">IF(IFERROR(FIND( TRIM(LOWER( RIGHT(F$1,LEN(F$1)- FIND("=",F$1)))),LOWER($D2427)),"*") = "*","",LEFT(F$1,FIND("=",F$1) -1))</f>
        <v/>
      </c>
      <c r="G2427" s="10" t="str">
        <f t="shared" si="7280"/>
        <v/>
      </c>
      <c r="H2427" s="10" t="str">
        <f t="shared" si="6"/>
        <v/>
      </c>
      <c r="I2427" s="10" t="str">
        <f t="shared" ref="I2427:L2427" si="7281">IF(IFERROR(FIND( TRIM(LOWER( RIGHT(I$1,LEN(I$1)- FIND("=",I$1)))),LOWER($D2427)),"*") = "*","",LEFT(I$1,FIND("=",I$1) -1))</f>
        <v/>
      </c>
      <c r="J2427" s="10" t="str">
        <f t="shared" si="7281"/>
        <v/>
      </c>
      <c r="K2427" s="10" t="str">
        <f t="shared" si="7281"/>
        <v/>
      </c>
      <c r="L2427" s="10" t="str">
        <f t="shared" si="7281"/>
        <v/>
      </c>
      <c r="M2427" s="8"/>
      <c r="N2427" s="9" t="str">
        <f t="shared" si="8"/>
        <v>Geospatial Data,Location Data</v>
      </c>
      <c r="O2427" s="10" t="str">
        <f t="shared" ref="O2427:P2427" si="7282">IF(IFERROR(FIND( TRIM(LOWER( RIGHT(O$1,LEN(O$1)- FIND("=",O$1)))),LOWER($D2427)),"*") = "*","",LEFT(O$1,FIND("=",O$1) -1))</f>
        <v/>
      </c>
      <c r="P2427" s="10" t="str">
        <f t="shared" si="7282"/>
        <v/>
      </c>
      <c r="Q2427" s="5" t="s">
        <v>14</v>
      </c>
      <c r="R2427" s="5" t="s">
        <v>15</v>
      </c>
      <c r="S2427" s="10" t="str">
        <f t="shared" si="10"/>
        <v/>
      </c>
      <c r="T2427" s="8"/>
      <c r="U2427" s="8"/>
      <c r="V2427" s="8"/>
    </row>
    <row r="2428" ht="15.75" customHeight="1">
      <c r="A2428" s="8" t="s">
        <v>6517</v>
      </c>
      <c r="B2428" s="8" t="s">
        <v>6518</v>
      </c>
      <c r="C2428" s="8" t="s">
        <v>19</v>
      </c>
      <c r="D2428" s="8" t="s">
        <v>6519</v>
      </c>
      <c r="E2428" s="9" t="str">
        <f t="shared" si="4"/>
        <v/>
      </c>
      <c r="F2428" s="10" t="str">
        <f t="shared" ref="F2428:G2428" si="7283">IF(IFERROR(FIND( TRIM(LOWER( RIGHT(F$1,LEN(F$1)- FIND("=",F$1)))),LOWER($D2428)),"*") = "*","",LEFT(F$1,FIND("=",F$1) -1))</f>
        <v/>
      </c>
      <c r="G2428" s="10" t="str">
        <f t="shared" si="7283"/>
        <v/>
      </c>
      <c r="H2428" s="10" t="str">
        <f t="shared" si="6"/>
        <v/>
      </c>
      <c r="I2428" s="10" t="str">
        <f t="shared" ref="I2428:L2428" si="7284">IF(IFERROR(FIND( TRIM(LOWER( RIGHT(I$1,LEN(I$1)- FIND("=",I$1)))),LOWER($D2428)),"*") = "*","",LEFT(I$1,FIND("=",I$1) -1))</f>
        <v/>
      </c>
      <c r="J2428" s="10" t="str">
        <f t="shared" si="7284"/>
        <v/>
      </c>
      <c r="K2428" s="10" t="str">
        <f t="shared" si="7284"/>
        <v/>
      </c>
      <c r="L2428" s="10" t="str">
        <f t="shared" si="7284"/>
        <v/>
      </c>
      <c r="M2428" s="8"/>
      <c r="N2428" s="9" t="str">
        <f t="shared" si="8"/>
        <v>Geospatial Data,Location Data</v>
      </c>
      <c r="O2428" s="10" t="str">
        <f t="shared" ref="O2428:P2428" si="7285">IF(IFERROR(FIND( TRIM(LOWER( RIGHT(O$1,LEN(O$1)- FIND("=",O$1)))),LOWER($D2428)),"*") = "*","",LEFT(O$1,FIND("=",O$1) -1))</f>
        <v/>
      </c>
      <c r="P2428" s="10" t="str">
        <f t="shared" si="7285"/>
        <v/>
      </c>
      <c r="Q2428" s="5" t="s">
        <v>14</v>
      </c>
      <c r="R2428" s="5" t="s">
        <v>15</v>
      </c>
      <c r="S2428" s="10" t="str">
        <f t="shared" si="10"/>
        <v/>
      </c>
      <c r="T2428" s="8"/>
      <c r="U2428" s="8"/>
      <c r="V2428" s="8"/>
    </row>
    <row r="2429" ht="15.75" customHeight="1">
      <c r="A2429" s="8" t="s">
        <v>6520</v>
      </c>
      <c r="B2429" s="8" t="s">
        <v>6521</v>
      </c>
      <c r="C2429" s="8" t="s">
        <v>19</v>
      </c>
      <c r="D2429" s="8" t="s">
        <v>6522</v>
      </c>
      <c r="E2429" s="9" t="str">
        <f t="shared" si="4"/>
        <v/>
      </c>
      <c r="F2429" s="10" t="str">
        <f t="shared" ref="F2429:G2429" si="7286">IF(IFERROR(FIND( TRIM(LOWER( RIGHT(F$1,LEN(F$1)- FIND("=",F$1)))),LOWER($D2429)),"*") = "*","",LEFT(F$1,FIND("=",F$1) -1))</f>
        <v/>
      </c>
      <c r="G2429" s="10" t="str">
        <f t="shared" si="7286"/>
        <v/>
      </c>
      <c r="H2429" s="10" t="str">
        <f t="shared" si="6"/>
        <v/>
      </c>
      <c r="I2429" s="10" t="str">
        <f t="shared" ref="I2429:L2429" si="7287">IF(IFERROR(FIND( TRIM(LOWER( RIGHT(I$1,LEN(I$1)- FIND("=",I$1)))),LOWER($D2429)),"*") = "*","",LEFT(I$1,FIND("=",I$1) -1))</f>
        <v/>
      </c>
      <c r="J2429" s="10" t="str">
        <f t="shared" si="7287"/>
        <v/>
      </c>
      <c r="K2429" s="10" t="str">
        <f t="shared" si="7287"/>
        <v/>
      </c>
      <c r="L2429" s="10" t="str">
        <f t="shared" si="7287"/>
        <v/>
      </c>
      <c r="M2429" s="8"/>
      <c r="N2429" s="9" t="str">
        <f t="shared" si="8"/>
        <v>Geospatial Data,Location Data</v>
      </c>
      <c r="O2429" s="10" t="str">
        <f t="shared" ref="O2429:P2429" si="7288">IF(IFERROR(FIND( TRIM(LOWER( RIGHT(O$1,LEN(O$1)- FIND("=",O$1)))),LOWER($D2429)),"*") = "*","",LEFT(O$1,FIND("=",O$1) -1))</f>
        <v/>
      </c>
      <c r="P2429" s="10" t="str">
        <f t="shared" si="7288"/>
        <v/>
      </c>
      <c r="Q2429" s="5" t="s">
        <v>14</v>
      </c>
      <c r="R2429" s="5" t="s">
        <v>15</v>
      </c>
      <c r="S2429" s="10" t="str">
        <f t="shared" si="10"/>
        <v/>
      </c>
      <c r="T2429" s="8"/>
      <c r="U2429" s="8"/>
      <c r="V2429" s="8"/>
    </row>
    <row r="2430" ht="15.75" customHeight="1">
      <c r="A2430" s="8" t="s">
        <v>6523</v>
      </c>
      <c r="B2430" s="8" t="s">
        <v>6524</v>
      </c>
      <c r="C2430" s="8" t="s">
        <v>19</v>
      </c>
      <c r="D2430" s="8" t="s">
        <v>6525</v>
      </c>
      <c r="E2430" s="9" t="str">
        <f t="shared" si="4"/>
        <v/>
      </c>
      <c r="F2430" s="10" t="str">
        <f t="shared" ref="F2430:G2430" si="7289">IF(IFERROR(FIND( TRIM(LOWER( RIGHT(F$1,LEN(F$1)- FIND("=",F$1)))),LOWER($D2430)),"*") = "*","",LEFT(F$1,FIND("=",F$1) -1))</f>
        <v/>
      </c>
      <c r="G2430" s="10" t="str">
        <f t="shared" si="7289"/>
        <v/>
      </c>
      <c r="H2430" s="10" t="str">
        <f t="shared" si="6"/>
        <v/>
      </c>
      <c r="I2430" s="10" t="str">
        <f t="shared" ref="I2430:L2430" si="7290">IF(IFERROR(FIND( TRIM(LOWER( RIGHT(I$1,LEN(I$1)- FIND("=",I$1)))),LOWER($D2430)),"*") = "*","",LEFT(I$1,FIND("=",I$1) -1))</f>
        <v/>
      </c>
      <c r="J2430" s="10" t="str">
        <f t="shared" si="7290"/>
        <v/>
      </c>
      <c r="K2430" s="10" t="str">
        <f t="shared" si="7290"/>
        <v/>
      </c>
      <c r="L2430" s="10" t="str">
        <f t="shared" si="7290"/>
        <v/>
      </c>
      <c r="M2430" s="8"/>
      <c r="N2430" s="9" t="str">
        <f t="shared" si="8"/>
        <v>Geospatial Data,Location Data</v>
      </c>
      <c r="O2430" s="10" t="str">
        <f t="shared" ref="O2430:P2430" si="7291">IF(IFERROR(FIND( TRIM(LOWER( RIGHT(O$1,LEN(O$1)- FIND("=",O$1)))),LOWER($D2430)),"*") = "*","",LEFT(O$1,FIND("=",O$1) -1))</f>
        <v/>
      </c>
      <c r="P2430" s="10" t="str">
        <f t="shared" si="7291"/>
        <v/>
      </c>
      <c r="Q2430" s="5" t="s">
        <v>14</v>
      </c>
      <c r="R2430" s="5" t="s">
        <v>15</v>
      </c>
      <c r="S2430" s="10" t="str">
        <f t="shared" si="10"/>
        <v/>
      </c>
      <c r="T2430" s="8"/>
      <c r="U2430" s="8"/>
      <c r="V2430" s="8"/>
    </row>
    <row r="2431" ht="15.75" customHeight="1">
      <c r="A2431" s="8" t="s">
        <v>6526</v>
      </c>
      <c r="B2431" s="8" t="s">
        <v>6527</v>
      </c>
      <c r="C2431" s="8" t="s">
        <v>19</v>
      </c>
      <c r="D2431" s="8" t="s">
        <v>6528</v>
      </c>
      <c r="E2431" s="9" t="str">
        <f t="shared" si="4"/>
        <v/>
      </c>
      <c r="F2431" s="10" t="str">
        <f t="shared" ref="F2431:G2431" si="7292">IF(IFERROR(FIND( TRIM(LOWER( RIGHT(F$1,LEN(F$1)- FIND("=",F$1)))),LOWER($D2431)),"*") = "*","",LEFT(F$1,FIND("=",F$1) -1))</f>
        <v/>
      </c>
      <c r="G2431" s="10" t="str">
        <f t="shared" si="7292"/>
        <v/>
      </c>
      <c r="H2431" s="10" t="str">
        <f t="shared" si="6"/>
        <v/>
      </c>
      <c r="I2431" s="10" t="str">
        <f t="shared" ref="I2431:L2431" si="7293">IF(IFERROR(FIND( TRIM(LOWER( RIGHT(I$1,LEN(I$1)- FIND("=",I$1)))),LOWER($D2431)),"*") = "*","",LEFT(I$1,FIND("=",I$1) -1))</f>
        <v/>
      </c>
      <c r="J2431" s="10" t="str">
        <f t="shared" si="7293"/>
        <v/>
      </c>
      <c r="K2431" s="10" t="str">
        <f t="shared" si="7293"/>
        <v/>
      </c>
      <c r="L2431" s="10" t="str">
        <f t="shared" si="7293"/>
        <v/>
      </c>
      <c r="M2431" s="8"/>
      <c r="N2431" s="9" t="str">
        <f t="shared" si="8"/>
        <v>Geospatial Data,Location Data</v>
      </c>
      <c r="O2431" s="10" t="str">
        <f t="shared" ref="O2431:P2431" si="7294">IF(IFERROR(FIND( TRIM(LOWER( RIGHT(O$1,LEN(O$1)- FIND("=",O$1)))),LOWER($D2431)),"*") = "*","",LEFT(O$1,FIND("=",O$1) -1))</f>
        <v/>
      </c>
      <c r="P2431" s="10" t="str">
        <f t="shared" si="7294"/>
        <v/>
      </c>
      <c r="Q2431" s="5" t="s">
        <v>14</v>
      </c>
      <c r="R2431" s="5" t="s">
        <v>15</v>
      </c>
      <c r="S2431" s="10" t="str">
        <f t="shared" si="10"/>
        <v/>
      </c>
      <c r="T2431" s="8"/>
      <c r="U2431" s="8"/>
      <c r="V2431" s="8"/>
    </row>
    <row r="2432" ht="15.75" customHeight="1">
      <c r="A2432" s="8" t="s">
        <v>6529</v>
      </c>
      <c r="B2432" s="8" t="s">
        <v>6530</v>
      </c>
      <c r="C2432" s="8" t="s">
        <v>19</v>
      </c>
      <c r="D2432" s="8" t="s">
        <v>5330</v>
      </c>
      <c r="E2432" s="9" t="str">
        <f t="shared" si="4"/>
        <v/>
      </c>
      <c r="F2432" s="10" t="str">
        <f t="shared" ref="F2432:G2432" si="7295">IF(IFERROR(FIND( TRIM(LOWER( RIGHT(F$1,LEN(F$1)- FIND("=",F$1)))),LOWER($D2432)),"*") = "*","",LEFT(F$1,FIND("=",F$1) -1))</f>
        <v/>
      </c>
      <c r="G2432" s="10" t="str">
        <f t="shared" si="7295"/>
        <v/>
      </c>
      <c r="H2432" s="10" t="str">
        <f t="shared" si="6"/>
        <v/>
      </c>
      <c r="I2432" s="10" t="str">
        <f t="shared" ref="I2432:L2432" si="7296">IF(IFERROR(FIND( TRIM(LOWER( RIGHT(I$1,LEN(I$1)- FIND("=",I$1)))),LOWER($D2432)),"*") = "*","",LEFT(I$1,FIND("=",I$1) -1))</f>
        <v/>
      </c>
      <c r="J2432" s="10" t="str">
        <f t="shared" si="7296"/>
        <v/>
      </c>
      <c r="K2432" s="10" t="str">
        <f t="shared" si="7296"/>
        <v/>
      </c>
      <c r="L2432" s="10" t="str">
        <f t="shared" si="7296"/>
        <v/>
      </c>
      <c r="M2432" s="8"/>
      <c r="N2432" s="9" t="str">
        <f t="shared" si="8"/>
        <v>Geospatial Data,Location Data</v>
      </c>
      <c r="O2432" s="10" t="str">
        <f t="shared" ref="O2432:P2432" si="7297">IF(IFERROR(FIND( TRIM(LOWER( RIGHT(O$1,LEN(O$1)- FIND("=",O$1)))),LOWER($D2432)),"*") = "*","",LEFT(O$1,FIND("=",O$1) -1))</f>
        <v/>
      </c>
      <c r="P2432" s="10" t="str">
        <f t="shared" si="7297"/>
        <v/>
      </c>
      <c r="Q2432" s="5" t="s">
        <v>14</v>
      </c>
      <c r="R2432" s="5" t="s">
        <v>15</v>
      </c>
      <c r="S2432" s="10" t="str">
        <f t="shared" si="10"/>
        <v/>
      </c>
      <c r="T2432" s="8"/>
      <c r="U2432" s="8"/>
      <c r="V2432" s="8"/>
    </row>
    <row r="2433" ht="15.75" customHeight="1">
      <c r="A2433" s="8" t="s">
        <v>6531</v>
      </c>
      <c r="B2433" s="8" t="s">
        <v>6532</v>
      </c>
      <c r="C2433" s="8" t="s">
        <v>19</v>
      </c>
      <c r="D2433" s="8" t="s">
        <v>6302</v>
      </c>
      <c r="E2433" s="9" t="str">
        <f t="shared" si="4"/>
        <v/>
      </c>
      <c r="F2433" s="10" t="str">
        <f t="shared" ref="F2433:G2433" si="7298">IF(IFERROR(FIND( TRIM(LOWER( RIGHT(F$1,LEN(F$1)- FIND("=",F$1)))),LOWER($D2433)),"*") = "*","",LEFT(F$1,FIND("=",F$1) -1))</f>
        <v/>
      </c>
      <c r="G2433" s="10" t="str">
        <f t="shared" si="7298"/>
        <v/>
      </c>
      <c r="H2433" s="10" t="str">
        <f t="shared" si="6"/>
        <v/>
      </c>
      <c r="I2433" s="10" t="str">
        <f t="shared" ref="I2433:L2433" si="7299">IF(IFERROR(FIND( TRIM(LOWER( RIGHT(I$1,LEN(I$1)- FIND("=",I$1)))),LOWER($D2433)),"*") = "*","",LEFT(I$1,FIND("=",I$1) -1))</f>
        <v/>
      </c>
      <c r="J2433" s="10" t="str">
        <f t="shared" si="7299"/>
        <v/>
      </c>
      <c r="K2433" s="10" t="str">
        <f t="shared" si="7299"/>
        <v/>
      </c>
      <c r="L2433" s="10" t="str">
        <f t="shared" si="7299"/>
        <v/>
      </c>
      <c r="M2433" s="8"/>
      <c r="N2433" s="9" t="str">
        <f t="shared" si="8"/>
        <v>Geospatial Data,Location Data</v>
      </c>
      <c r="O2433" s="10" t="str">
        <f t="shared" ref="O2433:P2433" si="7300">IF(IFERROR(FIND( TRIM(LOWER( RIGHT(O$1,LEN(O$1)- FIND("=",O$1)))),LOWER($D2433)),"*") = "*","",LEFT(O$1,FIND("=",O$1) -1))</f>
        <v/>
      </c>
      <c r="P2433" s="10" t="str">
        <f t="shared" si="7300"/>
        <v/>
      </c>
      <c r="Q2433" s="5" t="s">
        <v>14</v>
      </c>
      <c r="R2433" s="5" t="s">
        <v>15</v>
      </c>
      <c r="S2433" s="10" t="str">
        <f t="shared" si="10"/>
        <v/>
      </c>
      <c r="T2433" s="8"/>
      <c r="U2433" s="8"/>
      <c r="V2433" s="8"/>
    </row>
    <row r="2434" ht="15.75" customHeight="1">
      <c r="A2434" s="8" t="s">
        <v>6533</v>
      </c>
      <c r="B2434" s="8" t="s">
        <v>6534</v>
      </c>
      <c r="C2434" s="8" t="s">
        <v>19</v>
      </c>
      <c r="D2434" s="8" t="s">
        <v>6535</v>
      </c>
      <c r="E2434" s="9" t="str">
        <f t="shared" si="4"/>
        <v/>
      </c>
      <c r="F2434" s="10" t="str">
        <f t="shared" ref="F2434:G2434" si="7301">IF(IFERROR(FIND( TRIM(LOWER( RIGHT(F$1,LEN(F$1)- FIND("=",F$1)))),LOWER($D2434)),"*") = "*","",LEFT(F$1,FIND("=",F$1) -1))</f>
        <v/>
      </c>
      <c r="G2434" s="10" t="str">
        <f t="shared" si="7301"/>
        <v/>
      </c>
      <c r="H2434" s="10" t="str">
        <f t="shared" si="6"/>
        <v/>
      </c>
      <c r="I2434" s="10" t="str">
        <f t="shared" ref="I2434:L2434" si="7302">IF(IFERROR(FIND( TRIM(LOWER( RIGHT(I$1,LEN(I$1)- FIND("=",I$1)))),LOWER($D2434)),"*") = "*","",LEFT(I$1,FIND("=",I$1) -1))</f>
        <v/>
      </c>
      <c r="J2434" s="10" t="str">
        <f t="shared" si="7302"/>
        <v/>
      </c>
      <c r="K2434" s="10" t="str">
        <f t="shared" si="7302"/>
        <v/>
      </c>
      <c r="L2434" s="10" t="str">
        <f t="shared" si="7302"/>
        <v/>
      </c>
      <c r="M2434" s="8"/>
      <c r="N2434" s="9" t="str">
        <f t="shared" si="8"/>
        <v>Geospatial Data,Location Data</v>
      </c>
      <c r="O2434" s="10" t="str">
        <f t="shared" ref="O2434:P2434" si="7303">IF(IFERROR(FIND( TRIM(LOWER( RIGHT(O$1,LEN(O$1)- FIND("=",O$1)))),LOWER($D2434)),"*") = "*","",LEFT(O$1,FIND("=",O$1) -1))</f>
        <v/>
      </c>
      <c r="P2434" s="10" t="str">
        <f t="shared" si="7303"/>
        <v/>
      </c>
      <c r="Q2434" s="5" t="s">
        <v>14</v>
      </c>
      <c r="R2434" s="5" t="s">
        <v>15</v>
      </c>
      <c r="S2434" s="10" t="str">
        <f t="shared" si="10"/>
        <v/>
      </c>
      <c r="T2434" s="8"/>
      <c r="U2434" s="8"/>
      <c r="V2434" s="8"/>
    </row>
    <row r="2435" ht="15.75" customHeight="1">
      <c r="A2435" s="8" t="s">
        <v>6536</v>
      </c>
      <c r="B2435" s="8" t="s">
        <v>6537</v>
      </c>
      <c r="C2435" s="8" t="s">
        <v>19</v>
      </c>
      <c r="D2435" s="8" t="s">
        <v>6538</v>
      </c>
      <c r="E2435" s="9" t="str">
        <f t="shared" si="4"/>
        <v/>
      </c>
      <c r="F2435" s="10" t="str">
        <f t="shared" ref="F2435:G2435" si="7304">IF(IFERROR(FIND( TRIM(LOWER( RIGHT(F$1,LEN(F$1)- FIND("=",F$1)))),LOWER($D2435)),"*") = "*","",LEFT(F$1,FIND("=",F$1) -1))</f>
        <v/>
      </c>
      <c r="G2435" s="10" t="str">
        <f t="shared" si="7304"/>
        <v/>
      </c>
      <c r="H2435" s="10" t="str">
        <f t="shared" si="6"/>
        <v/>
      </c>
      <c r="I2435" s="10" t="str">
        <f t="shared" ref="I2435:L2435" si="7305">IF(IFERROR(FIND( TRIM(LOWER( RIGHT(I$1,LEN(I$1)- FIND("=",I$1)))),LOWER($D2435)),"*") = "*","",LEFT(I$1,FIND("=",I$1) -1))</f>
        <v/>
      </c>
      <c r="J2435" s="10" t="str">
        <f t="shared" si="7305"/>
        <v/>
      </c>
      <c r="K2435" s="10" t="str">
        <f t="shared" si="7305"/>
        <v/>
      </c>
      <c r="L2435" s="10" t="str">
        <f t="shared" si="7305"/>
        <v/>
      </c>
      <c r="M2435" s="8"/>
      <c r="N2435" s="9" t="str">
        <f t="shared" si="8"/>
        <v>Geospatial Data,Location Data</v>
      </c>
      <c r="O2435" s="10" t="str">
        <f t="shared" ref="O2435:P2435" si="7306">IF(IFERROR(FIND( TRIM(LOWER( RIGHT(O$1,LEN(O$1)- FIND("=",O$1)))),LOWER($D2435)),"*") = "*","",LEFT(O$1,FIND("=",O$1) -1))</f>
        <v/>
      </c>
      <c r="P2435" s="10" t="str">
        <f t="shared" si="7306"/>
        <v/>
      </c>
      <c r="Q2435" s="5" t="s">
        <v>14</v>
      </c>
      <c r="R2435" s="5" t="s">
        <v>15</v>
      </c>
      <c r="S2435" s="10" t="str">
        <f t="shared" si="10"/>
        <v/>
      </c>
      <c r="T2435" s="8"/>
      <c r="U2435" s="8"/>
      <c r="V2435" s="8"/>
    </row>
    <row r="2436" ht="15.75" customHeight="1">
      <c r="A2436" s="8" t="s">
        <v>6539</v>
      </c>
      <c r="B2436" s="8" t="s">
        <v>6540</v>
      </c>
      <c r="C2436" s="8" t="s">
        <v>19</v>
      </c>
      <c r="D2436" s="8" t="s">
        <v>2030</v>
      </c>
      <c r="E2436" s="9" t="str">
        <f t="shared" si="4"/>
        <v/>
      </c>
      <c r="F2436" s="10" t="str">
        <f t="shared" ref="F2436:G2436" si="7307">IF(IFERROR(FIND( TRIM(LOWER( RIGHT(F$1,LEN(F$1)- FIND("=",F$1)))),LOWER($D2436)),"*") = "*","",LEFT(F$1,FIND("=",F$1) -1))</f>
        <v/>
      </c>
      <c r="G2436" s="10" t="str">
        <f t="shared" si="7307"/>
        <v/>
      </c>
      <c r="H2436" s="10" t="str">
        <f t="shared" si="6"/>
        <v/>
      </c>
      <c r="I2436" s="10" t="str">
        <f t="shared" ref="I2436:L2436" si="7308">IF(IFERROR(FIND( TRIM(LOWER( RIGHT(I$1,LEN(I$1)- FIND("=",I$1)))),LOWER($D2436)),"*") = "*","",LEFT(I$1,FIND("=",I$1) -1))</f>
        <v/>
      </c>
      <c r="J2436" s="10" t="str">
        <f t="shared" si="7308"/>
        <v/>
      </c>
      <c r="K2436" s="10" t="str">
        <f t="shared" si="7308"/>
        <v/>
      </c>
      <c r="L2436" s="10" t="str">
        <f t="shared" si="7308"/>
        <v/>
      </c>
      <c r="M2436" s="8"/>
      <c r="N2436" s="9" t="str">
        <f t="shared" si="8"/>
        <v>Geospatial Data,Location Data</v>
      </c>
      <c r="O2436" s="10" t="str">
        <f t="shared" ref="O2436:P2436" si="7309">IF(IFERROR(FIND( TRIM(LOWER( RIGHT(O$1,LEN(O$1)- FIND("=",O$1)))),LOWER($D2436)),"*") = "*","",LEFT(O$1,FIND("=",O$1) -1))</f>
        <v/>
      </c>
      <c r="P2436" s="10" t="str">
        <f t="shared" si="7309"/>
        <v/>
      </c>
      <c r="Q2436" s="5" t="s">
        <v>14</v>
      </c>
      <c r="R2436" s="5" t="s">
        <v>15</v>
      </c>
      <c r="S2436" s="10" t="str">
        <f t="shared" si="10"/>
        <v/>
      </c>
      <c r="T2436" s="8"/>
      <c r="U2436" s="8"/>
      <c r="V2436" s="8"/>
    </row>
    <row r="2437" ht="15.75" customHeight="1">
      <c r="A2437" s="8" t="s">
        <v>6541</v>
      </c>
      <c r="B2437" s="8" t="s">
        <v>6542</v>
      </c>
      <c r="C2437" s="8" t="s">
        <v>19</v>
      </c>
      <c r="D2437" s="8" t="s">
        <v>6543</v>
      </c>
      <c r="E2437" s="9" t="str">
        <f t="shared" si="4"/>
        <v/>
      </c>
      <c r="F2437" s="10" t="str">
        <f t="shared" ref="F2437:G2437" si="7310">IF(IFERROR(FIND( TRIM(LOWER( RIGHT(F$1,LEN(F$1)- FIND("=",F$1)))),LOWER($D2437)),"*") = "*","",LEFT(F$1,FIND("=",F$1) -1))</f>
        <v/>
      </c>
      <c r="G2437" s="10" t="str">
        <f t="shared" si="7310"/>
        <v/>
      </c>
      <c r="H2437" s="10" t="str">
        <f t="shared" si="6"/>
        <v/>
      </c>
      <c r="I2437" s="10" t="str">
        <f t="shared" ref="I2437:L2437" si="7311">IF(IFERROR(FIND( TRIM(LOWER( RIGHT(I$1,LEN(I$1)- FIND("=",I$1)))),LOWER($D2437)),"*") = "*","",LEFT(I$1,FIND("=",I$1) -1))</f>
        <v/>
      </c>
      <c r="J2437" s="10" t="str">
        <f t="shared" si="7311"/>
        <v/>
      </c>
      <c r="K2437" s="10" t="str">
        <f t="shared" si="7311"/>
        <v/>
      </c>
      <c r="L2437" s="10" t="str">
        <f t="shared" si="7311"/>
        <v/>
      </c>
      <c r="M2437" s="8"/>
      <c r="N2437" s="9" t="str">
        <f t="shared" si="8"/>
        <v>Geospatial Data,Location Data</v>
      </c>
      <c r="O2437" s="10" t="str">
        <f t="shared" ref="O2437:P2437" si="7312">IF(IFERROR(FIND( TRIM(LOWER( RIGHT(O$1,LEN(O$1)- FIND("=",O$1)))),LOWER($D2437)),"*") = "*","",LEFT(O$1,FIND("=",O$1) -1))</f>
        <v/>
      </c>
      <c r="P2437" s="10" t="str">
        <f t="shared" si="7312"/>
        <v/>
      </c>
      <c r="Q2437" s="5" t="s">
        <v>14</v>
      </c>
      <c r="R2437" s="5" t="s">
        <v>15</v>
      </c>
      <c r="S2437" s="10" t="str">
        <f t="shared" si="10"/>
        <v/>
      </c>
      <c r="T2437" s="8"/>
      <c r="U2437" s="8"/>
      <c r="V2437" s="8"/>
    </row>
    <row r="2438" ht="15.75" customHeight="1">
      <c r="A2438" s="8" t="s">
        <v>6544</v>
      </c>
      <c r="B2438" s="8" t="s">
        <v>6545</v>
      </c>
      <c r="C2438" s="8" t="s">
        <v>19</v>
      </c>
      <c r="D2438" s="8" t="s">
        <v>6546</v>
      </c>
      <c r="E2438" s="9" t="str">
        <f t="shared" si="4"/>
        <v/>
      </c>
      <c r="F2438" s="10" t="str">
        <f t="shared" ref="F2438:G2438" si="7313">IF(IFERROR(FIND( TRIM(LOWER( RIGHT(F$1,LEN(F$1)- FIND("=",F$1)))),LOWER($D2438)),"*") = "*","",LEFT(F$1,FIND("=",F$1) -1))</f>
        <v/>
      </c>
      <c r="G2438" s="10" t="str">
        <f t="shared" si="7313"/>
        <v/>
      </c>
      <c r="H2438" s="10" t="str">
        <f t="shared" si="6"/>
        <v/>
      </c>
      <c r="I2438" s="10" t="str">
        <f t="shared" ref="I2438:L2438" si="7314">IF(IFERROR(FIND( TRIM(LOWER( RIGHT(I$1,LEN(I$1)- FIND("=",I$1)))),LOWER($D2438)),"*") = "*","",LEFT(I$1,FIND("=",I$1) -1))</f>
        <v/>
      </c>
      <c r="J2438" s="10" t="str">
        <f t="shared" si="7314"/>
        <v/>
      </c>
      <c r="K2438" s="10" t="str">
        <f t="shared" si="7314"/>
        <v/>
      </c>
      <c r="L2438" s="10" t="str">
        <f t="shared" si="7314"/>
        <v/>
      </c>
      <c r="M2438" s="8"/>
      <c r="N2438" s="9" t="str">
        <f t="shared" si="8"/>
        <v>Geospatial Data,Location Data</v>
      </c>
      <c r="O2438" s="10" t="str">
        <f t="shared" ref="O2438:P2438" si="7315">IF(IFERROR(FIND( TRIM(LOWER( RIGHT(O$1,LEN(O$1)- FIND("=",O$1)))),LOWER($D2438)),"*") = "*","",LEFT(O$1,FIND("=",O$1) -1))</f>
        <v/>
      </c>
      <c r="P2438" s="10" t="str">
        <f t="shared" si="7315"/>
        <v/>
      </c>
      <c r="Q2438" s="5" t="s">
        <v>14</v>
      </c>
      <c r="R2438" s="5" t="s">
        <v>15</v>
      </c>
      <c r="S2438" s="10" t="str">
        <f t="shared" si="10"/>
        <v/>
      </c>
      <c r="T2438" s="8"/>
      <c r="U2438" s="8"/>
      <c r="V2438" s="8"/>
    </row>
    <row r="2439" ht="15.75" customHeight="1">
      <c r="A2439" s="8" t="s">
        <v>6547</v>
      </c>
      <c r="B2439" s="8" t="s">
        <v>6548</v>
      </c>
      <c r="C2439" s="8" t="s">
        <v>19</v>
      </c>
      <c r="D2439" s="8" t="s">
        <v>6549</v>
      </c>
      <c r="E2439" s="9" t="str">
        <f t="shared" si="4"/>
        <v/>
      </c>
      <c r="F2439" s="10" t="str">
        <f t="shared" ref="F2439:G2439" si="7316">IF(IFERROR(FIND( TRIM(LOWER( RIGHT(F$1,LEN(F$1)- FIND("=",F$1)))),LOWER($D2439)),"*") = "*","",LEFT(F$1,FIND("=",F$1) -1))</f>
        <v/>
      </c>
      <c r="G2439" s="10" t="str">
        <f t="shared" si="7316"/>
        <v/>
      </c>
      <c r="H2439" s="10" t="str">
        <f t="shared" si="6"/>
        <v/>
      </c>
      <c r="I2439" s="10" t="str">
        <f t="shared" ref="I2439:L2439" si="7317">IF(IFERROR(FIND( TRIM(LOWER( RIGHT(I$1,LEN(I$1)- FIND("=",I$1)))),LOWER($D2439)),"*") = "*","",LEFT(I$1,FIND("=",I$1) -1))</f>
        <v/>
      </c>
      <c r="J2439" s="10" t="str">
        <f t="shared" si="7317"/>
        <v/>
      </c>
      <c r="K2439" s="10" t="str">
        <f t="shared" si="7317"/>
        <v/>
      </c>
      <c r="L2439" s="10" t="str">
        <f t="shared" si="7317"/>
        <v/>
      </c>
      <c r="M2439" s="8"/>
      <c r="N2439" s="9" t="str">
        <f t="shared" si="8"/>
        <v>Geospatial Data,Location Data</v>
      </c>
      <c r="O2439" s="10" t="str">
        <f t="shared" ref="O2439:P2439" si="7318">IF(IFERROR(FIND( TRIM(LOWER( RIGHT(O$1,LEN(O$1)- FIND("=",O$1)))),LOWER($D2439)),"*") = "*","",LEFT(O$1,FIND("=",O$1) -1))</f>
        <v/>
      </c>
      <c r="P2439" s="10" t="str">
        <f t="shared" si="7318"/>
        <v/>
      </c>
      <c r="Q2439" s="5" t="s">
        <v>14</v>
      </c>
      <c r="R2439" s="5" t="s">
        <v>15</v>
      </c>
      <c r="S2439" s="10" t="str">
        <f t="shared" si="10"/>
        <v/>
      </c>
      <c r="T2439" s="8"/>
      <c r="U2439" s="8"/>
      <c r="V2439" s="8"/>
    </row>
    <row r="2440" ht="15.75" customHeight="1">
      <c r="A2440" s="8" t="s">
        <v>6550</v>
      </c>
      <c r="B2440" s="8" t="s">
        <v>6551</v>
      </c>
      <c r="C2440" s="8" t="s">
        <v>19</v>
      </c>
      <c r="D2440" s="8" t="s">
        <v>6552</v>
      </c>
      <c r="E2440" s="9" t="str">
        <f t="shared" si="4"/>
        <v/>
      </c>
      <c r="F2440" s="10" t="str">
        <f t="shared" ref="F2440:G2440" si="7319">IF(IFERROR(FIND( TRIM(LOWER( RIGHT(F$1,LEN(F$1)- FIND("=",F$1)))),LOWER($D2440)),"*") = "*","",LEFT(F$1,FIND("=",F$1) -1))</f>
        <v/>
      </c>
      <c r="G2440" s="10" t="str">
        <f t="shared" si="7319"/>
        <v/>
      </c>
      <c r="H2440" s="10" t="str">
        <f t="shared" si="6"/>
        <v/>
      </c>
      <c r="I2440" s="10" t="str">
        <f t="shared" ref="I2440:L2440" si="7320">IF(IFERROR(FIND( TRIM(LOWER( RIGHT(I$1,LEN(I$1)- FIND("=",I$1)))),LOWER($D2440)),"*") = "*","",LEFT(I$1,FIND("=",I$1) -1))</f>
        <v/>
      </c>
      <c r="J2440" s="10" t="str">
        <f t="shared" si="7320"/>
        <v/>
      </c>
      <c r="K2440" s="10" t="str">
        <f t="shared" si="7320"/>
        <v/>
      </c>
      <c r="L2440" s="10" t="str">
        <f t="shared" si="7320"/>
        <v/>
      </c>
      <c r="M2440" s="8"/>
      <c r="N2440" s="9" t="str">
        <f t="shared" si="8"/>
        <v>Geospatial Data,Location Data</v>
      </c>
      <c r="O2440" s="10" t="str">
        <f t="shared" ref="O2440:P2440" si="7321">IF(IFERROR(FIND( TRIM(LOWER( RIGHT(O$1,LEN(O$1)- FIND("=",O$1)))),LOWER($D2440)),"*") = "*","",LEFT(O$1,FIND("=",O$1) -1))</f>
        <v/>
      </c>
      <c r="P2440" s="10" t="str">
        <f t="shared" si="7321"/>
        <v/>
      </c>
      <c r="Q2440" s="5" t="s">
        <v>14</v>
      </c>
      <c r="R2440" s="5" t="s">
        <v>15</v>
      </c>
      <c r="S2440" s="10" t="str">
        <f t="shared" si="10"/>
        <v/>
      </c>
      <c r="T2440" s="8"/>
      <c r="U2440" s="8"/>
      <c r="V2440" s="8"/>
    </row>
    <row r="2441" ht="15.75" customHeight="1">
      <c r="A2441" s="8" t="s">
        <v>6553</v>
      </c>
      <c r="B2441" s="8" t="s">
        <v>6554</v>
      </c>
      <c r="C2441" s="8" t="s">
        <v>19</v>
      </c>
      <c r="D2441" s="8" t="s">
        <v>6555</v>
      </c>
      <c r="E2441" s="9" t="str">
        <f t="shared" si="4"/>
        <v/>
      </c>
      <c r="F2441" s="10" t="str">
        <f t="shared" ref="F2441:G2441" si="7322">IF(IFERROR(FIND( TRIM(LOWER( RIGHT(F$1,LEN(F$1)- FIND("=",F$1)))),LOWER($D2441)),"*") = "*","",LEFT(F$1,FIND("=",F$1) -1))</f>
        <v/>
      </c>
      <c r="G2441" s="10" t="str">
        <f t="shared" si="7322"/>
        <v/>
      </c>
      <c r="H2441" s="10" t="str">
        <f t="shared" si="6"/>
        <v/>
      </c>
      <c r="I2441" s="10" t="str">
        <f t="shared" ref="I2441:L2441" si="7323">IF(IFERROR(FIND( TRIM(LOWER( RIGHT(I$1,LEN(I$1)- FIND("=",I$1)))),LOWER($D2441)),"*") = "*","",LEFT(I$1,FIND("=",I$1) -1))</f>
        <v/>
      </c>
      <c r="J2441" s="10" t="str">
        <f t="shared" si="7323"/>
        <v/>
      </c>
      <c r="K2441" s="10" t="str">
        <f t="shared" si="7323"/>
        <v/>
      </c>
      <c r="L2441" s="10" t="str">
        <f t="shared" si="7323"/>
        <v/>
      </c>
      <c r="M2441" s="8"/>
      <c r="N2441" s="9" t="str">
        <f t="shared" si="8"/>
        <v>Geospatial Data,Location Data</v>
      </c>
      <c r="O2441" s="10" t="str">
        <f t="shared" ref="O2441:P2441" si="7324">IF(IFERROR(FIND( TRIM(LOWER( RIGHT(O$1,LEN(O$1)- FIND("=",O$1)))),LOWER($D2441)),"*") = "*","",LEFT(O$1,FIND("=",O$1) -1))</f>
        <v/>
      </c>
      <c r="P2441" s="10" t="str">
        <f t="shared" si="7324"/>
        <v/>
      </c>
      <c r="Q2441" s="5" t="s">
        <v>14</v>
      </c>
      <c r="R2441" s="5" t="s">
        <v>15</v>
      </c>
      <c r="S2441" s="10" t="str">
        <f t="shared" si="10"/>
        <v/>
      </c>
      <c r="T2441" s="8"/>
      <c r="U2441" s="8"/>
      <c r="V2441" s="8"/>
    </row>
    <row r="2442" ht="15.75" customHeight="1">
      <c r="A2442" s="8" t="s">
        <v>6556</v>
      </c>
      <c r="B2442" s="8" t="s">
        <v>6557</v>
      </c>
      <c r="C2442" s="8" t="s">
        <v>19</v>
      </c>
      <c r="D2442" s="8" t="s">
        <v>1756</v>
      </c>
      <c r="E2442" s="9" t="str">
        <f t="shared" si="4"/>
        <v/>
      </c>
      <c r="F2442" s="10" t="str">
        <f t="shared" ref="F2442:G2442" si="7325">IF(IFERROR(FIND( TRIM(LOWER( RIGHT(F$1,LEN(F$1)- FIND("=",F$1)))),LOWER($D2442)),"*") = "*","",LEFT(F$1,FIND("=",F$1) -1))</f>
        <v/>
      </c>
      <c r="G2442" s="10" t="str">
        <f t="shared" si="7325"/>
        <v/>
      </c>
      <c r="H2442" s="10" t="str">
        <f t="shared" si="6"/>
        <v/>
      </c>
      <c r="I2442" s="10" t="str">
        <f t="shared" ref="I2442:L2442" si="7326">IF(IFERROR(FIND( TRIM(LOWER( RIGHT(I$1,LEN(I$1)- FIND("=",I$1)))),LOWER($D2442)),"*") = "*","",LEFT(I$1,FIND("=",I$1) -1))</f>
        <v/>
      </c>
      <c r="J2442" s="10" t="str">
        <f t="shared" si="7326"/>
        <v/>
      </c>
      <c r="K2442" s="10" t="str">
        <f t="shared" si="7326"/>
        <v/>
      </c>
      <c r="L2442" s="10" t="str">
        <f t="shared" si="7326"/>
        <v/>
      </c>
      <c r="M2442" s="8"/>
      <c r="N2442" s="9" t="str">
        <f t="shared" si="8"/>
        <v>Geospatial Data,Location Data</v>
      </c>
      <c r="O2442" s="10" t="str">
        <f t="shared" ref="O2442:P2442" si="7327">IF(IFERROR(FIND( TRIM(LOWER( RIGHT(O$1,LEN(O$1)- FIND("=",O$1)))),LOWER($D2442)),"*") = "*","",LEFT(O$1,FIND("=",O$1) -1))</f>
        <v/>
      </c>
      <c r="P2442" s="10" t="str">
        <f t="shared" si="7327"/>
        <v/>
      </c>
      <c r="Q2442" s="5" t="s">
        <v>14</v>
      </c>
      <c r="R2442" s="5" t="s">
        <v>15</v>
      </c>
      <c r="S2442" s="10" t="str">
        <f t="shared" si="10"/>
        <v/>
      </c>
      <c r="T2442" s="8"/>
      <c r="U2442" s="8"/>
      <c r="V2442" s="8"/>
    </row>
    <row r="2443" ht="15.75" customHeight="1">
      <c r="A2443" s="8" t="s">
        <v>6558</v>
      </c>
      <c r="B2443" s="8" t="s">
        <v>6559</v>
      </c>
      <c r="C2443" s="8" t="s">
        <v>19</v>
      </c>
      <c r="D2443" s="8" t="s">
        <v>6560</v>
      </c>
      <c r="E2443" s="9" t="str">
        <f t="shared" si="4"/>
        <v/>
      </c>
      <c r="F2443" s="10" t="str">
        <f t="shared" ref="F2443:G2443" si="7328">IF(IFERROR(FIND( TRIM(LOWER( RIGHT(F$1,LEN(F$1)- FIND("=",F$1)))),LOWER($D2443)),"*") = "*","",LEFT(F$1,FIND("=",F$1) -1))</f>
        <v/>
      </c>
      <c r="G2443" s="10" t="str">
        <f t="shared" si="7328"/>
        <v/>
      </c>
      <c r="H2443" s="10" t="str">
        <f t="shared" si="6"/>
        <v/>
      </c>
      <c r="I2443" s="10" t="str">
        <f t="shared" ref="I2443:L2443" si="7329">IF(IFERROR(FIND( TRIM(LOWER( RIGHT(I$1,LEN(I$1)- FIND("=",I$1)))),LOWER($D2443)),"*") = "*","",LEFT(I$1,FIND("=",I$1) -1))</f>
        <v/>
      </c>
      <c r="J2443" s="10" t="str">
        <f t="shared" si="7329"/>
        <v/>
      </c>
      <c r="K2443" s="10" t="str">
        <f t="shared" si="7329"/>
        <v/>
      </c>
      <c r="L2443" s="10" t="str">
        <f t="shared" si="7329"/>
        <v/>
      </c>
      <c r="M2443" s="8"/>
      <c r="N2443" s="9" t="str">
        <f t="shared" si="8"/>
        <v>Geospatial Data,Location Data</v>
      </c>
      <c r="O2443" s="10" t="str">
        <f t="shared" ref="O2443:P2443" si="7330">IF(IFERROR(FIND( TRIM(LOWER( RIGHT(O$1,LEN(O$1)- FIND("=",O$1)))),LOWER($D2443)),"*") = "*","",LEFT(O$1,FIND("=",O$1) -1))</f>
        <v/>
      </c>
      <c r="P2443" s="10" t="str">
        <f t="shared" si="7330"/>
        <v/>
      </c>
      <c r="Q2443" s="5" t="s">
        <v>14</v>
      </c>
      <c r="R2443" s="5" t="s">
        <v>15</v>
      </c>
      <c r="S2443" s="10" t="str">
        <f t="shared" si="10"/>
        <v/>
      </c>
      <c r="T2443" s="8"/>
      <c r="U2443" s="8"/>
      <c r="V2443" s="8"/>
    </row>
    <row r="2444" ht="15.75" customHeight="1">
      <c r="A2444" s="8" t="s">
        <v>6561</v>
      </c>
      <c r="B2444" s="8" t="s">
        <v>6562</v>
      </c>
      <c r="C2444" s="8" t="s">
        <v>19</v>
      </c>
      <c r="D2444" s="8" t="s">
        <v>6563</v>
      </c>
      <c r="E2444" s="9" t="str">
        <f t="shared" si="4"/>
        <v/>
      </c>
      <c r="F2444" s="10" t="str">
        <f t="shared" ref="F2444:G2444" si="7331">IF(IFERROR(FIND( TRIM(LOWER( RIGHT(F$1,LEN(F$1)- FIND("=",F$1)))),LOWER($D2444)),"*") = "*","",LEFT(F$1,FIND("=",F$1) -1))</f>
        <v/>
      </c>
      <c r="G2444" s="10" t="str">
        <f t="shared" si="7331"/>
        <v/>
      </c>
      <c r="H2444" s="10" t="str">
        <f t="shared" si="6"/>
        <v/>
      </c>
      <c r="I2444" s="10" t="str">
        <f t="shared" ref="I2444:L2444" si="7332">IF(IFERROR(FIND( TRIM(LOWER( RIGHT(I$1,LEN(I$1)- FIND("=",I$1)))),LOWER($D2444)),"*") = "*","",LEFT(I$1,FIND("=",I$1) -1))</f>
        <v/>
      </c>
      <c r="J2444" s="10" t="str">
        <f t="shared" si="7332"/>
        <v/>
      </c>
      <c r="K2444" s="10" t="str">
        <f t="shared" si="7332"/>
        <v/>
      </c>
      <c r="L2444" s="10" t="str">
        <f t="shared" si="7332"/>
        <v/>
      </c>
      <c r="M2444" s="8"/>
      <c r="N2444" s="9" t="str">
        <f t="shared" si="8"/>
        <v>Geospatial Data,Location Data</v>
      </c>
      <c r="O2444" s="10" t="str">
        <f t="shared" ref="O2444:P2444" si="7333">IF(IFERROR(FIND( TRIM(LOWER( RIGHT(O$1,LEN(O$1)- FIND("=",O$1)))),LOWER($D2444)),"*") = "*","",LEFT(O$1,FIND("=",O$1) -1))</f>
        <v/>
      </c>
      <c r="P2444" s="10" t="str">
        <f t="shared" si="7333"/>
        <v/>
      </c>
      <c r="Q2444" s="5" t="s">
        <v>14</v>
      </c>
      <c r="R2444" s="5" t="s">
        <v>15</v>
      </c>
      <c r="S2444" s="10" t="str">
        <f t="shared" si="10"/>
        <v/>
      </c>
      <c r="T2444" s="8"/>
      <c r="U2444" s="8"/>
      <c r="V2444" s="8"/>
    </row>
    <row r="2445" ht="15.75" customHeight="1">
      <c r="A2445" s="8" t="s">
        <v>6564</v>
      </c>
      <c r="B2445" s="8" t="s">
        <v>6565</v>
      </c>
      <c r="C2445" s="8" t="s">
        <v>19</v>
      </c>
      <c r="D2445" s="8" t="s">
        <v>6566</v>
      </c>
      <c r="E2445" s="9" t="str">
        <f t="shared" si="4"/>
        <v/>
      </c>
      <c r="F2445" s="10" t="str">
        <f t="shared" ref="F2445:G2445" si="7334">IF(IFERROR(FIND( TRIM(LOWER( RIGHT(F$1,LEN(F$1)- FIND("=",F$1)))),LOWER($D2445)),"*") = "*","",LEFT(F$1,FIND("=",F$1) -1))</f>
        <v/>
      </c>
      <c r="G2445" s="10" t="str">
        <f t="shared" si="7334"/>
        <v/>
      </c>
      <c r="H2445" s="10" t="str">
        <f t="shared" si="6"/>
        <v/>
      </c>
      <c r="I2445" s="10" t="str">
        <f t="shared" ref="I2445:L2445" si="7335">IF(IFERROR(FIND( TRIM(LOWER( RIGHT(I$1,LEN(I$1)- FIND("=",I$1)))),LOWER($D2445)),"*") = "*","",LEFT(I$1,FIND("=",I$1) -1))</f>
        <v/>
      </c>
      <c r="J2445" s="10" t="str">
        <f t="shared" si="7335"/>
        <v/>
      </c>
      <c r="K2445" s="10" t="str">
        <f t="shared" si="7335"/>
        <v/>
      </c>
      <c r="L2445" s="10" t="str">
        <f t="shared" si="7335"/>
        <v/>
      </c>
      <c r="M2445" s="8"/>
      <c r="N2445" s="9" t="str">
        <f t="shared" si="8"/>
        <v>Geospatial Data,Location Data</v>
      </c>
      <c r="O2445" s="10" t="str">
        <f t="shared" ref="O2445:P2445" si="7336">IF(IFERROR(FIND( TRIM(LOWER( RIGHT(O$1,LEN(O$1)- FIND("=",O$1)))),LOWER($D2445)),"*") = "*","",LEFT(O$1,FIND("=",O$1) -1))</f>
        <v/>
      </c>
      <c r="P2445" s="10" t="str">
        <f t="shared" si="7336"/>
        <v/>
      </c>
      <c r="Q2445" s="5" t="s">
        <v>14</v>
      </c>
      <c r="R2445" s="5" t="s">
        <v>15</v>
      </c>
      <c r="S2445" s="10" t="str">
        <f t="shared" si="10"/>
        <v/>
      </c>
      <c r="T2445" s="8"/>
      <c r="U2445" s="8"/>
      <c r="V2445" s="8"/>
    </row>
    <row r="2446" ht="15.75" customHeight="1">
      <c r="A2446" s="8" t="s">
        <v>6567</v>
      </c>
      <c r="B2446" s="8" t="s">
        <v>6568</v>
      </c>
      <c r="C2446" s="8" t="s">
        <v>19</v>
      </c>
      <c r="D2446" s="8" t="s">
        <v>6569</v>
      </c>
      <c r="E2446" s="9" t="str">
        <f t="shared" si="4"/>
        <v/>
      </c>
      <c r="F2446" s="10" t="str">
        <f t="shared" ref="F2446:G2446" si="7337">IF(IFERROR(FIND( TRIM(LOWER( RIGHT(F$1,LEN(F$1)- FIND("=",F$1)))),LOWER($D2446)),"*") = "*","",LEFT(F$1,FIND("=",F$1) -1))</f>
        <v/>
      </c>
      <c r="G2446" s="10" t="str">
        <f t="shared" si="7337"/>
        <v/>
      </c>
      <c r="H2446" s="10" t="str">
        <f t="shared" si="6"/>
        <v/>
      </c>
      <c r="I2446" s="10" t="str">
        <f t="shared" ref="I2446:L2446" si="7338">IF(IFERROR(FIND( TRIM(LOWER( RIGHT(I$1,LEN(I$1)- FIND("=",I$1)))),LOWER($D2446)),"*") = "*","",LEFT(I$1,FIND("=",I$1) -1))</f>
        <v/>
      </c>
      <c r="J2446" s="10" t="str">
        <f t="shared" si="7338"/>
        <v/>
      </c>
      <c r="K2446" s="10" t="str">
        <f t="shared" si="7338"/>
        <v/>
      </c>
      <c r="L2446" s="10" t="str">
        <f t="shared" si="7338"/>
        <v/>
      </c>
      <c r="M2446" s="8"/>
      <c r="N2446" s="9" t="str">
        <f t="shared" si="8"/>
        <v>Geospatial Data,Location Data</v>
      </c>
      <c r="O2446" s="10" t="str">
        <f t="shared" ref="O2446:P2446" si="7339">IF(IFERROR(FIND( TRIM(LOWER( RIGHT(O$1,LEN(O$1)- FIND("=",O$1)))),LOWER($D2446)),"*") = "*","",LEFT(O$1,FIND("=",O$1) -1))</f>
        <v/>
      </c>
      <c r="P2446" s="10" t="str">
        <f t="shared" si="7339"/>
        <v/>
      </c>
      <c r="Q2446" s="5" t="s">
        <v>14</v>
      </c>
      <c r="R2446" s="5" t="s">
        <v>15</v>
      </c>
      <c r="S2446" s="10" t="str">
        <f t="shared" si="10"/>
        <v/>
      </c>
      <c r="T2446" s="8"/>
      <c r="U2446" s="8"/>
      <c r="V2446" s="8"/>
    </row>
    <row r="2447" ht="15.75" customHeight="1">
      <c r="A2447" s="8" t="s">
        <v>6570</v>
      </c>
      <c r="B2447" s="8" t="s">
        <v>6571</v>
      </c>
      <c r="C2447" s="8" t="s">
        <v>19</v>
      </c>
      <c r="D2447" s="8" t="s">
        <v>6572</v>
      </c>
      <c r="E2447" s="9" t="str">
        <f t="shared" si="4"/>
        <v/>
      </c>
      <c r="F2447" s="10" t="str">
        <f t="shared" ref="F2447:G2447" si="7340">IF(IFERROR(FIND( TRIM(LOWER( RIGHT(F$1,LEN(F$1)- FIND("=",F$1)))),LOWER($D2447)),"*") = "*","",LEFT(F$1,FIND("=",F$1) -1))</f>
        <v/>
      </c>
      <c r="G2447" s="10" t="str">
        <f t="shared" si="7340"/>
        <v/>
      </c>
      <c r="H2447" s="10" t="str">
        <f t="shared" si="6"/>
        <v/>
      </c>
      <c r="I2447" s="10" t="str">
        <f t="shared" ref="I2447:L2447" si="7341">IF(IFERROR(FIND( TRIM(LOWER( RIGHT(I$1,LEN(I$1)- FIND("=",I$1)))),LOWER($D2447)),"*") = "*","",LEFT(I$1,FIND("=",I$1) -1))</f>
        <v/>
      </c>
      <c r="J2447" s="10" t="str">
        <f t="shared" si="7341"/>
        <v/>
      </c>
      <c r="K2447" s="10" t="str">
        <f t="shared" si="7341"/>
        <v/>
      </c>
      <c r="L2447" s="10" t="str">
        <f t="shared" si="7341"/>
        <v/>
      </c>
      <c r="M2447" s="8"/>
      <c r="N2447" s="9" t="str">
        <f t="shared" si="8"/>
        <v>Map Data ,Geospatial Data,Location Data</v>
      </c>
      <c r="O2447" s="10" t="str">
        <f t="shared" ref="O2447:P2447" si="7342">IF(IFERROR(FIND( TRIM(LOWER( RIGHT(O$1,LEN(O$1)- FIND("=",O$1)))),LOWER($D2447)),"*") = "*","",LEFT(O$1,FIND("=",O$1) -1))</f>
        <v>Map Data </v>
      </c>
      <c r="P2447" s="10" t="str">
        <f t="shared" si="7342"/>
        <v/>
      </c>
      <c r="Q2447" s="5" t="s">
        <v>14</v>
      </c>
      <c r="R2447" s="5" t="s">
        <v>15</v>
      </c>
      <c r="S2447" s="10" t="str">
        <f t="shared" si="10"/>
        <v/>
      </c>
      <c r="T2447" s="8"/>
      <c r="U2447" s="8"/>
      <c r="V2447" s="8"/>
    </row>
    <row r="2448" ht="15.75" customHeight="1">
      <c r="A2448" s="8" t="s">
        <v>6573</v>
      </c>
      <c r="B2448" s="8" t="s">
        <v>6574</v>
      </c>
      <c r="C2448" s="8" t="s">
        <v>19</v>
      </c>
      <c r="D2448" s="8" t="s">
        <v>6575</v>
      </c>
      <c r="E2448" s="9" t="str">
        <f t="shared" si="4"/>
        <v>Smart Cities</v>
      </c>
      <c r="F2448" s="10" t="str">
        <f t="shared" ref="F2448:G2448" si="7343">IF(IFERROR(FIND( TRIM(LOWER( RIGHT(F$1,LEN(F$1)- FIND("=",F$1)))),LOWER($D2448)),"*") = "*","",LEFT(F$1,FIND("=",F$1) -1))</f>
        <v>Smart Cities </v>
      </c>
      <c r="G2448" s="10" t="str">
        <f t="shared" si="7343"/>
        <v>Smart Cities </v>
      </c>
      <c r="H2448" s="10" t="str">
        <f t="shared" si="6"/>
        <v>Smart Cities</v>
      </c>
      <c r="I2448" s="10" t="str">
        <f t="shared" ref="I2448:L2448" si="7344">IF(IFERROR(FIND( TRIM(LOWER( RIGHT(I$1,LEN(I$1)- FIND("=",I$1)))),LOWER($D2448)),"*") = "*","",LEFT(I$1,FIND("=",I$1) -1))</f>
        <v/>
      </c>
      <c r="J2448" s="10" t="str">
        <f t="shared" si="7344"/>
        <v/>
      </c>
      <c r="K2448" s="10" t="str">
        <f t="shared" si="7344"/>
        <v/>
      </c>
      <c r="L2448" s="10" t="str">
        <f t="shared" si="7344"/>
        <v/>
      </c>
      <c r="M2448" s="8"/>
      <c r="N2448" s="9" t="str">
        <f t="shared" si="8"/>
        <v>Map Data ,Geospatial Data,Location Data</v>
      </c>
      <c r="O2448" s="10" t="str">
        <f t="shared" ref="O2448:P2448" si="7345">IF(IFERROR(FIND( TRIM(LOWER( RIGHT(O$1,LEN(O$1)- FIND("=",O$1)))),LOWER($D2448)),"*") = "*","",LEFT(O$1,FIND("=",O$1) -1))</f>
        <v>Map Data </v>
      </c>
      <c r="P2448" s="10" t="str">
        <f t="shared" si="7345"/>
        <v/>
      </c>
      <c r="Q2448" s="5" t="s">
        <v>14</v>
      </c>
      <c r="R2448" s="5" t="s">
        <v>15</v>
      </c>
      <c r="S2448" s="10" t="str">
        <f t="shared" si="10"/>
        <v/>
      </c>
      <c r="T2448" s="8"/>
      <c r="U2448" s="8"/>
      <c r="V2448" s="8"/>
    </row>
    <row r="2449" ht="15.75" customHeight="1">
      <c r="A2449" s="8" t="s">
        <v>6576</v>
      </c>
      <c r="B2449" s="8" t="s">
        <v>6577</v>
      </c>
      <c r="C2449" s="8" t="s">
        <v>19</v>
      </c>
      <c r="D2449" s="8" t="s">
        <v>6578</v>
      </c>
      <c r="E2449" s="9" t="str">
        <f t="shared" si="4"/>
        <v/>
      </c>
      <c r="F2449" s="10" t="str">
        <f t="shared" ref="F2449:G2449" si="7346">IF(IFERROR(FIND( TRIM(LOWER( RIGHT(F$1,LEN(F$1)- FIND("=",F$1)))),LOWER($D2449)),"*") = "*","",LEFT(F$1,FIND("=",F$1) -1))</f>
        <v/>
      </c>
      <c r="G2449" s="10" t="str">
        <f t="shared" si="7346"/>
        <v/>
      </c>
      <c r="H2449" s="10" t="str">
        <f t="shared" si="6"/>
        <v/>
      </c>
      <c r="I2449" s="10" t="str">
        <f t="shared" ref="I2449:L2449" si="7347">IF(IFERROR(FIND( TRIM(LOWER( RIGHT(I$1,LEN(I$1)- FIND("=",I$1)))),LOWER($D2449)),"*") = "*","",LEFT(I$1,FIND("=",I$1) -1))</f>
        <v/>
      </c>
      <c r="J2449" s="10" t="str">
        <f t="shared" si="7347"/>
        <v/>
      </c>
      <c r="K2449" s="10" t="str">
        <f t="shared" si="7347"/>
        <v/>
      </c>
      <c r="L2449" s="10" t="str">
        <f t="shared" si="7347"/>
        <v/>
      </c>
      <c r="M2449" s="8"/>
      <c r="N2449" s="9" t="str">
        <f t="shared" si="8"/>
        <v>Geospatial Data,Location Data</v>
      </c>
      <c r="O2449" s="10" t="str">
        <f t="shared" ref="O2449:P2449" si="7348">IF(IFERROR(FIND( TRIM(LOWER( RIGHT(O$1,LEN(O$1)- FIND("=",O$1)))),LOWER($D2449)),"*") = "*","",LEFT(O$1,FIND("=",O$1) -1))</f>
        <v/>
      </c>
      <c r="P2449" s="10" t="str">
        <f t="shared" si="7348"/>
        <v/>
      </c>
      <c r="Q2449" s="5" t="s">
        <v>14</v>
      </c>
      <c r="R2449" s="5" t="s">
        <v>15</v>
      </c>
      <c r="S2449" s="10" t="str">
        <f t="shared" si="10"/>
        <v/>
      </c>
      <c r="T2449" s="8"/>
      <c r="U2449" s="8"/>
      <c r="V2449" s="8"/>
    </row>
    <row r="2450" ht="15.75" customHeight="1">
      <c r="A2450" s="8" t="s">
        <v>6579</v>
      </c>
      <c r="B2450" s="8" t="s">
        <v>6580</v>
      </c>
      <c r="C2450" s="8" t="s">
        <v>19</v>
      </c>
      <c r="D2450" s="8" t="s">
        <v>6581</v>
      </c>
      <c r="E2450" s="9" t="str">
        <f t="shared" si="4"/>
        <v/>
      </c>
      <c r="F2450" s="10" t="str">
        <f t="shared" ref="F2450:G2450" si="7349">IF(IFERROR(FIND( TRIM(LOWER( RIGHT(F$1,LEN(F$1)- FIND("=",F$1)))),LOWER($D2450)),"*") = "*","",LEFT(F$1,FIND("=",F$1) -1))</f>
        <v/>
      </c>
      <c r="G2450" s="10" t="str">
        <f t="shared" si="7349"/>
        <v/>
      </c>
      <c r="H2450" s="10" t="str">
        <f t="shared" si="6"/>
        <v/>
      </c>
      <c r="I2450" s="10" t="str">
        <f t="shared" ref="I2450:L2450" si="7350">IF(IFERROR(FIND( TRIM(LOWER( RIGHT(I$1,LEN(I$1)- FIND("=",I$1)))),LOWER($D2450)),"*") = "*","",LEFT(I$1,FIND("=",I$1) -1))</f>
        <v/>
      </c>
      <c r="J2450" s="10" t="str">
        <f t="shared" si="7350"/>
        <v/>
      </c>
      <c r="K2450" s="10" t="str">
        <f t="shared" si="7350"/>
        <v/>
      </c>
      <c r="L2450" s="10" t="str">
        <f t="shared" si="7350"/>
        <v/>
      </c>
      <c r="M2450" s="8"/>
      <c r="N2450" s="9" t="str">
        <f t="shared" si="8"/>
        <v>Geospatial Data,Location Data</v>
      </c>
      <c r="O2450" s="10" t="str">
        <f t="shared" ref="O2450:P2450" si="7351">IF(IFERROR(FIND( TRIM(LOWER( RIGHT(O$1,LEN(O$1)- FIND("=",O$1)))),LOWER($D2450)),"*") = "*","",LEFT(O$1,FIND("=",O$1) -1))</f>
        <v/>
      </c>
      <c r="P2450" s="10" t="str">
        <f t="shared" si="7351"/>
        <v/>
      </c>
      <c r="Q2450" s="5" t="s">
        <v>14</v>
      </c>
      <c r="R2450" s="5" t="s">
        <v>15</v>
      </c>
      <c r="S2450" s="10" t="str">
        <f t="shared" si="10"/>
        <v/>
      </c>
      <c r="T2450" s="8"/>
      <c r="U2450" s="8"/>
      <c r="V2450" s="8"/>
    </row>
    <row r="2451" ht="15.75" customHeight="1">
      <c r="A2451" s="8" t="s">
        <v>6582</v>
      </c>
      <c r="B2451" s="8" t="s">
        <v>6583</v>
      </c>
      <c r="C2451" s="8" t="s">
        <v>19</v>
      </c>
      <c r="D2451" s="8" t="s">
        <v>6584</v>
      </c>
      <c r="E2451" s="9" t="str">
        <f t="shared" si="4"/>
        <v/>
      </c>
      <c r="F2451" s="10" t="str">
        <f t="shared" ref="F2451:G2451" si="7352">IF(IFERROR(FIND( TRIM(LOWER( RIGHT(F$1,LEN(F$1)- FIND("=",F$1)))),LOWER($D2451)),"*") = "*","",LEFT(F$1,FIND("=",F$1) -1))</f>
        <v/>
      </c>
      <c r="G2451" s="10" t="str">
        <f t="shared" si="7352"/>
        <v/>
      </c>
      <c r="H2451" s="10" t="str">
        <f t="shared" si="6"/>
        <v/>
      </c>
      <c r="I2451" s="10" t="str">
        <f t="shared" ref="I2451:L2451" si="7353">IF(IFERROR(FIND( TRIM(LOWER( RIGHT(I$1,LEN(I$1)- FIND("=",I$1)))),LOWER($D2451)),"*") = "*","",LEFT(I$1,FIND("=",I$1) -1))</f>
        <v/>
      </c>
      <c r="J2451" s="10" t="str">
        <f t="shared" si="7353"/>
        <v/>
      </c>
      <c r="K2451" s="10" t="str">
        <f t="shared" si="7353"/>
        <v/>
      </c>
      <c r="L2451" s="10" t="str">
        <f t="shared" si="7353"/>
        <v/>
      </c>
      <c r="M2451" s="8"/>
      <c r="N2451" s="9" t="str">
        <f t="shared" si="8"/>
        <v>Geospatial Data,Location Data,Soil Health Data </v>
      </c>
      <c r="O2451" s="10" t="str">
        <f t="shared" ref="O2451:P2451" si="7354">IF(IFERROR(FIND( TRIM(LOWER( RIGHT(O$1,LEN(O$1)- FIND("=",O$1)))),LOWER($D2451)),"*") = "*","",LEFT(O$1,FIND("=",O$1) -1))</f>
        <v/>
      </c>
      <c r="P2451" s="10" t="str">
        <f t="shared" si="7354"/>
        <v/>
      </c>
      <c r="Q2451" s="5" t="s">
        <v>14</v>
      </c>
      <c r="R2451" s="5" t="s">
        <v>15</v>
      </c>
      <c r="S2451" s="10" t="str">
        <f t="shared" si="10"/>
        <v>Soil Health Data </v>
      </c>
      <c r="T2451" s="8"/>
      <c r="U2451" s="8"/>
      <c r="V2451" s="8"/>
    </row>
    <row r="2452" ht="15.75" customHeight="1">
      <c r="A2452" s="8" t="s">
        <v>6585</v>
      </c>
      <c r="B2452" s="8" t="s">
        <v>6586</v>
      </c>
      <c r="C2452" s="8" t="s">
        <v>19</v>
      </c>
      <c r="D2452" s="8" t="s">
        <v>6587</v>
      </c>
      <c r="E2452" s="9" t="str">
        <f t="shared" si="4"/>
        <v/>
      </c>
      <c r="F2452" s="10" t="str">
        <f t="shared" ref="F2452:G2452" si="7355">IF(IFERROR(FIND( TRIM(LOWER( RIGHT(F$1,LEN(F$1)- FIND("=",F$1)))),LOWER($D2452)),"*") = "*","",LEFT(F$1,FIND("=",F$1) -1))</f>
        <v/>
      </c>
      <c r="G2452" s="10" t="str">
        <f t="shared" si="7355"/>
        <v/>
      </c>
      <c r="H2452" s="10" t="str">
        <f t="shared" si="6"/>
        <v/>
      </c>
      <c r="I2452" s="10" t="str">
        <f t="shared" ref="I2452:L2452" si="7356">IF(IFERROR(FIND( TRIM(LOWER( RIGHT(I$1,LEN(I$1)- FIND("=",I$1)))),LOWER($D2452)),"*") = "*","",LEFT(I$1,FIND("=",I$1) -1))</f>
        <v/>
      </c>
      <c r="J2452" s="10" t="str">
        <f t="shared" si="7356"/>
        <v/>
      </c>
      <c r="K2452" s="10" t="str">
        <f t="shared" si="7356"/>
        <v/>
      </c>
      <c r="L2452" s="10" t="str">
        <f t="shared" si="7356"/>
        <v/>
      </c>
      <c r="M2452" s="8"/>
      <c r="N2452" s="9" t="str">
        <f t="shared" si="8"/>
        <v>Geospatial Data,Location Data</v>
      </c>
      <c r="O2452" s="10" t="str">
        <f t="shared" ref="O2452:P2452" si="7357">IF(IFERROR(FIND( TRIM(LOWER( RIGHT(O$1,LEN(O$1)- FIND("=",O$1)))),LOWER($D2452)),"*") = "*","",LEFT(O$1,FIND("=",O$1) -1))</f>
        <v/>
      </c>
      <c r="P2452" s="10" t="str">
        <f t="shared" si="7357"/>
        <v/>
      </c>
      <c r="Q2452" s="5" t="s">
        <v>14</v>
      </c>
      <c r="R2452" s="5" t="s">
        <v>15</v>
      </c>
      <c r="S2452" s="10" t="str">
        <f t="shared" si="10"/>
        <v/>
      </c>
      <c r="T2452" s="8"/>
      <c r="U2452" s="8"/>
      <c r="V2452" s="8"/>
    </row>
    <row r="2453" ht="15.75" customHeight="1">
      <c r="A2453" s="8" t="s">
        <v>6588</v>
      </c>
      <c r="B2453" s="8" t="s">
        <v>6589</v>
      </c>
      <c r="C2453" s="8" t="s">
        <v>19</v>
      </c>
      <c r="D2453" s="8" t="s">
        <v>6590</v>
      </c>
      <c r="E2453" s="9" t="str">
        <f t="shared" si="4"/>
        <v/>
      </c>
      <c r="F2453" s="10" t="str">
        <f t="shared" ref="F2453:G2453" si="7358">IF(IFERROR(FIND( TRIM(LOWER( RIGHT(F$1,LEN(F$1)- FIND("=",F$1)))),LOWER($D2453)),"*") = "*","",LEFT(F$1,FIND("=",F$1) -1))</f>
        <v/>
      </c>
      <c r="G2453" s="10" t="str">
        <f t="shared" si="7358"/>
        <v/>
      </c>
      <c r="H2453" s="10" t="str">
        <f t="shared" si="6"/>
        <v/>
      </c>
      <c r="I2453" s="10" t="str">
        <f t="shared" ref="I2453:L2453" si="7359">IF(IFERROR(FIND( TRIM(LOWER( RIGHT(I$1,LEN(I$1)- FIND("=",I$1)))),LOWER($D2453)),"*") = "*","",LEFT(I$1,FIND("=",I$1) -1))</f>
        <v/>
      </c>
      <c r="J2453" s="10" t="str">
        <f t="shared" si="7359"/>
        <v/>
      </c>
      <c r="K2453" s="10" t="str">
        <f t="shared" si="7359"/>
        <v/>
      </c>
      <c r="L2453" s="10" t="str">
        <f t="shared" si="7359"/>
        <v/>
      </c>
      <c r="M2453" s="8"/>
      <c r="N2453" s="9" t="str">
        <f t="shared" si="8"/>
        <v>Geospatial Data,Location Data</v>
      </c>
      <c r="O2453" s="10" t="str">
        <f t="shared" ref="O2453:P2453" si="7360">IF(IFERROR(FIND( TRIM(LOWER( RIGHT(O$1,LEN(O$1)- FIND("=",O$1)))),LOWER($D2453)),"*") = "*","",LEFT(O$1,FIND("=",O$1) -1))</f>
        <v/>
      </c>
      <c r="P2453" s="10" t="str">
        <f t="shared" si="7360"/>
        <v/>
      </c>
      <c r="Q2453" s="5" t="s">
        <v>14</v>
      </c>
      <c r="R2453" s="5" t="s">
        <v>15</v>
      </c>
      <c r="S2453" s="10" t="str">
        <f t="shared" si="10"/>
        <v/>
      </c>
      <c r="T2453" s="8"/>
      <c r="U2453" s="8"/>
      <c r="V2453" s="8"/>
    </row>
    <row r="2454" ht="15.75" customHeight="1">
      <c r="A2454" s="8" t="s">
        <v>6591</v>
      </c>
      <c r="B2454" s="8" t="s">
        <v>6592</v>
      </c>
      <c r="C2454" s="8" t="s">
        <v>19</v>
      </c>
      <c r="D2454" s="8" t="s">
        <v>6593</v>
      </c>
      <c r="E2454" s="9" t="str">
        <f t="shared" si="4"/>
        <v/>
      </c>
      <c r="F2454" s="10" t="str">
        <f t="shared" ref="F2454:G2454" si="7361">IF(IFERROR(FIND( TRIM(LOWER( RIGHT(F$1,LEN(F$1)- FIND("=",F$1)))),LOWER($D2454)),"*") = "*","",LEFT(F$1,FIND("=",F$1) -1))</f>
        <v/>
      </c>
      <c r="G2454" s="10" t="str">
        <f t="shared" si="7361"/>
        <v/>
      </c>
      <c r="H2454" s="10" t="str">
        <f t="shared" si="6"/>
        <v/>
      </c>
      <c r="I2454" s="10" t="str">
        <f t="shared" ref="I2454:L2454" si="7362">IF(IFERROR(FIND( TRIM(LOWER( RIGHT(I$1,LEN(I$1)- FIND("=",I$1)))),LOWER($D2454)),"*") = "*","",LEFT(I$1,FIND("=",I$1) -1))</f>
        <v/>
      </c>
      <c r="J2454" s="10" t="str">
        <f t="shared" si="7362"/>
        <v/>
      </c>
      <c r="K2454" s="10" t="str">
        <f t="shared" si="7362"/>
        <v/>
      </c>
      <c r="L2454" s="10" t="str">
        <f t="shared" si="7362"/>
        <v/>
      </c>
      <c r="M2454" s="8"/>
      <c r="N2454" s="9" t="str">
        <f t="shared" si="8"/>
        <v>Geospatial Data,Location Data</v>
      </c>
      <c r="O2454" s="10" t="str">
        <f t="shared" ref="O2454:P2454" si="7363">IF(IFERROR(FIND( TRIM(LOWER( RIGHT(O$1,LEN(O$1)- FIND("=",O$1)))),LOWER($D2454)),"*") = "*","",LEFT(O$1,FIND("=",O$1) -1))</f>
        <v/>
      </c>
      <c r="P2454" s="10" t="str">
        <f t="shared" si="7363"/>
        <v/>
      </c>
      <c r="Q2454" s="5" t="s">
        <v>14</v>
      </c>
      <c r="R2454" s="5" t="s">
        <v>15</v>
      </c>
      <c r="S2454" s="10" t="str">
        <f t="shared" si="10"/>
        <v/>
      </c>
      <c r="T2454" s="8"/>
      <c r="U2454" s="8"/>
      <c r="V2454" s="8"/>
    </row>
    <row r="2455" ht="15.75" customHeight="1">
      <c r="A2455" s="8" t="s">
        <v>6594</v>
      </c>
      <c r="B2455" s="8" t="s">
        <v>6595</v>
      </c>
      <c r="C2455" s="8" t="s">
        <v>19</v>
      </c>
      <c r="D2455" s="8" t="s">
        <v>4930</v>
      </c>
      <c r="E2455" s="9" t="str">
        <f t="shared" si="4"/>
        <v/>
      </c>
      <c r="F2455" s="10" t="str">
        <f t="shared" ref="F2455:G2455" si="7364">IF(IFERROR(FIND( TRIM(LOWER( RIGHT(F$1,LEN(F$1)- FIND("=",F$1)))),LOWER($D2455)),"*") = "*","",LEFT(F$1,FIND("=",F$1) -1))</f>
        <v/>
      </c>
      <c r="G2455" s="10" t="str">
        <f t="shared" si="7364"/>
        <v/>
      </c>
      <c r="H2455" s="10" t="str">
        <f t="shared" si="6"/>
        <v/>
      </c>
      <c r="I2455" s="10" t="str">
        <f t="shared" ref="I2455:L2455" si="7365">IF(IFERROR(FIND( TRIM(LOWER( RIGHT(I$1,LEN(I$1)- FIND("=",I$1)))),LOWER($D2455)),"*") = "*","",LEFT(I$1,FIND("=",I$1) -1))</f>
        <v/>
      </c>
      <c r="J2455" s="10" t="str">
        <f t="shared" si="7365"/>
        <v/>
      </c>
      <c r="K2455" s="10" t="str">
        <f t="shared" si="7365"/>
        <v/>
      </c>
      <c r="L2455" s="10" t="str">
        <f t="shared" si="7365"/>
        <v/>
      </c>
      <c r="M2455" s="8"/>
      <c r="N2455" s="9" t="str">
        <f t="shared" si="8"/>
        <v>Geospatial Data,Location Data</v>
      </c>
      <c r="O2455" s="10" t="str">
        <f t="shared" ref="O2455:P2455" si="7366">IF(IFERROR(FIND( TRIM(LOWER( RIGHT(O$1,LEN(O$1)- FIND("=",O$1)))),LOWER($D2455)),"*") = "*","",LEFT(O$1,FIND("=",O$1) -1))</f>
        <v/>
      </c>
      <c r="P2455" s="10" t="str">
        <f t="shared" si="7366"/>
        <v/>
      </c>
      <c r="Q2455" s="5" t="s">
        <v>14</v>
      </c>
      <c r="R2455" s="5" t="s">
        <v>15</v>
      </c>
      <c r="S2455" s="10" t="str">
        <f t="shared" si="10"/>
        <v/>
      </c>
      <c r="T2455" s="8"/>
      <c r="U2455" s="8"/>
      <c r="V2455" s="8"/>
    </row>
    <row r="2456" ht="15.75" customHeight="1">
      <c r="A2456" s="8" t="s">
        <v>6596</v>
      </c>
      <c r="B2456" s="8" t="s">
        <v>6597</v>
      </c>
      <c r="C2456" s="8" t="s">
        <v>19</v>
      </c>
      <c r="D2456" s="8" t="s">
        <v>6598</v>
      </c>
      <c r="E2456" s="9" t="str">
        <f t="shared" si="4"/>
        <v/>
      </c>
      <c r="F2456" s="10" t="str">
        <f t="shared" ref="F2456:G2456" si="7367">IF(IFERROR(FIND( TRIM(LOWER( RIGHT(F$1,LEN(F$1)- FIND("=",F$1)))),LOWER($D2456)),"*") = "*","",LEFT(F$1,FIND("=",F$1) -1))</f>
        <v/>
      </c>
      <c r="G2456" s="10" t="str">
        <f t="shared" si="7367"/>
        <v/>
      </c>
      <c r="H2456" s="10" t="str">
        <f t="shared" si="6"/>
        <v/>
      </c>
      <c r="I2456" s="10" t="str">
        <f t="shared" ref="I2456:L2456" si="7368">IF(IFERROR(FIND( TRIM(LOWER( RIGHT(I$1,LEN(I$1)- FIND("=",I$1)))),LOWER($D2456)),"*") = "*","",LEFT(I$1,FIND("=",I$1) -1))</f>
        <v/>
      </c>
      <c r="J2456" s="10" t="str">
        <f t="shared" si="7368"/>
        <v/>
      </c>
      <c r="K2456" s="10" t="str">
        <f t="shared" si="7368"/>
        <v/>
      </c>
      <c r="L2456" s="10" t="str">
        <f t="shared" si="7368"/>
        <v/>
      </c>
      <c r="M2456" s="8"/>
      <c r="N2456" s="9" t="str">
        <f t="shared" si="8"/>
        <v>Geospatial Data,Location Data</v>
      </c>
      <c r="O2456" s="10" t="str">
        <f t="shared" ref="O2456:P2456" si="7369">IF(IFERROR(FIND( TRIM(LOWER( RIGHT(O$1,LEN(O$1)- FIND("=",O$1)))),LOWER($D2456)),"*") = "*","",LEFT(O$1,FIND("=",O$1) -1))</f>
        <v/>
      </c>
      <c r="P2456" s="10" t="str">
        <f t="shared" si="7369"/>
        <v/>
      </c>
      <c r="Q2456" s="5" t="s">
        <v>14</v>
      </c>
      <c r="R2456" s="5" t="s">
        <v>15</v>
      </c>
      <c r="S2456" s="10" t="str">
        <f t="shared" si="10"/>
        <v/>
      </c>
      <c r="T2456" s="8"/>
      <c r="U2456" s="8"/>
      <c r="V2456" s="8"/>
    </row>
    <row r="2457" ht="15.75" customHeight="1">
      <c r="A2457" s="8" t="s">
        <v>6599</v>
      </c>
      <c r="B2457" s="8" t="s">
        <v>6600</v>
      </c>
      <c r="C2457" s="8" t="s">
        <v>19</v>
      </c>
      <c r="D2457" s="8" t="s">
        <v>6601</v>
      </c>
      <c r="E2457" s="9" t="str">
        <f t="shared" si="4"/>
        <v/>
      </c>
      <c r="F2457" s="10" t="str">
        <f t="shared" ref="F2457:G2457" si="7370">IF(IFERROR(FIND( TRIM(LOWER( RIGHT(F$1,LEN(F$1)- FIND("=",F$1)))),LOWER($D2457)),"*") = "*","",LEFT(F$1,FIND("=",F$1) -1))</f>
        <v/>
      </c>
      <c r="G2457" s="10" t="str">
        <f t="shared" si="7370"/>
        <v/>
      </c>
      <c r="H2457" s="10" t="str">
        <f t="shared" si="6"/>
        <v/>
      </c>
      <c r="I2457" s="10" t="str">
        <f t="shared" ref="I2457:L2457" si="7371">IF(IFERROR(FIND( TRIM(LOWER( RIGHT(I$1,LEN(I$1)- FIND("=",I$1)))),LOWER($D2457)),"*") = "*","",LEFT(I$1,FIND("=",I$1) -1))</f>
        <v/>
      </c>
      <c r="J2457" s="10" t="str">
        <f t="shared" si="7371"/>
        <v/>
      </c>
      <c r="K2457" s="10" t="str">
        <f t="shared" si="7371"/>
        <v/>
      </c>
      <c r="L2457" s="10" t="str">
        <f t="shared" si="7371"/>
        <v/>
      </c>
      <c r="M2457" s="8"/>
      <c r="N2457" s="9" t="str">
        <f t="shared" si="8"/>
        <v>Geospatial Data,Location Data</v>
      </c>
      <c r="O2457" s="10" t="str">
        <f t="shared" ref="O2457:P2457" si="7372">IF(IFERROR(FIND( TRIM(LOWER( RIGHT(O$1,LEN(O$1)- FIND("=",O$1)))),LOWER($D2457)),"*") = "*","",LEFT(O$1,FIND("=",O$1) -1))</f>
        <v/>
      </c>
      <c r="P2457" s="10" t="str">
        <f t="shared" si="7372"/>
        <v/>
      </c>
      <c r="Q2457" s="5" t="s">
        <v>14</v>
      </c>
      <c r="R2457" s="5" t="s">
        <v>15</v>
      </c>
      <c r="S2457" s="10" t="str">
        <f t="shared" si="10"/>
        <v/>
      </c>
      <c r="T2457" s="8"/>
      <c r="U2457" s="8"/>
      <c r="V2457" s="8"/>
    </row>
    <row r="2458" ht="15.75" customHeight="1">
      <c r="A2458" s="8" t="s">
        <v>6602</v>
      </c>
      <c r="B2458" s="8" t="s">
        <v>6603</v>
      </c>
      <c r="C2458" s="8" t="s">
        <v>19</v>
      </c>
      <c r="D2458" s="8" t="s">
        <v>4882</v>
      </c>
      <c r="E2458" s="9" t="str">
        <f t="shared" si="4"/>
        <v/>
      </c>
      <c r="F2458" s="10" t="str">
        <f t="shared" ref="F2458:G2458" si="7373">IF(IFERROR(FIND( TRIM(LOWER( RIGHT(F$1,LEN(F$1)- FIND("=",F$1)))),LOWER($D2458)),"*") = "*","",LEFT(F$1,FIND("=",F$1) -1))</f>
        <v/>
      </c>
      <c r="G2458" s="10" t="str">
        <f t="shared" si="7373"/>
        <v/>
      </c>
      <c r="H2458" s="10" t="str">
        <f t="shared" si="6"/>
        <v/>
      </c>
      <c r="I2458" s="10" t="str">
        <f t="shared" ref="I2458:L2458" si="7374">IF(IFERROR(FIND( TRIM(LOWER( RIGHT(I$1,LEN(I$1)- FIND("=",I$1)))),LOWER($D2458)),"*") = "*","",LEFT(I$1,FIND("=",I$1) -1))</f>
        <v/>
      </c>
      <c r="J2458" s="10" t="str">
        <f t="shared" si="7374"/>
        <v/>
      </c>
      <c r="K2458" s="10" t="str">
        <f t="shared" si="7374"/>
        <v/>
      </c>
      <c r="L2458" s="10" t="str">
        <f t="shared" si="7374"/>
        <v/>
      </c>
      <c r="M2458" s="8"/>
      <c r="N2458" s="9" t="str">
        <f t="shared" si="8"/>
        <v>Geospatial Data,Location Data</v>
      </c>
      <c r="O2458" s="10" t="str">
        <f t="shared" ref="O2458:P2458" si="7375">IF(IFERROR(FIND( TRIM(LOWER( RIGHT(O$1,LEN(O$1)- FIND("=",O$1)))),LOWER($D2458)),"*") = "*","",LEFT(O$1,FIND("=",O$1) -1))</f>
        <v/>
      </c>
      <c r="P2458" s="10" t="str">
        <f t="shared" si="7375"/>
        <v/>
      </c>
      <c r="Q2458" s="5" t="s">
        <v>14</v>
      </c>
      <c r="R2458" s="5" t="s">
        <v>15</v>
      </c>
      <c r="S2458" s="10" t="str">
        <f t="shared" si="10"/>
        <v/>
      </c>
      <c r="T2458" s="8"/>
      <c r="U2458" s="8"/>
      <c r="V2458" s="8"/>
    </row>
    <row r="2459" ht="15.75" customHeight="1">
      <c r="A2459" s="8" t="s">
        <v>6604</v>
      </c>
      <c r="B2459" s="8" t="s">
        <v>6605</v>
      </c>
      <c r="C2459" s="8" t="s">
        <v>19</v>
      </c>
      <c r="D2459" s="8" t="s">
        <v>6606</v>
      </c>
      <c r="E2459" s="9" t="str">
        <f t="shared" si="4"/>
        <v/>
      </c>
      <c r="F2459" s="10" t="str">
        <f t="shared" ref="F2459:G2459" si="7376">IF(IFERROR(FIND( TRIM(LOWER( RIGHT(F$1,LEN(F$1)- FIND("=",F$1)))),LOWER($D2459)),"*") = "*","",LEFT(F$1,FIND("=",F$1) -1))</f>
        <v/>
      </c>
      <c r="G2459" s="10" t="str">
        <f t="shared" si="7376"/>
        <v/>
      </c>
      <c r="H2459" s="10" t="str">
        <f t="shared" si="6"/>
        <v/>
      </c>
      <c r="I2459" s="10" t="str">
        <f t="shared" ref="I2459:L2459" si="7377">IF(IFERROR(FIND( TRIM(LOWER( RIGHT(I$1,LEN(I$1)- FIND("=",I$1)))),LOWER($D2459)),"*") = "*","",LEFT(I$1,FIND("=",I$1) -1))</f>
        <v/>
      </c>
      <c r="J2459" s="10" t="str">
        <f t="shared" si="7377"/>
        <v/>
      </c>
      <c r="K2459" s="10" t="str">
        <f t="shared" si="7377"/>
        <v/>
      </c>
      <c r="L2459" s="10" t="str">
        <f t="shared" si="7377"/>
        <v/>
      </c>
      <c r="M2459" s="8"/>
      <c r="N2459" s="9" t="str">
        <f t="shared" si="8"/>
        <v>Geospatial Data,Location Data</v>
      </c>
      <c r="O2459" s="10" t="str">
        <f t="shared" ref="O2459:P2459" si="7378">IF(IFERROR(FIND( TRIM(LOWER( RIGHT(O$1,LEN(O$1)- FIND("=",O$1)))),LOWER($D2459)),"*") = "*","",LEFT(O$1,FIND("=",O$1) -1))</f>
        <v/>
      </c>
      <c r="P2459" s="10" t="str">
        <f t="shared" si="7378"/>
        <v/>
      </c>
      <c r="Q2459" s="5" t="s">
        <v>14</v>
      </c>
      <c r="R2459" s="5" t="s">
        <v>15</v>
      </c>
      <c r="S2459" s="10" t="str">
        <f t="shared" si="10"/>
        <v/>
      </c>
      <c r="T2459" s="8"/>
      <c r="U2459" s="8"/>
      <c r="V2459" s="8"/>
    </row>
    <row r="2460" ht="15.75" customHeight="1">
      <c r="A2460" s="8" t="s">
        <v>6607</v>
      </c>
      <c r="B2460" s="8" t="s">
        <v>6608</v>
      </c>
      <c r="C2460" s="8" t="s">
        <v>19</v>
      </c>
      <c r="D2460" s="8" t="s">
        <v>127</v>
      </c>
      <c r="E2460" s="9" t="str">
        <f t="shared" si="4"/>
        <v/>
      </c>
      <c r="F2460" s="10" t="str">
        <f t="shared" ref="F2460:G2460" si="7379">IF(IFERROR(FIND( TRIM(LOWER( RIGHT(F$1,LEN(F$1)- FIND("=",F$1)))),LOWER($D2460)),"*") = "*","",LEFT(F$1,FIND("=",F$1) -1))</f>
        <v/>
      </c>
      <c r="G2460" s="10" t="str">
        <f t="shared" si="7379"/>
        <v/>
      </c>
      <c r="H2460" s="10" t="str">
        <f t="shared" si="6"/>
        <v/>
      </c>
      <c r="I2460" s="10" t="str">
        <f t="shared" ref="I2460:L2460" si="7380">IF(IFERROR(FIND( TRIM(LOWER( RIGHT(I$1,LEN(I$1)- FIND("=",I$1)))),LOWER($D2460)),"*") = "*","",LEFT(I$1,FIND("=",I$1) -1))</f>
        <v/>
      </c>
      <c r="J2460" s="10" t="str">
        <f t="shared" si="7380"/>
        <v/>
      </c>
      <c r="K2460" s="10" t="str">
        <f t="shared" si="7380"/>
        <v/>
      </c>
      <c r="L2460" s="10" t="str">
        <f t="shared" si="7380"/>
        <v/>
      </c>
      <c r="M2460" s="8"/>
      <c r="N2460" s="9" t="str">
        <f t="shared" si="8"/>
        <v>Map Data ,Geospatial Data,Location Data</v>
      </c>
      <c r="O2460" s="10" t="str">
        <f t="shared" ref="O2460:P2460" si="7381">IF(IFERROR(FIND( TRIM(LOWER( RIGHT(O$1,LEN(O$1)- FIND("=",O$1)))),LOWER($D2460)),"*") = "*","",LEFT(O$1,FIND("=",O$1) -1))</f>
        <v>Map Data </v>
      </c>
      <c r="P2460" s="10" t="str">
        <f t="shared" si="7381"/>
        <v/>
      </c>
      <c r="Q2460" s="5" t="s">
        <v>14</v>
      </c>
      <c r="R2460" s="5" t="s">
        <v>15</v>
      </c>
      <c r="S2460" s="10" t="str">
        <f t="shared" si="10"/>
        <v/>
      </c>
      <c r="T2460" s="8"/>
      <c r="U2460" s="8"/>
      <c r="V2460" s="8"/>
    </row>
    <row r="2461" ht="15.75" customHeight="1">
      <c r="A2461" s="8" t="s">
        <v>6609</v>
      </c>
      <c r="B2461" s="8" t="s">
        <v>6610</v>
      </c>
      <c r="C2461" s="8" t="s">
        <v>19</v>
      </c>
      <c r="D2461" s="8" t="s">
        <v>4966</v>
      </c>
      <c r="E2461" s="9" t="str">
        <f t="shared" si="4"/>
        <v/>
      </c>
      <c r="F2461" s="10" t="str">
        <f t="shared" ref="F2461:G2461" si="7382">IF(IFERROR(FIND( TRIM(LOWER( RIGHT(F$1,LEN(F$1)- FIND("=",F$1)))),LOWER($D2461)),"*") = "*","",LEFT(F$1,FIND("=",F$1) -1))</f>
        <v/>
      </c>
      <c r="G2461" s="10" t="str">
        <f t="shared" si="7382"/>
        <v/>
      </c>
      <c r="H2461" s="10" t="str">
        <f t="shared" si="6"/>
        <v/>
      </c>
      <c r="I2461" s="10" t="str">
        <f t="shared" ref="I2461:L2461" si="7383">IF(IFERROR(FIND( TRIM(LOWER( RIGHT(I$1,LEN(I$1)- FIND("=",I$1)))),LOWER($D2461)),"*") = "*","",LEFT(I$1,FIND("=",I$1) -1))</f>
        <v/>
      </c>
      <c r="J2461" s="10" t="str">
        <f t="shared" si="7383"/>
        <v/>
      </c>
      <c r="K2461" s="10" t="str">
        <f t="shared" si="7383"/>
        <v/>
      </c>
      <c r="L2461" s="10" t="str">
        <f t="shared" si="7383"/>
        <v/>
      </c>
      <c r="M2461" s="8"/>
      <c r="N2461" s="9" t="str">
        <f t="shared" si="8"/>
        <v>Geospatial Data,Location Data</v>
      </c>
      <c r="O2461" s="10" t="str">
        <f t="shared" ref="O2461:P2461" si="7384">IF(IFERROR(FIND( TRIM(LOWER( RIGHT(O$1,LEN(O$1)- FIND("=",O$1)))),LOWER($D2461)),"*") = "*","",LEFT(O$1,FIND("=",O$1) -1))</f>
        <v/>
      </c>
      <c r="P2461" s="10" t="str">
        <f t="shared" si="7384"/>
        <v/>
      </c>
      <c r="Q2461" s="5" t="s">
        <v>14</v>
      </c>
      <c r="R2461" s="5" t="s">
        <v>15</v>
      </c>
      <c r="S2461" s="10" t="str">
        <f t="shared" si="10"/>
        <v/>
      </c>
      <c r="T2461" s="8"/>
      <c r="U2461" s="8"/>
      <c r="V2461" s="8"/>
    </row>
    <row r="2462" ht="15.75" customHeight="1">
      <c r="A2462" s="8" t="s">
        <v>6611</v>
      </c>
      <c r="B2462" s="8" t="s">
        <v>6612</v>
      </c>
      <c r="C2462" s="8" t="s">
        <v>19</v>
      </c>
      <c r="D2462" s="8" t="s">
        <v>6613</v>
      </c>
      <c r="E2462" s="9" t="str">
        <f t="shared" si="4"/>
        <v/>
      </c>
      <c r="F2462" s="10" t="str">
        <f t="shared" ref="F2462:G2462" si="7385">IF(IFERROR(FIND( TRIM(LOWER( RIGHT(F$1,LEN(F$1)- FIND("=",F$1)))),LOWER($D2462)),"*") = "*","",LEFT(F$1,FIND("=",F$1) -1))</f>
        <v/>
      </c>
      <c r="G2462" s="10" t="str">
        <f t="shared" si="7385"/>
        <v/>
      </c>
      <c r="H2462" s="10" t="str">
        <f t="shared" si="6"/>
        <v/>
      </c>
      <c r="I2462" s="10" t="str">
        <f t="shared" ref="I2462:L2462" si="7386">IF(IFERROR(FIND( TRIM(LOWER( RIGHT(I$1,LEN(I$1)- FIND("=",I$1)))),LOWER($D2462)),"*") = "*","",LEFT(I$1,FIND("=",I$1) -1))</f>
        <v/>
      </c>
      <c r="J2462" s="10" t="str">
        <f t="shared" si="7386"/>
        <v/>
      </c>
      <c r="K2462" s="10" t="str">
        <f t="shared" si="7386"/>
        <v/>
      </c>
      <c r="L2462" s="10" t="str">
        <f t="shared" si="7386"/>
        <v/>
      </c>
      <c r="M2462" s="8"/>
      <c r="N2462" s="9" t="str">
        <f t="shared" si="8"/>
        <v>Geospatial Data,Location Data</v>
      </c>
      <c r="O2462" s="10" t="str">
        <f t="shared" ref="O2462:P2462" si="7387">IF(IFERROR(FIND( TRIM(LOWER( RIGHT(O$1,LEN(O$1)- FIND("=",O$1)))),LOWER($D2462)),"*") = "*","",LEFT(O$1,FIND("=",O$1) -1))</f>
        <v/>
      </c>
      <c r="P2462" s="10" t="str">
        <f t="shared" si="7387"/>
        <v/>
      </c>
      <c r="Q2462" s="5" t="s">
        <v>14</v>
      </c>
      <c r="R2462" s="5" t="s">
        <v>15</v>
      </c>
      <c r="S2462" s="10" t="str">
        <f t="shared" si="10"/>
        <v/>
      </c>
      <c r="T2462" s="8"/>
      <c r="U2462" s="8"/>
      <c r="V2462" s="8"/>
    </row>
    <row r="2463" ht="15.75" customHeight="1">
      <c r="A2463" s="8" t="s">
        <v>6614</v>
      </c>
      <c r="B2463" s="8" t="s">
        <v>6615</v>
      </c>
      <c r="C2463" s="8" t="s">
        <v>19</v>
      </c>
      <c r="D2463" s="8" t="s">
        <v>6616</v>
      </c>
      <c r="E2463" s="9" t="str">
        <f t="shared" si="4"/>
        <v/>
      </c>
      <c r="F2463" s="10" t="str">
        <f t="shared" ref="F2463:G2463" si="7388">IF(IFERROR(FIND( TRIM(LOWER( RIGHT(F$1,LEN(F$1)- FIND("=",F$1)))),LOWER($D2463)),"*") = "*","",LEFT(F$1,FIND("=",F$1) -1))</f>
        <v/>
      </c>
      <c r="G2463" s="10" t="str">
        <f t="shared" si="7388"/>
        <v/>
      </c>
      <c r="H2463" s="10" t="str">
        <f t="shared" si="6"/>
        <v/>
      </c>
      <c r="I2463" s="10" t="str">
        <f t="shared" ref="I2463:L2463" si="7389">IF(IFERROR(FIND( TRIM(LOWER( RIGHT(I$1,LEN(I$1)- FIND("=",I$1)))),LOWER($D2463)),"*") = "*","",LEFT(I$1,FIND("=",I$1) -1))</f>
        <v/>
      </c>
      <c r="J2463" s="10" t="str">
        <f t="shared" si="7389"/>
        <v/>
      </c>
      <c r="K2463" s="10" t="str">
        <f t="shared" si="7389"/>
        <v/>
      </c>
      <c r="L2463" s="10" t="str">
        <f t="shared" si="7389"/>
        <v/>
      </c>
      <c r="M2463" s="8"/>
      <c r="N2463" s="9" t="str">
        <f t="shared" si="8"/>
        <v>Geospatial Data,Location Data</v>
      </c>
      <c r="O2463" s="10" t="str">
        <f t="shared" ref="O2463:P2463" si="7390">IF(IFERROR(FIND( TRIM(LOWER( RIGHT(O$1,LEN(O$1)- FIND("=",O$1)))),LOWER($D2463)),"*") = "*","",LEFT(O$1,FIND("=",O$1) -1))</f>
        <v/>
      </c>
      <c r="P2463" s="10" t="str">
        <f t="shared" si="7390"/>
        <v/>
      </c>
      <c r="Q2463" s="5" t="s">
        <v>14</v>
      </c>
      <c r="R2463" s="5" t="s">
        <v>15</v>
      </c>
      <c r="S2463" s="10" t="str">
        <f t="shared" si="10"/>
        <v/>
      </c>
      <c r="T2463" s="8"/>
      <c r="U2463" s="8"/>
      <c r="V2463" s="8"/>
    </row>
    <row r="2464" ht="15.75" customHeight="1">
      <c r="A2464" s="8" t="s">
        <v>6617</v>
      </c>
      <c r="B2464" s="8" t="s">
        <v>6618</v>
      </c>
      <c r="C2464" s="8" t="s">
        <v>19</v>
      </c>
      <c r="D2464" s="8" t="s">
        <v>6619</v>
      </c>
      <c r="E2464" s="9" t="str">
        <f t="shared" si="4"/>
        <v/>
      </c>
      <c r="F2464" s="10" t="str">
        <f t="shared" ref="F2464:G2464" si="7391">IF(IFERROR(FIND( TRIM(LOWER( RIGHT(F$1,LEN(F$1)- FIND("=",F$1)))),LOWER($D2464)),"*") = "*","",LEFT(F$1,FIND("=",F$1) -1))</f>
        <v/>
      </c>
      <c r="G2464" s="10" t="str">
        <f t="shared" si="7391"/>
        <v/>
      </c>
      <c r="H2464" s="10" t="str">
        <f t="shared" si="6"/>
        <v/>
      </c>
      <c r="I2464" s="10" t="str">
        <f t="shared" ref="I2464:L2464" si="7392">IF(IFERROR(FIND( TRIM(LOWER( RIGHT(I$1,LEN(I$1)- FIND("=",I$1)))),LOWER($D2464)),"*") = "*","",LEFT(I$1,FIND("=",I$1) -1))</f>
        <v/>
      </c>
      <c r="J2464" s="10" t="str">
        <f t="shared" si="7392"/>
        <v/>
      </c>
      <c r="K2464" s="10" t="str">
        <f t="shared" si="7392"/>
        <v/>
      </c>
      <c r="L2464" s="10" t="str">
        <f t="shared" si="7392"/>
        <v/>
      </c>
      <c r="M2464" s="8"/>
      <c r="N2464" s="9" t="str">
        <f t="shared" si="8"/>
        <v>Geospatial Data,Location Data</v>
      </c>
      <c r="O2464" s="10" t="str">
        <f t="shared" ref="O2464:P2464" si="7393">IF(IFERROR(FIND( TRIM(LOWER( RIGHT(O$1,LEN(O$1)- FIND("=",O$1)))),LOWER($D2464)),"*") = "*","",LEFT(O$1,FIND("=",O$1) -1))</f>
        <v/>
      </c>
      <c r="P2464" s="10" t="str">
        <f t="shared" si="7393"/>
        <v/>
      </c>
      <c r="Q2464" s="5" t="s">
        <v>14</v>
      </c>
      <c r="R2464" s="5" t="s">
        <v>15</v>
      </c>
      <c r="S2464" s="10" t="str">
        <f t="shared" si="10"/>
        <v/>
      </c>
      <c r="T2464" s="8"/>
      <c r="U2464" s="8"/>
      <c r="V2464" s="8"/>
    </row>
    <row r="2465" ht="15.75" customHeight="1">
      <c r="A2465" s="8" t="s">
        <v>6620</v>
      </c>
      <c r="B2465" s="8" t="s">
        <v>6621</v>
      </c>
      <c r="C2465" s="8" t="s">
        <v>19</v>
      </c>
      <c r="D2465" s="8" t="s">
        <v>6622</v>
      </c>
      <c r="E2465" s="9" t="str">
        <f t="shared" si="4"/>
        <v/>
      </c>
      <c r="F2465" s="10" t="str">
        <f t="shared" ref="F2465:G2465" si="7394">IF(IFERROR(FIND( TRIM(LOWER( RIGHT(F$1,LEN(F$1)- FIND("=",F$1)))),LOWER($D2465)),"*") = "*","",LEFT(F$1,FIND("=",F$1) -1))</f>
        <v/>
      </c>
      <c r="G2465" s="10" t="str">
        <f t="shared" si="7394"/>
        <v/>
      </c>
      <c r="H2465" s="10" t="str">
        <f t="shared" si="6"/>
        <v/>
      </c>
      <c r="I2465" s="10" t="str">
        <f t="shared" ref="I2465:L2465" si="7395">IF(IFERROR(FIND( TRIM(LOWER( RIGHT(I$1,LEN(I$1)- FIND("=",I$1)))),LOWER($D2465)),"*") = "*","",LEFT(I$1,FIND("=",I$1) -1))</f>
        <v/>
      </c>
      <c r="J2465" s="10" t="str">
        <f t="shared" si="7395"/>
        <v/>
      </c>
      <c r="K2465" s="10" t="str">
        <f t="shared" si="7395"/>
        <v/>
      </c>
      <c r="L2465" s="10" t="str">
        <f t="shared" si="7395"/>
        <v/>
      </c>
      <c r="M2465" s="8"/>
      <c r="N2465" s="9" t="str">
        <f t="shared" si="8"/>
        <v>Geospatial Data,Location Data</v>
      </c>
      <c r="O2465" s="10" t="str">
        <f t="shared" ref="O2465:P2465" si="7396">IF(IFERROR(FIND( TRIM(LOWER( RIGHT(O$1,LEN(O$1)- FIND("=",O$1)))),LOWER($D2465)),"*") = "*","",LEFT(O$1,FIND("=",O$1) -1))</f>
        <v/>
      </c>
      <c r="P2465" s="10" t="str">
        <f t="shared" si="7396"/>
        <v/>
      </c>
      <c r="Q2465" s="5" t="s">
        <v>14</v>
      </c>
      <c r="R2465" s="5" t="s">
        <v>15</v>
      </c>
      <c r="S2465" s="10" t="str">
        <f t="shared" si="10"/>
        <v/>
      </c>
      <c r="T2465" s="8"/>
      <c r="U2465" s="8"/>
      <c r="V2465" s="8"/>
    </row>
    <row r="2466" ht="15.75" customHeight="1">
      <c r="A2466" s="8" t="s">
        <v>6623</v>
      </c>
      <c r="B2466" s="8" t="s">
        <v>6624</v>
      </c>
      <c r="C2466" s="8" t="s">
        <v>19</v>
      </c>
      <c r="D2466" s="8" t="s">
        <v>6625</v>
      </c>
      <c r="E2466" s="9" t="str">
        <f t="shared" si="4"/>
        <v/>
      </c>
      <c r="F2466" s="10" t="str">
        <f t="shared" ref="F2466:G2466" si="7397">IF(IFERROR(FIND( TRIM(LOWER( RIGHT(F$1,LEN(F$1)- FIND("=",F$1)))),LOWER($D2466)),"*") = "*","",LEFT(F$1,FIND("=",F$1) -1))</f>
        <v/>
      </c>
      <c r="G2466" s="10" t="str">
        <f t="shared" si="7397"/>
        <v/>
      </c>
      <c r="H2466" s="10" t="str">
        <f t="shared" si="6"/>
        <v/>
      </c>
      <c r="I2466" s="10" t="str">
        <f t="shared" ref="I2466:L2466" si="7398">IF(IFERROR(FIND( TRIM(LOWER( RIGHT(I$1,LEN(I$1)- FIND("=",I$1)))),LOWER($D2466)),"*") = "*","",LEFT(I$1,FIND("=",I$1) -1))</f>
        <v/>
      </c>
      <c r="J2466" s="10" t="str">
        <f t="shared" si="7398"/>
        <v/>
      </c>
      <c r="K2466" s="10" t="str">
        <f t="shared" si="7398"/>
        <v/>
      </c>
      <c r="L2466" s="10" t="str">
        <f t="shared" si="7398"/>
        <v/>
      </c>
      <c r="M2466" s="8"/>
      <c r="N2466" s="9" t="str">
        <f t="shared" si="8"/>
        <v>Geospatial Data,Location Data</v>
      </c>
      <c r="O2466" s="10" t="str">
        <f t="shared" ref="O2466:P2466" si="7399">IF(IFERROR(FIND( TRIM(LOWER( RIGHT(O$1,LEN(O$1)- FIND("=",O$1)))),LOWER($D2466)),"*") = "*","",LEFT(O$1,FIND("=",O$1) -1))</f>
        <v/>
      </c>
      <c r="P2466" s="10" t="str">
        <f t="shared" si="7399"/>
        <v/>
      </c>
      <c r="Q2466" s="5" t="s">
        <v>14</v>
      </c>
      <c r="R2466" s="5" t="s">
        <v>15</v>
      </c>
      <c r="S2466" s="10" t="str">
        <f t="shared" si="10"/>
        <v/>
      </c>
      <c r="T2466" s="8"/>
      <c r="U2466" s="8"/>
      <c r="V2466" s="8"/>
    </row>
    <row r="2467" ht="15.75" customHeight="1">
      <c r="A2467" s="8" t="s">
        <v>6626</v>
      </c>
      <c r="B2467" s="8" t="s">
        <v>6627</v>
      </c>
      <c r="C2467" s="8" t="s">
        <v>19</v>
      </c>
      <c r="D2467" s="8" t="s">
        <v>6628</v>
      </c>
      <c r="E2467" s="9" t="str">
        <f t="shared" si="4"/>
        <v/>
      </c>
      <c r="F2467" s="10" t="str">
        <f t="shared" ref="F2467:G2467" si="7400">IF(IFERROR(FIND( TRIM(LOWER( RIGHT(F$1,LEN(F$1)- FIND("=",F$1)))),LOWER($D2467)),"*") = "*","",LEFT(F$1,FIND("=",F$1) -1))</f>
        <v/>
      </c>
      <c r="G2467" s="10" t="str">
        <f t="shared" si="7400"/>
        <v/>
      </c>
      <c r="H2467" s="10" t="str">
        <f t="shared" si="6"/>
        <v/>
      </c>
      <c r="I2467" s="10" t="str">
        <f t="shared" ref="I2467:L2467" si="7401">IF(IFERROR(FIND( TRIM(LOWER( RIGHT(I$1,LEN(I$1)- FIND("=",I$1)))),LOWER($D2467)),"*") = "*","",LEFT(I$1,FIND("=",I$1) -1))</f>
        <v/>
      </c>
      <c r="J2467" s="10" t="str">
        <f t="shared" si="7401"/>
        <v/>
      </c>
      <c r="K2467" s="10" t="str">
        <f t="shared" si="7401"/>
        <v/>
      </c>
      <c r="L2467" s="10" t="str">
        <f t="shared" si="7401"/>
        <v/>
      </c>
      <c r="M2467" s="8"/>
      <c r="N2467" s="9" t="str">
        <f t="shared" si="8"/>
        <v>Map Data ,Geospatial Data,Location Data</v>
      </c>
      <c r="O2467" s="10" t="str">
        <f t="shared" ref="O2467:P2467" si="7402">IF(IFERROR(FIND( TRIM(LOWER( RIGHT(O$1,LEN(O$1)- FIND("=",O$1)))),LOWER($D2467)),"*") = "*","",LEFT(O$1,FIND("=",O$1) -1))</f>
        <v>Map Data </v>
      </c>
      <c r="P2467" s="10" t="str">
        <f t="shared" si="7402"/>
        <v/>
      </c>
      <c r="Q2467" s="5" t="s">
        <v>14</v>
      </c>
      <c r="R2467" s="5" t="s">
        <v>15</v>
      </c>
      <c r="S2467" s="10" t="str">
        <f t="shared" si="10"/>
        <v/>
      </c>
      <c r="T2467" s="8"/>
      <c r="U2467" s="8"/>
      <c r="V2467" s="8"/>
    </row>
    <row r="2468" ht="15.75" customHeight="1">
      <c r="A2468" s="8" t="s">
        <v>6629</v>
      </c>
      <c r="B2468" s="8" t="s">
        <v>6630</v>
      </c>
      <c r="C2468" s="8" t="s">
        <v>19</v>
      </c>
      <c r="D2468" s="8" t="s">
        <v>6631</v>
      </c>
      <c r="E2468" s="9" t="str">
        <f t="shared" si="4"/>
        <v>Smart Cities,Smart Factory </v>
      </c>
      <c r="F2468" s="10" t="str">
        <f t="shared" ref="F2468:G2468" si="7403">IF(IFERROR(FIND( TRIM(LOWER( RIGHT(F$1,LEN(F$1)- FIND("=",F$1)))),LOWER($D2468)),"*") = "*","",LEFT(F$1,FIND("=",F$1) -1))</f>
        <v>Smart Cities </v>
      </c>
      <c r="G2468" s="10" t="str">
        <f t="shared" si="7403"/>
        <v/>
      </c>
      <c r="H2468" s="10" t="str">
        <f t="shared" si="6"/>
        <v>Smart Cities</v>
      </c>
      <c r="I2468" s="10" t="str">
        <f t="shared" ref="I2468:L2468" si="7404">IF(IFERROR(FIND( TRIM(LOWER( RIGHT(I$1,LEN(I$1)- FIND("=",I$1)))),LOWER($D2468)),"*") = "*","",LEFT(I$1,FIND("=",I$1) -1))</f>
        <v>Smart Factory </v>
      </c>
      <c r="J2468" s="10" t="str">
        <f t="shared" si="7404"/>
        <v/>
      </c>
      <c r="K2468" s="10" t="str">
        <f t="shared" si="7404"/>
        <v/>
      </c>
      <c r="L2468" s="10" t="str">
        <f t="shared" si="7404"/>
        <v/>
      </c>
      <c r="M2468" s="8"/>
      <c r="N2468" s="9" t="str">
        <f t="shared" si="8"/>
        <v>Geospatial Data,Location Data</v>
      </c>
      <c r="O2468" s="10" t="str">
        <f t="shared" ref="O2468:P2468" si="7405">IF(IFERROR(FIND( TRIM(LOWER( RIGHT(O$1,LEN(O$1)- FIND("=",O$1)))),LOWER($D2468)),"*") = "*","",LEFT(O$1,FIND("=",O$1) -1))</f>
        <v/>
      </c>
      <c r="P2468" s="10" t="str">
        <f t="shared" si="7405"/>
        <v/>
      </c>
      <c r="Q2468" s="5" t="s">
        <v>14</v>
      </c>
      <c r="R2468" s="5" t="s">
        <v>15</v>
      </c>
      <c r="S2468" s="10" t="str">
        <f t="shared" si="10"/>
        <v/>
      </c>
      <c r="T2468" s="8"/>
      <c r="U2468" s="8"/>
      <c r="V2468" s="8"/>
    </row>
    <row r="2469" ht="15.75" customHeight="1">
      <c r="A2469" s="8" t="s">
        <v>6632</v>
      </c>
      <c r="B2469" s="8" t="s">
        <v>6633</v>
      </c>
      <c r="C2469" s="8" t="s">
        <v>19</v>
      </c>
      <c r="D2469" s="8" t="s">
        <v>139</v>
      </c>
      <c r="E2469" s="9" t="str">
        <f t="shared" si="4"/>
        <v>Smart Cities</v>
      </c>
      <c r="F2469" s="10" t="str">
        <f t="shared" ref="F2469:G2469" si="7406">IF(IFERROR(FIND( TRIM(LOWER( RIGHT(F$1,LEN(F$1)- FIND("=",F$1)))),LOWER($D2469)),"*") = "*","",LEFT(F$1,FIND("=",F$1) -1))</f>
        <v/>
      </c>
      <c r="G2469" s="10" t="str">
        <f t="shared" si="7406"/>
        <v>Smart Cities </v>
      </c>
      <c r="H2469" s="10" t="str">
        <f t="shared" si="6"/>
        <v>Smart Cities</v>
      </c>
      <c r="I2469" s="10" t="str">
        <f t="shared" ref="I2469:L2469" si="7407">IF(IFERROR(FIND( TRIM(LOWER( RIGHT(I$1,LEN(I$1)- FIND("=",I$1)))),LOWER($D2469)),"*") = "*","",LEFT(I$1,FIND("=",I$1) -1))</f>
        <v/>
      </c>
      <c r="J2469" s="10" t="str">
        <f t="shared" si="7407"/>
        <v/>
      </c>
      <c r="K2469" s="10" t="str">
        <f t="shared" si="7407"/>
        <v/>
      </c>
      <c r="L2469" s="10" t="str">
        <f t="shared" si="7407"/>
        <v/>
      </c>
      <c r="M2469" s="8"/>
      <c r="N2469" s="9" t="str">
        <f t="shared" si="8"/>
        <v>Map Data ,Geospatial Data,Location Data</v>
      </c>
      <c r="O2469" s="10" t="str">
        <f t="shared" ref="O2469:P2469" si="7408">IF(IFERROR(FIND( TRIM(LOWER( RIGHT(O$1,LEN(O$1)- FIND("=",O$1)))),LOWER($D2469)),"*") = "*","",LEFT(O$1,FIND("=",O$1) -1))</f>
        <v>Map Data </v>
      </c>
      <c r="P2469" s="10" t="str">
        <f t="shared" si="7408"/>
        <v/>
      </c>
      <c r="Q2469" s="5" t="s">
        <v>14</v>
      </c>
      <c r="R2469" s="5" t="s">
        <v>15</v>
      </c>
      <c r="S2469" s="10" t="str">
        <f t="shared" si="10"/>
        <v/>
      </c>
      <c r="T2469" s="8"/>
      <c r="U2469" s="8"/>
      <c r="V2469" s="8"/>
    </row>
    <row r="2470" ht="15.75" customHeight="1">
      <c r="A2470" s="8" t="s">
        <v>6634</v>
      </c>
      <c r="B2470" s="8" t="s">
        <v>6635</v>
      </c>
      <c r="C2470" s="8" t="s">
        <v>19</v>
      </c>
      <c r="D2470" s="8" t="s">
        <v>6636</v>
      </c>
      <c r="E2470" s="9" t="str">
        <f t="shared" si="4"/>
        <v/>
      </c>
      <c r="F2470" s="10" t="str">
        <f t="shared" ref="F2470:G2470" si="7409">IF(IFERROR(FIND( TRIM(LOWER( RIGHT(F$1,LEN(F$1)- FIND("=",F$1)))),LOWER($D2470)),"*") = "*","",LEFT(F$1,FIND("=",F$1) -1))</f>
        <v/>
      </c>
      <c r="G2470" s="10" t="str">
        <f t="shared" si="7409"/>
        <v/>
      </c>
      <c r="H2470" s="10" t="str">
        <f t="shared" si="6"/>
        <v/>
      </c>
      <c r="I2470" s="10" t="str">
        <f t="shared" ref="I2470:L2470" si="7410">IF(IFERROR(FIND( TRIM(LOWER( RIGHT(I$1,LEN(I$1)- FIND("=",I$1)))),LOWER($D2470)),"*") = "*","",LEFT(I$1,FIND("=",I$1) -1))</f>
        <v/>
      </c>
      <c r="J2470" s="10" t="str">
        <f t="shared" si="7410"/>
        <v/>
      </c>
      <c r="K2470" s="10" t="str">
        <f t="shared" si="7410"/>
        <v/>
      </c>
      <c r="L2470" s="10" t="str">
        <f t="shared" si="7410"/>
        <v/>
      </c>
      <c r="M2470" s="8"/>
      <c r="N2470" s="9" t="str">
        <f t="shared" si="8"/>
        <v>Map Data ,Geospatial Data,Location Data</v>
      </c>
      <c r="O2470" s="10" t="str">
        <f t="shared" ref="O2470:P2470" si="7411">IF(IFERROR(FIND( TRIM(LOWER( RIGHT(O$1,LEN(O$1)- FIND("=",O$1)))),LOWER($D2470)),"*") = "*","",LEFT(O$1,FIND("=",O$1) -1))</f>
        <v>Map Data </v>
      </c>
      <c r="P2470" s="10" t="str">
        <f t="shared" si="7411"/>
        <v/>
      </c>
      <c r="Q2470" s="5" t="s">
        <v>14</v>
      </c>
      <c r="R2470" s="5" t="s">
        <v>15</v>
      </c>
      <c r="S2470" s="10" t="str">
        <f t="shared" si="10"/>
        <v/>
      </c>
      <c r="T2470" s="8"/>
      <c r="U2470" s="8"/>
      <c r="V2470" s="8"/>
    </row>
    <row r="2471" ht="15.75" customHeight="1">
      <c r="A2471" s="8" t="s">
        <v>6637</v>
      </c>
      <c r="B2471" s="8" t="s">
        <v>6638</v>
      </c>
      <c r="C2471" s="8" t="s">
        <v>19</v>
      </c>
      <c r="D2471" s="8" t="s">
        <v>6639</v>
      </c>
      <c r="E2471" s="9" t="str">
        <f t="shared" si="4"/>
        <v/>
      </c>
      <c r="F2471" s="10" t="str">
        <f t="shared" ref="F2471:G2471" si="7412">IF(IFERROR(FIND( TRIM(LOWER( RIGHT(F$1,LEN(F$1)- FIND("=",F$1)))),LOWER($D2471)),"*") = "*","",LEFT(F$1,FIND("=",F$1) -1))</f>
        <v/>
      </c>
      <c r="G2471" s="10" t="str">
        <f t="shared" si="7412"/>
        <v/>
      </c>
      <c r="H2471" s="10" t="str">
        <f t="shared" si="6"/>
        <v/>
      </c>
      <c r="I2471" s="10" t="str">
        <f t="shared" ref="I2471:L2471" si="7413">IF(IFERROR(FIND( TRIM(LOWER( RIGHT(I$1,LEN(I$1)- FIND("=",I$1)))),LOWER($D2471)),"*") = "*","",LEFT(I$1,FIND("=",I$1) -1))</f>
        <v/>
      </c>
      <c r="J2471" s="10" t="str">
        <f t="shared" si="7413"/>
        <v/>
      </c>
      <c r="K2471" s="10" t="str">
        <f t="shared" si="7413"/>
        <v/>
      </c>
      <c r="L2471" s="10" t="str">
        <f t="shared" si="7413"/>
        <v/>
      </c>
      <c r="M2471" s="8"/>
      <c r="N2471" s="9" t="str">
        <f t="shared" si="8"/>
        <v>Geospatial Data,Location Data</v>
      </c>
      <c r="O2471" s="10" t="str">
        <f t="shared" ref="O2471:P2471" si="7414">IF(IFERROR(FIND( TRIM(LOWER( RIGHT(O$1,LEN(O$1)- FIND("=",O$1)))),LOWER($D2471)),"*") = "*","",LEFT(O$1,FIND("=",O$1) -1))</f>
        <v/>
      </c>
      <c r="P2471" s="10" t="str">
        <f t="shared" si="7414"/>
        <v/>
      </c>
      <c r="Q2471" s="5" t="s">
        <v>14</v>
      </c>
      <c r="R2471" s="5" t="s">
        <v>15</v>
      </c>
      <c r="S2471" s="10" t="str">
        <f t="shared" si="10"/>
        <v/>
      </c>
      <c r="T2471" s="8"/>
      <c r="U2471" s="8"/>
      <c r="V2471" s="8"/>
    </row>
    <row r="2472" ht="15.75" customHeight="1">
      <c r="A2472" s="8" t="s">
        <v>6640</v>
      </c>
      <c r="B2472" s="8" t="s">
        <v>6641</v>
      </c>
      <c r="C2472" s="8" t="s">
        <v>19</v>
      </c>
      <c r="D2472" s="8" t="s">
        <v>6642</v>
      </c>
      <c r="E2472" s="9" t="str">
        <f t="shared" si="4"/>
        <v/>
      </c>
      <c r="F2472" s="10" t="str">
        <f t="shared" ref="F2472:G2472" si="7415">IF(IFERROR(FIND( TRIM(LOWER( RIGHT(F$1,LEN(F$1)- FIND("=",F$1)))),LOWER($D2472)),"*") = "*","",LEFT(F$1,FIND("=",F$1) -1))</f>
        <v/>
      </c>
      <c r="G2472" s="10" t="str">
        <f t="shared" si="7415"/>
        <v/>
      </c>
      <c r="H2472" s="10" t="str">
        <f t="shared" si="6"/>
        <v/>
      </c>
      <c r="I2472" s="10" t="str">
        <f t="shared" ref="I2472:L2472" si="7416">IF(IFERROR(FIND( TRIM(LOWER( RIGHT(I$1,LEN(I$1)- FIND("=",I$1)))),LOWER($D2472)),"*") = "*","",LEFT(I$1,FIND("=",I$1) -1))</f>
        <v/>
      </c>
      <c r="J2472" s="10" t="str">
        <f t="shared" si="7416"/>
        <v/>
      </c>
      <c r="K2472" s="10" t="str">
        <f t="shared" si="7416"/>
        <v/>
      </c>
      <c r="L2472" s="10" t="str">
        <f t="shared" si="7416"/>
        <v/>
      </c>
      <c r="M2472" s="8"/>
      <c r="N2472" s="9" t="str">
        <f t="shared" si="8"/>
        <v>Geospatial Data,Location Data</v>
      </c>
      <c r="O2472" s="10" t="str">
        <f t="shared" ref="O2472:P2472" si="7417">IF(IFERROR(FIND( TRIM(LOWER( RIGHT(O$1,LEN(O$1)- FIND("=",O$1)))),LOWER($D2472)),"*") = "*","",LEFT(O$1,FIND("=",O$1) -1))</f>
        <v/>
      </c>
      <c r="P2472" s="10" t="str">
        <f t="shared" si="7417"/>
        <v/>
      </c>
      <c r="Q2472" s="5" t="s">
        <v>14</v>
      </c>
      <c r="R2472" s="5" t="s">
        <v>15</v>
      </c>
      <c r="S2472" s="10" t="str">
        <f t="shared" si="10"/>
        <v/>
      </c>
      <c r="T2472" s="8"/>
      <c r="U2472" s="8"/>
      <c r="V2472" s="8"/>
    </row>
    <row r="2473" ht="15.75" customHeight="1">
      <c r="A2473" s="8" t="s">
        <v>6643</v>
      </c>
      <c r="B2473" s="8" t="s">
        <v>6644</v>
      </c>
      <c r="C2473" s="8" t="s">
        <v>19</v>
      </c>
      <c r="D2473" s="8" t="s">
        <v>6645</v>
      </c>
      <c r="E2473" s="9" t="str">
        <f t="shared" si="4"/>
        <v/>
      </c>
      <c r="F2473" s="10" t="str">
        <f t="shared" ref="F2473:G2473" si="7418">IF(IFERROR(FIND( TRIM(LOWER( RIGHT(F$1,LEN(F$1)- FIND("=",F$1)))),LOWER($D2473)),"*") = "*","",LEFT(F$1,FIND("=",F$1) -1))</f>
        <v/>
      </c>
      <c r="G2473" s="10" t="str">
        <f t="shared" si="7418"/>
        <v/>
      </c>
      <c r="H2473" s="10" t="str">
        <f t="shared" si="6"/>
        <v/>
      </c>
      <c r="I2473" s="10" t="str">
        <f t="shared" ref="I2473:L2473" si="7419">IF(IFERROR(FIND( TRIM(LOWER( RIGHT(I$1,LEN(I$1)- FIND("=",I$1)))),LOWER($D2473)),"*") = "*","",LEFT(I$1,FIND("=",I$1) -1))</f>
        <v/>
      </c>
      <c r="J2473" s="10" t="str">
        <f t="shared" si="7419"/>
        <v/>
      </c>
      <c r="K2473" s="10" t="str">
        <f t="shared" si="7419"/>
        <v/>
      </c>
      <c r="L2473" s="10" t="str">
        <f t="shared" si="7419"/>
        <v/>
      </c>
      <c r="M2473" s="8"/>
      <c r="N2473" s="9" t="str">
        <f t="shared" si="8"/>
        <v>Geospatial Data,Location Data</v>
      </c>
      <c r="O2473" s="10" t="str">
        <f t="shared" ref="O2473:P2473" si="7420">IF(IFERROR(FIND( TRIM(LOWER( RIGHT(O$1,LEN(O$1)- FIND("=",O$1)))),LOWER($D2473)),"*") = "*","",LEFT(O$1,FIND("=",O$1) -1))</f>
        <v/>
      </c>
      <c r="P2473" s="10" t="str">
        <f t="shared" si="7420"/>
        <v/>
      </c>
      <c r="Q2473" s="5" t="s">
        <v>14</v>
      </c>
      <c r="R2473" s="5" t="s">
        <v>15</v>
      </c>
      <c r="S2473" s="10" t="str">
        <f t="shared" si="10"/>
        <v/>
      </c>
      <c r="T2473" s="8"/>
      <c r="U2473" s="8"/>
      <c r="V2473" s="8"/>
    </row>
    <row r="2474" ht="15.75" customHeight="1">
      <c r="A2474" s="8" t="s">
        <v>6646</v>
      </c>
      <c r="B2474" s="8" t="s">
        <v>6647</v>
      </c>
      <c r="C2474" s="8" t="s">
        <v>19</v>
      </c>
      <c r="D2474" s="8" t="s">
        <v>6648</v>
      </c>
      <c r="E2474" s="9" t="str">
        <f t="shared" si="4"/>
        <v/>
      </c>
      <c r="F2474" s="10" t="str">
        <f t="shared" ref="F2474:G2474" si="7421">IF(IFERROR(FIND( TRIM(LOWER( RIGHT(F$1,LEN(F$1)- FIND("=",F$1)))),LOWER($D2474)),"*") = "*","",LEFT(F$1,FIND("=",F$1) -1))</f>
        <v/>
      </c>
      <c r="G2474" s="10" t="str">
        <f t="shared" si="7421"/>
        <v/>
      </c>
      <c r="H2474" s="10" t="str">
        <f t="shared" si="6"/>
        <v/>
      </c>
      <c r="I2474" s="10" t="str">
        <f t="shared" ref="I2474:L2474" si="7422">IF(IFERROR(FIND( TRIM(LOWER( RIGHT(I$1,LEN(I$1)- FIND("=",I$1)))),LOWER($D2474)),"*") = "*","",LEFT(I$1,FIND("=",I$1) -1))</f>
        <v/>
      </c>
      <c r="J2474" s="10" t="str">
        <f t="shared" si="7422"/>
        <v/>
      </c>
      <c r="K2474" s="10" t="str">
        <f t="shared" si="7422"/>
        <v/>
      </c>
      <c r="L2474" s="10" t="str">
        <f t="shared" si="7422"/>
        <v/>
      </c>
      <c r="M2474" s="8"/>
      <c r="N2474" s="9" t="str">
        <f t="shared" si="8"/>
        <v>Geospatial Data,Location Data</v>
      </c>
      <c r="O2474" s="10" t="str">
        <f t="shared" ref="O2474:P2474" si="7423">IF(IFERROR(FIND( TRIM(LOWER( RIGHT(O$1,LEN(O$1)- FIND("=",O$1)))),LOWER($D2474)),"*") = "*","",LEFT(O$1,FIND("=",O$1) -1))</f>
        <v/>
      </c>
      <c r="P2474" s="10" t="str">
        <f t="shared" si="7423"/>
        <v/>
      </c>
      <c r="Q2474" s="5" t="s">
        <v>14</v>
      </c>
      <c r="R2474" s="5" t="s">
        <v>15</v>
      </c>
      <c r="S2474" s="10" t="str">
        <f t="shared" si="10"/>
        <v/>
      </c>
      <c r="T2474" s="8"/>
      <c r="U2474" s="8"/>
      <c r="V2474" s="8"/>
    </row>
    <row r="2475" ht="15.75" customHeight="1">
      <c r="A2475" s="8" t="s">
        <v>6649</v>
      </c>
      <c r="B2475" s="8" t="s">
        <v>6650</v>
      </c>
      <c r="C2475" s="8" t="s">
        <v>19</v>
      </c>
      <c r="D2475" s="8" t="s">
        <v>6651</v>
      </c>
      <c r="E2475" s="9" t="str">
        <f t="shared" si="4"/>
        <v/>
      </c>
      <c r="F2475" s="10" t="str">
        <f t="shared" ref="F2475:G2475" si="7424">IF(IFERROR(FIND( TRIM(LOWER( RIGHT(F$1,LEN(F$1)- FIND("=",F$1)))),LOWER($D2475)),"*") = "*","",LEFT(F$1,FIND("=",F$1) -1))</f>
        <v/>
      </c>
      <c r="G2475" s="10" t="str">
        <f t="shared" si="7424"/>
        <v/>
      </c>
      <c r="H2475" s="10" t="str">
        <f t="shared" si="6"/>
        <v/>
      </c>
      <c r="I2475" s="10" t="str">
        <f t="shared" ref="I2475:L2475" si="7425">IF(IFERROR(FIND( TRIM(LOWER( RIGHT(I$1,LEN(I$1)- FIND("=",I$1)))),LOWER($D2475)),"*") = "*","",LEFT(I$1,FIND("=",I$1) -1))</f>
        <v/>
      </c>
      <c r="J2475" s="10" t="str">
        <f t="shared" si="7425"/>
        <v/>
      </c>
      <c r="K2475" s="10" t="str">
        <f t="shared" si="7425"/>
        <v/>
      </c>
      <c r="L2475" s="10" t="str">
        <f t="shared" si="7425"/>
        <v/>
      </c>
      <c r="M2475" s="8"/>
      <c r="N2475" s="9" t="str">
        <f t="shared" si="8"/>
        <v>Geospatial Data,Location Data</v>
      </c>
      <c r="O2475" s="10" t="str">
        <f t="shared" ref="O2475:P2475" si="7426">IF(IFERROR(FIND( TRIM(LOWER( RIGHT(O$1,LEN(O$1)- FIND("=",O$1)))),LOWER($D2475)),"*") = "*","",LEFT(O$1,FIND("=",O$1) -1))</f>
        <v/>
      </c>
      <c r="P2475" s="10" t="str">
        <f t="shared" si="7426"/>
        <v/>
      </c>
      <c r="Q2475" s="5" t="s">
        <v>14</v>
      </c>
      <c r="R2475" s="5" t="s">
        <v>15</v>
      </c>
      <c r="S2475" s="10" t="str">
        <f t="shared" si="10"/>
        <v/>
      </c>
      <c r="T2475" s="8"/>
      <c r="U2475" s="8"/>
      <c r="V2475" s="8"/>
    </row>
    <row r="2476" ht="15.75" customHeight="1">
      <c r="A2476" s="8" t="s">
        <v>6652</v>
      </c>
      <c r="B2476" s="8" t="s">
        <v>6653</v>
      </c>
      <c r="C2476" s="8" t="s">
        <v>19</v>
      </c>
      <c r="D2476" s="8" t="s">
        <v>6654</v>
      </c>
      <c r="E2476" s="9" t="str">
        <f t="shared" si="4"/>
        <v/>
      </c>
      <c r="F2476" s="10" t="str">
        <f t="shared" ref="F2476:G2476" si="7427">IF(IFERROR(FIND( TRIM(LOWER( RIGHT(F$1,LEN(F$1)- FIND("=",F$1)))),LOWER($D2476)),"*") = "*","",LEFT(F$1,FIND("=",F$1) -1))</f>
        <v/>
      </c>
      <c r="G2476" s="10" t="str">
        <f t="shared" si="7427"/>
        <v/>
      </c>
      <c r="H2476" s="10" t="str">
        <f t="shared" si="6"/>
        <v/>
      </c>
      <c r="I2476" s="10" t="str">
        <f t="shared" ref="I2476:L2476" si="7428">IF(IFERROR(FIND( TRIM(LOWER( RIGHT(I$1,LEN(I$1)- FIND("=",I$1)))),LOWER($D2476)),"*") = "*","",LEFT(I$1,FIND("=",I$1) -1))</f>
        <v/>
      </c>
      <c r="J2476" s="10" t="str">
        <f t="shared" si="7428"/>
        <v/>
      </c>
      <c r="K2476" s="10" t="str">
        <f t="shared" si="7428"/>
        <v/>
      </c>
      <c r="L2476" s="10" t="str">
        <f t="shared" si="7428"/>
        <v/>
      </c>
      <c r="M2476" s="8"/>
      <c r="N2476" s="9" t="str">
        <f t="shared" si="8"/>
        <v>Geospatial Data,Location Data</v>
      </c>
      <c r="O2476" s="10" t="str">
        <f t="shared" ref="O2476:P2476" si="7429">IF(IFERROR(FIND( TRIM(LOWER( RIGHT(O$1,LEN(O$1)- FIND("=",O$1)))),LOWER($D2476)),"*") = "*","",LEFT(O$1,FIND("=",O$1) -1))</f>
        <v/>
      </c>
      <c r="P2476" s="10" t="str">
        <f t="shared" si="7429"/>
        <v/>
      </c>
      <c r="Q2476" s="5" t="s">
        <v>14</v>
      </c>
      <c r="R2476" s="5" t="s">
        <v>15</v>
      </c>
      <c r="S2476" s="10" t="str">
        <f t="shared" si="10"/>
        <v/>
      </c>
      <c r="T2476" s="8"/>
      <c r="U2476" s="8"/>
      <c r="V2476" s="8"/>
    </row>
    <row r="2477" ht="15.75" customHeight="1">
      <c r="A2477" s="8" t="s">
        <v>6655</v>
      </c>
      <c r="B2477" s="8" t="s">
        <v>6656</v>
      </c>
      <c r="C2477" s="8" t="s">
        <v>19</v>
      </c>
      <c r="D2477" s="8" t="s">
        <v>759</v>
      </c>
      <c r="E2477" s="9" t="str">
        <f t="shared" si="4"/>
        <v/>
      </c>
      <c r="F2477" s="10" t="str">
        <f t="shared" ref="F2477:G2477" si="7430">IF(IFERROR(FIND( TRIM(LOWER( RIGHT(F$1,LEN(F$1)- FIND("=",F$1)))),LOWER($D2477)),"*") = "*","",LEFT(F$1,FIND("=",F$1) -1))</f>
        <v/>
      </c>
      <c r="G2477" s="10" t="str">
        <f t="shared" si="7430"/>
        <v/>
      </c>
      <c r="H2477" s="10" t="str">
        <f t="shared" si="6"/>
        <v/>
      </c>
      <c r="I2477" s="10" t="str">
        <f t="shared" ref="I2477:L2477" si="7431">IF(IFERROR(FIND( TRIM(LOWER( RIGHT(I$1,LEN(I$1)- FIND("=",I$1)))),LOWER($D2477)),"*") = "*","",LEFT(I$1,FIND("=",I$1) -1))</f>
        <v/>
      </c>
      <c r="J2477" s="10" t="str">
        <f t="shared" si="7431"/>
        <v/>
      </c>
      <c r="K2477" s="10" t="str">
        <f t="shared" si="7431"/>
        <v/>
      </c>
      <c r="L2477" s="10" t="str">
        <f t="shared" si="7431"/>
        <v/>
      </c>
      <c r="M2477" s="8"/>
      <c r="N2477" s="9" t="str">
        <f t="shared" si="8"/>
        <v>Geospatial Data,Location Data</v>
      </c>
      <c r="O2477" s="10" t="str">
        <f t="shared" ref="O2477:P2477" si="7432">IF(IFERROR(FIND( TRIM(LOWER( RIGHT(O$1,LEN(O$1)- FIND("=",O$1)))),LOWER($D2477)),"*") = "*","",LEFT(O$1,FIND("=",O$1) -1))</f>
        <v/>
      </c>
      <c r="P2477" s="10" t="str">
        <f t="shared" si="7432"/>
        <v/>
      </c>
      <c r="Q2477" s="5" t="s">
        <v>14</v>
      </c>
      <c r="R2477" s="5" t="s">
        <v>15</v>
      </c>
      <c r="S2477" s="10" t="str">
        <f t="shared" si="10"/>
        <v/>
      </c>
      <c r="T2477" s="8"/>
      <c r="U2477" s="8"/>
      <c r="V2477" s="8"/>
    </row>
    <row r="2478" ht="15.75" customHeight="1">
      <c r="A2478" s="8" t="s">
        <v>6657</v>
      </c>
      <c r="B2478" s="8" t="s">
        <v>6658</v>
      </c>
      <c r="C2478" s="8" t="s">
        <v>19</v>
      </c>
      <c r="D2478" s="8" t="s">
        <v>6659</v>
      </c>
      <c r="E2478" s="9" t="str">
        <f t="shared" si="4"/>
        <v/>
      </c>
      <c r="F2478" s="10" t="str">
        <f t="shared" ref="F2478:G2478" si="7433">IF(IFERROR(FIND( TRIM(LOWER( RIGHT(F$1,LEN(F$1)- FIND("=",F$1)))),LOWER($D2478)),"*") = "*","",LEFT(F$1,FIND("=",F$1) -1))</f>
        <v/>
      </c>
      <c r="G2478" s="10" t="str">
        <f t="shared" si="7433"/>
        <v/>
      </c>
      <c r="H2478" s="10" t="str">
        <f t="shared" si="6"/>
        <v/>
      </c>
      <c r="I2478" s="10" t="str">
        <f t="shared" ref="I2478:L2478" si="7434">IF(IFERROR(FIND( TRIM(LOWER( RIGHT(I$1,LEN(I$1)- FIND("=",I$1)))),LOWER($D2478)),"*") = "*","",LEFT(I$1,FIND("=",I$1) -1))</f>
        <v/>
      </c>
      <c r="J2478" s="10" t="str">
        <f t="shared" si="7434"/>
        <v/>
      </c>
      <c r="K2478" s="10" t="str">
        <f t="shared" si="7434"/>
        <v/>
      </c>
      <c r="L2478" s="10" t="str">
        <f t="shared" si="7434"/>
        <v/>
      </c>
      <c r="M2478" s="8"/>
      <c r="N2478" s="9" t="str">
        <f t="shared" si="8"/>
        <v>Geospatial Data,Location Data</v>
      </c>
      <c r="O2478" s="10" t="str">
        <f t="shared" ref="O2478:P2478" si="7435">IF(IFERROR(FIND( TRIM(LOWER( RIGHT(O$1,LEN(O$1)- FIND("=",O$1)))),LOWER($D2478)),"*") = "*","",LEFT(O$1,FIND("=",O$1) -1))</f>
        <v/>
      </c>
      <c r="P2478" s="10" t="str">
        <f t="shared" si="7435"/>
        <v/>
      </c>
      <c r="Q2478" s="5" t="s">
        <v>14</v>
      </c>
      <c r="R2478" s="5" t="s">
        <v>15</v>
      </c>
      <c r="S2478" s="10" t="str">
        <f t="shared" si="10"/>
        <v/>
      </c>
      <c r="T2478" s="8"/>
      <c r="U2478" s="8"/>
      <c r="V2478" s="8"/>
    </row>
    <row r="2479" ht="15.75" customHeight="1">
      <c r="A2479" s="8" t="s">
        <v>6660</v>
      </c>
      <c r="B2479" s="8" t="s">
        <v>6661</v>
      </c>
      <c r="C2479" s="8" t="s">
        <v>19</v>
      </c>
      <c r="D2479" s="8" t="s">
        <v>6662</v>
      </c>
      <c r="E2479" s="9" t="str">
        <f t="shared" si="4"/>
        <v/>
      </c>
      <c r="F2479" s="10" t="str">
        <f t="shared" ref="F2479:G2479" si="7436">IF(IFERROR(FIND( TRIM(LOWER( RIGHT(F$1,LEN(F$1)- FIND("=",F$1)))),LOWER($D2479)),"*") = "*","",LEFT(F$1,FIND("=",F$1) -1))</f>
        <v/>
      </c>
      <c r="G2479" s="10" t="str">
        <f t="shared" si="7436"/>
        <v/>
      </c>
      <c r="H2479" s="10" t="str">
        <f t="shared" si="6"/>
        <v/>
      </c>
      <c r="I2479" s="10" t="str">
        <f t="shared" ref="I2479:L2479" si="7437">IF(IFERROR(FIND( TRIM(LOWER( RIGHT(I$1,LEN(I$1)- FIND("=",I$1)))),LOWER($D2479)),"*") = "*","",LEFT(I$1,FIND("=",I$1) -1))</f>
        <v/>
      </c>
      <c r="J2479" s="10" t="str">
        <f t="shared" si="7437"/>
        <v/>
      </c>
      <c r="K2479" s="10" t="str">
        <f t="shared" si="7437"/>
        <v/>
      </c>
      <c r="L2479" s="10" t="str">
        <f t="shared" si="7437"/>
        <v/>
      </c>
      <c r="M2479" s="8"/>
      <c r="N2479" s="9" t="str">
        <f t="shared" si="8"/>
        <v>Geospatial Data,Location Data</v>
      </c>
      <c r="O2479" s="10" t="str">
        <f t="shared" ref="O2479:P2479" si="7438">IF(IFERROR(FIND( TRIM(LOWER( RIGHT(O$1,LEN(O$1)- FIND("=",O$1)))),LOWER($D2479)),"*") = "*","",LEFT(O$1,FIND("=",O$1) -1))</f>
        <v/>
      </c>
      <c r="P2479" s="10" t="str">
        <f t="shared" si="7438"/>
        <v/>
      </c>
      <c r="Q2479" s="5" t="s">
        <v>14</v>
      </c>
      <c r="R2479" s="5" t="s">
        <v>15</v>
      </c>
      <c r="S2479" s="10" t="str">
        <f t="shared" si="10"/>
        <v/>
      </c>
      <c r="T2479" s="8"/>
      <c r="U2479" s="8"/>
      <c r="V2479" s="8"/>
    </row>
    <row r="2480" ht="15.75" customHeight="1">
      <c r="A2480" s="8" t="s">
        <v>6663</v>
      </c>
      <c r="B2480" s="8" t="s">
        <v>6664</v>
      </c>
      <c r="C2480" s="8" t="s">
        <v>19</v>
      </c>
      <c r="D2480" s="8" t="s">
        <v>139</v>
      </c>
      <c r="E2480" s="9" t="str">
        <f t="shared" si="4"/>
        <v>Smart Cities</v>
      </c>
      <c r="F2480" s="10" t="str">
        <f t="shared" ref="F2480:G2480" si="7439">IF(IFERROR(FIND( TRIM(LOWER( RIGHT(F$1,LEN(F$1)- FIND("=",F$1)))),LOWER($D2480)),"*") = "*","",LEFT(F$1,FIND("=",F$1) -1))</f>
        <v/>
      </c>
      <c r="G2480" s="10" t="str">
        <f t="shared" si="7439"/>
        <v>Smart Cities </v>
      </c>
      <c r="H2480" s="10" t="str">
        <f t="shared" si="6"/>
        <v>Smart Cities</v>
      </c>
      <c r="I2480" s="10" t="str">
        <f t="shared" ref="I2480:L2480" si="7440">IF(IFERROR(FIND( TRIM(LOWER( RIGHT(I$1,LEN(I$1)- FIND("=",I$1)))),LOWER($D2480)),"*") = "*","",LEFT(I$1,FIND("=",I$1) -1))</f>
        <v/>
      </c>
      <c r="J2480" s="10" t="str">
        <f t="shared" si="7440"/>
        <v/>
      </c>
      <c r="K2480" s="10" t="str">
        <f t="shared" si="7440"/>
        <v/>
      </c>
      <c r="L2480" s="10" t="str">
        <f t="shared" si="7440"/>
        <v/>
      </c>
      <c r="M2480" s="8"/>
      <c r="N2480" s="9" t="str">
        <f t="shared" si="8"/>
        <v>Map Data ,Geospatial Data,Location Data</v>
      </c>
      <c r="O2480" s="10" t="str">
        <f t="shared" ref="O2480:P2480" si="7441">IF(IFERROR(FIND( TRIM(LOWER( RIGHT(O$1,LEN(O$1)- FIND("=",O$1)))),LOWER($D2480)),"*") = "*","",LEFT(O$1,FIND("=",O$1) -1))</f>
        <v>Map Data </v>
      </c>
      <c r="P2480" s="10" t="str">
        <f t="shared" si="7441"/>
        <v/>
      </c>
      <c r="Q2480" s="5" t="s">
        <v>14</v>
      </c>
      <c r="R2480" s="5" t="s">
        <v>15</v>
      </c>
      <c r="S2480" s="10" t="str">
        <f t="shared" si="10"/>
        <v/>
      </c>
      <c r="T2480" s="8"/>
      <c r="U2480" s="8"/>
      <c r="V2480" s="8"/>
    </row>
    <row r="2481" ht="15.75" customHeight="1">
      <c r="A2481" s="8" t="s">
        <v>6665</v>
      </c>
      <c r="B2481" s="8" t="s">
        <v>6666</v>
      </c>
      <c r="C2481" s="8" t="s">
        <v>19</v>
      </c>
      <c r="D2481" s="8" t="s">
        <v>6667</v>
      </c>
      <c r="E2481" s="9" t="str">
        <f t="shared" si="4"/>
        <v>Smart Factory </v>
      </c>
      <c r="F2481" s="10" t="str">
        <f t="shared" ref="F2481:G2481" si="7442">IF(IFERROR(FIND( TRIM(LOWER( RIGHT(F$1,LEN(F$1)- FIND("=",F$1)))),LOWER($D2481)),"*") = "*","",LEFT(F$1,FIND("=",F$1) -1))</f>
        <v/>
      </c>
      <c r="G2481" s="10" t="str">
        <f t="shared" si="7442"/>
        <v/>
      </c>
      <c r="H2481" s="10" t="str">
        <f t="shared" si="6"/>
        <v/>
      </c>
      <c r="I2481" s="10" t="str">
        <f t="shared" ref="I2481:L2481" si="7443">IF(IFERROR(FIND( TRIM(LOWER( RIGHT(I$1,LEN(I$1)- FIND("=",I$1)))),LOWER($D2481)),"*") = "*","",LEFT(I$1,FIND("=",I$1) -1))</f>
        <v>Smart Factory </v>
      </c>
      <c r="J2481" s="10" t="str">
        <f t="shared" si="7443"/>
        <v/>
      </c>
      <c r="K2481" s="10" t="str">
        <f t="shared" si="7443"/>
        <v/>
      </c>
      <c r="L2481" s="10" t="str">
        <f t="shared" si="7443"/>
        <v/>
      </c>
      <c r="M2481" s="8"/>
      <c r="N2481" s="9" t="str">
        <f t="shared" si="8"/>
        <v>Geospatial Data,Location Data</v>
      </c>
      <c r="O2481" s="10" t="str">
        <f t="shared" ref="O2481:P2481" si="7444">IF(IFERROR(FIND( TRIM(LOWER( RIGHT(O$1,LEN(O$1)- FIND("=",O$1)))),LOWER($D2481)),"*") = "*","",LEFT(O$1,FIND("=",O$1) -1))</f>
        <v/>
      </c>
      <c r="P2481" s="10" t="str">
        <f t="shared" si="7444"/>
        <v/>
      </c>
      <c r="Q2481" s="5" t="s">
        <v>14</v>
      </c>
      <c r="R2481" s="5" t="s">
        <v>15</v>
      </c>
      <c r="S2481" s="10" t="str">
        <f t="shared" si="10"/>
        <v/>
      </c>
      <c r="T2481" s="8"/>
      <c r="U2481" s="8"/>
      <c r="V2481" s="8"/>
    </row>
    <row r="2482" ht="15.75" customHeight="1">
      <c r="A2482" s="8" t="s">
        <v>6668</v>
      </c>
      <c r="B2482" s="8" t="s">
        <v>6669</v>
      </c>
      <c r="C2482" s="8" t="s">
        <v>19</v>
      </c>
      <c r="D2482" s="8" t="s">
        <v>6670</v>
      </c>
      <c r="E2482" s="9" t="str">
        <f t="shared" si="4"/>
        <v/>
      </c>
      <c r="F2482" s="10" t="str">
        <f t="shared" ref="F2482:G2482" si="7445">IF(IFERROR(FIND( TRIM(LOWER( RIGHT(F$1,LEN(F$1)- FIND("=",F$1)))),LOWER($D2482)),"*") = "*","",LEFT(F$1,FIND("=",F$1) -1))</f>
        <v/>
      </c>
      <c r="G2482" s="10" t="str">
        <f t="shared" si="7445"/>
        <v/>
      </c>
      <c r="H2482" s="10" t="str">
        <f t="shared" si="6"/>
        <v/>
      </c>
      <c r="I2482" s="10" t="str">
        <f t="shared" ref="I2482:L2482" si="7446">IF(IFERROR(FIND( TRIM(LOWER( RIGHT(I$1,LEN(I$1)- FIND("=",I$1)))),LOWER($D2482)),"*") = "*","",LEFT(I$1,FIND("=",I$1) -1))</f>
        <v/>
      </c>
      <c r="J2482" s="10" t="str">
        <f t="shared" si="7446"/>
        <v/>
      </c>
      <c r="K2482" s="10" t="str">
        <f t="shared" si="7446"/>
        <v/>
      </c>
      <c r="L2482" s="10" t="str">
        <f t="shared" si="7446"/>
        <v/>
      </c>
      <c r="M2482" s="8"/>
      <c r="N2482" s="9" t="str">
        <f t="shared" si="8"/>
        <v>Geospatial Data,Location Data</v>
      </c>
      <c r="O2482" s="10" t="str">
        <f t="shared" ref="O2482:P2482" si="7447">IF(IFERROR(FIND( TRIM(LOWER( RIGHT(O$1,LEN(O$1)- FIND("=",O$1)))),LOWER($D2482)),"*") = "*","",LEFT(O$1,FIND("=",O$1) -1))</f>
        <v/>
      </c>
      <c r="P2482" s="10" t="str">
        <f t="shared" si="7447"/>
        <v/>
      </c>
      <c r="Q2482" s="5" t="s">
        <v>14</v>
      </c>
      <c r="R2482" s="5" t="s">
        <v>15</v>
      </c>
      <c r="S2482" s="10" t="str">
        <f t="shared" si="10"/>
        <v/>
      </c>
      <c r="T2482" s="8"/>
      <c r="U2482" s="8"/>
      <c r="V2482" s="8"/>
    </row>
    <row r="2483" ht="15.75" customHeight="1">
      <c r="A2483" s="8" t="s">
        <v>6671</v>
      </c>
      <c r="B2483" s="8" t="s">
        <v>6672</v>
      </c>
      <c r="C2483" s="8" t="s">
        <v>19</v>
      </c>
      <c r="D2483" s="8" t="s">
        <v>6673</v>
      </c>
      <c r="E2483" s="9" t="str">
        <f t="shared" si="4"/>
        <v/>
      </c>
      <c r="F2483" s="10" t="str">
        <f t="shared" ref="F2483:G2483" si="7448">IF(IFERROR(FIND( TRIM(LOWER( RIGHT(F$1,LEN(F$1)- FIND("=",F$1)))),LOWER($D2483)),"*") = "*","",LEFT(F$1,FIND("=",F$1) -1))</f>
        <v/>
      </c>
      <c r="G2483" s="10" t="str">
        <f t="shared" si="7448"/>
        <v/>
      </c>
      <c r="H2483" s="10" t="str">
        <f t="shared" si="6"/>
        <v/>
      </c>
      <c r="I2483" s="10" t="str">
        <f t="shared" ref="I2483:L2483" si="7449">IF(IFERROR(FIND( TRIM(LOWER( RIGHT(I$1,LEN(I$1)- FIND("=",I$1)))),LOWER($D2483)),"*") = "*","",LEFT(I$1,FIND("=",I$1) -1))</f>
        <v/>
      </c>
      <c r="J2483" s="10" t="str">
        <f t="shared" si="7449"/>
        <v/>
      </c>
      <c r="K2483" s="10" t="str">
        <f t="shared" si="7449"/>
        <v/>
      </c>
      <c r="L2483" s="10" t="str">
        <f t="shared" si="7449"/>
        <v/>
      </c>
      <c r="M2483" s="8"/>
      <c r="N2483" s="9" t="str">
        <f t="shared" si="8"/>
        <v>Geospatial Data,Location Data</v>
      </c>
      <c r="O2483" s="10" t="str">
        <f t="shared" ref="O2483:P2483" si="7450">IF(IFERROR(FIND( TRIM(LOWER( RIGHT(O$1,LEN(O$1)- FIND("=",O$1)))),LOWER($D2483)),"*") = "*","",LEFT(O$1,FIND("=",O$1) -1))</f>
        <v/>
      </c>
      <c r="P2483" s="10" t="str">
        <f t="shared" si="7450"/>
        <v/>
      </c>
      <c r="Q2483" s="5" t="s">
        <v>14</v>
      </c>
      <c r="R2483" s="5" t="s">
        <v>15</v>
      </c>
      <c r="S2483" s="10" t="str">
        <f t="shared" si="10"/>
        <v/>
      </c>
      <c r="T2483" s="8"/>
      <c r="U2483" s="8"/>
      <c r="V2483" s="8"/>
    </row>
    <row r="2484" ht="15.75" customHeight="1">
      <c r="A2484" s="8" t="s">
        <v>6674</v>
      </c>
      <c r="B2484" s="8" t="s">
        <v>6675</v>
      </c>
      <c r="C2484" s="8" t="s">
        <v>19</v>
      </c>
      <c r="D2484" s="8" t="s">
        <v>6676</v>
      </c>
      <c r="E2484" s="9" t="str">
        <f t="shared" si="4"/>
        <v/>
      </c>
      <c r="F2484" s="10" t="str">
        <f t="shared" ref="F2484:G2484" si="7451">IF(IFERROR(FIND( TRIM(LOWER( RIGHT(F$1,LEN(F$1)- FIND("=",F$1)))),LOWER($D2484)),"*") = "*","",LEFT(F$1,FIND("=",F$1) -1))</f>
        <v/>
      </c>
      <c r="G2484" s="10" t="str">
        <f t="shared" si="7451"/>
        <v/>
      </c>
      <c r="H2484" s="10" t="str">
        <f t="shared" si="6"/>
        <v/>
      </c>
      <c r="I2484" s="10" t="str">
        <f t="shared" ref="I2484:L2484" si="7452">IF(IFERROR(FIND( TRIM(LOWER( RIGHT(I$1,LEN(I$1)- FIND("=",I$1)))),LOWER($D2484)),"*") = "*","",LEFT(I$1,FIND("=",I$1) -1))</f>
        <v/>
      </c>
      <c r="J2484" s="10" t="str">
        <f t="shared" si="7452"/>
        <v/>
      </c>
      <c r="K2484" s="10" t="str">
        <f t="shared" si="7452"/>
        <v/>
      </c>
      <c r="L2484" s="10" t="str">
        <f t="shared" si="7452"/>
        <v/>
      </c>
      <c r="M2484" s="8"/>
      <c r="N2484" s="9" t="str">
        <f t="shared" si="8"/>
        <v>Geospatial Data,Location Data</v>
      </c>
      <c r="O2484" s="10" t="str">
        <f t="shared" ref="O2484:P2484" si="7453">IF(IFERROR(FIND( TRIM(LOWER( RIGHT(O$1,LEN(O$1)- FIND("=",O$1)))),LOWER($D2484)),"*") = "*","",LEFT(O$1,FIND("=",O$1) -1))</f>
        <v/>
      </c>
      <c r="P2484" s="10" t="str">
        <f t="shared" si="7453"/>
        <v/>
      </c>
      <c r="Q2484" s="5" t="s">
        <v>14</v>
      </c>
      <c r="R2484" s="5" t="s">
        <v>15</v>
      </c>
      <c r="S2484" s="10" t="str">
        <f t="shared" si="10"/>
        <v/>
      </c>
      <c r="T2484" s="8"/>
      <c r="U2484" s="8"/>
      <c r="V2484" s="8"/>
    </row>
    <row r="2485" ht="15.75" customHeight="1">
      <c r="A2485" s="8" t="s">
        <v>6677</v>
      </c>
      <c r="B2485" s="8" t="s">
        <v>6678</v>
      </c>
      <c r="C2485" s="8" t="s">
        <v>19</v>
      </c>
      <c r="D2485" s="8" t="s">
        <v>5127</v>
      </c>
      <c r="E2485" s="9" t="str">
        <f t="shared" si="4"/>
        <v/>
      </c>
      <c r="F2485" s="10" t="str">
        <f t="shared" ref="F2485:G2485" si="7454">IF(IFERROR(FIND( TRIM(LOWER( RIGHT(F$1,LEN(F$1)- FIND("=",F$1)))),LOWER($D2485)),"*") = "*","",LEFT(F$1,FIND("=",F$1) -1))</f>
        <v/>
      </c>
      <c r="G2485" s="10" t="str">
        <f t="shared" si="7454"/>
        <v/>
      </c>
      <c r="H2485" s="10" t="str">
        <f t="shared" si="6"/>
        <v/>
      </c>
      <c r="I2485" s="10" t="str">
        <f t="shared" ref="I2485:L2485" si="7455">IF(IFERROR(FIND( TRIM(LOWER( RIGHT(I$1,LEN(I$1)- FIND("=",I$1)))),LOWER($D2485)),"*") = "*","",LEFT(I$1,FIND("=",I$1) -1))</f>
        <v/>
      </c>
      <c r="J2485" s="10" t="str">
        <f t="shared" si="7455"/>
        <v/>
      </c>
      <c r="K2485" s="10" t="str">
        <f t="shared" si="7455"/>
        <v/>
      </c>
      <c r="L2485" s="10" t="str">
        <f t="shared" si="7455"/>
        <v/>
      </c>
      <c r="M2485" s="8"/>
      <c r="N2485" s="9" t="str">
        <f t="shared" si="8"/>
        <v>Map Data ,Satellite Data ,Geospatial Data,Location Data</v>
      </c>
      <c r="O2485" s="10" t="str">
        <f t="shared" ref="O2485:P2485" si="7456">IF(IFERROR(FIND( TRIM(LOWER( RIGHT(O$1,LEN(O$1)- FIND("=",O$1)))),LOWER($D2485)),"*") = "*","",LEFT(O$1,FIND("=",O$1) -1))</f>
        <v>Map Data </v>
      </c>
      <c r="P2485" s="10" t="str">
        <f t="shared" si="7456"/>
        <v>Satellite Data </v>
      </c>
      <c r="Q2485" s="5" t="s">
        <v>14</v>
      </c>
      <c r="R2485" s="5" t="s">
        <v>15</v>
      </c>
      <c r="S2485" s="10" t="str">
        <f t="shared" si="10"/>
        <v/>
      </c>
      <c r="T2485" s="8"/>
      <c r="U2485" s="8"/>
      <c r="V2485" s="8"/>
    </row>
    <row r="2486" ht="15.75" customHeight="1">
      <c r="A2486" s="8" t="s">
        <v>6679</v>
      </c>
      <c r="B2486" s="8" t="s">
        <v>6680</v>
      </c>
      <c r="C2486" s="8" t="s">
        <v>19</v>
      </c>
      <c r="D2486" s="8" t="s">
        <v>5935</v>
      </c>
      <c r="E2486" s="9" t="str">
        <f t="shared" si="4"/>
        <v/>
      </c>
      <c r="F2486" s="10" t="str">
        <f t="shared" ref="F2486:G2486" si="7457">IF(IFERROR(FIND( TRIM(LOWER( RIGHT(F$1,LEN(F$1)- FIND("=",F$1)))),LOWER($D2486)),"*") = "*","",LEFT(F$1,FIND("=",F$1) -1))</f>
        <v/>
      </c>
      <c r="G2486" s="10" t="str">
        <f t="shared" si="7457"/>
        <v/>
      </c>
      <c r="H2486" s="10" t="str">
        <f t="shared" si="6"/>
        <v/>
      </c>
      <c r="I2486" s="10" t="str">
        <f t="shared" ref="I2486:L2486" si="7458">IF(IFERROR(FIND( TRIM(LOWER( RIGHT(I$1,LEN(I$1)- FIND("=",I$1)))),LOWER($D2486)),"*") = "*","",LEFT(I$1,FIND("=",I$1) -1))</f>
        <v/>
      </c>
      <c r="J2486" s="10" t="str">
        <f t="shared" si="7458"/>
        <v/>
      </c>
      <c r="K2486" s="10" t="str">
        <f t="shared" si="7458"/>
        <v/>
      </c>
      <c r="L2486" s="10" t="str">
        <f t="shared" si="7458"/>
        <v/>
      </c>
      <c r="M2486" s="8"/>
      <c r="N2486" s="9" t="str">
        <f t="shared" si="8"/>
        <v>Map Data ,Satellite Data ,Geospatial Data,Location Data</v>
      </c>
      <c r="O2486" s="10" t="str">
        <f t="shared" ref="O2486:P2486" si="7459">IF(IFERROR(FIND( TRIM(LOWER( RIGHT(O$1,LEN(O$1)- FIND("=",O$1)))),LOWER($D2486)),"*") = "*","",LEFT(O$1,FIND("=",O$1) -1))</f>
        <v>Map Data </v>
      </c>
      <c r="P2486" s="10" t="str">
        <f t="shared" si="7459"/>
        <v>Satellite Data </v>
      </c>
      <c r="Q2486" s="5" t="s">
        <v>14</v>
      </c>
      <c r="R2486" s="5" t="s">
        <v>15</v>
      </c>
      <c r="S2486" s="10" t="str">
        <f t="shared" si="10"/>
        <v/>
      </c>
      <c r="T2486" s="8"/>
      <c r="U2486" s="8"/>
      <c r="V2486" s="8"/>
    </row>
    <row r="2487" ht="15.75" customHeight="1">
      <c r="A2487" s="8" t="s">
        <v>6681</v>
      </c>
      <c r="B2487" s="8" t="s">
        <v>6682</v>
      </c>
      <c r="C2487" s="8" t="s">
        <v>19</v>
      </c>
      <c r="D2487" s="8" t="s">
        <v>6683</v>
      </c>
      <c r="E2487" s="9" t="str">
        <f t="shared" si="4"/>
        <v/>
      </c>
      <c r="F2487" s="10" t="str">
        <f t="shared" ref="F2487:G2487" si="7460">IF(IFERROR(FIND( TRIM(LOWER( RIGHT(F$1,LEN(F$1)- FIND("=",F$1)))),LOWER($D2487)),"*") = "*","",LEFT(F$1,FIND("=",F$1) -1))</f>
        <v/>
      </c>
      <c r="G2487" s="10" t="str">
        <f t="shared" si="7460"/>
        <v/>
      </c>
      <c r="H2487" s="10" t="str">
        <f t="shared" si="6"/>
        <v/>
      </c>
      <c r="I2487" s="10" t="str">
        <f t="shared" ref="I2487:L2487" si="7461">IF(IFERROR(FIND( TRIM(LOWER( RIGHT(I$1,LEN(I$1)- FIND("=",I$1)))),LOWER($D2487)),"*") = "*","",LEFT(I$1,FIND("=",I$1) -1))</f>
        <v/>
      </c>
      <c r="J2487" s="10" t="str">
        <f t="shared" si="7461"/>
        <v/>
      </c>
      <c r="K2487" s="10" t="str">
        <f t="shared" si="7461"/>
        <v/>
      </c>
      <c r="L2487" s="10" t="str">
        <f t="shared" si="7461"/>
        <v/>
      </c>
      <c r="M2487" s="8"/>
      <c r="N2487" s="9" t="str">
        <f t="shared" si="8"/>
        <v>Geospatial Data,Location Data</v>
      </c>
      <c r="O2487" s="10" t="str">
        <f t="shared" ref="O2487:P2487" si="7462">IF(IFERROR(FIND( TRIM(LOWER( RIGHT(O$1,LEN(O$1)- FIND("=",O$1)))),LOWER($D2487)),"*") = "*","",LEFT(O$1,FIND("=",O$1) -1))</f>
        <v/>
      </c>
      <c r="P2487" s="10" t="str">
        <f t="shared" si="7462"/>
        <v/>
      </c>
      <c r="Q2487" s="5" t="s">
        <v>14</v>
      </c>
      <c r="R2487" s="5" t="s">
        <v>15</v>
      </c>
      <c r="S2487" s="10" t="str">
        <f t="shared" si="10"/>
        <v/>
      </c>
      <c r="T2487" s="8"/>
      <c r="U2487" s="8"/>
      <c r="V2487" s="8"/>
    </row>
    <row r="2488" ht="15.75" customHeight="1">
      <c r="A2488" s="8" t="s">
        <v>6684</v>
      </c>
      <c r="B2488" s="8" t="s">
        <v>6685</v>
      </c>
      <c r="C2488" s="8" t="s">
        <v>19</v>
      </c>
      <c r="D2488" s="8" t="s">
        <v>6686</v>
      </c>
      <c r="E2488" s="9" t="str">
        <f t="shared" si="4"/>
        <v/>
      </c>
      <c r="F2488" s="10" t="str">
        <f t="shared" ref="F2488:G2488" si="7463">IF(IFERROR(FIND( TRIM(LOWER( RIGHT(F$1,LEN(F$1)- FIND("=",F$1)))),LOWER($D2488)),"*") = "*","",LEFT(F$1,FIND("=",F$1) -1))</f>
        <v/>
      </c>
      <c r="G2488" s="10" t="str">
        <f t="shared" si="7463"/>
        <v/>
      </c>
      <c r="H2488" s="10" t="str">
        <f t="shared" si="6"/>
        <v/>
      </c>
      <c r="I2488" s="10" t="str">
        <f t="shared" ref="I2488:L2488" si="7464">IF(IFERROR(FIND( TRIM(LOWER( RIGHT(I$1,LEN(I$1)- FIND("=",I$1)))),LOWER($D2488)),"*") = "*","",LEFT(I$1,FIND("=",I$1) -1))</f>
        <v/>
      </c>
      <c r="J2488" s="10" t="str">
        <f t="shared" si="7464"/>
        <v/>
      </c>
      <c r="K2488" s="10" t="str">
        <f t="shared" si="7464"/>
        <v/>
      </c>
      <c r="L2488" s="10" t="str">
        <f t="shared" si="7464"/>
        <v/>
      </c>
      <c r="M2488" s="8"/>
      <c r="N2488" s="9" t="str">
        <f t="shared" si="8"/>
        <v>Map Data ,Geospatial Data,Location Data</v>
      </c>
      <c r="O2488" s="10" t="str">
        <f t="shared" ref="O2488:P2488" si="7465">IF(IFERROR(FIND( TRIM(LOWER( RIGHT(O$1,LEN(O$1)- FIND("=",O$1)))),LOWER($D2488)),"*") = "*","",LEFT(O$1,FIND("=",O$1) -1))</f>
        <v>Map Data </v>
      </c>
      <c r="P2488" s="10" t="str">
        <f t="shared" si="7465"/>
        <v/>
      </c>
      <c r="Q2488" s="5" t="s">
        <v>14</v>
      </c>
      <c r="R2488" s="5" t="s">
        <v>15</v>
      </c>
      <c r="S2488" s="10" t="str">
        <f t="shared" si="10"/>
        <v/>
      </c>
      <c r="T2488" s="8"/>
      <c r="U2488" s="8"/>
      <c r="V2488" s="8"/>
    </row>
    <row r="2489" ht="15.75" customHeight="1">
      <c r="A2489" s="8" t="s">
        <v>6687</v>
      </c>
      <c r="B2489" s="8" t="s">
        <v>6688</v>
      </c>
      <c r="C2489" s="8" t="s">
        <v>19</v>
      </c>
      <c r="D2489" s="8" t="s">
        <v>613</v>
      </c>
      <c r="E2489" s="9" t="str">
        <f t="shared" si="4"/>
        <v/>
      </c>
      <c r="F2489" s="10" t="str">
        <f t="shared" ref="F2489:G2489" si="7466">IF(IFERROR(FIND( TRIM(LOWER( RIGHT(F$1,LEN(F$1)- FIND("=",F$1)))),LOWER($D2489)),"*") = "*","",LEFT(F$1,FIND("=",F$1) -1))</f>
        <v/>
      </c>
      <c r="G2489" s="10" t="str">
        <f t="shared" si="7466"/>
        <v/>
      </c>
      <c r="H2489" s="10" t="str">
        <f t="shared" si="6"/>
        <v/>
      </c>
      <c r="I2489" s="10" t="str">
        <f t="shared" ref="I2489:L2489" si="7467">IF(IFERROR(FIND( TRIM(LOWER( RIGHT(I$1,LEN(I$1)- FIND("=",I$1)))),LOWER($D2489)),"*") = "*","",LEFT(I$1,FIND("=",I$1) -1))</f>
        <v/>
      </c>
      <c r="J2489" s="10" t="str">
        <f t="shared" si="7467"/>
        <v/>
      </c>
      <c r="K2489" s="10" t="str">
        <f t="shared" si="7467"/>
        <v/>
      </c>
      <c r="L2489" s="10" t="str">
        <f t="shared" si="7467"/>
        <v/>
      </c>
      <c r="M2489" s="8"/>
      <c r="N2489" s="9" t="str">
        <f t="shared" si="8"/>
        <v>Geospatial Data,Location Data</v>
      </c>
      <c r="O2489" s="10" t="str">
        <f t="shared" ref="O2489:P2489" si="7468">IF(IFERROR(FIND( TRIM(LOWER( RIGHT(O$1,LEN(O$1)- FIND("=",O$1)))),LOWER($D2489)),"*") = "*","",LEFT(O$1,FIND("=",O$1) -1))</f>
        <v/>
      </c>
      <c r="P2489" s="10" t="str">
        <f t="shared" si="7468"/>
        <v/>
      </c>
      <c r="Q2489" s="5" t="s">
        <v>14</v>
      </c>
      <c r="R2489" s="5" t="s">
        <v>15</v>
      </c>
      <c r="S2489" s="10" t="str">
        <f t="shared" si="10"/>
        <v/>
      </c>
      <c r="T2489" s="8"/>
      <c r="U2489" s="8"/>
      <c r="V2489" s="8"/>
    </row>
    <row r="2490" ht="15.75" customHeight="1">
      <c r="A2490" s="8" t="s">
        <v>6689</v>
      </c>
      <c r="B2490" s="8" t="s">
        <v>6690</v>
      </c>
      <c r="C2490" s="8" t="s">
        <v>19</v>
      </c>
      <c r="D2490" s="8" t="s">
        <v>6691</v>
      </c>
      <c r="E2490" s="9" t="str">
        <f t="shared" si="4"/>
        <v/>
      </c>
      <c r="F2490" s="10" t="str">
        <f t="shared" ref="F2490:G2490" si="7469">IF(IFERROR(FIND( TRIM(LOWER( RIGHT(F$1,LEN(F$1)- FIND("=",F$1)))),LOWER($D2490)),"*") = "*","",LEFT(F$1,FIND("=",F$1) -1))</f>
        <v/>
      </c>
      <c r="G2490" s="10" t="str">
        <f t="shared" si="7469"/>
        <v/>
      </c>
      <c r="H2490" s="10" t="str">
        <f t="shared" si="6"/>
        <v/>
      </c>
      <c r="I2490" s="10" t="str">
        <f t="shared" ref="I2490:L2490" si="7470">IF(IFERROR(FIND( TRIM(LOWER( RIGHT(I$1,LEN(I$1)- FIND("=",I$1)))),LOWER($D2490)),"*") = "*","",LEFT(I$1,FIND("=",I$1) -1))</f>
        <v/>
      </c>
      <c r="J2490" s="10" t="str">
        <f t="shared" si="7470"/>
        <v/>
      </c>
      <c r="K2490" s="10" t="str">
        <f t="shared" si="7470"/>
        <v/>
      </c>
      <c r="L2490" s="10" t="str">
        <f t="shared" si="7470"/>
        <v/>
      </c>
      <c r="M2490" s="8"/>
      <c r="N2490" s="9" t="str">
        <f t="shared" si="8"/>
        <v>Geospatial Data,Location Data</v>
      </c>
      <c r="O2490" s="10" t="str">
        <f t="shared" ref="O2490:P2490" si="7471">IF(IFERROR(FIND( TRIM(LOWER( RIGHT(O$1,LEN(O$1)- FIND("=",O$1)))),LOWER($D2490)),"*") = "*","",LEFT(O$1,FIND("=",O$1) -1))</f>
        <v/>
      </c>
      <c r="P2490" s="10" t="str">
        <f t="shared" si="7471"/>
        <v/>
      </c>
      <c r="Q2490" s="5" t="s">
        <v>14</v>
      </c>
      <c r="R2490" s="5" t="s">
        <v>15</v>
      </c>
      <c r="S2490" s="10" t="str">
        <f t="shared" si="10"/>
        <v/>
      </c>
      <c r="T2490" s="8"/>
      <c r="U2490" s="8"/>
      <c r="V2490" s="8"/>
    </row>
    <row r="2491" ht="15.75" customHeight="1">
      <c r="A2491" s="8" t="s">
        <v>6692</v>
      </c>
      <c r="B2491" s="8" t="s">
        <v>6693</v>
      </c>
      <c r="C2491" s="8" t="s">
        <v>19</v>
      </c>
      <c r="D2491" s="8" t="s">
        <v>6694</v>
      </c>
      <c r="E2491" s="9" t="str">
        <f t="shared" si="4"/>
        <v/>
      </c>
      <c r="F2491" s="10" t="str">
        <f t="shared" ref="F2491:G2491" si="7472">IF(IFERROR(FIND( TRIM(LOWER( RIGHT(F$1,LEN(F$1)- FIND("=",F$1)))),LOWER($D2491)),"*") = "*","",LEFT(F$1,FIND("=",F$1) -1))</f>
        <v/>
      </c>
      <c r="G2491" s="10" t="str">
        <f t="shared" si="7472"/>
        <v/>
      </c>
      <c r="H2491" s="10" t="str">
        <f t="shared" si="6"/>
        <v/>
      </c>
      <c r="I2491" s="10" t="str">
        <f t="shared" ref="I2491:L2491" si="7473">IF(IFERROR(FIND( TRIM(LOWER( RIGHT(I$1,LEN(I$1)- FIND("=",I$1)))),LOWER($D2491)),"*") = "*","",LEFT(I$1,FIND("=",I$1) -1))</f>
        <v/>
      </c>
      <c r="J2491" s="10" t="str">
        <f t="shared" si="7473"/>
        <v/>
      </c>
      <c r="K2491" s="10" t="str">
        <f t="shared" si="7473"/>
        <v/>
      </c>
      <c r="L2491" s="10" t="str">
        <f t="shared" si="7473"/>
        <v/>
      </c>
      <c r="M2491" s="8"/>
      <c r="N2491" s="9" t="str">
        <f t="shared" si="8"/>
        <v>Geospatial Data,Location Data</v>
      </c>
      <c r="O2491" s="10" t="str">
        <f t="shared" ref="O2491:P2491" si="7474">IF(IFERROR(FIND( TRIM(LOWER( RIGHT(O$1,LEN(O$1)- FIND("=",O$1)))),LOWER($D2491)),"*") = "*","",LEFT(O$1,FIND("=",O$1) -1))</f>
        <v/>
      </c>
      <c r="P2491" s="10" t="str">
        <f t="shared" si="7474"/>
        <v/>
      </c>
      <c r="Q2491" s="5" t="s">
        <v>14</v>
      </c>
      <c r="R2491" s="5" t="s">
        <v>15</v>
      </c>
      <c r="S2491" s="10" t="str">
        <f t="shared" si="10"/>
        <v/>
      </c>
      <c r="T2491" s="8"/>
      <c r="U2491" s="8"/>
      <c r="V2491" s="8"/>
    </row>
    <row r="2492" ht="15.75" customHeight="1">
      <c r="A2492" s="8" t="s">
        <v>6695</v>
      </c>
      <c r="B2492" s="8" t="s">
        <v>6696</v>
      </c>
      <c r="C2492" s="8" t="s">
        <v>19</v>
      </c>
      <c r="D2492" s="8" t="s">
        <v>6697</v>
      </c>
      <c r="E2492" s="9" t="str">
        <f t="shared" si="4"/>
        <v/>
      </c>
      <c r="F2492" s="10" t="str">
        <f t="shared" ref="F2492:G2492" si="7475">IF(IFERROR(FIND( TRIM(LOWER( RIGHT(F$1,LEN(F$1)- FIND("=",F$1)))),LOWER($D2492)),"*") = "*","",LEFT(F$1,FIND("=",F$1) -1))</f>
        <v/>
      </c>
      <c r="G2492" s="10" t="str">
        <f t="shared" si="7475"/>
        <v/>
      </c>
      <c r="H2492" s="10" t="str">
        <f t="shared" si="6"/>
        <v/>
      </c>
      <c r="I2492" s="10" t="str">
        <f t="shared" ref="I2492:L2492" si="7476">IF(IFERROR(FIND( TRIM(LOWER( RIGHT(I$1,LEN(I$1)- FIND("=",I$1)))),LOWER($D2492)),"*") = "*","",LEFT(I$1,FIND("=",I$1) -1))</f>
        <v/>
      </c>
      <c r="J2492" s="10" t="str">
        <f t="shared" si="7476"/>
        <v/>
      </c>
      <c r="K2492" s="10" t="str">
        <f t="shared" si="7476"/>
        <v/>
      </c>
      <c r="L2492" s="10" t="str">
        <f t="shared" si="7476"/>
        <v/>
      </c>
      <c r="M2492" s="8"/>
      <c r="N2492" s="9" t="str">
        <f t="shared" si="8"/>
        <v>Geospatial Data,Location Data</v>
      </c>
      <c r="O2492" s="10" t="str">
        <f t="shared" ref="O2492:P2492" si="7477">IF(IFERROR(FIND( TRIM(LOWER( RIGHT(O$1,LEN(O$1)- FIND("=",O$1)))),LOWER($D2492)),"*") = "*","",LEFT(O$1,FIND("=",O$1) -1))</f>
        <v/>
      </c>
      <c r="P2492" s="10" t="str">
        <f t="shared" si="7477"/>
        <v/>
      </c>
      <c r="Q2492" s="5" t="s">
        <v>14</v>
      </c>
      <c r="R2492" s="5" t="s">
        <v>15</v>
      </c>
      <c r="S2492" s="10" t="str">
        <f t="shared" si="10"/>
        <v/>
      </c>
      <c r="T2492" s="8"/>
      <c r="U2492" s="8"/>
      <c r="V2492" s="8"/>
    </row>
    <row r="2493" ht="15.75" customHeight="1">
      <c r="A2493" s="8" t="s">
        <v>6698</v>
      </c>
      <c r="B2493" s="8" t="s">
        <v>6699</v>
      </c>
      <c r="C2493" s="8" t="s">
        <v>19</v>
      </c>
      <c r="D2493" s="8" t="s">
        <v>6700</v>
      </c>
      <c r="E2493" s="9" t="str">
        <f t="shared" si="4"/>
        <v/>
      </c>
      <c r="F2493" s="10" t="str">
        <f t="shared" ref="F2493:G2493" si="7478">IF(IFERROR(FIND( TRIM(LOWER( RIGHT(F$1,LEN(F$1)- FIND("=",F$1)))),LOWER($D2493)),"*") = "*","",LEFT(F$1,FIND("=",F$1) -1))</f>
        <v/>
      </c>
      <c r="G2493" s="10" t="str">
        <f t="shared" si="7478"/>
        <v/>
      </c>
      <c r="H2493" s="10" t="str">
        <f t="shared" si="6"/>
        <v/>
      </c>
      <c r="I2493" s="10" t="str">
        <f t="shared" ref="I2493:L2493" si="7479">IF(IFERROR(FIND( TRIM(LOWER( RIGHT(I$1,LEN(I$1)- FIND("=",I$1)))),LOWER($D2493)),"*") = "*","",LEFT(I$1,FIND("=",I$1) -1))</f>
        <v/>
      </c>
      <c r="J2493" s="10" t="str">
        <f t="shared" si="7479"/>
        <v/>
      </c>
      <c r="K2493" s="10" t="str">
        <f t="shared" si="7479"/>
        <v/>
      </c>
      <c r="L2493" s="10" t="str">
        <f t="shared" si="7479"/>
        <v/>
      </c>
      <c r="M2493" s="8"/>
      <c r="N2493" s="9" t="str">
        <f t="shared" si="8"/>
        <v>Geospatial Data,Location Data</v>
      </c>
      <c r="O2493" s="10" t="str">
        <f t="shared" ref="O2493:P2493" si="7480">IF(IFERROR(FIND( TRIM(LOWER( RIGHT(O$1,LEN(O$1)- FIND("=",O$1)))),LOWER($D2493)),"*") = "*","",LEFT(O$1,FIND("=",O$1) -1))</f>
        <v/>
      </c>
      <c r="P2493" s="10" t="str">
        <f t="shared" si="7480"/>
        <v/>
      </c>
      <c r="Q2493" s="5" t="s">
        <v>14</v>
      </c>
      <c r="R2493" s="5" t="s">
        <v>15</v>
      </c>
      <c r="S2493" s="10" t="str">
        <f t="shared" si="10"/>
        <v/>
      </c>
      <c r="T2493" s="8"/>
      <c r="U2493" s="8"/>
      <c r="V2493" s="8"/>
    </row>
    <row r="2494" ht="15.75" customHeight="1">
      <c r="A2494" s="8" t="s">
        <v>6701</v>
      </c>
      <c r="B2494" s="8" t="s">
        <v>6702</v>
      </c>
      <c r="C2494" s="8" t="s">
        <v>19</v>
      </c>
      <c r="D2494" s="8" t="s">
        <v>6703</v>
      </c>
      <c r="E2494" s="9" t="str">
        <f t="shared" si="4"/>
        <v/>
      </c>
      <c r="F2494" s="10" t="str">
        <f t="shared" ref="F2494:G2494" si="7481">IF(IFERROR(FIND( TRIM(LOWER( RIGHT(F$1,LEN(F$1)- FIND("=",F$1)))),LOWER($D2494)),"*") = "*","",LEFT(F$1,FIND("=",F$1) -1))</f>
        <v/>
      </c>
      <c r="G2494" s="10" t="str">
        <f t="shared" si="7481"/>
        <v/>
      </c>
      <c r="H2494" s="10" t="str">
        <f t="shared" si="6"/>
        <v/>
      </c>
      <c r="I2494" s="10" t="str">
        <f t="shared" ref="I2494:L2494" si="7482">IF(IFERROR(FIND( TRIM(LOWER( RIGHT(I$1,LEN(I$1)- FIND("=",I$1)))),LOWER($D2494)),"*") = "*","",LEFT(I$1,FIND("=",I$1) -1))</f>
        <v/>
      </c>
      <c r="J2494" s="10" t="str">
        <f t="shared" si="7482"/>
        <v/>
      </c>
      <c r="K2494" s="10" t="str">
        <f t="shared" si="7482"/>
        <v/>
      </c>
      <c r="L2494" s="10" t="str">
        <f t="shared" si="7482"/>
        <v/>
      </c>
      <c r="M2494" s="8"/>
      <c r="N2494" s="9" t="str">
        <f t="shared" si="8"/>
        <v>Geospatial Data,Location Data</v>
      </c>
      <c r="O2494" s="10" t="str">
        <f t="shared" ref="O2494:P2494" si="7483">IF(IFERROR(FIND( TRIM(LOWER( RIGHT(O$1,LEN(O$1)- FIND("=",O$1)))),LOWER($D2494)),"*") = "*","",LEFT(O$1,FIND("=",O$1) -1))</f>
        <v/>
      </c>
      <c r="P2494" s="10" t="str">
        <f t="shared" si="7483"/>
        <v/>
      </c>
      <c r="Q2494" s="5" t="s">
        <v>14</v>
      </c>
      <c r="R2494" s="5" t="s">
        <v>15</v>
      </c>
      <c r="S2494" s="10" t="str">
        <f t="shared" si="10"/>
        <v/>
      </c>
      <c r="T2494" s="8"/>
      <c r="U2494" s="8"/>
      <c r="V2494" s="8"/>
    </row>
    <row r="2495" ht="15.75" customHeight="1">
      <c r="A2495" s="8" t="s">
        <v>6704</v>
      </c>
      <c r="B2495" s="8" t="s">
        <v>6705</v>
      </c>
      <c r="C2495" s="8" t="s">
        <v>19</v>
      </c>
      <c r="D2495" s="8" t="s">
        <v>6706</v>
      </c>
      <c r="E2495" s="9" t="str">
        <f t="shared" si="4"/>
        <v/>
      </c>
      <c r="F2495" s="10" t="str">
        <f t="shared" ref="F2495:G2495" si="7484">IF(IFERROR(FIND( TRIM(LOWER( RIGHT(F$1,LEN(F$1)- FIND("=",F$1)))),LOWER($D2495)),"*") = "*","",LEFT(F$1,FIND("=",F$1) -1))</f>
        <v/>
      </c>
      <c r="G2495" s="10" t="str">
        <f t="shared" si="7484"/>
        <v/>
      </c>
      <c r="H2495" s="10" t="str">
        <f t="shared" si="6"/>
        <v/>
      </c>
      <c r="I2495" s="10" t="str">
        <f t="shared" ref="I2495:L2495" si="7485">IF(IFERROR(FIND( TRIM(LOWER( RIGHT(I$1,LEN(I$1)- FIND("=",I$1)))),LOWER($D2495)),"*") = "*","",LEFT(I$1,FIND("=",I$1) -1))</f>
        <v/>
      </c>
      <c r="J2495" s="10" t="str">
        <f t="shared" si="7485"/>
        <v/>
      </c>
      <c r="K2495" s="10" t="str">
        <f t="shared" si="7485"/>
        <v/>
      </c>
      <c r="L2495" s="10" t="str">
        <f t="shared" si="7485"/>
        <v/>
      </c>
      <c r="M2495" s="8"/>
      <c r="N2495" s="9" t="str">
        <f t="shared" si="8"/>
        <v>Geospatial Data,Location Data</v>
      </c>
      <c r="O2495" s="10" t="str">
        <f t="shared" ref="O2495:P2495" si="7486">IF(IFERROR(FIND( TRIM(LOWER( RIGHT(O$1,LEN(O$1)- FIND("=",O$1)))),LOWER($D2495)),"*") = "*","",LEFT(O$1,FIND("=",O$1) -1))</f>
        <v/>
      </c>
      <c r="P2495" s="10" t="str">
        <f t="shared" si="7486"/>
        <v/>
      </c>
      <c r="Q2495" s="5" t="s">
        <v>14</v>
      </c>
      <c r="R2495" s="5" t="s">
        <v>15</v>
      </c>
      <c r="S2495" s="10" t="str">
        <f t="shared" si="10"/>
        <v/>
      </c>
      <c r="T2495" s="8"/>
      <c r="U2495" s="8"/>
      <c r="V2495" s="8"/>
    </row>
    <row r="2496" ht="15.75" customHeight="1">
      <c r="A2496" s="8" t="s">
        <v>6707</v>
      </c>
      <c r="B2496" s="8" t="s">
        <v>5748</v>
      </c>
      <c r="C2496" s="8" t="s">
        <v>19</v>
      </c>
      <c r="D2496" s="8" t="s">
        <v>5749</v>
      </c>
      <c r="E2496" s="9" t="str">
        <f t="shared" si="4"/>
        <v/>
      </c>
      <c r="F2496" s="10" t="str">
        <f t="shared" ref="F2496:G2496" si="7487">IF(IFERROR(FIND( TRIM(LOWER( RIGHT(F$1,LEN(F$1)- FIND("=",F$1)))),LOWER($D2496)),"*") = "*","",LEFT(F$1,FIND("=",F$1) -1))</f>
        <v/>
      </c>
      <c r="G2496" s="10" t="str">
        <f t="shared" si="7487"/>
        <v/>
      </c>
      <c r="H2496" s="10" t="str">
        <f t="shared" si="6"/>
        <v/>
      </c>
      <c r="I2496" s="10" t="str">
        <f t="shared" ref="I2496:L2496" si="7488">IF(IFERROR(FIND( TRIM(LOWER( RIGHT(I$1,LEN(I$1)- FIND("=",I$1)))),LOWER($D2496)),"*") = "*","",LEFT(I$1,FIND("=",I$1) -1))</f>
        <v/>
      </c>
      <c r="J2496" s="10" t="str">
        <f t="shared" si="7488"/>
        <v/>
      </c>
      <c r="K2496" s="10" t="str">
        <f t="shared" si="7488"/>
        <v/>
      </c>
      <c r="L2496" s="10" t="str">
        <f t="shared" si="7488"/>
        <v/>
      </c>
      <c r="M2496" s="8"/>
      <c r="N2496" s="9" t="str">
        <f t="shared" si="8"/>
        <v>Geospatial Data,Location Data</v>
      </c>
      <c r="O2496" s="10" t="str">
        <f t="shared" ref="O2496:P2496" si="7489">IF(IFERROR(FIND( TRIM(LOWER( RIGHT(O$1,LEN(O$1)- FIND("=",O$1)))),LOWER($D2496)),"*") = "*","",LEFT(O$1,FIND("=",O$1) -1))</f>
        <v/>
      </c>
      <c r="P2496" s="10" t="str">
        <f t="shared" si="7489"/>
        <v/>
      </c>
      <c r="Q2496" s="5" t="s">
        <v>14</v>
      </c>
      <c r="R2496" s="5" t="s">
        <v>15</v>
      </c>
      <c r="S2496" s="10" t="str">
        <f t="shared" si="10"/>
        <v/>
      </c>
      <c r="T2496" s="8"/>
      <c r="U2496" s="8"/>
      <c r="V2496" s="8"/>
    </row>
    <row r="2497" ht="15.75" customHeight="1">
      <c r="A2497" s="8" t="s">
        <v>6708</v>
      </c>
      <c r="B2497" s="8" t="s">
        <v>6709</v>
      </c>
      <c r="C2497" s="8" t="s">
        <v>19</v>
      </c>
      <c r="D2497" s="8" t="s">
        <v>6710</v>
      </c>
      <c r="E2497" s="9" t="str">
        <f t="shared" si="4"/>
        <v/>
      </c>
      <c r="F2497" s="10" t="str">
        <f t="shared" ref="F2497:G2497" si="7490">IF(IFERROR(FIND( TRIM(LOWER( RIGHT(F$1,LEN(F$1)- FIND("=",F$1)))),LOWER($D2497)),"*") = "*","",LEFT(F$1,FIND("=",F$1) -1))</f>
        <v/>
      </c>
      <c r="G2497" s="10" t="str">
        <f t="shared" si="7490"/>
        <v/>
      </c>
      <c r="H2497" s="10" t="str">
        <f t="shared" si="6"/>
        <v/>
      </c>
      <c r="I2497" s="10" t="str">
        <f t="shared" ref="I2497:L2497" si="7491">IF(IFERROR(FIND( TRIM(LOWER( RIGHT(I$1,LEN(I$1)- FIND("=",I$1)))),LOWER($D2497)),"*") = "*","",LEFT(I$1,FIND("=",I$1) -1))</f>
        <v/>
      </c>
      <c r="J2497" s="10" t="str">
        <f t="shared" si="7491"/>
        <v/>
      </c>
      <c r="K2497" s="10" t="str">
        <f t="shared" si="7491"/>
        <v/>
      </c>
      <c r="L2497" s="10" t="str">
        <f t="shared" si="7491"/>
        <v/>
      </c>
      <c r="M2497" s="8"/>
      <c r="N2497" s="9" t="str">
        <f t="shared" si="8"/>
        <v>Geospatial Data,Location Data</v>
      </c>
      <c r="O2497" s="10" t="str">
        <f t="shared" ref="O2497:P2497" si="7492">IF(IFERROR(FIND( TRIM(LOWER( RIGHT(O$1,LEN(O$1)- FIND("=",O$1)))),LOWER($D2497)),"*") = "*","",LEFT(O$1,FIND("=",O$1) -1))</f>
        <v/>
      </c>
      <c r="P2497" s="10" t="str">
        <f t="shared" si="7492"/>
        <v/>
      </c>
      <c r="Q2497" s="5" t="s">
        <v>14</v>
      </c>
      <c r="R2497" s="5" t="s">
        <v>15</v>
      </c>
      <c r="S2497" s="10" t="str">
        <f t="shared" si="10"/>
        <v/>
      </c>
      <c r="T2497" s="8"/>
      <c r="U2497" s="8"/>
      <c r="V2497" s="8"/>
    </row>
    <row r="2498" ht="15.75" customHeight="1">
      <c r="A2498" s="8" t="s">
        <v>6711</v>
      </c>
      <c r="B2498" s="8" t="s">
        <v>6712</v>
      </c>
      <c r="C2498" s="8" t="s">
        <v>19</v>
      </c>
      <c r="D2498" s="8" t="s">
        <v>6713</v>
      </c>
      <c r="E2498" s="9" t="str">
        <f t="shared" si="4"/>
        <v/>
      </c>
      <c r="F2498" s="10" t="str">
        <f t="shared" ref="F2498:G2498" si="7493">IF(IFERROR(FIND( TRIM(LOWER( RIGHT(F$1,LEN(F$1)- FIND("=",F$1)))),LOWER($D2498)),"*") = "*","",LEFT(F$1,FIND("=",F$1) -1))</f>
        <v/>
      </c>
      <c r="G2498" s="10" t="str">
        <f t="shared" si="7493"/>
        <v/>
      </c>
      <c r="H2498" s="10" t="str">
        <f t="shared" si="6"/>
        <v/>
      </c>
      <c r="I2498" s="10" t="str">
        <f t="shared" ref="I2498:L2498" si="7494">IF(IFERROR(FIND( TRIM(LOWER( RIGHT(I$1,LEN(I$1)- FIND("=",I$1)))),LOWER($D2498)),"*") = "*","",LEFT(I$1,FIND("=",I$1) -1))</f>
        <v/>
      </c>
      <c r="J2498" s="10" t="str">
        <f t="shared" si="7494"/>
        <v/>
      </c>
      <c r="K2498" s="10" t="str">
        <f t="shared" si="7494"/>
        <v/>
      </c>
      <c r="L2498" s="10" t="str">
        <f t="shared" si="7494"/>
        <v/>
      </c>
      <c r="M2498" s="8"/>
      <c r="N2498" s="9" t="str">
        <f t="shared" si="8"/>
        <v>Geospatial Data,Location Data</v>
      </c>
      <c r="O2498" s="10" t="str">
        <f t="shared" ref="O2498:P2498" si="7495">IF(IFERROR(FIND( TRIM(LOWER( RIGHT(O$1,LEN(O$1)- FIND("=",O$1)))),LOWER($D2498)),"*") = "*","",LEFT(O$1,FIND("=",O$1) -1))</f>
        <v/>
      </c>
      <c r="P2498" s="10" t="str">
        <f t="shared" si="7495"/>
        <v/>
      </c>
      <c r="Q2498" s="5" t="s">
        <v>14</v>
      </c>
      <c r="R2498" s="5" t="s">
        <v>15</v>
      </c>
      <c r="S2498" s="10" t="str">
        <f t="shared" si="10"/>
        <v/>
      </c>
      <c r="T2498" s="8"/>
      <c r="U2498" s="8"/>
      <c r="V2498" s="8"/>
    </row>
    <row r="2499" ht="15.75" customHeight="1">
      <c r="A2499" s="8" t="s">
        <v>6714</v>
      </c>
      <c r="B2499" s="8" t="s">
        <v>6715</v>
      </c>
      <c r="C2499" s="8" t="s">
        <v>19</v>
      </c>
      <c r="D2499" s="8" t="s">
        <v>5642</v>
      </c>
      <c r="E2499" s="9" t="str">
        <f t="shared" si="4"/>
        <v>Smart Cities</v>
      </c>
      <c r="F2499" s="10" t="str">
        <f t="shared" ref="F2499:G2499" si="7496">IF(IFERROR(FIND( TRIM(LOWER( RIGHT(F$1,LEN(F$1)- FIND("=",F$1)))),LOWER($D2499)),"*") = "*","",LEFT(F$1,FIND("=",F$1) -1))</f>
        <v>Smart Cities </v>
      </c>
      <c r="G2499" s="10" t="str">
        <f t="shared" si="7496"/>
        <v/>
      </c>
      <c r="H2499" s="10" t="str">
        <f t="shared" si="6"/>
        <v>Smart Cities</v>
      </c>
      <c r="I2499" s="10" t="str">
        <f t="shared" ref="I2499:L2499" si="7497">IF(IFERROR(FIND( TRIM(LOWER( RIGHT(I$1,LEN(I$1)- FIND("=",I$1)))),LOWER($D2499)),"*") = "*","",LEFT(I$1,FIND("=",I$1) -1))</f>
        <v/>
      </c>
      <c r="J2499" s="10" t="str">
        <f t="shared" si="7497"/>
        <v/>
      </c>
      <c r="K2499" s="10" t="str">
        <f t="shared" si="7497"/>
        <v/>
      </c>
      <c r="L2499" s="10" t="str">
        <f t="shared" si="7497"/>
        <v/>
      </c>
      <c r="M2499" s="8"/>
      <c r="N2499" s="9" t="str">
        <f t="shared" si="8"/>
        <v>Geospatial Data,Location Data</v>
      </c>
      <c r="O2499" s="10" t="str">
        <f t="shared" ref="O2499:P2499" si="7498">IF(IFERROR(FIND( TRIM(LOWER( RIGHT(O$1,LEN(O$1)- FIND("=",O$1)))),LOWER($D2499)),"*") = "*","",LEFT(O$1,FIND("=",O$1) -1))</f>
        <v/>
      </c>
      <c r="P2499" s="10" t="str">
        <f t="shared" si="7498"/>
        <v/>
      </c>
      <c r="Q2499" s="5" t="s">
        <v>14</v>
      </c>
      <c r="R2499" s="5" t="s">
        <v>15</v>
      </c>
      <c r="S2499" s="10" t="str">
        <f t="shared" si="10"/>
        <v/>
      </c>
      <c r="T2499" s="8"/>
      <c r="U2499" s="8"/>
      <c r="V2499" s="8"/>
    </row>
    <row r="2500" ht="15.75" customHeight="1">
      <c r="A2500" s="8" t="s">
        <v>6716</v>
      </c>
      <c r="B2500" s="8" t="s">
        <v>6717</v>
      </c>
      <c r="C2500" s="8" t="s">
        <v>19</v>
      </c>
      <c r="D2500" s="8" t="s">
        <v>6718</v>
      </c>
      <c r="E2500" s="9" t="str">
        <f t="shared" si="4"/>
        <v/>
      </c>
      <c r="F2500" s="10" t="str">
        <f t="shared" ref="F2500:G2500" si="7499">IF(IFERROR(FIND( TRIM(LOWER( RIGHT(F$1,LEN(F$1)- FIND("=",F$1)))),LOWER($D2500)),"*") = "*","",LEFT(F$1,FIND("=",F$1) -1))</f>
        <v/>
      </c>
      <c r="G2500" s="10" t="str">
        <f t="shared" si="7499"/>
        <v/>
      </c>
      <c r="H2500" s="10" t="str">
        <f t="shared" si="6"/>
        <v/>
      </c>
      <c r="I2500" s="10" t="str">
        <f t="shared" ref="I2500:L2500" si="7500">IF(IFERROR(FIND( TRIM(LOWER( RIGHT(I$1,LEN(I$1)- FIND("=",I$1)))),LOWER($D2500)),"*") = "*","",LEFT(I$1,FIND("=",I$1) -1))</f>
        <v/>
      </c>
      <c r="J2500" s="10" t="str">
        <f t="shared" si="7500"/>
        <v/>
      </c>
      <c r="K2500" s="10" t="str">
        <f t="shared" si="7500"/>
        <v/>
      </c>
      <c r="L2500" s="10" t="str">
        <f t="shared" si="7500"/>
        <v/>
      </c>
      <c r="M2500" s="8"/>
      <c r="N2500" s="9" t="str">
        <f t="shared" si="8"/>
        <v>Geospatial Data,Location Data</v>
      </c>
      <c r="O2500" s="10" t="str">
        <f t="shared" ref="O2500:P2500" si="7501">IF(IFERROR(FIND( TRIM(LOWER( RIGHT(O$1,LEN(O$1)- FIND("=",O$1)))),LOWER($D2500)),"*") = "*","",LEFT(O$1,FIND("=",O$1) -1))</f>
        <v/>
      </c>
      <c r="P2500" s="10" t="str">
        <f t="shared" si="7501"/>
        <v/>
      </c>
      <c r="Q2500" s="5" t="s">
        <v>14</v>
      </c>
      <c r="R2500" s="5" t="s">
        <v>15</v>
      </c>
      <c r="S2500" s="10" t="str">
        <f t="shared" si="10"/>
        <v/>
      </c>
      <c r="T2500" s="8"/>
      <c r="U2500" s="8"/>
      <c r="V2500" s="8"/>
    </row>
    <row r="2501" ht="15.75" customHeight="1">
      <c r="A2501" s="8" t="s">
        <v>6719</v>
      </c>
      <c r="B2501" s="8" t="s">
        <v>6720</v>
      </c>
      <c r="C2501" s="8" t="s">
        <v>19</v>
      </c>
      <c r="D2501" s="8" t="s">
        <v>6721</v>
      </c>
      <c r="E2501" s="9" t="str">
        <f t="shared" si="4"/>
        <v/>
      </c>
      <c r="F2501" s="10" t="str">
        <f t="shared" ref="F2501:G2501" si="7502">IF(IFERROR(FIND( TRIM(LOWER( RIGHT(F$1,LEN(F$1)- FIND("=",F$1)))),LOWER($D2501)),"*") = "*","",LEFT(F$1,FIND("=",F$1) -1))</f>
        <v/>
      </c>
      <c r="G2501" s="10" t="str">
        <f t="shared" si="7502"/>
        <v/>
      </c>
      <c r="H2501" s="10" t="str">
        <f t="shared" si="6"/>
        <v/>
      </c>
      <c r="I2501" s="10" t="str">
        <f t="shared" ref="I2501:L2501" si="7503">IF(IFERROR(FIND( TRIM(LOWER( RIGHT(I$1,LEN(I$1)- FIND("=",I$1)))),LOWER($D2501)),"*") = "*","",LEFT(I$1,FIND("=",I$1) -1))</f>
        <v/>
      </c>
      <c r="J2501" s="10" t="str">
        <f t="shared" si="7503"/>
        <v/>
      </c>
      <c r="K2501" s="10" t="str">
        <f t="shared" si="7503"/>
        <v/>
      </c>
      <c r="L2501" s="10" t="str">
        <f t="shared" si="7503"/>
        <v/>
      </c>
      <c r="M2501" s="8"/>
      <c r="N2501" s="9" t="str">
        <f t="shared" si="8"/>
        <v>Geospatial Data,Location Data</v>
      </c>
      <c r="O2501" s="10" t="str">
        <f t="shared" ref="O2501:P2501" si="7504">IF(IFERROR(FIND( TRIM(LOWER( RIGHT(O$1,LEN(O$1)- FIND("=",O$1)))),LOWER($D2501)),"*") = "*","",LEFT(O$1,FIND("=",O$1) -1))</f>
        <v/>
      </c>
      <c r="P2501" s="10" t="str">
        <f t="shared" si="7504"/>
        <v/>
      </c>
      <c r="Q2501" s="5" t="s">
        <v>14</v>
      </c>
      <c r="R2501" s="5" t="s">
        <v>15</v>
      </c>
      <c r="S2501" s="10" t="str">
        <f t="shared" si="10"/>
        <v/>
      </c>
      <c r="T2501" s="8"/>
      <c r="U2501" s="8"/>
      <c r="V2501" s="8"/>
    </row>
    <row r="2502" ht="15.75" customHeight="1">
      <c r="A2502" s="8" t="s">
        <v>6722</v>
      </c>
      <c r="B2502" s="8" t="s">
        <v>6723</v>
      </c>
      <c r="C2502" s="8" t="s">
        <v>19</v>
      </c>
      <c r="D2502" s="8" t="s">
        <v>327</v>
      </c>
      <c r="E2502" s="9" t="str">
        <f t="shared" si="4"/>
        <v>Smart Cities</v>
      </c>
      <c r="F2502" s="10" t="str">
        <f t="shared" ref="F2502:G2502" si="7505">IF(IFERROR(FIND( TRIM(LOWER( RIGHT(F$1,LEN(F$1)- FIND("=",F$1)))),LOWER($D2502)),"*") = "*","",LEFT(F$1,FIND("=",F$1) -1))</f>
        <v>Smart Cities </v>
      </c>
      <c r="G2502" s="10" t="str">
        <f t="shared" si="7505"/>
        <v>Smart Cities </v>
      </c>
      <c r="H2502" s="10" t="str">
        <f t="shared" si="6"/>
        <v>Smart Cities</v>
      </c>
      <c r="I2502" s="10" t="str">
        <f t="shared" ref="I2502:L2502" si="7506">IF(IFERROR(FIND( TRIM(LOWER( RIGHT(I$1,LEN(I$1)- FIND("=",I$1)))),LOWER($D2502)),"*") = "*","",LEFT(I$1,FIND("=",I$1) -1))</f>
        <v/>
      </c>
      <c r="J2502" s="10" t="str">
        <f t="shared" si="7506"/>
        <v/>
      </c>
      <c r="K2502" s="10" t="str">
        <f t="shared" si="7506"/>
        <v/>
      </c>
      <c r="L2502" s="10" t="str">
        <f t="shared" si="7506"/>
        <v/>
      </c>
      <c r="M2502" s="8"/>
      <c r="N2502" s="9" t="str">
        <f t="shared" si="8"/>
        <v>Geospatial Data,Location Data</v>
      </c>
      <c r="O2502" s="10" t="str">
        <f t="shared" ref="O2502:P2502" si="7507">IF(IFERROR(FIND( TRIM(LOWER( RIGHT(O$1,LEN(O$1)- FIND("=",O$1)))),LOWER($D2502)),"*") = "*","",LEFT(O$1,FIND("=",O$1) -1))</f>
        <v/>
      </c>
      <c r="P2502" s="10" t="str">
        <f t="shared" si="7507"/>
        <v/>
      </c>
      <c r="Q2502" s="5" t="s">
        <v>14</v>
      </c>
      <c r="R2502" s="5" t="s">
        <v>15</v>
      </c>
      <c r="S2502" s="10" t="str">
        <f t="shared" si="10"/>
        <v/>
      </c>
      <c r="T2502" s="8"/>
      <c r="U2502" s="8"/>
      <c r="V2502" s="8"/>
    </row>
    <row r="2503" ht="15.75" customHeight="1">
      <c r="A2503" s="8" t="s">
        <v>6724</v>
      </c>
      <c r="B2503" s="8" t="s">
        <v>6725</v>
      </c>
      <c r="C2503" s="8" t="s">
        <v>19</v>
      </c>
      <c r="D2503" s="8" t="s">
        <v>6726</v>
      </c>
      <c r="E2503" s="9" t="str">
        <f t="shared" si="4"/>
        <v/>
      </c>
      <c r="F2503" s="10" t="str">
        <f t="shared" ref="F2503:G2503" si="7508">IF(IFERROR(FIND( TRIM(LOWER( RIGHT(F$1,LEN(F$1)- FIND("=",F$1)))),LOWER($D2503)),"*") = "*","",LEFT(F$1,FIND("=",F$1) -1))</f>
        <v/>
      </c>
      <c r="G2503" s="10" t="str">
        <f t="shared" si="7508"/>
        <v/>
      </c>
      <c r="H2503" s="10" t="str">
        <f t="shared" si="6"/>
        <v/>
      </c>
      <c r="I2503" s="10" t="str">
        <f t="shared" ref="I2503:L2503" si="7509">IF(IFERROR(FIND( TRIM(LOWER( RIGHT(I$1,LEN(I$1)- FIND("=",I$1)))),LOWER($D2503)),"*") = "*","",LEFT(I$1,FIND("=",I$1) -1))</f>
        <v/>
      </c>
      <c r="J2503" s="10" t="str">
        <f t="shared" si="7509"/>
        <v/>
      </c>
      <c r="K2503" s="10" t="str">
        <f t="shared" si="7509"/>
        <v/>
      </c>
      <c r="L2503" s="10" t="str">
        <f t="shared" si="7509"/>
        <v/>
      </c>
      <c r="M2503" s="8"/>
      <c r="N2503" s="9" t="str">
        <f t="shared" si="8"/>
        <v>Geospatial Data,Location Data</v>
      </c>
      <c r="O2503" s="10" t="str">
        <f t="shared" ref="O2503:P2503" si="7510">IF(IFERROR(FIND( TRIM(LOWER( RIGHT(O$1,LEN(O$1)- FIND("=",O$1)))),LOWER($D2503)),"*") = "*","",LEFT(O$1,FIND("=",O$1) -1))</f>
        <v/>
      </c>
      <c r="P2503" s="10" t="str">
        <f t="shared" si="7510"/>
        <v/>
      </c>
      <c r="Q2503" s="5" t="s">
        <v>14</v>
      </c>
      <c r="R2503" s="5" t="s">
        <v>15</v>
      </c>
      <c r="S2503" s="10" t="str">
        <f t="shared" si="10"/>
        <v/>
      </c>
      <c r="T2503" s="8"/>
      <c r="U2503" s="8"/>
      <c r="V2503" s="8"/>
    </row>
    <row r="2504" ht="15.75" customHeight="1">
      <c r="A2504" s="8" t="s">
        <v>6727</v>
      </c>
      <c r="B2504" s="8" t="s">
        <v>6728</v>
      </c>
      <c r="C2504" s="8" t="s">
        <v>19</v>
      </c>
      <c r="D2504" s="8" t="s">
        <v>6729</v>
      </c>
      <c r="E2504" s="9" t="str">
        <f t="shared" si="4"/>
        <v/>
      </c>
      <c r="F2504" s="10" t="str">
        <f t="shared" ref="F2504:G2504" si="7511">IF(IFERROR(FIND( TRIM(LOWER( RIGHT(F$1,LEN(F$1)- FIND("=",F$1)))),LOWER($D2504)),"*") = "*","",LEFT(F$1,FIND("=",F$1) -1))</f>
        <v/>
      </c>
      <c r="G2504" s="10" t="str">
        <f t="shared" si="7511"/>
        <v/>
      </c>
      <c r="H2504" s="10" t="str">
        <f t="shared" si="6"/>
        <v/>
      </c>
      <c r="I2504" s="10" t="str">
        <f t="shared" ref="I2504:L2504" si="7512">IF(IFERROR(FIND( TRIM(LOWER( RIGHT(I$1,LEN(I$1)- FIND("=",I$1)))),LOWER($D2504)),"*") = "*","",LEFT(I$1,FIND("=",I$1) -1))</f>
        <v/>
      </c>
      <c r="J2504" s="10" t="str">
        <f t="shared" si="7512"/>
        <v/>
      </c>
      <c r="K2504" s="10" t="str">
        <f t="shared" si="7512"/>
        <v/>
      </c>
      <c r="L2504" s="10" t="str">
        <f t="shared" si="7512"/>
        <v/>
      </c>
      <c r="M2504" s="8"/>
      <c r="N2504" s="9" t="str">
        <f t="shared" si="8"/>
        <v>Geospatial Data,Location Data</v>
      </c>
      <c r="O2504" s="10" t="str">
        <f t="shared" ref="O2504:P2504" si="7513">IF(IFERROR(FIND( TRIM(LOWER( RIGHT(O$1,LEN(O$1)- FIND("=",O$1)))),LOWER($D2504)),"*") = "*","",LEFT(O$1,FIND("=",O$1) -1))</f>
        <v/>
      </c>
      <c r="P2504" s="10" t="str">
        <f t="shared" si="7513"/>
        <v/>
      </c>
      <c r="Q2504" s="5" t="s">
        <v>14</v>
      </c>
      <c r="R2504" s="5" t="s">
        <v>15</v>
      </c>
      <c r="S2504" s="10" t="str">
        <f t="shared" si="10"/>
        <v/>
      </c>
      <c r="T2504" s="8"/>
      <c r="U2504" s="8"/>
      <c r="V2504" s="8"/>
    </row>
    <row r="2505" ht="15.75" customHeight="1">
      <c r="A2505" s="8" t="s">
        <v>6730</v>
      </c>
      <c r="B2505" s="8" t="s">
        <v>6731</v>
      </c>
      <c r="C2505" s="8" t="s">
        <v>19</v>
      </c>
      <c r="D2505" s="8" t="s">
        <v>6732</v>
      </c>
      <c r="E2505" s="9" t="str">
        <f t="shared" si="4"/>
        <v/>
      </c>
      <c r="F2505" s="10" t="str">
        <f t="shared" ref="F2505:G2505" si="7514">IF(IFERROR(FIND( TRIM(LOWER( RIGHT(F$1,LEN(F$1)- FIND("=",F$1)))),LOWER($D2505)),"*") = "*","",LEFT(F$1,FIND("=",F$1) -1))</f>
        <v/>
      </c>
      <c r="G2505" s="10" t="str">
        <f t="shared" si="7514"/>
        <v/>
      </c>
      <c r="H2505" s="10" t="str">
        <f t="shared" si="6"/>
        <v/>
      </c>
      <c r="I2505" s="10" t="str">
        <f t="shared" ref="I2505:L2505" si="7515">IF(IFERROR(FIND( TRIM(LOWER( RIGHT(I$1,LEN(I$1)- FIND("=",I$1)))),LOWER($D2505)),"*") = "*","",LEFT(I$1,FIND("=",I$1) -1))</f>
        <v/>
      </c>
      <c r="J2505" s="10" t="str">
        <f t="shared" si="7515"/>
        <v/>
      </c>
      <c r="K2505" s="10" t="str">
        <f t="shared" si="7515"/>
        <v/>
      </c>
      <c r="L2505" s="10" t="str">
        <f t="shared" si="7515"/>
        <v/>
      </c>
      <c r="M2505" s="8"/>
      <c r="N2505" s="9" t="str">
        <f t="shared" si="8"/>
        <v>Geospatial Data,Location Data</v>
      </c>
      <c r="O2505" s="10" t="str">
        <f t="shared" ref="O2505:P2505" si="7516">IF(IFERROR(FIND( TRIM(LOWER( RIGHT(O$1,LEN(O$1)- FIND("=",O$1)))),LOWER($D2505)),"*") = "*","",LEFT(O$1,FIND("=",O$1) -1))</f>
        <v/>
      </c>
      <c r="P2505" s="10" t="str">
        <f t="shared" si="7516"/>
        <v/>
      </c>
      <c r="Q2505" s="5" t="s">
        <v>14</v>
      </c>
      <c r="R2505" s="5" t="s">
        <v>15</v>
      </c>
      <c r="S2505" s="10" t="str">
        <f t="shared" si="10"/>
        <v/>
      </c>
      <c r="T2505" s="8"/>
      <c r="U2505" s="8"/>
      <c r="V2505" s="8"/>
    </row>
    <row r="2506" ht="15.75" customHeight="1">
      <c r="A2506" s="8" t="s">
        <v>6733</v>
      </c>
      <c r="B2506" s="8" t="s">
        <v>6734</v>
      </c>
      <c r="C2506" s="8" t="s">
        <v>19</v>
      </c>
      <c r="D2506" s="8" t="s">
        <v>6735</v>
      </c>
      <c r="E2506" s="9" t="str">
        <f t="shared" si="4"/>
        <v/>
      </c>
      <c r="F2506" s="10" t="str">
        <f t="shared" ref="F2506:G2506" si="7517">IF(IFERROR(FIND( TRIM(LOWER( RIGHT(F$1,LEN(F$1)- FIND("=",F$1)))),LOWER($D2506)),"*") = "*","",LEFT(F$1,FIND("=",F$1) -1))</f>
        <v/>
      </c>
      <c r="G2506" s="10" t="str">
        <f t="shared" si="7517"/>
        <v/>
      </c>
      <c r="H2506" s="10" t="str">
        <f t="shared" si="6"/>
        <v/>
      </c>
      <c r="I2506" s="10" t="str">
        <f t="shared" ref="I2506:L2506" si="7518">IF(IFERROR(FIND( TRIM(LOWER( RIGHT(I$1,LEN(I$1)- FIND("=",I$1)))),LOWER($D2506)),"*") = "*","",LEFT(I$1,FIND("=",I$1) -1))</f>
        <v/>
      </c>
      <c r="J2506" s="10" t="str">
        <f t="shared" si="7518"/>
        <v/>
      </c>
      <c r="K2506" s="10" t="str">
        <f t="shared" si="7518"/>
        <v/>
      </c>
      <c r="L2506" s="10" t="str">
        <f t="shared" si="7518"/>
        <v/>
      </c>
      <c r="M2506" s="8"/>
      <c r="N2506" s="9" t="str">
        <f t="shared" si="8"/>
        <v>Geospatial Data,Location Data</v>
      </c>
      <c r="O2506" s="10" t="str">
        <f t="shared" ref="O2506:P2506" si="7519">IF(IFERROR(FIND( TRIM(LOWER( RIGHT(O$1,LEN(O$1)- FIND("=",O$1)))),LOWER($D2506)),"*") = "*","",LEFT(O$1,FIND("=",O$1) -1))</f>
        <v/>
      </c>
      <c r="P2506" s="10" t="str">
        <f t="shared" si="7519"/>
        <v/>
      </c>
      <c r="Q2506" s="5" t="s">
        <v>14</v>
      </c>
      <c r="R2506" s="5" t="s">
        <v>15</v>
      </c>
      <c r="S2506" s="10" t="str">
        <f t="shared" si="10"/>
        <v/>
      </c>
      <c r="T2506" s="8"/>
      <c r="U2506" s="8"/>
      <c r="V2506" s="8"/>
    </row>
    <row r="2507" ht="15.75" customHeight="1">
      <c r="A2507" s="8" t="s">
        <v>6736</v>
      </c>
      <c r="B2507" s="8" t="s">
        <v>6737</v>
      </c>
      <c r="C2507" s="8" t="s">
        <v>19</v>
      </c>
      <c r="D2507" s="8" t="s">
        <v>6738</v>
      </c>
      <c r="E2507" s="9" t="str">
        <f t="shared" si="4"/>
        <v/>
      </c>
      <c r="F2507" s="10" t="str">
        <f t="shared" ref="F2507:G2507" si="7520">IF(IFERROR(FIND( TRIM(LOWER( RIGHT(F$1,LEN(F$1)- FIND("=",F$1)))),LOWER($D2507)),"*") = "*","",LEFT(F$1,FIND("=",F$1) -1))</f>
        <v/>
      </c>
      <c r="G2507" s="10" t="str">
        <f t="shared" si="7520"/>
        <v/>
      </c>
      <c r="H2507" s="10" t="str">
        <f t="shared" si="6"/>
        <v/>
      </c>
      <c r="I2507" s="10" t="str">
        <f t="shared" ref="I2507:L2507" si="7521">IF(IFERROR(FIND( TRIM(LOWER( RIGHT(I$1,LEN(I$1)- FIND("=",I$1)))),LOWER($D2507)),"*") = "*","",LEFT(I$1,FIND("=",I$1) -1))</f>
        <v/>
      </c>
      <c r="J2507" s="10" t="str">
        <f t="shared" si="7521"/>
        <v/>
      </c>
      <c r="K2507" s="10" t="str">
        <f t="shared" si="7521"/>
        <v/>
      </c>
      <c r="L2507" s="10" t="str">
        <f t="shared" si="7521"/>
        <v/>
      </c>
      <c r="M2507" s="8"/>
      <c r="N2507" s="9" t="str">
        <f t="shared" si="8"/>
        <v>Geospatial Data,Location Data</v>
      </c>
      <c r="O2507" s="10" t="str">
        <f t="shared" ref="O2507:P2507" si="7522">IF(IFERROR(FIND( TRIM(LOWER( RIGHT(O$1,LEN(O$1)- FIND("=",O$1)))),LOWER($D2507)),"*") = "*","",LEFT(O$1,FIND("=",O$1) -1))</f>
        <v/>
      </c>
      <c r="P2507" s="10" t="str">
        <f t="shared" si="7522"/>
        <v/>
      </c>
      <c r="Q2507" s="5" t="s">
        <v>14</v>
      </c>
      <c r="R2507" s="5" t="s">
        <v>15</v>
      </c>
      <c r="S2507" s="10" t="str">
        <f t="shared" si="10"/>
        <v/>
      </c>
      <c r="T2507" s="8"/>
      <c r="U2507" s="8"/>
      <c r="V2507" s="8"/>
    </row>
    <row r="2508" ht="15.75" customHeight="1">
      <c r="A2508" s="8" t="s">
        <v>6739</v>
      </c>
      <c r="B2508" s="8" t="s">
        <v>6740</v>
      </c>
      <c r="C2508" s="8" t="s">
        <v>19</v>
      </c>
      <c r="D2508" s="8" t="s">
        <v>6107</v>
      </c>
      <c r="E2508" s="9" t="str">
        <f t="shared" si="4"/>
        <v/>
      </c>
      <c r="F2508" s="10" t="str">
        <f t="shared" ref="F2508:G2508" si="7523">IF(IFERROR(FIND( TRIM(LOWER( RIGHT(F$1,LEN(F$1)- FIND("=",F$1)))),LOWER($D2508)),"*") = "*","",LEFT(F$1,FIND("=",F$1) -1))</f>
        <v/>
      </c>
      <c r="G2508" s="10" t="str">
        <f t="shared" si="7523"/>
        <v/>
      </c>
      <c r="H2508" s="10" t="str">
        <f t="shared" si="6"/>
        <v/>
      </c>
      <c r="I2508" s="10" t="str">
        <f t="shared" ref="I2508:L2508" si="7524">IF(IFERROR(FIND( TRIM(LOWER( RIGHT(I$1,LEN(I$1)- FIND("=",I$1)))),LOWER($D2508)),"*") = "*","",LEFT(I$1,FIND("=",I$1) -1))</f>
        <v/>
      </c>
      <c r="J2508" s="10" t="str">
        <f t="shared" si="7524"/>
        <v/>
      </c>
      <c r="K2508" s="10" t="str">
        <f t="shared" si="7524"/>
        <v/>
      </c>
      <c r="L2508" s="10" t="str">
        <f t="shared" si="7524"/>
        <v/>
      </c>
      <c r="M2508" s="8"/>
      <c r="N2508" s="9" t="str">
        <f t="shared" si="8"/>
        <v>Map Data ,Geospatial Data,Location Data</v>
      </c>
      <c r="O2508" s="10" t="str">
        <f t="shared" ref="O2508:P2508" si="7525">IF(IFERROR(FIND( TRIM(LOWER( RIGHT(O$1,LEN(O$1)- FIND("=",O$1)))),LOWER($D2508)),"*") = "*","",LEFT(O$1,FIND("=",O$1) -1))</f>
        <v>Map Data </v>
      </c>
      <c r="P2508" s="10" t="str">
        <f t="shared" si="7525"/>
        <v/>
      </c>
      <c r="Q2508" s="5" t="s">
        <v>14</v>
      </c>
      <c r="R2508" s="5" t="s">
        <v>15</v>
      </c>
      <c r="S2508" s="10" t="str">
        <f t="shared" si="10"/>
        <v/>
      </c>
      <c r="T2508" s="8"/>
      <c r="U2508" s="8"/>
      <c r="V2508" s="8"/>
    </row>
    <row r="2509" ht="15.75" customHeight="1">
      <c r="A2509" s="8" t="s">
        <v>6741</v>
      </c>
      <c r="B2509" s="8" t="s">
        <v>6742</v>
      </c>
      <c r="C2509" s="8" t="s">
        <v>19</v>
      </c>
      <c r="D2509" s="8" t="s">
        <v>6743</v>
      </c>
      <c r="E2509" s="9" t="str">
        <f t="shared" si="4"/>
        <v/>
      </c>
      <c r="F2509" s="10" t="str">
        <f t="shared" ref="F2509:G2509" si="7526">IF(IFERROR(FIND( TRIM(LOWER( RIGHT(F$1,LEN(F$1)- FIND("=",F$1)))),LOWER($D2509)),"*") = "*","",LEFT(F$1,FIND("=",F$1) -1))</f>
        <v/>
      </c>
      <c r="G2509" s="10" t="str">
        <f t="shared" si="7526"/>
        <v/>
      </c>
      <c r="H2509" s="10" t="str">
        <f t="shared" si="6"/>
        <v/>
      </c>
      <c r="I2509" s="10" t="str">
        <f t="shared" ref="I2509:L2509" si="7527">IF(IFERROR(FIND( TRIM(LOWER( RIGHT(I$1,LEN(I$1)- FIND("=",I$1)))),LOWER($D2509)),"*") = "*","",LEFT(I$1,FIND("=",I$1) -1))</f>
        <v/>
      </c>
      <c r="J2509" s="10" t="str">
        <f t="shared" si="7527"/>
        <v/>
      </c>
      <c r="K2509" s="10" t="str">
        <f t="shared" si="7527"/>
        <v/>
      </c>
      <c r="L2509" s="10" t="str">
        <f t="shared" si="7527"/>
        <v/>
      </c>
      <c r="M2509" s="8"/>
      <c r="N2509" s="9" t="str">
        <f t="shared" si="8"/>
        <v>Geospatial Data,Location Data</v>
      </c>
      <c r="O2509" s="10" t="str">
        <f t="shared" ref="O2509:P2509" si="7528">IF(IFERROR(FIND( TRIM(LOWER( RIGHT(O$1,LEN(O$1)- FIND("=",O$1)))),LOWER($D2509)),"*") = "*","",LEFT(O$1,FIND("=",O$1) -1))</f>
        <v/>
      </c>
      <c r="P2509" s="10" t="str">
        <f t="shared" si="7528"/>
        <v/>
      </c>
      <c r="Q2509" s="5" t="s">
        <v>14</v>
      </c>
      <c r="R2509" s="5" t="s">
        <v>15</v>
      </c>
      <c r="S2509" s="10" t="str">
        <f t="shared" si="10"/>
        <v/>
      </c>
      <c r="T2509" s="8"/>
      <c r="U2509" s="8"/>
      <c r="V2509" s="8"/>
    </row>
    <row r="2510" ht="15.75" customHeight="1">
      <c r="A2510" s="8" t="s">
        <v>6744</v>
      </c>
      <c r="B2510" s="8" t="s">
        <v>6745</v>
      </c>
      <c r="C2510" s="8" t="s">
        <v>19</v>
      </c>
      <c r="D2510" s="8" t="s">
        <v>6746</v>
      </c>
      <c r="E2510" s="9" t="str">
        <f t="shared" si="4"/>
        <v/>
      </c>
      <c r="F2510" s="10" t="str">
        <f t="shared" ref="F2510:G2510" si="7529">IF(IFERROR(FIND( TRIM(LOWER( RIGHT(F$1,LEN(F$1)- FIND("=",F$1)))),LOWER($D2510)),"*") = "*","",LEFT(F$1,FIND("=",F$1) -1))</f>
        <v/>
      </c>
      <c r="G2510" s="10" t="str">
        <f t="shared" si="7529"/>
        <v/>
      </c>
      <c r="H2510" s="10" t="str">
        <f t="shared" si="6"/>
        <v/>
      </c>
      <c r="I2510" s="10" t="str">
        <f t="shared" ref="I2510:L2510" si="7530">IF(IFERROR(FIND( TRIM(LOWER( RIGHT(I$1,LEN(I$1)- FIND("=",I$1)))),LOWER($D2510)),"*") = "*","",LEFT(I$1,FIND("=",I$1) -1))</f>
        <v/>
      </c>
      <c r="J2510" s="10" t="str">
        <f t="shared" si="7530"/>
        <v/>
      </c>
      <c r="K2510" s="10" t="str">
        <f t="shared" si="7530"/>
        <v/>
      </c>
      <c r="L2510" s="10" t="str">
        <f t="shared" si="7530"/>
        <v/>
      </c>
      <c r="M2510" s="8"/>
      <c r="N2510" s="9" t="str">
        <f t="shared" si="8"/>
        <v>Geospatial Data,Location Data</v>
      </c>
      <c r="O2510" s="10" t="str">
        <f t="shared" ref="O2510:P2510" si="7531">IF(IFERROR(FIND( TRIM(LOWER( RIGHT(O$1,LEN(O$1)- FIND("=",O$1)))),LOWER($D2510)),"*") = "*","",LEFT(O$1,FIND("=",O$1) -1))</f>
        <v/>
      </c>
      <c r="P2510" s="10" t="str">
        <f t="shared" si="7531"/>
        <v/>
      </c>
      <c r="Q2510" s="5" t="s">
        <v>14</v>
      </c>
      <c r="R2510" s="5" t="s">
        <v>15</v>
      </c>
      <c r="S2510" s="10" t="str">
        <f t="shared" si="10"/>
        <v/>
      </c>
      <c r="T2510" s="8"/>
      <c r="U2510" s="8"/>
      <c r="V2510" s="8"/>
    </row>
    <row r="2511" ht="15.75" customHeight="1">
      <c r="A2511" s="8" t="s">
        <v>6747</v>
      </c>
      <c r="B2511" s="8" t="s">
        <v>6748</v>
      </c>
      <c r="C2511" s="8" t="s">
        <v>19</v>
      </c>
      <c r="D2511" s="8" t="s">
        <v>6749</v>
      </c>
      <c r="E2511" s="9" t="str">
        <f t="shared" si="4"/>
        <v/>
      </c>
      <c r="F2511" s="10" t="str">
        <f t="shared" ref="F2511:G2511" si="7532">IF(IFERROR(FIND( TRIM(LOWER( RIGHT(F$1,LEN(F$1)- FIND("=",F$1)))),LOWER($D2511)),"*") = "*","",LEFT(F$1,FIND("=",F$1) -1))</f>
        <v/>
      </c>
      <c r="G2511" s="10" t="str">
        <f t="shared" si="7532"/>
        <v/>
      </c>
      <c r="H2511" s="10" t="str">
        <f t="shared" si="6"/>
        <v/>
      </c>
      <c r="I2511" s="10" t="str">
        <f t="shared" ref="I2511:L2511" si="7533">IF(IFERROR(FIND( TRIM(LOWER( RIGHT(I$1,LEN(I$1)- FIND("=",I$1)))),LOWER($D2511)),"*") = "*","",LEFT(I$1,FIND("=",I$1) -1))</f>
        <v/>
      </c>
      <c r="J2511" s="10" t="str">
        <f t="shared" si="7533"/>
        <v/>
      </c>
      <c r="K2511" s="10" t="str">
        <f t="shared" si="7533"/>
        <v/>
      </c>
      <c r="L2511" s="10" t="str">
        <f t="shared" si="7533"/>
        <v/>
      </c>
      <c r="M2511" s="8"/>
      <c r="N2511" s="9" t="str">
        <f t="shared" si="8"/>
        <v>Geospatial Data,Location Data</v>
      </c>
      <c r="O2511" s="10" t="str">
        <f t="shared" ref="O2511:P2511" si="7534">IF(IFERROR(FIND( TRIM(LOWER( RIGHT(O$1,LEN(O$1)- FIND("=",O$1)))),LOWER($D2511)),"*") = "*","",LEFT(O$1,FIND("=",O$1) -1))</f>
        <v/>
      </c>
      <c r="P2511" s="10" t="str">
        <f t="shared" si="7534"/>
        <v/>
      </c>
      <c r="Q2511" s="5" t="s">
        <v>14</v>
      </c>
      <c r="R2511" s="5" t="s">
        <v>15</v>
      </c>
      <c r="S2511" s="10" t="str">
        <f t="shared" si="10"/>
        <v/>
      </c>
      <c r="T2511" s="8"/>
      <c r="U2511" s="8"/>
      <c r="V2511" s="8"/>
    </row>
    <row r="2512" ht="15.75" customHeight="1">
      <c r="A2512" s="8" t="s">
        <v>6750</v>
      </c>
      <c r="B2512" s="8" t="s">
        <v>6751</v>
      </c>
      <c r="C2512" s="8" t="s">
        <v>19</v>
      </c>
      <c r="D2512" s="8" t="s">
        <v>6752</v>
      </c>
      <c r="E2512" s="9" t="str">
        <f t="shared" si="4"/>
        <v/>
      </c>
      <c r="F2512" s="10" t="str">
        <f t="shared" ref="F2512:G2512" si="7535">IF(IFERROR(FIND( TRIM(LOWER( RIGHT(F$1,LEN(F$1)- FIND("=",F$1)))),LOWER($D2512)),"*") = "*","",LEFT(F$1,FIND("=",F$1) -1))</f>
        <v/>
      </c>
      <c r="G2512" s="10" t="str">
        <f t="shared" si="7535"/>
        <v/>
      </c>
      <c r="H2512" s="10" t="str">
        <f t="shared" si="6"/>
        <v/>
      </c>
      <c r="I2512" s="10" t="str">
        <f t="shared" ref="I2512:L2512" si="7536">IF(IFERROR(FIND( TRIM(LOWER( RIGHT(I$1,LEN(I$1)- FIND("=",I$1)))),LOWER($D2512)),"*") = "*","",LEFT(I$1,FIND("=",I$1) -1))</f>
        <v/>
      </c>
      <c r="J2512" s="10" t="str">
        <f t="shared" si="7536"/>
        <v/>
      </c>
      <c r="K2512" s="10" t="str">
        <f t="shared" si="7536"/>
        <v/>
      </c>
      <c r="L2512" s="10" t="str">
        <f t="shared" si="7536"/>
        <v/>
      </c>
      <c r="M2512" s="8"/>
      <c r="N2512" s="9" t="str">
        <f t="shared" si="8"/>
        <v>Geospatial Data,Location Data,Soil Health Data </v>
      </c>
      <c r="O2512" s="10" t="str">
        <f t="shared" ref="O2512:P2512" si="7537">IF(IFERROR(FIND( TRIM(LOWER( RIGHT(O$1,LEN(O$1)- FIND("=",O$1)))),LOWER($D2512)),"*") = "*","",LEFT(O$1,FIND("=",O$1) -1))</f>
        <v/>
      </c>
      <c r="P2512" s="10" t="str">
        <f t="shared" si="7537"/>
        <v/>
      </c>
      <c r="Q2512" s="5" t="s">
        <v>14</v>
      </c>
      <c r="R2512" s="5" t="s">
        <v>15</v>
      </c>
      <c r="S2512" s="10" t="str">
        <f t="shared" si="10"/>
        <v>Soil Health Data </v>
      </c>
      <c r="T2512" s="8"/>
      <c r="U2512" s="8"/>
      <c r="V2512" s="8"/>
    </row>
    <row r="2513" ht="15.75" customHeight="1">
      <c r="A2513" s="8" t="s">
        <v>6753</v>
      </c>
      <c r="B2513" s="8" t="s">
        <v>6754</v>
      </c>
      <c r="C2513" s="8" t="s">
        <v>19</v>
      </c>
      <c r="D2513" s="8" t="s">
        <v>6755</v>
      </c>
      <c r="E2513" s="9" t="str">
        <f t="shared" si="4"/>
        <v/>
      </c>
      <c r="F2513" s="10" t="str">
        <f t="shared" ref="F2513:G2513" si="7538">IF(IFERROR(FIND( TRIM(LOWER( RIGHT(F$1,LEN(F$1)- FIND("=",F$1)))),LOWER($D2513)),"*") = "*","",LEFT(F$1,FIND("=",F$1) -1))</f>
        <v/>
      </c>
      <c r="G2513" s="10" t="str">
        <f t="shared" si="7538"/>
        <v/>
      </c>
      <c r="H2513" s="10" t="str">
        <f t="shared" si="6"/>
        <v/>
      </c>
      <c r="I2513" s="10" t="str">
        <f t="shared" ref="I2513:L2513" si="7539">IF(IFERROR(FIND( TRIM(LOWER( RIGHT(I$1,LEN(I$1)- FIND("=",I$1)))),LOWER($D2513)),"*") = "*","",LEFT(I$1,FIND("=",I$1) -1))</f>
        <v/>
      </c>
      <c r="J2513" s="10" t="str">
        <f t="shared" si="7539"/>
        <v/>
      </c>
      <c r="K2513" s="10" t="str">
        <f t="shared" si="7539"/>
        <v/>
      </c>
      <c r="L2513" s="10" t="str">
        <f t="shared" si="7539"/>
        <v/>
      </c>
      <c r="M2513" s="8"/>
      <c r="N2513" s="9" t="str">
        <f t="shared" si="8"/>
        <v>Geospatial Data,Location Data,Soil Health Data </v>
      </c>
      <c r="O2513" s="10" t="str">
        <f t="shared" ref="O2513:P2513" si="7540">IF(IFERROR(FIND( TRIM(LOWER( RIGHT(O$1,LEN(O$1)- FIND("=",O$1)))),LOWER($D2513)),"*") = "*","",LEFT(O$1,FIND("=",O$1) -1))</f>
        <v/>
      </c>
      <c r="P2513" s="10" t="str">
        <f t="shared" si="7540"/>
        <v/>
      </c>
      <c r="Q2513" s="5" t="s">
        <v>14</v>
      </c>
      <c r="R2513" s="5" t="s">
        <v>15</v>
      </c>
      <c r="S2513" s="10" t="str">
        <f t="shared" si="10"/>
        <v>Soil Health Data </v>
      </c>
      <c r="T2513" s="8"/>
      <c r="U2513" s="8"/>
      <c r="V2513" s="8"/>
    </row>
    <row r="2514" ht="15.75" customHeight="1">
      <c r="A2514" s="8" t="s">
        <v>6756</v>
      </c>
      <c r="B2514" s="8" t="s">
        <v>6757</v>
      </c>
      <c r="C2514" s="8" t="s">
        <v>19</v>
      </c>
      <c r="D2514" s="8" t="s">
        <v>6508</v>
      </c>
      <c r="E2514" s="9" t="str">
        <f t="shared" si="4"/>
        <v>Smart Cities</v>
      </c>
      <c r="F2514" s="10" t="str">
        <f t="shared" ref="F2514:G2514" si="7541">IF(IFERROR(FIND( TRIM(LOWER( RIGHT(F$1,LEN(F$1)- FIND("=",F$1)))),LOWER($D2514)),"*") = "*","",LEFT(F$1,FIND("=",F$1) -1))</f>
        <v>Smart Cities </v>
      </c>
      <c r="G2514" s="10" t="str">
        <f t="shared" si="7541"/>
        <v/>
      </c>
      <c r="H2514" s="10" t="str">
        <f t="shared" si="6"/>
        <v>Smart Cities</v>
      </c>
      <c r="I2514" s="10" t="str">
        <f t="shared" ref="I2514:L2514" si="7542">IF(IFERROR(FIND( TRIM(LOWER( RIGHT(I$1,LEN(I$1)- FIND("=",I$1)))),LOWER($D2514)),"*") = "*","",LEFT(I$1,FIND("=",I$1) -1))</f>
        <v/>
      </c>
      <c r="J2514" s="10" t="str">
        <f t="shared" si="7542"/>
        <v/>
      </c>
      <c r="K2514" s="10" t="str">
        <f t="shared" si="7542"/>
        <v/>
      </c>
      <c r="L2514" s="10" t="str">
        <f t="shared" si="7542"/>
        <v/>
      </c>
      <c r="M2514" s="8"/>
      <c r="N2514" s="9" t="str">
        <f t="shared" si="8"/>
        <v>Geospatial Data,Location Data</v>
      </c>
      <c r="O2514" s="10" t="str">
        <f t="shared" ref="O2514:P2514" si="7543">IF(IFERROR(FIND( TRIM(LOWER( RIGHT(O$1,LEN(O$1)- FIND("=",O$1)))),LOWER($D2514)),"*") = "*","",LEFT(O$1,FIND("=",O$1) -1))</f>
        <v/>
      </c>
      <c r="P2514" s="10" t="str">
        <f t="shared" si="7543"/>
        <v/>
      </c>
      <c r="Q2514" s="5" t="s">
        <v>14</v>
      </c>
      <c r="R2514" s="5" t="s">
        <v>15</v>
      </c>
      <c r="S2514" s="10" t="str">
        <f t="shared" si="10"/>
        <v/>
      </c>
      <c r="T2514" s="8"/>
      <c r="U2514" s="8"/>
      <c r="V2514" s="8"/>
    </row>
    <row r="2515" ht="15.75" customHeight="1">
      <c r="A2515" s="8" t="s">
        <v>6758</v>
      </c>
      <c r="B2515" s="8" t="s">
        <v>6759</v>
      </c>
      <c r="C2515" s="8" t="s">
        <v>19</v>
      </c>
      <c r="D2515" s="8" t="s">
        <v>4957</v>
      </c>
      <c r="E2515" s="9" t="str">
        <f t="shared" si="4"/>
        <v/>
      </c>
      <c r="F2515" s="10" t="str">
        <f t="shared" ref="F2515:G2515" si="7544">IF(IFERROR(FIND( TRIM(LOWER( RIGHT(F$1,LEN(F$1)- FIND("=",F$1)))),LOWER($D2515)),"*") = "*","",LEFT(F$1,FIND("=",F$1) -1))</f>
        <v/>
      </c>
      <c r="G2515" s="10" t="str">
        <f t="shared" si="7544"/>
        <v/>
      </c>
      <c r="H2515" s="10" t="str">
        <f t="shared" si="6"/>
        <v/>
      </c>
      <c r="I2515" s="10" t="str">
        <f t="shared" ref="I2515:L2515" si="7545">IF(IFERROR(FIND( TRIM(LOWER( RIGHT(I$1,LEN(I$1)- FIND("=",I$1)))),LOWER($D2515)),"*") = "*","",LEFT(I$1,FIND("=",I$1) -1))</f>
        <v/>
      </c>
      <c r="J2515" s="10" t="str">
        <f t="shared" si="7545"/>
        <v/>
      </c>
      <c r="K2515" s="10" t="str">
        <f t="shared" si="7545"/>
        <v/>
      </c>
      <c r="L2515" s="10" t="str">
        <f t="shared" si="7545"/>
        <v/>
      </c>
      <c r="M2515" s="8"/>
      <c r="N2515" s="9" t="str">
        <f t="shared" si="8"/>
        <v>Geospatial Data,Location Data</v>
      </c>
      <c r="O2515" s="10" t="str">
        <f t="shared" ref="O2515:P2515" si="7546">IF(IFERROR(FIND( TRIM(LOWER( RIGHT(O$1,LEN(O$1)- FIND("=",O$1)))),LOWER($D2515)),"*") = "*","",LEFT(O$1,FIND("=",O$1) -1))</f>
        <v/>
      </c>
      <c r="P2515" s="10" t="str">
        <f t="shared" si="7546"/>
        <v/>
      </c>
      <c r="Q2515" s="5" t="s">
        <v>14</v>
      </c>
      <c r="R2515" s="5" t="s">
        <v>15</v>
      </c>
      <c r="S2515" s="10" t="str">
        <f t="shared" si="10"/>
        <v/>
      </c>
      <c r="T2515" s="8"/>
      <c r="U2515" s="8"/>
      <c r="V2515" s="8"/>
    </row>
    <row r="2516" ht="15.75" customHeight="1">
      <c r="A2516" s="8" t="s">
        <v>6760</v>
      </c>
      <c r="B2516" s="8" t="s">
        <v>6761</v>
      </c>
      <c r="C2516" s="8" t="s">
        <v>19</v>
      </c>
      <c r="D2516" s="8" t="s">
        <v>6762</v>
      </c>
      <c r="E2516" s="9" t="str">
        <f t="shared" si="4"/>
        <v/>
      </c>
      <c r="F2516" s="10" t="str">
        <f t="shared" ref="F2516:G2516" si="7547">IF(IFERROR(FIND( TRIM(LOWER( RIGHT(F$1,LEN(F$1)- FIND("=",F$1)))),LOWER($D2516)),"*") = "*","",LEFT(F$1,FIND("=",F$1) -1))</f>
        <v/>
      </c>
      <c r="G2516" s="10" t="str">
        <f t="shared" si="7547"/>
        <v/>
      </c>
      <c r="H2516" s="10" t="str">
        <f t="shared" si="6"/>
        <v/>
      </c>
      <c r="I2516" s="10" t="str">
        <f t="shared" ref="I2516:L2516" si="7548">IF(IFERROR(FIND( TRIM(LOWER( RIGHT(I$1,LEN(I$1)- FIND("=",I$1)))),LOWER($D2516)),"*") = "*","",LEFT(I$1,FIND("=",I$1) -1))</f>
        <v/>
      </c>
      <c r="J2516" s="10" t="str">
        <f t="shared" si="7548"/>
        <v/>
      </c>
      <c r="K2516" s="10" t="str">
        <f t="shared" si="7548"/>
        <v/>
      </c>
      <c r="L2516" s="10" t="str">
        <f t="shared" si="7548"/>
        <v/>
      </c>
      <c r="M2516" s="8"/>
      <c r="N2516" s="9" t="str">
        <f t="shared" si="8"/>
        <v>Geospatial Data,Location Data</v>
      </c>
      <c r="O2516" s="10" t="str">
        <f t="shared" ref="O2516:P2516" si="7549">IF(IFERROR(FIND( TRIM(LOWER( RIGHT(O$1,LEN(O$1)- FIND("=",O$1)))),LOWER($D2516)),"*") = "*","",LEFT(O$1,FIND("=",O$1) -1))</f>
        <v/>
      </c>
      <c r="P2516" s="10" t="str">
        <f t="shared" si="7549"/>
        <v/>
      </c>
      <c r="Q2516" s="5" t="s">
        <v>14</v>
      </c>
      <c r="R2516" s="5" t="s">
        <v>15</v>
      </c>
      <c r="S2516" s="10" t="str">
        <f t="shared" si="10"/>
        <v/>
      </c>
      <c r="T2516" s="8"/>
      <c r="U2516" s="8"/>
      <c r="V2516" s="8"/>
    </row>
    <row r="2517" ht="15.75" customHeight="1">
      <c r="A2517" s="8" t="s">
        <v>6763</v>
      </c>
      <c r="B2517" s="8" t="s">
        <v>6764</v>
      </c>
      <c r="C2517" s="8" t="s">
        <v>19</v>
      </c>
      <c r="D2517" s="8" t="s">
        <v>6765</v>
      </c>
      <c r="E2517" s="9" t="str">
        <f t="shared" si="4"/>
        <v/>
      </c>
      <c r="F2517" s="10" t="str">
        <f t="shared" ref="F2517:G2517" si="7550">IF(IFERROR(FIND( TRIM(LOWER( RIGHT(F$1,LEN(F$1)- FIND("=",F$1)))),LOWER($D2517)),"*") = "*","",LEFT(F$1,FIND("=",F$1) -1))</f>
        <v/>
      </c>
      <c r="G2517" s="10" t="str">
        <f t="shared" si="7550"/>
        <v/>
      </c>
      <c r="H2517" s="10" t="str">
        <f t="shared" si="6"/>
        <v/>
      </c>
      <c r="I2517" s="10" t="str">
        <f t="shared" ref="I2517:L2517" si="7551">IF(IFERROR(FIND( TRIM(LOWER( RIGHT(I$1,LEN(I$1)- FIND("=",I$1)))),LOWER($D2517)),"*") = "*","",LEFT(I$1,FIND("=",I$1) -1))</f>
        <v/>
      </c>
      <c r="J2517" s="10" t="str">
        <f t="shared" si="7551"/>
        <v/>
      </c>
      <c r="K2517" s="10" t="str">
        <f t="shared" si="7551"/>
        <v/>
      </c>
      <c r="L2517" s="10" t="str">
        <f t="shared" si="7551"/>
        <v/>
      </c>
      <c r="M2517" s="8"/>
      <c r="N2517" s="9" t="str">
        <f t="shared" si="8"/>
        <v>Geospatial Data,Location Data</v>
      </c>
      <c r="O2517" s="10" t="str">
        <f t="shared" ref="O2517:P2517" si="7552">IF(IFERROR(FIND( TRIM(LOWER( RIGHT(O$1,LEN(O$1)- FIND("=",O$1)))),LOWER($D2517)),"*") = "*","",LEFT(O$1,FIND("=",O$1) -1))</f>
        <v/>
      </c>
      <c r="P2517" s="10" t="str">
        <f t="shared" si="7552"/>
        <v/>
      </c>
      <c r="Q2517" s="5" t="s">
        <v>14</v>
      </c>
      <c r="R2517" s="5" t="s">
        <v>15</v>
      </c>
      <c r="S2517" s="10" t="str">
        <f t="shared" si="10"/>
        <v/>
      </c>
      <c r="T2517" s="8"/>
      <c r="U2517" s="8"/>
      <c r="V2517" s="8"/>
    </row>
    <row r="2518" ht="15.75" customHeight="1">
      <c r="A2518" s="8" t="s">
        <v>6766</v>
      </c>
      <c r="B2518" s="8" t="s">
        <v>6767</v>
      </c>
      <c r="C2518" s="8" t="s">
        <v>19</v>
      </c>
      <c r="D2518" s="8" t="s">
        <v>6768</v>
      </c>
      <c r="E2518" s="9" t="str">
        <f t="shared" si="4"/>
        <v/>
      </c>
      <c r="F2518" s="10" t="str">
        <f t="shared" ref="F2518:G2518" si="7553">IF(IFERROR(FIND( TRIM(LOWER( RIGHT(F$1,LEN(F$1)- FIND("=",F$1)))),LOWER($D2518)),"*") = "*","",LEFT(F$1,FIND("=",F$1) -1))</f>
        <v/>
      </c>
      <c r="G2518" s="10" t="str">
        <f t="shared" si="7553"/>
        <v/>
      </c>
      <c r="H2518" s="10" t="str">
        <f t="shared" si="6"/>
        <v/>
      </c>
      <c r="I2518" s="10" t="str">
        <f t="shared" ref="I2518:L2518" si="7554">IF(IFERROR(FIND( TRIM(LOWER( RIGHT(I$1,LEN(I$1)- FIND("=",I$1)))),LOWER($D2518)),"*") = "*","",LEFT(I$1,FIND("=",I$1) -1))</f>
        <v/>
      </c>
      <c r="J2518" s="10" t="str">
        <f t="shared" si="7554"/>
        <v/>
      </c>
      <c r="K2518" s="10" t="str">
        <f t="shared" si="7554"/>
        <v/>
      </c>
      <c r="L2518" s="10" t="str">
        <f t="shared" si="7554"/>
        <v/>
      </c>
      <c r="M2518" s="8"/>
      <c r="N2518" s="9" t="str">
        <f t="shared" si="8"/>
        <v>Geospatial Data,Location Data</v>
      </c>
      <c r="O2518" s="10" t="str">
        <f t="shared" ref="O2518:P2518" si="7555">IF(IFERROR(FIND( TRIM(LOWER( RIGHT(O$1,LEN(O$1)- FIND("=",O$1)))),LOWER($D2518)),"*") = "*","",LEFT(O$1,FIND("=",O$1) -1))</f>
        <v/>
      </c>
      <c r="P2518" s="10" t="str">
        <f t="shared" si="7555"/>
        <v/>
      </c>
      <c r="Q2518" s="5" t="s">
        <v>14</v>
      </c>
      <c r="R2518" s="5" t="s">
        <v>15</v>
      </c>
      <c r="S2518" s="10" t="str">
        <f t="shared" si="10"/>
        <v/>
      </c>
      <c r="T2518" s="8"/>
      <c r="U2518" s="8"/>
      <c r="V2518" s="8"/>
    </row>
    <row r="2519" ht="15.75" customHeight="1">
      <c r="A2519" s="8" t="s">
        <v>6769</v>
      </c>
      <c r="B2519" s="8" t="s">
        <v>6770</v>
      </c>
      <c r="C2519" s="8" t="s">
        <v>19</v>
      </c>
      <c r="D2519" s="8" t="s">
        <v>6771</v>
      </c>
      <c r="E2519" s="9" t="str">
        <f t="shared" si="4"/>
        <v/>
      </c>
      <c r="F2519" s="10" t="str">
        <f t="shared" ref="F2519:G2519" si="7556">IF(IFERROR(FIND( TRIM(LOWER( RIGHT(F$1,LEN(F$1)- FIND("=",F$1)))),LOWER($D2519)),"*") = "*","",LEFT(F$1,FIND("=",F$1) -1))</f>
        <v/>
      </c>
      <c r="G2519" s="10" t="str">
        <f t="shared" si="7556"/>
        <v/>
      </c>
      <c r="H2519" s="10" t="str">
        <f t="shared" si="6"/>
        <v/>
      </c>
      <c r="I2519" s="10" t="str">
        <f t="shared" ref="I2519:L2519" si="7557">IF(IFERROR(FIND( TRIM(LOWER( RIGHT(I$1,LEN(I$1)- FIND("=",I$1)))),LOWER($D2519)),"*") = "*","",LEFT(I$1,FIND("=",I$1) -1))</f>
        <v/>
      </c>
      <c r="J2519" s="10" t="str">
        <f t="shared" si="7557"/>
        <v/>
      </c>
      <c r="K2519" s="10" t="str">
        <f t="shared" si="7557"/>
        <v/>
      </c>
      <c r="L2519" s="10" t="str">
        <f t="shared" si="7557"/>
        <v/>
      </c>
      <c r="M2519" s="8"/>
      <c r="N2519" s="9" t="str">
        <f t="shared" si="8"/>
        <v>Map Data ,Geospatial Data,Location Data</v>
      </c>
      <c r="O2519" s="10" t="str">
        <f t="shared" ref="O2519:P2519" si="7558">IF(IFERROR(FIND( TRIM(LOWER( RIGHT(O$1,LEN(O$1)- FIND("=",O$1)))),LOWER($D2519)),"*") = "*","",LEFT(O$1,FIND("=",O$1) -1))</f>
        <v>Map Data </v>
      </c>
      <c r="P2519" s="10" t="str">
        <f t="shared" si="7558"/>
        <v/>
      </c>
      <c r="Q2519" s="5" t="s">
        <v>14</v>
      </c>
      <c r="R2519" s="5" t="s">
        <v>15</v>
      </c>
      <c r="S2519" s="10" t="str">
        <f t="shared" si="10"/>
        <v/>
      </c>
      <c r="T2519" s="8"/>
      <c r="U2519" s="8"/>
      <c r="V2519" s="8"/>
    </row>
    <row r="2520" ht="15.75" customHeight="1">
      <c r="A2520" s="8" t="s">
        <v>6772</v>
      </c>
      <c r="B2520" s="8" t="s">
        <v>6773</v>
      </c>
      <c r="C2520" s="8" t="s">
        <v>19</v>
      </c>
      <c r="D2520" s="8" t="s">
        <v>6774</v>
      </c>
      <c r="E2520" s="9" t="str">
        <f t="shared" si="4"/>
        <v/>
      </c>
      <c r="F2520" s="10" t="str">
        <f t="shared" ref="F2520:G2520" si="7559">IF(IFERROR(FIND( TRIM(LOWER( RIGHT(F$1,LEN(F$1)- FIND("=",F$1)))),LOWER($D2520)),"*") = "*","",LEFT(F$1,FIND("=",F$1) -1))</f>
        <v/>
      </c>
      <c r="G2520" s="10" t="str">
        <f t="shared" si="7559"/>
        <v/>
      </c>
      <c r="H2520" s="10" t="str">
        <f t="shared" si="6"/>
        <v/>
      </c>
      <c r="I2520" s="10" t="str">
        <f t="shared" ref="I2520:L2520" si="7560">IF(IFERROR(FIND( TRIM(LOWER( RIGHT(I$1,LEN(I$1)- FIND("=",I$1)))),LOWER($D2520)),"*") = "*","",LEFT(I$1,FIND("=",I$1) -1))</f>
        <v/>
      </c>
      <c r="J2520" s="10" t="str">
        <f t="shared" si="7560"/>
        <v/>
      </c>
      <c r="K2520" s="10" t="str">
        <f t="shared" si="7560"/>
        <v/>
      </c>
      <c r="L2520" s="10" t="str">
        <f t="shared" si="7560"/>
        <v/>
      </c>
      <c r="M2520" s="8"/>
      <c r="N2520" s="9" t="str">
        <f t="shared" si="8"/>
        <v>Geospatial Data,Location Data</v>
      </c>
      <c r="O2520" s="10" t="str">
        <f t="shared" ref="O2520:P2520" si="7561">IF(IFERROR(FIND( TRIM(LOWER( RIGHT(O$1,LEN(O$1)- FIND("=",O$1)))),LOWER($D2520)),"*") = "*","",LEFT(O$1,FIND("=",O$1) -1))</f>
        <v/>
      </c>
      <c r="P2520" s="10" t="str">
        <f t="shared" si="7561"/>
        <v/>
      </c>
      <c r="Q2520" s="5" t="s">
        <v>14</v>
      </c>
      <c r="R2520" s="5" t="s">
        <v>15</v>
      </c>
      <c r="S2520" s="10" t="str">
        <f t="shared" si="10"/>
        <v/>
      </c>
      <c r="T2520" s="8"/>
      <c r="U2520" s="8"/>
      <c r="V2520" s="8"/>
    </row>
    <row r="2521" ht="15.75" customHeight="1">
      <c r="A2521" s="8" t="s">
        <v>6775</v>
      </c>
      <c r="B2521" s="8" t="s">
        <v>6776</v>
      </c>
      <c r="C2521" s="8" t="s">
        <v>19</v>
      </c>
      <c r="D2521" s="8" t="s">
        <v>6777</v>
      </c>
      <c r="E2521" s="9" t="str">
        <f t="shared" si="4"/>
        <v/>
      </c>
      <c r="F2521" s="10" t="str">
        <f t="shared" ref="F2521:G2521" si="7562">IF(IFERROR(FIND( TRIM(LOWER( RIGHT(F$1,LEN(F$1)- FIND("=",F$1)))),LOWER($D2521)),"*") = "*","",LEFT(F$1,FIND("=",F$1) -1))</f>
        <v/>
      </c>
      <c r="G2521" s="10" t="str">
        <f t="shared" si="7562"/>
        <v/>
      </c>
      <c r="H2521" s="10" t="str">
        <f t="shared" si="6"/>
        <v/>
      </c>
      <c r="I2521" s="10" t="str">
        <f t="shared" ref="I2521:L2521" si="7563">IF(IFERROR(FIND( TRIM(LOWER( RIGHT(I$1,LEN(I$1)- FIND("=",I$1)))),LOWER($D2521)),"*") = "*","",LEFT(I$1,FIND("=",I$1) -1))</f>
        <v/>
      </c>
      <c r="J2521" s="10" t="str">
        <f t="shared" si="7563"/>
        <v/>
      </c>
      <c r="K2521" s="10" t="str">
        <f t="shared" si="7563"/>
        <v/>
      </c>
      <c r="L2521" s="10" t="str">
        <f t="shared" si="7563"/>
        <v/>
      </c>
      <c r="M2521" s="8"/>
      <c r="N2521" s="9" t="str">
        <f t="shared" si="8"/>
        <v>Geospatial Data,Location Data</v>
      </c>
      <c r="O2521" s="10" t="str">
        <f t="shared" ref="O2521:P2521" si="7564">IF(IFERROR(FIND( TRIM(LOWER( RIGHT(O$1,LEN(O$1)- FIND("=",O$1)))),LOWER($D2521)),"*") = "*","",LEFT(O$1,FIND("=",O$1) -1))</f>
        <v/>
      </c>
      <c r="P2521" s="10" t="str">
        <f t="shared" si="7564"/>
        <v/>
      </c>
      <c r="Q2521" s="5" t="s">
        <v>14</v>
      </c>
      <c r="R2521" s="5" t="s">
        <v>15</v>
      </c>
      <c r="S2521" s="10" t="str">
        <f t="shared" si="10"/>
        <v/>
      </c>
      <c r="T2521" s="8"/>
      <c r="U2521" s="8"/>
      <c r="V2521" s="8"/>
    </row>
    <row r="2522" ht="15.75" customHeight="1">
      <c r="A2522" s="8" t="s">
        <v>6778</v>
      </c>
      <c r="B2522" s="8" t="s">
        <v>6779</v>
      </c>
      <c r="C2522" s="8" t="s">
        <v>19</v>
      </c>
      <c r="D2522" s="8" t="s">
        <v>6780</v>
      </c>
      <c r="E2522" s="9" t="str">
        <f t="shared" si="4"/>
        <v/>
      </c>
      <c r="F2522" s="10" t="str">
        <f t="shared" ref="F2522:G2522" si="7565">IF(IFERROR(FIND( TRIM(LOWER( RIGHT(F$1,LEN(F$1)- FIND("=",F$1)))),LOWER($D2522)),"*") = "*","",LEFT(F$1,FIND("=",F$1) -1))</f>
        <v/>
      </c>
      <c r="G2522" s="10" t="str">
        <f t="shared" si="7565"/>
        <v/>
      </c>
      <c r="H2522" s="10" t="str">
        <f t="shared" si="6"/>
        <v/>
      </c>
      <c r="I2522" s="10" t="str">
        <f t="shared" ref="I2522:L2522" si="7566">IF(IFERROR(FIND( TRIM(LOWER( RIGHT(I$1,LEN(I$1)- FIND("=",I$1)))),LOWER($D2522)),"*") = "*","",LEFT(I$1,FIND("=",I$1) -1))</f>
        <v/>
      </c>
      <c r="J2522" s="10" t="str">
        <f t="shared" si="7566"/>
        <v/>
      </c>
      <c r="K2522" s="10" t="str">
        <f t="shared" si="7566"/>
        <v/>
      </c>
      <c r="L2522" s="10" t="str">
        <f t="shared" si="7566"/>
        <v/>
      </c>
      <c r="M2522" s="8"/>
      <c r="N2522" s="9" t="str">
        <f t="shared" si="8"/>
        <v>Geospatial Data,Location Data</v>
      </c>
      <c r="O2522" s="10" t="str">
        <f t="shared" ref="O2522:P2522" si="7567">IF(IFERROR(FIND( TRIM(LOWER( RIGHT(O$1,LEN(O$1)- FIND("=",O$1)))),LOWER($D2522)),"*") = "*","",LEFT(O$1,FIND("=",O$1) -1))</f>
        <v/>
      </c>
      <c r="P2522" s="10" t="str">
        <f t="shared" si="7567"/>
        <v/>
      </c>
      <c r="Q2522" s="5" t="s">
        <v>14</v>
      </c>
      <c r="R2522" s="5" t="s">
        <v>15</v>
      </c>
      <c r="S2522" s="10" t="str">
        <f t="shared" si="10"/>
        <v/>
      </c>
      <c r="T2522" s="8"/>
      <c r="U2522" s="8"/>
      <c r="V2522" s="8"/>
    </row>
    <row r="2523" ht="15.75" customHeight="1">
      <c r="A2523" s="8" t="s">
        <v>6781</v>
      </c>
      <c r="B2523" s="8" t="s">
        <v>6782</v>
      </c>
      <c r="C2523" s="8" t="s">
        <v>19</v>
      </c>
      <c r="D2523" s="8" t="s">
        <v>6783</v>
      </c>
      <c r="E2523" s="9" t="str">
        <f t="shared" si="4"/>
        <v/>
      </c>
      <c r="F2523" s="10" t="str">
        <f t="shared" ref="F2523:G2523" si="7568">IF(IFERROR(FIND( TRIM(LOWER( RIGHT(F$1,LEN(F$1)- FIND("=",F$1)))),LOWER($D2523)),"*") = "*","",LEFT(F$1,FIND("=",F$1) -1))</f>
        <v/>
      </c>
      <c r="G2523" s="10" t="str">
        <f t="shared" si="7568"/>
        <v/>
      </c>
      <c r="H2523" s="10" t="str">
        <f t="shared" si="6"/>
        <v/>
      </c>
      <c r="I2523" s="10" t="str">
        <f t="shared" ref="I2523:L2523" si="7569">IF(IFERROR(FIND( TRIM(LOWER( RIGHT(I$1,LEN(I$1)- FIND("=",I$1)))),LOWER($D2523)),"*") = "*","",LEFT(I$1,FIND("=",I$1) -1))</f>
        <v/>
      </c>
      <c r="J2523" s="10" t="str">
        <f t="shared" si="7569"/>
        <v/>
      </c>
      <c r="K2523" s="10" t="str">
        <f t="shared" si="7569"/>
        <v/>
      </c>
      <c r="L2523" s="10" t="str">
        <f t="shared" si="7569"/>
        <v/>
      </c>
      <c r="M2523" s="8"/>
      <c r="N2523" s="9" t="str">
        <f t="shared" si="8"/>
        <v>Geospatial Data,Location Data,Soil Health Data </v>
      </c>
      <c r="O2523" s="10" t="str">
        <f t="shared" ref="O2523:P2523" si="7570">IF(IFERROR(FIND( TRIM(LOWER( RIGHT(O$1,LEN(O$1)- FIND("=",O$1)))),LOWER($D2523)),"*") = "*","",LEFT(O$1,FIND("=",O$1) -1))</f>
        <v/>
      </c>
      <c r="P2523" s="10" t="str">
        <f t="shared" si="7570"/>
        <v/>
      </c>
      <c r="Q2523" s="5" t="s">
        <v>14</v>
      </c>
      <c r="R2523" s="5" t="s">
        <v>15</v>
      </c>
      <c r="S2523" s="10" t="str">
        <f t="shared" si="10"/>
        <v>Soil Health Data </v>
      </c>
      <c r="T2523" s="8"/>
      <c r="U2523" s="8"/>
      <c r="V2523" s="8"/>
    </row>
    <row r="2524" ht="15.75" customHeight="1">
      <c r="A2524" s="8" t="s">
        <v>6784</v>
      </c>
      <c r="B2524" s="8" t="s">
        <v>6785</v>
      </c>
      <c r="C2524" s="8" t="s">
        <v>19</v>
      </c>
      <c r="D2524" s="8" t="s">
        <v>6786</v>
      </c>
      <c r="E2524" s="9" t="str">
        <f t="shared" si="4"/>
        <v/>
      </c>
      <c r="F2524" s="10" t="str">
        <f t="shared" ref="F2524:G2524" si="7571">IF(IFERROR(FIND( TRIM(LOWER( RIGHT(F$1,LEN(F$1)- FIND("=",F$1)))),LOWER($D2524)),"*") = "*","",LEFT(F$1,FIND("=",F$1) -1))</f>
        <v/>
      </c>
      <c r="G2524" s="10" t="str">
        <f t="shared" si="7571"/>
        <v/>
      </c>
      <c r="H2524" s="10" t="str">
        <f t="shared" si="6"/>
        <v/>
      </c>
      <c r="I2524" s="10" t="str">
        <f t="shared" ref="I2524:L2524" si="7572">IF(IFERROR(FIND( TRIM(LOWER( RIGHT(I$1,LEN(I$1)- FIND("=",I$1)))),LOWER($D2524)),"*") = "*","",LEFT(I$1,FIND("=",I$1) -1))</f>
        <v/>
      </c>
      <c r="J2524" s="10" t="str">
        <f t="shared" si="7572"/>
        <v/>
      </c>
      <c r="K2524" s="10" t="str">
        <f t="shared" si="7572"/>
        <v/>
      </c>
      <c r="L2524" s="10" t="str">
        <f t="shared" si="7572"/>
        <v/>
      </c>
      <c r="M2524" s="8"/>
      <c r="N2524" s="9" t="str">
        <f t="shared" si="8"/>
        <v>Geospatial Data,Location Data,Soil Health Data </v>
      </c>
      <c r="O2524" s="10" t="str">
        <f t="shared" ref="O2524:P2524" si="7573">IF(IFERROR(FIND( TRIM(LOWER( RIGHT(O$1,LEN(O$1)- FIND("=",O$1)))),LOWER($D2524)),"*") = "*","",LEFT(O$1,FIND("=",O$1) -1))</f>
        <v/>
      </c>
      <c r="P2524" s="10" t="str">
        <f t="shared" si="7573"/>
        <v/>
      </c>
      <c r="Q2524" s="5" t="s">
        <v>14</v>
      </c>
      <c r="R2524" s="5" t="s">
        <v>15</v>
      </c>
      <c r="S2524" s="10" t="str">
        <f t="shared" si="10"/>
        <v>Soil Health Data </v>
      </c>
      <c r="T2524" s="8"/>
      <c r="U2524" s="8"/>
      <c r="V2524" s="8"/>
    </row>
    <row r="2525" ht="15.75" customHeight="1">
      <c r="A2525" s="8" t="s">
        <v>6787</v>
      </c>
      <c r="B2525" s="8" t="s">
        <v>6788</v>
      </c>
      <c r="C2525" s="8" t="s">
        <v>19</v>
      </c>
      <c r="D2525" s="8" t="s">
        <v>6311</v>
      </c>
      <c r="E2525" s="9" t="str">
        <f t="shared" si="4"/>
        <v/>
      </c>
      <c r="F2525" s="10" t="str">
        <f t="shared" ref="F2525:G2525" si="7574">IF(IFERROR(FIND( TRIM(LOWER( RIGHT(F$1,LEN(F$1)- FIND("=",F$1)))),LOWER($D2525)),"*") = "*","",LEFT(F$1,FIND("=",F$1) -1))</f>
        <v/>
      </c>
      <c r="G2525" s="10" t="str">
        <f t="shared" si="7574"/>
        <v/>
      </c>
      <c r="H2525" s="10" t="str">
        <f t="shared" si="6"/>
        <v/>
      </c>
      <c r="I2525" s="10" t="str">
        <f t="shared" ref="I2525:L2525" si="7575">IF(IFERROR(FIND( TRIM(LOWER( RIGHT(I$1,LEN(I$1)- FIND("=",I$1)))),LOWER($D2525)),"*") = "*","",LEFT(I$1,FIND("=",I$1) -1))</f>
        <v/>
      </c>
      <c r="J2525" s="10" t="str">
        <f t="shared" si="7575"/>
        <v/>
      </c>
      <c r="K2525" s="10" t="str">
        <f t="shared" si="7575"/>
        <v/>
      </c>
      <c r="L2525" s="10" t="str">
        <f t="shared" si="7575"/>
        <v/>
      </c>
      <c r="M2525" s="8"/>
      <c r="N2525" s="9" t="str">
        <f t="shared" si="8"/>
        <v>Geospatial Data,Location Data</v>
      </c>
      <c r="O2525" s="10" t="str">
        <f t="shared" ref="O2525:P2525" si="7576">IF(IFERROR(FIND( TRIM(LOWER( RIGHT(O$1,LEN(O$1)- FIND("=",O$1)))),LOWER($D2525)),"*") = "*","",LEFT(O$1,FIND("=",O$1) -1))</f>
        <v/>
      </c>
      <c r="P2525" s="10" t="str">
        <f t="shared" si="7576"/>
        <v/>
      </c>
      <c r="Q2525" s="5" t="s">
        <v>14</v>
      </c>
      <c r="R2525" s="5" t="s">
        <v>15</v>
      </c>
      <c r="S2525" s="10" t="str">
        <f t="shared" si="10"/>
        <v/>
      </c>
      <c r="T2525" s="8"/>
      <c r="U2525" s="8"/>
      <c r="V2525" s="8"/>
    </row>
    <row r="2526" ht="15.75" customHeight="1">
      <c r="A2526" s="8" t="s">
        <v>6789</v>
      </c>
      <c r="B2526" s="8" t="s">
        <v>6790</v>
      </c>
      <c r="C2526" s="8" t="s">
        <v>19</v>
      </c>
      <c r="D2526" s="8" t="s">
        <v>6791</v>
      </c>
      <c r="E2526" s="9" t="str">
        <f t="shared" si="4"/>
        <v/>
      </c>
      <c r="F2526" s="10" t="str">
        <f t="shared" ref="F2526:G2526" si="7577">IF(IFERROR(FIND( TRIM(LOWER( RIGHT(F$1,LEN(F$1)- FIND("=",F$1)))),LOWER($D2526)),"*") = "*","",LEFT(F$1,FIND("=",F$1) -1))</f>
        <v/>
      </c>
      <c r="G2526" s="10" t="str">
        <f t="shared" si="7577"/>
        <v/>
      </c>
      <c r="H2526" s="10" t="str">
        <f t="shared" si="6"/>
        <v/>
      </c>
      <c r="I2526" s="10" t="str">
        <f t="shared" ref="I2526:L2526" si="7578">IF(IFERROR(FIND( TRIM(LOWER( RIGHT(I$1,LEN(I$1)- FIND("=",I$1)))),LOWER($D2526)),"*") = "*","",LEFT(I$1,FIND("=",I$1) -1))</f>
        <v/>
      </c>
      <c r="J2526" s="10" t="str">
        <f t="shared" si="7578"/>
        <v/>
      </c>
      <c r="K2526" s="10" t="str">
        <f t="shared" si="7578"/>
        <v/>
      </c>
      <c r="L2526" s="10" t="str">
        <f t="shared" si="7578"/>
        <v/>
      </c>
      <c r="M2526" s="8"/>
      <c r="N2526" s="9" t="str">
        <f t="shared" si="8"/>
        <v>Geospatial Data,Location Data</v>
      </c>
      <c r="O2526" s="10" t="str">
        <f t="shared" ref="O2526:P2526" si="7579">IF(IFERROR(FIND( TRIM(LOWER( RIGHT(O$1,LEN(O$1)- FIND("=",O$1)))),LOWER($D2526)),"*") = "*","",LEFT(O$1,FIND("=",O$1) -1))</f>
        <v/>
      </c>
      <c r="P2526" s="10" t="str">
        <f t="shared" si="7579"/>
        <v/>
      </c>
      <c r="Q2526" s="5" t="s">
        <v>14</v>
      </c>
      <c r="R2526" s="5" t="s">
        <v>15</v>
      </c>
      <c r="S2526" s="10" t="str">
        <f t="shared" si="10"/>
        <v/>
      </c>
      <c r="T2526" s="8"/>
      <c r="U2526" s="8"/>
      <c r="V2526" s="8"/>
    </row>
    <row r="2527" ht="15.75" customHeight="1">
      <c r="A2527" s="8" t="s">
        <v>6792</v>
      </c>
      <c r="B2527" s="8" t="s">
        <v>6793</v>
      </c>
      <c r="C2527" s="8" t="s">
        <v>19</v>
      </c>
      <c r="D2527" s="8" t="s">
        <v>6794</v>
      </c>
      <c r="E2527" s="9" t="str">
        <f t="shared" si="4"/>
        <v/>
      </c>
      <c r="F2527" s="10" t="str">
        <f t="shared" ref="F2527:G2527" si="7580">IF(IFERROR(FIND( TRIM(LOWER( RIGHT(F$1,LEN(F$1)- FIND("=",F$1)))),LOWER($D2527)),"*") = "*","",LEFT(F$1,FIND("=",F$1) -1))</f>
        <v/>
      </c>
      <c r="G2527" s="10" t="str">
        <f t="shared" si="7580"/>
        <v/>
      </c>
      <c r="H2527" s="10" t="str">
        <f t="shared" si="6"/>
        <v/>
      </c>
      <c r="I2527" s="10" t="str">
        <f t="shared" ref="I2527:L2527" si="7581">IF(IFERROR(FIND( TRIM(LOWER( RIGHT(I$1,LEN(I$1)- FIND("=",I$1)))),LOWER($D2527)),"*") = "*","",LEFT(I$1,FIND("=",I$1) -1))</f>
        <v/>
      </c>
      <c r="J2527" s="10" t="str">
        <f t="shared" si="7581"/>
        <v/>
      </c>
      <c r="K2527" s="10" t="str">
        <f t="shared" si="7581"/>
        <v/>
      </c>
      <c r="L2527" s="10" t="str">
        <f t="shared" si="7581"/>
        <v/>
      </c>
      <c r="M2527" s="8"/>
      <c r="N2527" s="9" t="str">
        <f t="shared" si="8"/>
        <v>Geospatial Data,Location Data</v>
      </c>
      <c r="O2527" s="10" t="str">
        <f t="shared" ref="O2527:P2527" si="7582">IF(IFERROR(FIND( TRIM(LOWER( RIGHT(O$1,LEN(O$1)- FIND("=",O$1)))),LOWER($D2527)),"*") = "*","",LEFT(O$1,FIND("=",O$1) -1))</f>
        <v/>
      </c>
      <c r="P2527" s="10" t="str">
        <f t="shared" si="7582"/>
        <v/>
      </c>
      <c r="Q2527" s="5" t="s">
        <v>14</v>
      </c>
      <c r="R2527" s="5" t="s">
        <v>15</v>
      </c>
      <c r="S2527" s="10" t="str">
        <f t="shared" si="10"/>
        <v/>
      </c>
      <c r="T2527" s="8"/>
      <c r="U2527" s="8"/>
      <c r="V2527" s="8"/>
    </row>
    <row r="2528" ht="15.75" customHeight="1">
      <c r="A2528" s="8" t="s">
        <v>6795</v>
      </c>
      <c r="B2528" s="8" t="s">
        <v>6796</v>
      </c>
      <c r="C2528" s="8" t="s">
        <v>19</v>
      </c>
      <c r="D2528" s="8" t="s">
        <v>6797</v>
      </c>
      <c r="E2528" s="9" t="str">
        <f t="shared" si="4"/>
        <v/>
      </c>
      <c r="F2528" s="10" t="str">
        <f t="shared" ref="F2528:G2528" si="7583">IF(IFERROR(FIND( TRIM(LOWER( RIGHT(F$1,LEN(F$1)- FIND("=",F$1)))),LOWER($D2528)),"*") = "*","",LEFT(F$1,FIND("=",F$1) -1))</f>
        <v/>
      </c>
      <c r="G2528" s="10" t="str">
        <f t="shared" si="7583"/>
        <v/>
      </c>
      <c r="H2528" s="10" t="str">
        <f t="shared" si="6"/>
        <v/>
      </c>
      <c r="I2528" s="10" t="str">
        <f t="shared" ref="I2528:L2528" si="7584">IF(IFERROR(FIND( TRIM(LOWER( RIGHT(I$1,LEN(I$1)- FIND("=",I$1)))),LOWER($D2528)),"*") = "*","",LEFT(I$1,FIND("=",I$1) -1))</f>
        <v/>
      </c>
      <c r="J2528" s="10" t="str">
        <f t="shared" si="7584"/>
        <v/>
      </c>
      <c r="K2528" s="10" t="str">
        <f t="shared" si="7584"/>
        <v/>
      </c>
      <c r="L2528" s="10" t="str">
        <f t="shared" si="7584"/>
        <v/>
      </c>
      <c r="M2528" s="8"/>
      <c r="N2528" s="9" t="str">
        <f t="shared" si="8"/>
        <v>Geospatial Data,Location Data</v>
      </c>
      <c r="O2528" s="10" t="str">
        <f t="shared" ref="O2528:P2528" si="7585">IF(IFERROR(FIND( TRIM(LOWER( RIGHT(O$1,LEN(O$1)- FIND("=",O$1)))),LOWER($D2528)),"*") = "*","",LEFT(O$1,FIND("=",O$1) -1))</f>
        <v/>
      </c>
      <c r="P2528" s="10" t="str">
        <f t="shared" si="7585"/>
        <v/>
      </c>
      <c r="Q2528" s="5" t="s">
        <v>14</v>
      </c>
      <c r="R2528" s="5" t="s">
        <v>15</v>
      </c>
      <c r="S2528" s="10" t="str">
        <f t="shared" si="10"/>
        <v/>
      </c>
      <c r="T2528" s="8"/>
      <c r="U2528" s="8"/>
      <c r="V2528" s="8"/>
    </row>
    <row r="2529" ht="15.75" customHeight="1">
      <c r="A2529" s="8" t="s">
        <v>6798</v>
      </c>
      <c r="B2529" s="8" t="s">
        <v>6799</v>
      </c>
      <c r="C2529" s="8" t="s">
        <v>19</v>
      </c>
      <c r="D2529" s="8" t="s">
        <v>6800</v>
      </c>
      <c r="E2529" s="9" t="str">
        <f t="shared" si="4"/>
        <v/>
      </c>
      <c r="F2529" s="10" t="str">
        <f t="shared" ref="F2529:G2529" si="7586">IF(IFERROR(FIND( TRIM(LOWER( RIGHT(F$1,LEN(F$1)- FIND("=",F$1)))),LOWER($D2529)),"*") = "*","",LEFT(F$1,FIND("=",F$1) -1))</f>
        <v/>
      </c>
      <c r="G2529" s="10" t="str">
        <f t="shared" si="7586"/>
        <v/>
      </c>
      <c r="H2529" s="10" t="str">
        <f t="shared" si="6"/>
        <v/>
      </c>
      <c r="I2529" s="10" t="str">
        <f t="shared" ref="I2529:L2529" si="7587">IF(IFERROR(FIND( TRIM(LOWER( RIGHT(I$1,LEN(I$1)- FIND("=",I$1)))),LOWER($D2529)),"*") = "*","",LEFT(I$1,FIND("=",I$1) -1))</f>
        <v/>
      </c>
      <c r="J2529" s="10" t="str">
        <f t="shared" si="7587"/>
        <v/>
      </c>
      <c r="K2529" s="10" t="str">
        <f t="shared" si="7587"/>
        <v/>
      </c>
      <c r="L2529" s="10" t="str">
        <f t="shared" si="7587"/>
        <v/>
      </c>
      <c r="M2529" s="8"/>
      <c r="N2529" s="9" t="str">
        <f t="shared" si="8"/>
        <v>Geospatial Data,Location Data</v>
      </c>
      <c r="O2529" s="10" t="str">
        <f t="shared" ref="O2529:P2529" si="7588">IF(IFERROR(FIND( TRIM(LOWER( RIGHT(O$1,LEN(O$1)- FIND("=",O$1)))),LOWER($D2529)),"*") = "*","",LEFT(O$1,FIND("=",O$1) -1))</f>
        <v/>
      </c>
      <c r="P2529" s="10" t="str">
        <f t="shared" si="7588"/>
        <v/>
      </c>
      <c r="Q2529" s="5" t="s">
        <v>14</v>
      </c>
      <c r="R2529" s="5" t="s">
        <v>15</v>
      </c>
      <c r="S2529" s="10" t="str">
        <f t="shared" si="10"/>
        <v/>
      </c>
      <c r="T2529" s="8"/>
      <c r="U2529" s="8"/>
      <c r="V2529" s="8"/>
    </row>
    <row r="2530" ht="15.75" customHeight="1">
      <c r="A2530" s="8" t="s">
        <v>6801</v>
      </c>
      <c r="B2530" s="8" t="s">
        <v>6802</v>
      </c>
      <c r="C2530" s="8" t="s">
        <v>19</v>
      </c>
      <c r="D2530" s="8" t="s">
        <v>121</v>
      </c>
      <c r="E2530" s="9" t="str">
        <f t="shared" si="4"/>
        <v/>
      </c>
      <c r="F2530" s="10" t="str">
        <f t="shared" ref="F2530:G2530" si="7589">IF(IFERROR(FIND( TRIM(LOWER( RIGHT(F$1,LEN(F$1)- FIND("=",F$1)))),LOWER($D2530)),"*") = "*","",LEFT(F$1,FIND("=",F$1) -1))</f>
        <v/>
      </c>
      <c r="G2530" s="10" t="str">
        <f t="shared" si="7589"/>
        <v/>
      </c>
      <c r="H2530" s="10" t="str">
        <f t="shared" si="6"/>
        <v/>
      </c>
      <c r="I2530" s="10" t="str">
        <f t="shared" ref="I2530:L2530" si="7590">IF(IFERROR(FIND( TRIM(LOWER( RIGHT(I$1,LEN(I$1)- FIND("=",I$1)))),LOWER($D2530)),"*") = "*","",LEFT(I$1,FIND("=",I$1) -1))</f>
        <v/>
      </c>
      <c r="J2530" s="10" t="str">
        <f t="shared" si="7590"/>
        <v/>
      </c>
      <c r="K2530" s="10" t="str">
        <f t="shared" si="7590"/>
        <v/>
      </c>
      <c r="L2530" s="10" t="str">
        <f t="shared" si="7590"/>
        <v/>
      </c>
      <c r="M2530" s="8"/>
      <c r="N2530" s="9" t="str">
        <f t="shared" si="8"/>
        <v>Map Data ,Geospatial Data,Location Data</v>
      </c>
      <c r="O2530" s="10" t="str">
        <f t="shared" ref="O2530:P2530" si="7591">IF(IFERROR(FIND( TRIM(LOWER( RIGHT(O$1,LEN(O$1)- FIND("=",O$1)))),LOWER($D2530)),"*") = "*","",LEFT(O$1,FIND("=",O$1) -1))</f>
        <v>Map Data </v>
      </c>
      <c r="P2530" s="10" t="str">
        <f t="shared" si="7591"/>
        <v/>
      </c>
      <c r="Q2530" s="5" t="s">
        <v>14</v>
      </c>
      <c r="R2530" s="5" t="s">
        <v>15</v>
      </c>
      <c r="S2530" s="10" t="str">
        <f t="shared" si="10"/>
        <v/>
      </c>
      <c r="T2530" s="8"/>
      <c r="U2530" s="8"/>
      <c r="V2530" s="8"/>
    </row>
    <row r="2531" ht="15.75" customHeight="1">
      <c r="A2531" s="8" t="s">
        <v>6803</v>
      </c>
      <c r="B2531" s="8" t="s">
        <v>6804</v>
      </c>
      <c r="C2531" s="8" t="s">
        <v>19</v>
      </c>
      <c r="D2531" s="8" t="s">
        <v>6746</v>
      </c>
      <c r="E2531" s="9" t="str">
        <f t="shared" si="4"/>
        <v/>
      </c>
      <c r="F2531" s="10" t="str">
        <f t="shared" ref="F2531:G2531" si="7592">IF(IFERROR(FIND( TRIM(LOWER( RIGHT(F$1,LEN(F$1)- FIND("=",F$1)))),LOWER($D2531)),"*") = "*","",LEFT(F$1,FIND("=",F$1) -1))</f>
        <v/>
      </c>
      <c r="G2531" s="10" t="str">
        <f t="shared" si="7592"/>
        <v/>
      </c>
      <c r="H2531" s="10" t="str">
        <f t="shared" si="6"/>
        <v/>
      </c>
      <c r="I2531" s="10" t="str">
        <f t="shared" ref="I2531:L2531" si="7593">IF(IFERROR(FIND( TRIM(LOWER( RIGHT(I$1,LEN(I$1)- FIND("=",I$1)))),LOWER($D2531)),"*") = "*","",LEFT(I$1,FIND("=",I$1) -1))</f>
        <v/>
      </c>
      <c r="J2531" s="10" t="str">
        <f t="shared" si="7593"/>
        <v/>
      </c>
      <c r="K2531" s="10" t="str">
        <f t="shared" si="7593"/>
        <v/>
      </c>
      <c r="L2531" s="10" t="str">
        <f t="shared" si="7593"/>
        <v/>
      </c>
      <c r="M2531" s="8"/>
      <c r="N2531" s="9" t="str">
        <f t="shared" si="8"/>
        <v>Geospatial Data,Location Data</v>
      </c>
      <c r="O2531" s="10" t="str">
        <f t="shared" ref="O2531:P2531" si="7594">IF(IFERROR(FIND( TRIM(LOWER( RIGHT(O$1,LEN(O$1)- FIND("=",O$1)))),LOWER($D2531)),"*") = "*","",LEFT(O$1,FIND("=",O$1) -1))</f>
        <v/>
      </c>
      <c r="P2531" s="10" t="str">
        <f t="shared" si="7594"/>
        <v/>
      </c>
      <c r="Q2531" s="5" t="s">
        <v>14</v>
      </c>
      <c r="R2531" s="5" t="s">
        <v>15</v>
      </c>
      <c r="S2531" s="10" t="str">
        <f t="shared" si="10"/>
        <v/>
      </c>
      <c r="T2531" s="8"/>
      <c r="U2531" s="8"/>
      <c r="V2531" s="8"/>
    </row>
    <row r="2532" ht="15.75" customHeight="1">
      <c r="A2532" s="8" t="s">
        <v>6805</v>
      </c>
      <c r="B2532" s="8" t="s">
        <v>6806</v>
      </c>
      <c r="C2532" s="8" t="s">
        <v>19</v>
      </c>
      <c r="D2532" s="8" t="s">
        <v>6807</v>
      </c>
      <c r="E2532" s="9" t="str">
        <f t="shared" si="4"/>
        <v/>
      </c>
      <c r="F2532" s="10" t="str">
        <f t="shared" ref="F2532:G2532" si="7595">IF(IFERROR(FIND( TRIM(LOWER( RIGHT(F$1,LEN(F$1)- FIND("=",F$1)))),LOWER($D2532)),"*") = "*","",LEFT(F$1,FIND("=",F$1) -1))</f>
        <v/>
      </c>
      <c r="G2532" s="10" t="str">
        <f t="shared" si="7595"/>
        <v/>
      </c>
      <c r="H2532" s="10" t="str">
        <f t="shared" si="6"/>
        <v/>
      </c>
      <c r="I2532" s="10" t="str">
        <f t="shared" ref="I2532:L2532" si="7596">IF(IFERROR(FIND( TRIM(LOWER( RIGHT(I$1,LEN(I$1)- FIND("=",I$1)))),LOWER($D2532)),"*") = "*","",LEFT(I$1,FIND("=",I$1) -1))</f>
        <v/>
      </c>
      <c r="J2532" s="10" t="str">
        <f t="shared" si="7596"/>
        <v/>
      </c>
      <c r="K2532" s="10" t="str">
        <f t="shared" si="7596"/>
        <v/>
      </c>
      <c r="L2532" s="10" t="str">
        <f t="shared" si="7596"/>
        <v/>
      </c>
      <c r="M2532" s="8"/>
      <c r="N2532" s="9" t="str">
        <f t="shared" si="8"/>
        <v>Geospatial Data,Location Data</v>
      </c>
      <c r="O2532" s="10" t="str">
        <f t="shared" ref="O2532:P2532" si="7597">IF(IFERROR(FIND( TRIM(LOWER( RIGHT(O$1,LEN(O$1)- FIND("=",O$1)))),LOWER($D2532)),"*") = "*","",LEFT(O$1,FIND("=",O$1) -1))</f>
        <v/>
      </c>
      <c r="P2532" s="10" t="str">
        <f t="shared" si="7597"/>
        <v/>
      </c>
      <c r="Q2532" s="5" t="s">
        <v>14</v>
      </c>
      <c r="R2532" s="5" t="s">
        <v>15</v>
      </c>
      <c r="S2532" s="10" t="str">
        <f t="shared" si="10"/>
        <v/>
      </c>
      <c r="T2532" s="8"/>
      <c r="U2532" s="8"/>
      <c r="V2532" s="8"/>
    </row>
    <row r="2533" ht="15.75" customHeight="1">
      <c r="A2533" s="8" t="s">
        <v>6808</v>
      </c>
      <c r="B2533" s="8" t="s">
        <v>6809</v>
      </c>
      <c r="C2533" s="8" t="s">
        <v>19</v>
      </c>
      <c r="D2533" s="8" t="s">
        <v>6810</v>
      </c>
      <c r="E2533" s="9" t="str">
        <f t="shared" si="4"/>
        <v/>
      </c>
      <c r="F2533" s="10" t="str">
        <f t="shared" ref="F2533:G2533" si="7598">IF(IFERROR(FIND( TRIM(LOWER( RIGHT(F$1,LEN(F$1)- FIND("=",F$1)))),LOWER($D2533)),"*") = "*","",LEFT(F$1,FIND("=",F$1) -1))</f>
        <v/>
      </c>
      <c r="G2533" s="10" t="str">
        <f t="shared" si="7598"/>
        <v/>
      </c>
      <c r="H2533" s="10" t="str">
        <f t="shared" si="6"/>
        <v/>
      </c>
      <c r="I2533" s="10" t="str">
        <f t="shared" ref="I2533:L2533" si="7599">IF(IFERROR(FIND( TRIM(LOWER( RIGHT(I$1,LEN(I$1)- FIND("=",I$1)))),LOWER($D2533)),"*") = "*","",LEFT(I$1,FIND("=",I$1) -1))</f>
        <v/>
      </c>
      <c r="J2533" s="10" t="str">
        <f t="shared" si="7599"/>
        <v/>
      </c>
      <c r="K2533" s="10" t="str">
        <f t="shared" si="7599"/>
        <v/>
      </c>
      <c r="L2533" s="10" t="str">
        <f t="shared" si="7599"/>
        <v/>
      </c>
      <c r="M2533" s="8"/>
      <c r="N2533" s="9" t="str">
        <f t="shared" si="8"/>
        <v>Geospatial Data,Location Data</v>
      </c>
      <c r="O2533" s="10" t="str">
        <f t="shared" ref="O2533:P2533" si="7600">IF(IFERROR(FIND( TRIM(LOWER( RIGHT(O$1,LEN(O$1)- FIND("=",O$1)))),LOWER($D2533)),"*") = "*","",LEFT(O$1,FIND("=",O$1) -1))</f>
        <v/>
      </c>
      <c r="P2533" s="10" t="str">
        <f t="shared" si="7600"/>
        <v/>
      </c>
      <c r="Q2533" s="5" t="s">
        <v>14</v>
      </c>
      <c r="R2533" s="5" t="s">
        <v>15</v>
      </c>
      <c r="S2533" s="10" t="str">
        <f t="shared" si="10"/>
        <v/>
      </c>
      <c r="T2533" s="8"/>
      <c r="U2533" s="8"/>
      <c r="V2533" s="8"/>
    </row>
    <row r="2534" ht="15.75" customHeight="1">
      <c r="A2534" s="8" t="s">
        <v>6811</v>
      </c>
      <c r="B2534" s="8" t="s">
        <v>6812</v>
      </c>
      <c r="C2534" s="8" t="s">
        <v>19</v>
      </c>
      <c r="D2534" s="8" t="s">
        <v>6813</v>
      </c>
      <c r="E2534" s="9" t="str">
        <f t="shared" si="4"/>
        <v/>
      </c>
      <c r="F2534" s="10" t="str">
        <f t="shared" ref="F2534:G2534" si="7601">IF(IFERROR(FIND( TRIM(LOWER( RIGHT(F$1,LEN(F$1)- FIND("=",F$1)))),LOWER($D2534)),"*") = "*","",LEFT(F$1,FIND("=",F$1) -1))</f>
        <v/>
      </c>
      <c r="G2534" s="10" t="str">
        <f t="shared" si="7601"/>
        <v/>
      </c>
      <c r="H2534" s="10" t="str">
        <f t="shared" si="6"/>
        <v/>
      </c>
      <c r="I2534" s="10" t="str">
        <f t="shared" ref="I2534:L2534" si="7602">IF(IFERROR(FIND( TRIM(LOWER( RIGHT(I$1,LEN(I$1)- FIND("=",I$1)))),LOWER($D2534)),"*") = "*","",LEFT(I$1,FIND("=",I$1) -1))</f>
        <v/>
      </c>
      <c r="J2534" s="10" t="str">
        <f t="shared" si="7602"/>
        <v/>
      </c>
      <c r="K2534" s="10" t="str">
        <f t="shared" si="7602"/>
        <v/>
      </c>
      <c r="L2534" s="10" t="str">
        <f t="shared" si="7602"/>
        <v/>
      </c>
      <c r="M2534" s="8"/>
      <c r="N2534" s="9" t="str">
        <f t="shared" si="8"/>
        <v>Geospatial Data,Location Data</v>
      </c>
      <c r="O2534" s="10" t="str">
        <f t="shared" ref="O2534:P2534" si="7603">IF(IFERROR(FIND( TRIM(LOWER( RIGHT(O$1,LEN(O$1)- FIND("=",O$1)))),LOWER($D2534)),"*") = "*","",LEFT(O$1,FIND("=",O$1) -1))</f>
        <v/>
      </c>
      <c r="P2534" s="10" t="str">
        <f t="shared" si="7603"/>
        <v/>
      </c>
      <c r="Q2534" s="5" t="s">
        <v>14</v>
      </c>
      <c r="R2534" s="5" t="s">
        <v>15</v>
      </c>
      <c r="S2534" s="10" t="str">
        <f t="shared" si="10"/>
        <v/>
      </c>
      <c r="T2534" s="8"/>
      <c r="U2534" s="8"/>
      <c r="V2534" s="8"/>
    </row>
    <row r="2535" ht="15.75" customHeight="1">
      <c r="A2535" s="8" t="s">
        <v>6814</v>
      </c>
      <c r="B2535" s="8" t="s">
        <v>6815</v>
      </c>
      <c r="C2535" s="8" t="s">
        <v>19</v>
      </c>
      <c r="D2535" s="8" t="s">
        <v>739</v>
      </c>
      <c r="E2535" s="9" t="str">
        <f t="shared" si="4"/>
        <v/>
      </c>
      <c r="F2535" s="10" t="str">
        <f t="shared" ref="F2535:G2535" si="7604">IF(IFERROR(FIND( TRIM(LOWER( RIGHT(F$1,LEN(F$1)- FIND("=",F$1)))),LOWER($D2535)),"*") = "*","",LEFT(F$1,FIND("=",F$1) -1))</f>
        <v/>
      </c>
      <c r="G2535" s="10" t="str">
        <f t="shared" si="7604"/>
        <v/>
      </c>
      <c r="H2535" s="10" t="str">
        <f t="shared" si="6"/>
        <v/>
      </c>
      <c r="I2535" s="10" t="str">
        <f t="shared" ref="I2535:L2535" si="7605">IF(IFERROR(FIND( TRIM(LOWER( RIGHT(I$1,LEN(I$1)- FIND("=",I$1)))),LOWER($D2535)),"*") = "*","",LEFT(I$1,FIND("=",I$1) -1))</f>
        <v/>
      </c>
      <c r="J2535" s="10" t="str">
        <f t="shared" si="7605"/>
        <v/>
      </c>
      <c r="K2535" s="10" t="str">
        <f t="shared" si="7605"/>
        <v/>
      </c>
      <c r="L2535" s="10" t="str">
        <f t="shared" si="7605"/>
        <v/>
      </c>
      <c r="M2535" s="8"/>
      <c r="N2535" s="9" t="str">
        <f t="shared" si="8"/>
        <v>Geospatial Data,Location Data</v>
      </c>
      <c r="O2535" s="10" t="str">
        <f t="shared" ref="O2535:P2535" si="7606">IF(IFERROR(FIND( TRIM(LOWER( RIGHT(O$1,LEN(O$1)- FIND("=",O$1)))),LOWER($D2535)),"*") = "*","",LEFT(O$1,FIND("=",O$1) -1))</f>
        <v/>
      </c>
      <c r="P2535" s="10" t="str">
        <f t="shared" si="7606"/>
        <v/>
      </c>
      <c r="Q2535" s="5" t="s">
        <v>14</v>
      </c>
      <c r="R2535" s="5" t="s">
        <v>15</v>
      </c>
      <c r="S2535" s="10" t="str">
        <f t="shared" si="10"/>
        <v/>
      </c>
      <c r="T2535" s="8"/>
      <c r="U2535" s="8"/>
      <c r="V2535" s="8"/>
    </row>
    <row r="2536" ht="15.75" customHeight="1">
      <c r="A2536" s="8" t="s">
        <v>6816</v>
      </c>
      <c r="B2536" s="8" t="s">
        <v>6817</v>
      </c>
      <c r="C2536" s="8" t="s">
        <v>19</v>
      </c>
      <c r="D2536" s="8" t="s">
        <v>6818</v>
      </c>
      <c r="E2536" s="9" t="str">
        <f t="shared" si="4"/>
        <v/>
      </c>
      <c r="F2536" s="10" t="str">
        <f t="shared" ref="F2536:G2536" si="7607">IF(IFERROR(FIND( TRIM(LOWER( RIGHT(F$1,LEN(F$1)- FIND("=",F$1)))),LOWER($D2536)),"*") = "*","",LEFT(F$1,FIND("=",F$1) -1))</f>
        <v/>
      </c>
      <c r="G2536" s="10" t="str">
        <f t="shared" si="7607"/>
        <v/>
      </c>
      <c r="H2536" s="10" t="str">
        <f t="shared" si="6"/>
        <v/>
      </c>
      <c r="I2536" s="10" t="str">
        <f t="shared" ref="I2536:L2536" si="7608">IF(IFERROR(FIND( TRIM(LOWER( RIGHT(I$1,LEN(I$1)- FIND("=",I$1)))),LOWER($D2536)),"*") = "*","",LEFT(I$1,FIND("=",I$1) -1))</f>
        <v/>
      </c>
      <c r="J2536" s="10" t="str">
        <f t="shared" si="7608"/>
        <v/>
      </c>
      <c r="K2536" s="10" t="str">
        <f t="shared" si="7608"/>
        <v/>
      </c>
      <c r="L2536" s="10" t="str">
        <f t="shared" si="7608"/>
        <v/>
      </c>
      <c r="M2536" s="8"/>
      <c r="N2536" s="9" t="str">
        <f t="shared" si="8"/>
        <v>Geospatial Data,Location Data</v>
      </c>
      <c r="O2536" s="10" t="str">
        <f t="shared" ref="O2536:P2536" si="7609">IF(IFERROR(FIND( TRIM(LOWER( RIGHT(O$1,LEN(O$1)- FIND("=",O$1)))),LOWER($D2536)),"*") = "*","",LEFT(O$1,FIND("=",O$1) -1))</f>
        <v/>
      </c>
      <c r="P2536" s="10" t="str">
        <f t="shared" si="7609"/>
        <v/>
      </c>
      <c r="Q2536" s="5" t="s">
        <v>14</v>
      </c>
      <c r="R2536" s="5" t="s">
        <v>15</v>
      </c>
      <c r="S2536" s="10" t="str">
        <f t="shared" si="10"/>
        <v/>
      </c>
      <c r="T2536" s="8"/>
      <c r="U2536" s="8"/>
      <c r="V2536" s="8"/>
    </row>
    <row r="2537" ht="15.75" customHeight="1">
      <c r="A2537" s="8" t="s">
        <v>6819</v>
      </c>
      <c r="B2537" s="8" t="s">
        <v>6820</v>
      </c>
      <c r="C2537" s="8" t="s">
        <v>19</v>
      </c>
      <c r="D2537" s="8" t="s">
        <v>461</v>
      </c>
      <c r="E2537" s="9" t="str">
        <f t="shared" si="4"/>
        <v>Smart Cities</v>
      </c>
      <c r="F2537" s="10" t="str">
        <f t="shared" ref="F2537:G2537" si="7610">IF(IFERROR(FIND( TRIM(LOWER( RIGHT(F$1,LEN(F$1)- FIND("=",F$1)))),LOWER($D2537)),"*") = "*","",LEFT(F$1,FIND("=",F$1) -1))</f>
        <v/>
      </c>
      <c r="G2537" s="10" t="str">
        <f t="shared" si="7610"/>
        <v>Smart Cities </v>
      </c>
      <c r="H2537" s="10" t="str">
        <f t="shared" si="6"/>
        <v>Smart Cities</v>
      </c>
      <c r="I2537" s="10" t="str">
        <f t="shared" ref="I2537:L2537" si="7611">IF(IFERROR(FIND( TRIM(LOWER( RIGHT(I$1,LEN(I$1)- FIND("=",I$1)))),LOWER($D2537)),"*") = "*","",LEFT(I$1,FIND("=",I$1) -1))</f>
        <v/>
      </c>
      <c r="J2537" s="10" t="str">
        <f t="shared" si="7611"/>
        <v/>
      </c>
      <c r="K2537" s="10" t="str">
        <f t="shared" si="7611"/>
        <v/>
      </c>
      <c r="L2537" s="10" t="str">
        <f t="shared" si="7611"/>
        <v/>
      </c>
      <c r="M2537" s="8"/>
      <c r="N2537" s="9" t="str">
        <f t="shared" si="8"/>
        <v>Geospatial Data,Location Data</v>
      </c>
      <c r="O2537" s="10" t="str">
        <f t="shared" ref="O2537:P2537" si="7612">IF(IFERROR(FIND( TRIM(LOWER( RIGHT(O$1,LEN(O$1)- FIND("=",O$1)))),LOWER($D2537)),"*") = "*","",LEFT(O$1,FIND("=",O$1) -1))</f>
        <v/>
      </c>
      <c r="P2537" s="10" t="str">
        <f t="shared" si="7612"/>
        <v/>
      </c>
      <c r="Q2537" s="5" t="s">
        <v>14</v>
      </c>
      <c r="R2537" s="5" t="s">
        <v>15</v>
      </c>
      <c r="S2537" s="10" t="str">
        <f t="shared" si="10"/>
        <v/>
      </c>
      <c r="T2537" s="8"/>
      <c r="U2537" s="8"/>
      <c r="V2537" s="8"/>
    </row>
    <row r="2538" ht="15.75" customHeight="1">
      <c r="A2538" s="8" t="s">
        <v>6821</v>
      </c>
      <c r="B2538" s="8" t="s">
        <v>6822</v>
      </c>
      <c r="C2538" s="8" t="s">
        <v>19</v>
      </c>
      <c r="D2538" s="8" t="s">
        <v>6823</v>
      </c>
      <c r="E2538" s="9" t="str">
        <f t="shared" si="4"/>
        <v/>
      </c>
      <c r="F2538" s="10" t="str">
        <f t="shared" ref="F2538:G2538" si="7613">IF(IFERROR(FIND( TRIM(LOWER( RIGHT(F$1,LEN(F$1)- FIND("=",F$1)))),LOWER($D2538)),"*") = "*","",LEFT(F$1,FIND("=",F$1) -1))</f>
        <v/>
      </c>
      <c r="G2538" s="10" t="str">
        <f t="shared" si="7613"/>
        <v/>
      </c>
      <c r="H2538" s="10" t="str">
        <f t="shared" si="6"/>
        <v/>
      </c>
      <c r="I2538" s="10" t="str">
        <f t="shared" ref="I2538:L2538" si="7614">IF(IFERROR(FIND( TRIM(LOWER( RIGHT(I$1,LEN(I$1)- FIND("=",I$1)))),LOWER($D2538)),"*") = "*","",LEFT(I$1,FIND("=",I$1) -1))</f>
        <v/>
      </c>
      <c r="J2538" s="10" t="str">
        <f t="shared" si="7614"/>
        <v/>
      </c>
      <c r="K2538" s="10" t="str">
        <f t="shared" si="7614"/>
        <v/>
      </c>
      <c r="L2538" s="10" t="str">
        <f t="shared" si="7614"/>
        <v/>
      </c>
      <c r="M2538" s="8"/>
      <c r="N2538" s="9" t="str">
        <f t="shared" si="8"/>
        <v>Map Data ,Geospatial Data,Location Data</v>
      </c>
      <c r="O2538" s="10" t="str">
        <f t="shared" ref="O2538:P2538" si="7615">IF(IFERROR(FIND( TRIM(LOWER( RIGHT(O$1,LEN(O$1)- FIND("=",O$1)))),LOWER($D2538)),"*") = "*","",LEFT(O$1,FIND("=",O$1) -1))</f>
        <v>Map Data </v>
      </c>
      <c r="P2538" s="10" t="str">
        <f t="shared" si="7615"/>
        <v/>
      </c>
      <c r="Q2538" s="5" t="s">
        <v>14</v>
      </c>
      <c r="R2538" s="5" t="s">
        <v>15</v>
      </c>
      <c r="S2538" s="10" t="str">
        <f t="shared" si="10"/>
        <v/>
      </c>
      <c r="T2538" s="8"/>
      <c r="U2538" s="8"/>
      <c r="V2538" s="8"/>
    </row>
    <row r="2539" ht="15.75" customHeight="1">
      <c r="A2539" s="8" t="s">
        <v>6824</v>
      </c>
      <c r="B2539" s="8" t="s">
        <v>6825</v>
      </c>
      <c r="C2539" s="8" t="s">
        <v>19</v>
      </c>
      <c r="D2539" s="8" t="s">
        <v>6826</v>
      </c>
      <c r="E2539" s="9" t="str">
        <f t="shared" si="4"/>
        <v/>
      </c>
      <c r="F2539" s="10" t="str">
        <f t="shared" ref="F2539:G2539" si="7616">IF(IFERROR(FIND( TRIM(LOWER( RIGHT(F$1,LEN(F$1)- FIND("=",F$1)))),LOWER($D2539)),"*") = "*","",LEFT(F$1,FIND("=",F$1) -1))</f>
        <v/>
      </c>
      <c r="G2539" s="10" t="str">
        <f t="shared" si="7616"/>
        <v/>
      </c>
      <c r="H2539" s="10" t="str">
        <f t="shared" si="6"/>
        <v/>
      </c>
      <c r="I2539" s="10" t="str">
        <f t="shared" ref="I2539:L2539" si="7617">IF(IFERROR(FIND( TRIM(LOWER( RIGHT(I$1,LEN(I$1)- FIND("=",I$1)))),LOWER($D2539)),"*") = "*","",LEFT(I$1,FIND("=",I$1) -1))</f>
        <v/>
      </c>
      <c r="J2539" s="10" t="str">
        <f t="shared" si="7617"/>
        <v/>
      </c>
      <c r="K2539" s="10" t="str">
        <f t="shared" si="7617"/>
        <v/>
      </c>
      <c r="L2539" s="10" t="str">
        <f t="shared" si="7617"/>
        <v/>
      </c>
      <c r="M2539" s="8"/>
      <c r="N2539" s="9" t="str">
        <f t="shared" si="8"/>
        <v>Geospatial Data,Location Data</v>
      </c>
      <c r="O2539" s="10" t="str">
        <f t="shared" ref="O2539:P2539" si="7618">IF(IFERROR(FIND( TRIM(LOWER( RIGHT(O$1,LEN(O$1)- FIND("=",O$1)))),LOWER($D2539)),"*") = "*","",LEFT(O$1,FIND("=",O$1) -1))</f>
        <v/>
      </c>
      <c r="P2539" s="10" t="str">
        <f t="shared" si="7618"/>
        <v/>
      </c>
      <c r="Q2539" s="5" t="s">
        <v>14</v>
      </c>
      <c r="R2539" s="5" t="s">
        <v>15</v>
      </c>
      <c r="S2539" s="10" t="str">
        <f t="shared" si="10"/>
        <v/>
      </c>
      <c r="T2539" s="8"/>
      <c r="U2539" s="8"/>
      <c r="V2539" s="8"/>
    </row>
    <row r="2540" ht="15.75" customHeight="1">
      <c r="A2540" s="8" t="s">
        <v>6827</v>
      </c>
      <c r="B2540" s="8" t="s">
        <v>6828</v>
      </c>
      <c r="C2540" s="8" t="s">
        <v>19</v>
      </c>
      <c r="D2540" s="8" t="s">
        <v>6829</v>
      </c>
      <c r="E2540" s="9" t="str">
        <f t="shared" si="4"/>
        <v/>
      </c>
      <c r="F2540" s="10" t="str">
        <f t="shared" ref="F2540:G2540" si="7619">IF(IFERROR(FIND( TRIM(LOWER( RIGHT(F$1,LEN(F$1)- FIND("=",F$1)))),LOWER($D2540)),"*") = "*","",LEFT(F$1,FIND("=",F$1) -1))</f>
        <v/>
      </c>
      <c r="G2540" s="10" t="str">
        <f t="shared" si="7619"/>
        <v/>
      </c>
      <c r="H2540" s="10" t="str">
        <f t="shared" si="6"/>
        <v/>
      </c>
      <c r="I2540" s="10" t="str">
        <f t="shared" ref="I2540:L2540" si="7620">IF(IFERROR(FIND( TRIM(LOWER( RIGHT(I$1,LEN(I$1)- FIND("=",I$1)))),LOWER($D2540)),"*") = "*","",LEFT(I$1,FIND("=",I$1) -1))</f>
        <v/>
      </c>
      <c r="J2540" s="10" t="str">
        <f t="shared" si="7620"/>
        <v/>
      </c>
      <c r="K2540" s="10" t="str">
        <f t="shared" si="7620"/>
        <v/>
      </c>
      <c r="L2540" s="10" t="str">
        <f t="shared" si="7620"/>
        <v/>
      </c>
      <c r="M2540" s="8"/>
      <c r="N2540" s="9" t="str">
        <f t="shared" si="8"/>
        <v>Geospatial Data,Location Data</v>
      </c>
      <c r="O2540" s="10" t="str">
        <f t="shared" ref="O2540:P2540" si="7621">IF(IFERROR(FIND( TRIM(LOWER( RIGHT(O$1,LEN(O$1)- FIND("=",O$1)))),LOWER($D2540)),"*") = "*","",LEFT(O$1,FIND("=",O$1) -1))</f>
        <v/>
      </c>
      <c r="P2540" s="10" t="str">
        <f t="shared" si="7621"/>
        <v/>
      </c>
      <c r="Q2540" s="5" t="s">
        <v>14</v>
      </c>
      <c r="R2540" s="5" t="s">
        <v>15</v>
      </c>
      <c r="S2540" s="10" t="str">
        <f t="shared" si="10"/>
        <v/>
      </c>
      <c r="T2540" s="8"/>
      <c r="U2540" s="8"/>
      <c r="V2540" s="8"/>
    </row>
    <row r="2541" ht="15.75" customHeight="1">
      <c r="A2541" s="8" t="s">
        <v>6830</v>
      </c>
      <c r="B2541" s="8" t="s">
        <v>6831</v>
      </c>
      <c r="C2541" s="8" t="s">
        <v>19</v>
      </c>
      <c r="D2541" s="8" t="s">
        <v>6832</v>
      </c>
      <c r="E2541" s="9" t="str">
        <f t="shared" si="4"/>
        <v/>
      </c>
      <c r="F2541" s="10" t="str">
        <f t="shared" ref="F2541:G2541" si="7622">IF(IFERROR(FIND( TRIM(LOWER( RIGHT(F$1,LEN(F$1)- FIND("=",F$1)))),LOWER($D2541)),"*") = "*","",LEFT(F$1,FIND("=",F$1) -1))</f>
        <v/>
      </c>
      <c r="G2541" s="10" t="str">
        <f t="shared" si="7622"/>
        <v/>
      </c>
      <c r="H2541" s="10" t="str">
        <f t="shared" si="6"/>
        <v/>
      </c>
      <c r="I2541" s="10" t="str">
        <f t="shared" ref="I2541:L2541" si="7623">IF(IFERROR(FIND( TRIM(LOWER( RIGHT(I$1,LEN(I$1)- FIND("=",I$1)))),LOWER($D2541)),"*") = "*","",LEFT(I$1,FIND("=",I$1) -1))</f>
        <v/>
      </c>
      <c r="J2541" s="10" t="str">
        <f t="shared" si="7623"/>
        <v/>
      </c>
      <c r="K2541" s="10" t="str">
        <f t="shared" si="7623"/>
        <v/>
      </c>
      <c r="L2541" s="10" t="str">
        <f t="shared" si="7623"/>
        <v/>
      </c>
      <c r="M2541" s="8"/>
      <c r="N2541" s="9" t="str">
        <f t="shared" si="8"/>
        <v>Geospatial Data,Location Data</v>
      </c>
      <c r="O2541" s="10" t="str">
        <f t="shared" ref="O2541:P2541" si="7624">IF(IFERROR(FIND( TRIM(LOWER( RIGHT(O$1,LEN(O$1)- FIND("=",O$1)))),LOWER($D2541)),"*") = "*","",LEFT(O$1,FIND("=",O$1) -1))</f>
        <v/>
      </c>
      <c r="P2541" s="10" t="str">
        <f t="shared" si="7624"/>
        <v/>
      </c>
      <c r="Q2541" s="5" t="s">
        <v>14</v>
      </c>
      <c r="R2541" s="5" t="s">
        <v>15</v>
      </c>
      <c r="S2541" s="10" t="str">
        <f t="shared" si="10"/>
        <v/>
      </c>
      <c r="T2541" s="8"/>
      <c r="U2541" s="8"/>
      <c r="V2541" s="8"/>
    </row>
    <row r="2542" ht="15.75" customHeight="1">
      <c r="A2542" s="8" t="s">
        <v>6833</v>
      </c>
      <c r="B2542" s="8" t="s">
        <v>6834</v>
      </c>
      <c r="C2542" s="8" t="s">
        <v>19</v>
      </c>
      <c r="D2542" s="8" t="s">
        <v>6835</v>
      </c>
      <c r="E2542" s="9" t="str">
        <f t="shared" si="4"/>
        <v/>
      </c>
      <c r="F2542" s="10" t="str">
        <f t="shared" ref="F2542:G2542" si="7625">IF(IFERROR(FIND( TRIM(LOWER( RIGHT(F$1,LEN(F$1)- FIND("=",F$1)))),LOWER($D2542)),"*") = "*","",LEFT(F$1,FIND("=",F$1) -1))</f>
        <v/>
      </c>
      <c r="G2542" s="10" t="str">
        <f t="shared" si="7625"/>
        <v/>
      </c>
      <c r="H2542" s="10" t="str">
        <f t="shared" si="6"/>
        <v/>
      </c>
      <c r="I2542" s="10" t="str">
        <f t="shared" ref="I2542:L2542" si="7626">IF(IFERROR(FIND( TRIM(LOWER( RIGHT(I$1,LEN(I$1)- FIND("=",I$1)))),LOWER($D2542)),"*") = "*","",LEFT(I$1,FIND("=",I$1) -1))</f>
        <v/>
      </c>
      <c r="J2542" s="10" t="str">
        <f t="shared" si="7626"/>
        <v/>
      </c>
      <c r="K2542" s="10" t="str">
        <f t="shared" si="7626"/>
        <v/>
      </c>
      <c r="L2542" s="10" t="str">
        <f t="shared" si="7626"/>
        <v/>
      </c>
      <c r="M2542" s="8"/>
      <c r="N2542" s="9" t="str">
        <f t="shared" si="8"/>
        <v>Geospatial Data,Location Data</v>
      </c>
      <c r="O2542" s="10" t="str">
        <f t="shared" ref="O2542:P2542" si="7627">IF(IFERROR(FIND( TRIM(LOWER( RIGHT(O$1,LEN(O$1)- FIND("=",O$1)))),LOWER($D2542)),"*") = "*","",LEFT(O$1,FIND("=",O$1) -1))</f>
        <v/>
      </c>
      <c r="P2542" s="10" t="str">
        <f t="shared" si="7627"/>
        <v/>
      </c>
      <c r="Q2542" s="5" t="s">
        <v>14</v>
      </c>
      <c r="R2542" s="5" t="s">
        <v>15</v>
      </c>
      <c r="S2542" s="10" t="str">
        <f t="shared" si="10"/>
        <v/>
      </c>
      <c r="T2542" s="8"/>
      <c r="U2542" s="8"/>
      <c r="V2542" s="8"/>
    </row>
    <row r="2543" ht="15.75" customHeight="1">
      <c r="A2543" s="8" t="s">
        <v>6836</v>
      </c>
      <c r="B2543" s="8" t="s">
        <v>6837</v>
      </c>
      <c r="C2543" s="8" t="s">
        <v>19</v>
      </c>
      <c r="D2543" s="8" t="s">
        <v>139</v>
      </c>
      <c r="E2543" s="9" t="str">
        <f t="shared" si="4"/>
        <v>Smart Cities</v>
      </c>
      <c r="F2543" s="10" t="str">
        <f t="shared" ref="F2543:G2543" si="7628">IF(IFERROR(FIND( TRIM(LOWER( RIGHT(F$1,LEN(F$1)- FIND("=",F$1)))),LOWER($D2543)),"*") = "*","",LEFT(F$1,FIND("=",F$1) -1))</f>
        <v/>
      </c>
      <c r="G2543" s="10" t="str">
        <f t="shared" si="7628"/>
        <v>Smart Cities </v>
      </c>
      <c r="H2543" s="10" t="str">
        <f t="shared" si="6"/>
        <v>Smart Cities</v>
      </c>
      <c r="I2543" s="10" t="str">
        <f t="shared" ref="I2543:L2543" si="7629">IF(IFERROR(FIND( TRIM(LOWER( RIGHT(I$1,LEN(I$1)- FIND("=",I$1)))),LOWER($D2543)),"*") = "*","",LEFT(I$1,FIND("=",I$1) -1))</f>
        <v/>
      </c>
      <c r="J2543" s="10" t="str">
        <f t="shared" si="7629"/>
        <v/>
      </c>
      <c r="K2543" s="10" t="str">
        <f t="shared" si="7629"/>
        <v/>
      </c>
      <c r="L2543" s="10" t="str">
        <f t="shared" si="7629"/>
        <v/>
      </c>
      <c r="M2543" s="8"/>
      <c r="N2543" s="9" t="str">
        <f t="shared" si="8"/>
        <v>Map Data ,Geospatial Data,Location Data</v>
      </c>
      <c r="O2543" s="10" t="str">
        <f t="shared" ref="O2543:P2543" si="7630">IF(IFERROR(FIND( TRIM(LOWER( RIGHT(O$1,LEN(O$1)- FIND("=",O$1)))),LOWER($D2543)),"*") = "*","",LEFT(O$1,FIND("=",O$1) -1))</f>
        <v>Map Data </v>
      </c>
      <c r="P2543" s="10" t="str">
        <f t="shared" si="7630"/>
        <v/>
      </c>
      <c r="Q2543" s="5" t="s">
        <v>14</v>
      </c>
      <c r="R2543" s="5" t="s">
        <v>15</v>
      </c>
      <c r="S2543" s="10" t="str">
        <f t="shared" si="10"/>
        <v/>
      </c>
      <c r="T2543" s="8"/>
      <c r="U2543" s="8"/>
      <c r="V2543" s="8"/>
    </row>
    <row r="2544" ht="15.75" customHeight="1">
      <c r="A2544" s="8" t="s">
        <v>6838</v>
      </c>
      <c r="B2544" s="8" t="s">
        <v>6839</v>
      </c>
      <c r="C2544" s="8" t="s">
        <v>19</v>
      </c>
      <c r="D2544" s="8" t="s">
        <v>5845</v>
      </c>
      <c r="E2544" s="9" t="str">
        <f t="shared" si="4"/>
        <v/>
      </c>
      <c r="F2544" s="10" t="str">
        <f t="shared" ref="F2544:G2544" si="7631">IF(IFERROR(FIND( TRIM(LOWER( RIGHT(F$1,LEN(F$1)- FIND("=",F$1)))),LOWER($D2544)),"*") = "*","",LEFT(F$1,FIND("=",F$1) -1))</f>
        <v/>
      </c>
      <c r="G2544" s="10" t="str">
        <f t="shared" si="7631"/>
        <v/>
      </c>
      <c r="H2544" s="10" t="str">
        <f t="shared" si="6"/>
        <v/>
      </c>
      <c r="I2544" s="10" t="str">
        <f t="shared" ref="I2544:L2544" si="7632">IF(IFERROR(FIND( TRIM(LOWER( RIGHT(I$1,LEN(I$1)- FIND("=",I$1)))),LOWER($D2544)),"*") = "*","",LEFT(I$1,FIND("=",I$1) -1))</f>
        <v/>
      </c>
      <c r="J2544" s="10" t="str">
        <f t="shared" si="7632"/>
        <v/>
      </c>
      <c r="K2544" s="10" t="str">
        <f t="shared" si="7632"/>
        <v/>
      </c>
      <c r="L2544" s="10" t="str">
        <f t="shared" si="7632"/>
        <v/>
      </c>
      <c r="M2544" s="8"/>
      <c r="N2544" s="9" t="str">
        <f t="shared" si="8"/>
        <v>Geospatial Data,Location Data</v>
      </c>
      <c r="O2544" s="10" t="str">
        <f t="shared" ref="O2544:P2544" si="7633">IF(IFERROR(FIND( TRIM(LOWER( RIGHT(O$1,LEN(O$1)- FIND("=",O$1)))),LOWER($D2544)),"*") = "*","",LEFT(O$1,FIND("=",O$1) -1))</f>
        <v/>
      </c>
      <c r="P2544" s="10" t="str">
        <f t="shared" si="7633"/>
        <v/>
      </c>
      <c r="Q2544" s="5" t="s">
        <v>14</v>
      </c>
      <c r="R2544" s="5" t="s">
        <v>15</v>
      </c>
      <c r="S2544" s="10" t="str">
        <f t="shared" si="10"/>
        <v/>
      </c>
      <c r="T2544" s="8"/>
      <c r="U2544" s="8"/>
      <c r="V2544" s="8"/>
    </row>
    <row r="2545" ht="15.75" customHeight="1">
      <c r="A2545" s="8" t="s">
        <v>6840</v>
      </c>
      <c r="B2545" s="8" t="s">
        <v>6841</v>
      </c>
      <c r="C2545" s="8" t="s">
        <v>19</v>
      </c>
      <c r="D2545" s="8" t="s">
        <v>491</v>
      </c>
      <c r="E2545" s="9" t="str">
        <f t="shared" si="4"/>
        <v>Smart Factory </v>
      </c>
      <c r="F2545" s="10" t="str">
        <f t="shared" ref="F2545:G2545" si="7634">IF(IFERROR(FIND( TRIM(LOWER( RIGHT(F$1,LEN(F$1)- FIND("=",F$1)))),LOWER($D2545)),"*") = "*","",LEFT(F$1,FIND("=",F$1) -1))</f>
        <v/>
      </c>
      <c r="G2545" s="10" t="str">
        <f t="shared" si="7634"/>
        <v/>
      </c>
      <c r="H2545" s="10" t="str">
        <f t="shared" si="6"/>
        <v/>
      </c>
      <c r="I2545" s="10" t="str">
        <f t="shared" ref="I2545:L2545" si="7635">IF(IFERROR(FIND( TRIM(LOWER( RIGHT(I$1,LEN(I$1)- FIND("=",I$1)))),LOWER($D2545)),"*") = "*","",LEFT(I$1,FIND("=",I$1) -1))</f>
        <v>Smart Factory </v>
      </c>
      <c r="J2545" s="10" t="str">
        <f t="shared" si="7635"/>
        <v/>
      </c>
      <c r="K2545" s="10" t="str">
        <f t="shared" si="7635"/>
        <v/>
      </c>
      <c r="L2545" s="10" t="str">
        <f t="shared" si="7635"/>
        <v/>
      </c>
      <c r="M2545" s="8"/>
      <c r="N2545" s="9" t="str">
        <f t="shared" si="8"/>
        <v>Geospatial Data,Location Data,Soil Health Data </v>
      </c>
      <c r="O2545" s="10" t="str">
        <f t="shared" ref="O2545:P2545" si="7636">IF(IFERROR(FIND( TRIM(LOWER( RIGHT(O$1,LEN(O$1)- FIND("=",O$1)))),LOWER($D2545)),"*") = "*","",LEFT(O$1,FIND("=",O$1) -1))</f>
        <v/>
      </c>
      <c r="P2545" s="10" t="str">
        <f t="shared" si="7636"/>
        <v/>
      </c>
      <c r="Q2545" s="5" t="s">
        <v>14</v>
      </c>
      <c r="R2545" s="5" t="s">
        <v>15</v>
      </c>
      <c r="S2545" s="10" t="str">
        <f t="shared" si="10"/>
        <v>Soil Health Data </v>
      </c>
      <c r="T2545" s="8"/>
      <c r="U2545" s="8"/>
      <c r="V2545" s="8"/>
    </row>
    <row r="2546" ht="15.75" customHeight="1">
      <c r="A2546" s="8" t="s">
        <v>6842</v>
      </c>
      <c r="B2546" s="8" t="s">
        <v>6843</v>
      </c>
      <c r="C2546" s="8" t="s">
        <v>19</v>
      </c>
      <c r="D2546" s="8" t="s">
        <v>461</v>
      </c>
      <c r="E2546" s="9" t="str">
        <f t="shared" si="4"/>
        <v>Smart Cities</v>
      </c>
      <c r="F2546" s="10" t="str">
        <f t="shared" ref="F2546:G2546" si="7637">IF(IFERROR(FIND( TRIM(LOWER( RIGHT(F$1,LEN(F$1)- FIND("=",F$1)))),LOWER($D2546)),"*") = "*","",LEFT(F$1,FIND("=",F$1) -1))</f>
        <v/>
      </c>
      <c r="G2546" s="10" t="str">
        <f t="shared" si="7637"/>
        <v>Smart Cities </v>
      </c>
      <c r="H2546" s="10" t="str">
        <f t="shared" si="6"/>
        <v>Smart Cities</v>
      </c>
      <c r="I2546" s="10" t="str">
        <f t="shared" ref="I2546:L2546" si="7638">IF(IFERROR(FIND( TRIM(LOWER( RIGHT(I$1,LEN(I$1)- FIND("=",I$1)))),LOWER($D2546)),"*") = "*","",LEFT(I$1,FIND("=",I$1) -1))</f>
        <v/>
      </c>
      <c r="J2546" s="10" t="str">
        <f t="shared" si="7638"/>
        <v/>
      </c>
      <c r="K2546" s="10" t="str">
        <f t="shared" si="7638"/>
        <v/>
      </c>
      <c r="L2546" s="10" t="str">
        <f t="shared" si="7638"/>
        <v/>
      </c>
      <c r="M2546" s="8"/>
      <c r="N2546" s="9" t="str">
        <f t="shared" si="8"/>
        <v>Geospatial Data,Location Data</v>
      </c>
      <c r="O2546" s="10" t="str">
        <f t="shared" ref="O2546:P2546" si="7639">IF(IFERROR(FIND( TRIM(LOWER( RIGHT(O$1,LEN(O$1)- FIND("=",O$1)))),LOWER($D2546)),"*") = "*","",LEFT(O$1,FIND("=",O$1) -1))</f>
        <v/>
      </c>
      <c r="P2546" s="10" t="str">
        <f t="shared" si="7639"/>
        <v/>
      </c>
      <c r="Q2546" s="5" t="s">
        <v>14</v>
      </c>
      <c r="R2546" s="5" t="s">
        <v>15</v>
      </c>
      <c r="S2546" s="10" t="str">
        <f t="shared" si="10"/>
        <v/>
      </c>
      <c r="T2546" s="8"/>
      <c r="U2546" s="8"/>
      <c r="V2546" s="8"/>
    </row>
    <row r="2547" ht="15.75" customHeight="1">
      <c r="A2547" s="8" t="s">
        <v>6844</v>
      </c>
      <c r="B2547" s="8" t="s">
        <v>6845</v>
      </c>
      <c r="C2547" s="8" t="s">
        <v>19</v>
      </c>
      <c r="D2547" s="8" t="s">
        <v>5133</v>
      </c>
      <c r="E2547" s="9" t="str">
        <f t="shared" si="4"/>
        <v>Smart Cities</v>
      </c>
      <c r="F2547" s="10" t="str">
        <f t="shared" ref="F2547:G2547" si="7640">IF(IFERROR(FIND( TRIM(LOWER( RIGHT(F$1,LEN(F$1)- FIND("=",F$1)))),LOWER($D2547)),"*") = "*","",LEFT(F$1,FIND("=",F$1) -1))</f>
        <v>Smart Cities </v>
      </c>
      <c r="G2547" s="10" t="str">
        <f t="shared" si="7640"/>
        <v/>
      </c>
      <c r="H2547" s="10" t="str">
        <f t="shared" si="6"/>
        <v>Smart Cities</v>
      </c>
      <c r="I2547" s="10" t="str">
        <f t="shared" ref="I2547:L2547" si="7641">IF(IFERROR(FIND( TRIM(LOWER( RIGHT(I$1,LEN(I$1)- FIND("=",I$1)))),LOWER($D2547)),"*") = "*","",LEFT(I$1,FIND("=",I$1) -1))</f>
        <v/>
      </c>
      <c r="J2547" s="10" t="str">
        <f t="shared" si="7641"/>
        <v/>
      </c>
      <c r="K2547" s="10" t="str">
        <f t="shared" si="7641"/>
        <v/>
      </c>
      <c r="L2547" s="10" t="str">
        <f t="shared" si="7641"/>
        <v/>
      </c>
      <c r="M2547" s="8"/>
      <c r="N2547" s="9" t="str">
        <f t="shared" si="8"/>
        <v>Geospatial Data,Location Data</v>
      </c>
      <c r="O2547" s="10" t="str">
        <f t="shared" ref="O2547:P2547" si="7642">IF(IFERROR(FIND( TRIM(LOWER( RIGHT(O$1,LEN(O$1)- FIND("=",O$1)))),LOWER($D2547)),"*") = "*","",LEFT(O$1,FIND("=",O$1) -1))</f>
        <v/>
      </c>
      <c r="P2547" s="10" t="str">
        <f t="shared" si="7642"/>
        <v/>
      </c>
      <c r="Q2547" s="5" t="s">
        <v>14</v>
      </c>
      <c r="R2547" s="5" t="s">
        <v>15</v>
      </c>
      <c r="S2547" s="10" t="str">
        <f t="shared" si="10"/>
        <v/>
      </c>
      <c r="T2547" s="8"/>
      <c r="U2547" s="8"/>
      <c r="V2547" s="8"/>
    </row>
    <row r="2548" ht="15.75" customHeight="1">
      <c r="A2548" s="8" t="s">
        <v>6846</v>
      </c>
      <c r="B2548" s="8" t="s">
        <v>6847</v>
      </c>
      <c r="C2548" s="8" t="s">
        <v>19</v>
      </c>
      <c r="D2548" s="8" t="s">
        <v>6848</v>
      </c>
      <c r="E2548" s="9" t="str">
        <f t="shared" si="4"/>
        <v/>
      </c>
      <c r="F2548" s="10" t="str">
        <f t="shared" ref="F2548:G2548" si="7643">IF(IFERROR(FIND( TRIM(LOWER( RIGHT(F$1,LEN(F$1)- FIND("=",F$1)))),LOWER($D2548)),"*") = "*","",LEFT(F$1,FIND("=",F$1) -1))</f>
        <v/>
      </c>
      <c r="G2548" s="10" t="str">
        <f t="shared" si="7643"/>
        <v/>
      </c>
      <c r="H2548" s="10" t="str">
        <f t="shared" si="6"/>
        <v/>
      </c>
      <c r="I2548" s="10" t="str">
        <f t="shared" ref="I2548:L2548" si="7644">IF(IFERROR(FIND( TRIM(LOWER( RIGHT(I$1,LEN(I$1)- FIND("=",I$1)))),LOWER($D2548)),"*") = "*","",LEFT(I$1,FIND("=",I$1) -1))</f>
        <v/>
      </c>
      <c r="J2548" s="10" t="str">
        <f t="shared" si="7644"/>
        <v/>
      </c>
      <c r="K2548" s="10" t="str">
        <f t="shared" si="7644"/>
        <v/>
      </c>
      <c r="L2548" s="10" t="str">
        <f t="shared" si="7644"/>
        <v/>
      </c>
      <c r="M2548" s="8"/>
      <c r="N2548" s="9" t="str">
        <f t="shared" si="8"/>
        <v>Geospatial Data,Location Data</v>
      </c>
      <c r="O2548" s="10" t="str">
        <f t="shared" ref="O2548:P2548" si="7645">IF(IFERROR(FIND( TRIM(LOWER( RIGHT(O$1,LEN(O$1)- FIND("=",O$1)))),LOWER($D2548)),"*") = "*","",LEFT(O$1,FIND("=",O$1) -1))</f>
        <v/>
      </c>
      <c r="P2548" s="10" t="str">
        <f t="shared" si="7645"/>
        <v/>
      </c>
      <c r="Q2548" s="5" t="s">
        <v>14</v>
      </c>
      <c r="R2548" s="5" t="s">
        <v>15</v>
      </c>
      <c r="S2548" s="10" t="str">
        <f t="shared" si="10"/>
        <v/>
      </c>
      <c r="T2548" s="8"/>
      <c r="U2548" s="8"/>
      <c r="V2548" s="8"/>
    </row>
    <row r="2549" ht="15.75" customHeight="1">
      <c r="A2549" s="8" t="s">
        <v>6849</v>
      </c>
      <c r="B2549" s="8" t="s">
        <v>6850</v>
      </c>
      <c r="C2549" s="8" t="s">
        <v>19</v>
      </c>
      <c r="D2549" s="8" t="s">
        <v>5657</v>
      </c>
      <c r="E2549" s="9" t="str">
        <f t="shared" si="4"/>
        <v/>
      </c>
      <c r="F2549" s="10" t="str">
        <f t="shared" ref="F2549:G2549" si="7646">IF(IFERROR(FIND( TRIM(LOWER( RIGHT(F$1,LEN(F$1)- FIND("=",F$1)))),LOWER($D2549)),"*") = "*","",LEFT(F$1,FIND("=",F$1) -1))</f>
        <v/>
      </c>
      <c r="G2549" s="10" t="str">
        <f t="shared" si="7646"/>
        <v/>
      </c>
      <c r="H2549" s="10" t="str">
        <f t="shared" si="6"/>
        <v/>
      </c>
      <c r="I2549" s="10" t="str">
        <f t="shared" ref="I2549:L2549" si="7647">IF(IFERROR(FIND( TRIM(LOWER( RIGHT(I$1,LEN(I$1)- FIND("=",I$1)))),LOWER($D2549)),"*") = "*","",LEFT(I$1,FIND("=",I$1) -1))</f>
        <v/>
      </c>
      <c r="J2549" s="10" t="str">
        <f t="shared" si="7647"/>
        <v/>
      </c>
      <c r="K2549" s="10" t="str">
        <f t="shared" si="7647"/>
        <v/>
      </c>
      <c r="L2549" s="10" t="str">
        <f t="shared" si="7647"/>
        <v/>
      </c>
      <c r="M2549" s="8"/>
      <c r="N2549" s="9" t="str">
        <f t="shared" si="8"/>
        <v>Geospatial Data,Location Data</v>
      </c>
      <c r="O2549" s="10" t="str">
        <f t="shared" ref="O2549:P2549" si="7648">IF(IFERROR(FIND( TRIM(LOWER( RIGHT(O$1,LEN(O$1)- FIND("=",O$1)))),LOWER($D2549)),"*") = "*","",LEFT(O$1,FIND("=",O$1) -1))</f>
        <v/>
      </c>
      <c r="P2549" s="10" t="str">
        <f t="shared" si="7648"/>
        <v/>
      </c>
      <c r="Q2549" s="5" t="s">
        <v>14</v>
      </c>
      <c r="R2549" s="5" t="s">
        <v>15</v>
      </c>
      <c r="S2549" s="10" t="str">
        <f t="shared" si="10"/>
        <v/>
      </c>
      <c r="T2549" s="8"/>
      <c r="U2549" s="8"/>
      <c r="V2549" s="8"/>
    </row>
    <row r="2550" ht="15.75" customHeight="1">
      <c r="A2550" s="8" t="s">
        <v>6851</v>
      </c>
      <c r="B2550" s="8" t="s">
        <v>6852</v>
      </c>
      <c r="C2550" s="8" t="s">
        <v>19</v>
      </c>
      <c r="D2550" s="8" t="s">
        <v>4879</v>
      </c>
      <c r="E2550" s="9" t="str">
        <f t="shared" si="4"/>
        <v>Smart Cities</v>
      </c>
      <c r="F2550" s="10" t="str">
        <f t="shared" ref="F2550:G2550" si="7649">IF(IFERROR(FIND( TRIM(LOWER( RIGHT(F$1,LEN(F$1)- FIND("=",F$1)))),LOWER($D2550)),"*") = "*","",LEFT(F$1,FIND("=",F$1) -1))</f>
        <v/>
      </c>
      <c r="G2550" s="10" t="str">
        <f t="shared" si="7649"/>
        <v>Smart Cities </v>
      </c>
      <c r="H2550" s="10" t="str">
        <f t="shared" si="6"/>
        <v>Smart Cities</v>
      </c>
      <c r="I2550" s="10" t="str">
        <f t="shared" ref="I2550:L2550" si="7650">IF(IFERROR(FIND( TRIM(LOWER( RIGHT(I$1,LEN(I$1)- FIND("=",I$1)))),LOWER($D2550)),"*") = "*","",LEFT(I$1,FIND("=",I$1) -1))</f>
        <v/>
      </c>
      <c r="J2550" s="10" t="str">
        <f t="shared" si="7650"/>
        <v/>
      </c>
      <c r="K2550" s="10" t="str">
        <f t="shared" si="7650"/>
        <v/>
      </c>
      <c r="L2550" s="10" t="str">
        <f t="shared" si="7650"/>
        <v/>
      </c>
      <c r="M2550" s="8"/>
      <c r="N2550" s="9" t="str">
        <f t="shared" si="8"/>
        <v>Map Data ,Geospatial Data,Location Data</v>
      </c>
      <c r="O2550" s="10" t="str">
        <f t="shared" ref="O2550:P2550" si="7651">IF(IFERROR(FIND( TRIM(LOWER( RIGHT(O$1,LEN(O$1)- FIND("=",O$1)))),LOWER($D2550)),"*") = "*","",LEFT(O$1,FIND("=",O$1) -1))</f>
        <v>Map Data </v>
      </c>
      <c r="P2550" s="10" t="str">
        <f t="shared" si="7651"/>
        <v/>
      </c>
      <c r="Q2550" s="5" t="s">
        <v>14</v>
      </c>
      <c r="R2550" s="5" t="s">
        <v>15</v>
      </c>
      <c r="S2550" s="10" t="str">
        <f t="shared" si="10"/>
        <v/>
      </c>
      <c r="T2550" s="8"/>
      <c r="U2550" s="8"/>
      <c r="V2550" s="8"/>
    </row>
    <row r="2551" ht="15.75" customHeight="1">
      <c r="A2551" s="8" t="s">
        <v>6853</v>
      </c>
      <c r="B2551" s="8" t="s">
        <v>6854</v>
      </c>
      <c r="C2551" s="8" t="s">
        <v>19</v>
      </c>
      <c r="D2551" s="8" t="s">
        <v>6855</v>
      </c>
      <c r="E2551" s="9" t="str">
        <f t="shared" si="4"/>
        <v/>
      </c>
      <c r="F2551" s="10" t="str">
        <f t="shared" ref="F2551:G2551" si="7652">IF(IFERROR(FIND( TRIM(LOWER( RIGHT(F$1,LEN(F$1)- FIND("=",F$1)))),LOWER($D2551)),"*") = "*","",LEFT(F$1,FIND("=",F$1) -1))</f>
        <v/>
      </c>
      <c r="G2551" s="10" t="str">
        <f t="shared" si="7652"/>
        <v/>
      </c>
      <c r="H2551" s="10" t="str">
        <f t="shared" si="6"/>
        <v/>
      </c>
      <c r="I2551" s="10" t="str">
        <f t="shared" ref="I2551:L2551" si="7653">IF(IFERROR(FIND( TRIM(LOWER( RIGHT(I$1,LEN(I$1)- FIND("=",I$1)))),LOWER($D2551)),"*") = "*","",LEFT(I$1,FIND("=",I$1) -1))</f>
        <v/>
      </c>
      <c r="J2551" s="10" t="str">
        <f t="shared" si="7653"/>
        <v/>
      </c>
      <c r="K2551" s="10" t="str">
        <f t="shared" si="7653"/>
        <v/>
      </c>
      <c r="L2551" s="10" t="str">
        <f t="shared" si="7653"/>
        <v/>
      </c>
      <c r="M2551" s="8"/>
      <c r="N2551" s="9" t="str">
        <f t="shared" si="8"/>
        <v>Geospatial Data,Location Data</v>
      </c>
      <c r="O2551" s="10" t="str">
        <f t="shared" ref="O2551:P2551" si="7654">IF(IFERROR(FIND( TRIM(LOWER( RIGHT(O$1,LEN(O$1)- FIND("=",O$1)))),LOWER($D2551)),"*") = "*","",LEFT(O$1,FIND("=",O$1) -1))</f>
        <v/>
      </c>
      <c r="P2551" s="10" t="str">
        <f t="shared" si="7654"/>
        <v/>
      </c>
      <c r="Q2551" s="5" t="s">
        <v>14</v>
      </c>
      <c r="R2551" s="5" t="s">
        <v>15</v>
      </c>
      <c r="S2551" s="10" t="str">
        <f t="shared" si="10"/>
        <v/>
      </c>
      <c r="T2551" s="8"/>
      <c r="U2551" s="8"/>
      <c r="V2551" s="8"/>
    </row>
    <row r="2552" ht="15.75" customHeight="1">
      <c r="A2552" s="8" t="s">
        <v>6856</v>
      </c>
      <c r="B2552" s="8" t="s">
        <v>6857</v>
      </c>
      <c r="C2552" s="8" t="s">
        <v>19</v>
      </c>
      <c r="D2552" s="8" t="s">
        <v>6566</v>
      </c>
      <c r="E2552" s="9" t="str">
        <f t="shared" si="4"/>
        <v/>
      </c>
      <c r="F2552" s="10" t="str">
        <f t="shared" ref="F2552:G2552" si="7655">IF(IFERROR(FIND( TRIM(LOWER( RIGHT(F$1,LEN(F$1)- FIND("=",F$1)))),LOWER($D2552)),"*") = "*","",LEFT(F$1,FIND("=",F$1) -1))</f>
        <v/>
      </c>
      <c r="G2552" s="10" t="str">
        <f t="shared" si="7655"/>
        <v/>
      </c>
      <c r="H2552" s="10" t="str">
        <f t="shared" si="6"/>
        <v/>
      </c>
      <c r="I2552" s="10" t="str">
        <f t="shared" ref="I2552:L2552" si="7656">IF(IFERROR(FIND( TRIM(LOWER( RIGHT(I$1,LEN(I$1)- FIND("=",I$1)))),LOWER($D2552)),"*") = "*","",LEFT(I$1,FIND("=",I$1) -1))</f>
        <v/>
      </c>
      <c r="J2552" s="10" t="str">
        <f t="shared" si="7656"/>
        <v/>
      </c>
      <c r="K2552" s="10" t="str">
        <f t="shared" si="7656"/>
        <v/>
      </c>
      <c r="L2552" s="10" t="str">
        <f t="shared" si="7656"/>
        <v/>
      </c>
      <c r="M2552" s="8"/>
      <c r="N2552" s="9" t="str">
        <f t="shared" si="8"/>
        <v>Geospatial Data,Location Data</v>
      </c>
      <c r="O2552" s="10" t="str">
        <f t="shared" ref="O2552:P2552" si="7657">IF(IFERROR(FIND( TRIM(LOWER( RIGHT(O$1,LEN(O$1)- FIND("=",O$1)))),LOWER($D2552)),"*") = "*","",LEFT(O$1,FIND("=",O$1) -1))</f>
        <v/>
      </c>
      <c r="P2552" s="10" t="str">
        <f t="shared" si="7657"/>
        <v/>
      </c>
      <c r="Q2552" s="5" t="s">
        <v>14</v>
      </c>
      <c r="R2552" s="5" t="s">
        <v>15</v>
      </c>
      <c r="S2552" s="10" t="str">
        <f t="shared" si="10"/>
        <v/>
      </c>
      <c r="T2552" s="8"/>
      <c r="U2552" s="8"/>
      <c r="V2552" s="8"/>
    </row>
    <row r="2553" ht="15.75" customHeight="1">
      <c r="A2553" s="8" t="s">
        <v>6858</v>
      </c>
      <c r="B2553" s="8" t="s">
        <v>6859</v>
      </c>
      <c r="C2553" s="8" t="s">
        <v>19</v>
      </c>
      <c r="D2553" s="8" t="s">
        <v>6860</v>
      </c>
      <c r="E2553" s="9" t="str">
        <f t="shared" si="4"/>
        <v/>
      </c>
      <c r="F2553" s="10" t="str">
        <f t="shared" ref="F2553:G2553" si="7658">IF(IFERROR(FIND( TRIM(LOWER( RIGHT(F$1,LEN(F$1)- FIND("=",F$1)))),LOWER($D2553)),"*") = "*","",LEFT(F$1,FIND("=",F$1) -1))</f>
        <v/>
      </c>
      <c r="G2553" s="10" t="str">
        <f t="shared" si="7658"/>
        <v/>
      </c>
      <c r="H2553" s="10" t="str">
        <f t="shared" si="6"/>
        <v/>
      </c>
      <c r="I2553" s="10" t="str">
        <f t="shared" ref="I2553:L2553" si="7659">IF(IFERROR(FIND( TRIM(LOWER( RIGHT(I$1,LEN(I$1)- FIND("=",I$1)))),LOWER($D2553)),"*") = "*","",LEFT(I$1,FIND("=",I$1) -1))</f>
        <v/>
      </c>
      <c r="J2553" s="10" t="str">
        <f t="shared" si="7659"/>
        <v/>
      </c>
      <c r="K2553" s="10" t="str">
        <f t="shared" si="7659"/>
        <v/>
      </c>
      <c r="L2553" s="10" t="str">
        <f t="shared" si="7659"/>
        <v/>
      </c>
      <c r="M2553" s="8"/>
      <c r="N2553" s="9" t="str">
        <f t="shared" si="8"/>
        <v>Geospatial Data,Location Data</v>
      </c>
      <c r="O2553" s="10" t="str">
        <f t="shared" ref="O2553:P2553" si="7660">IF(IFERROR(FIND( TRIM(LOWER( RIGHT(O$1,LEN(O$1)- FIND("=",O$1)))),LOWER($D2553)),"*") = "*","",LEFT(O$1,FIND("=",O$1) -1))</f>
        <v/>
      </c>
      <c r="P2553" s="10" t="str">
        <f t="shared" si="7660"/>
        <v/>
      </c>
      <c r="Q2553" s="5" t="s">
        <v>14</v>
      </c>
      <c r="R2553" s="5" t="s">
        <v>15</v>
      </c>
      <c r="S2553" s="10" t="str">
        <f t="shared" si="10"/>
        <v/>
      </c>
      <c r="T2553" s="8"/>
      <c r="U2553" s="8"/>
      <c r="V2553" s="8"/>
    </row>
    <row r="2554" ht="15.75" customHeight="1">
      <c r="A2554" s="8" t="s">
        <v>6861</v>
      </c>
      <c r="B2554" s="8" t="s">
        <v>6862</v>
      </c>
      <c r="C2554" s="8" t="s">
        <v>19</v>
      </c>
      <c r="D2554" s="8" t="s">
        <v>6863</v>
      </c>
      <c r="E2554" s="9" t="str">
        <f t="shared" si="4"/>
        <v/>
      </c>
      <c r="F2554" s="10" t="str">
        <f t="shared" ref="F2554:G2554" si="7661">IF(IFERROR(FIND( TRIM(LOWER( RIGHT(F$1,LEN(F$1)- FIND("=",F$1)))),LOWER($D2554)),"*") = "*","",LEFT(F$1,FIND("=",F$1) -1))</f>
        <v/>
      </c>
      <c r="G2554" s="10" t="str">
        <f t="shared" si="7661"/>
        <v/>
      </c>
      <c r="H2554" s="10" t="str">
        <f t="shared" si="6"/>
        <v/>
      </c>
      <c r="I2554" s="10" t="str">
        <f t="shared" ref="I2554:L2554" si="7662">IF(IFERROR(FIND( TRIM(LOWER( RIGHT(I$1,LEN(I$1)- FIND("=",I$1)))),LOWER($D2554)),"*") = "*","",LEFT(I$1,FIND("=",I$1) -1))</f>
        <v/>
      </c>
      <c r="J2554" s="10" t="str">
        <f t="shared" si="7662"/>
        <v/>
      </c>
      <c r="K2554" s="10" t="str">
        <f t="shared" si="7662"/>
        <v/>
      </c>
      <c r="L2554" s="10" t="str">
        <f t="shared" si="7662"/>
        <v/>
      </c>
      <c r="M2554" s="8"/>
      <c r="N2554" s="9" t="str">
        <f t="shared" si="8"/>
        <v>Geospatial Data,Location Data</v>
      </c>
      <c r="O2554" s="10" t="str">
        <f t="shared" ref="O2554:P2554" si="7663">IF(IFERROR(FIND( TRIM(LOWER( RIGHT(O$1,LEN(O$1)- FIND("=",O$1)))),LOWER($D2554)),"*") = "*","",LEFT(O$1,FIND("=",O$1) -1))</f>
        <v/>
      </c>
      <c r="P2554" s="10" t="str">
        <f t="shared" si="7663"/>
        <v/>
      </c>
      <c r="Q2554" s="5" t="s">
        <v>14</v>
      </c>
      <c r="R2554" s="5" t="s">
        <v>15</v>
      </c>
      <c r="S2554" s="10" t="str">
        <f t="shared" si="10"/>
        <v/>
      </c>
      <c r="T2554" s="8"/>
      <c r="U2554" s="8"/>
      <c r="V2554" s="8"/>
    </row>
    <row r="2555" ht="15.75" customHeight="1">
      <c r="A2555" s="8" t="s">
        <v>6864</v>
      </c>
      <c r="B2555" s="8" t="s">
        <v>6865</v>
      </c>
      <c r="C2555" s="8" t="s">
        <v>19</v>
      </c>
      <c r="D2555" s="8" t="s">
        <v>6866</v>
      </c>
      <c r="E2555" s="9" t="str">
        <f t="shared" si="4"/>
        <v/>
      </c>
      <c r="F2555" s="10" t="str">
        <f t="shared" ref="F2555:G2555" si="7664">IF(IFERROR(FIND( TRIM(LOWER( RIGHT(F$1,LEN(F$1)- FIND("=",F$1)))),LOWER($D2555)),"*") = "*","",LEFT(F$1,FIND("=",F$1) -1))</f>
        <v/>
      </c>
      <c r="G2555" s="10" t="str">
        <f t="shared" si="7664"/>
        <v/>
      </c>
      <c r="H2555" s="10" t="str">
        <f t="shared" si="6"/>
        <v/>
      </c>
      <c r="I2555" s="10" t="str">
        <f t="shared" ref="I2555:L2555" si="7665">IF(IFERROR(FIND( TRIM(LOWER( RIGHT(I$1,LEN(I$1)- FIND("=",I$1)))),LOWER($D2555)),"*") = "*","",LEFT(I$1,FIND("=",I$1) -1))</f>
        <v/>
      </c>
      <c r="J2555" s="10" t="str">
        <f t="shared" si="7665"/>
        <v/>
      </c>
      <c r="K2555" s="10" t="str">
        <f t="shared" si="7665"/>
        <v/>
      </c>
      <c r="L2555" s="10" t="str">
        <f t="shared" si="7665"/>
        <v/>
      </c>
      <c r="M2555" s="8"/>
      <c r="N2555" s="9" t="str">
        <f t="shared" si="8"/>
        <v>Geospatial Data,Location Data</v>
      </c>
      <c r="O2555" s="10" t="str">
        <f t="shared" ref="O2555:P2555" si="7666">IF(IFERROR(FIND( TRIM(LOWER( RIGHT(O$1,LEN(O$1)- FIND("=",O$1)))),LOWER($D2555)),"*") = "*","",LEFT(O$1,FIND("=",O$1) -1))</f>
        <v/>
      </c>
      <c r="P2555" s="10" t="str">
        <f t="shared" si="7666"/>
        <v/>
      </c>
      <c r="Q2555" s="5" t="s">
        <v>14</v>
      </c>
      <c r="R2555" s="5" t="s">
        <v>15</v>
      </c>
      <c r="S2555" s="10" t="str">
        <f t="shared" si="10"/>
        <v/>
      </c>
      <c r="T2555" s="8"/>
      <c r="U2555" s="8"/>
      <c r="V2555" s="8"/>
    </row>
    <row r="2556" ht="15.75" customHeight="1">
      <c r="A2556" s="8" t="s">
        <v>6867</v>
      </c>
      <c r="B2556" s="8" t="s">
        <v>6868</v>
      </c>
      <c r="C2556" s="8" t="s">
        <v>19</v>
      </c>
      <c r="D2556" s="8" t="s">
        <v>6869</v>
      </c>
      <c r="E2556" s="9" t="str">
        <f t="shared" si="4"/>
        <v/>
      </c>
      <c r="F2556" s="10" t="str">
        <f t="shared" ref="F2556:G2556" si="7667">IF(IFERROR(FIND( TRIM(LOWER( RIGHT(F$1,LEN(F$1)- FIND("=",F$1)))),LOWER($D2556)),"*") = "*","",LEFT(F$1,FIND("=",F$1) -1))</f>
        <v/>
      </c>
      <c r="G2556" s="10" t="str">
        <f t="shared" si="7667"/>
        <v/>
      </c>
      <c r="H2556" s="10" t="str">
        <f t="shared" si="6"/>
        <v/>
      </c>
      <c r="I2556" s="10" t="str">
        <f t="shared" ref="I2556:L2556" si="7668">IF(IFERROR(FIND( TRIM(LOWER( RIGHT(I$1,LEN(I$1)- FIND("=",I$1)))),LOWER($D2556)),"*") = "*","",LEFT(I$1,FIND("=",I$1) -1))</f>
        <v/>
      </c>
      <c r="J2556" s="10" t="str">
        <f t="shared" si="7668"/>
        <v/>
      </c>
      <c r="K2556" s="10" t="str">
        <f t="shared" si="7668"/>
        <v/>
      </c>
      <c r="L2556" s="10" t="str">
        <f t="shared" si="7668"/>
        <v/>
      </c>
      <c r="M2556" s="8"/>
      <c r="N2556" s="9" t="str">
        <f t="shared" si="8"/>
        <v>Geospatial Data,Location Data</v>
      </c>
      <c r="O2556" s="10" t="str">
        <f t="shared" ref="O2556:P2556" si="7669">IF(IFERROR(FIND( TRIM(LOWER( RIGHT(O$1,LEN(O$1)- FIND("=",O$1)))),LOWER($D2556)),"*") = "*","",LEFT(O$1,FIND("=",O$1) -1))</f>
        <v/>
      </c>
      <c r="P2556" s="10" t="str">
        <f t="shared" si="7669"/>
        <v/>
      </c>
      <c r="Q2556" s="5" t="s">
        <v>14</v>
      </c>
      <c r="R2556" s="5" t="s">
        <v>15</v>
      </c>
      <c r="S2556" s="10" t="str">
        <f t="shared" si="10"/>
        <v/>
      </c>
      <c r="T2556" s="8"/>
      <c r="U2556" s="8"/>
      <c r="V2556" s="8"/>
    </row>
    <row r="2557" ht="15.75" customHeight="1">
      <c r="A2557" s="8" t="s">
        <v>6870</v>
      </c>
      <c r="B2557" s="8" t="s">
        <v>6871</v>
      </c>
      <c r="C2557" s="8" t="s">
        <v>19</v>
      </c>
      <c r="D2557" s="8" t="s">
        <v>6872</v>
      </c>
      <c r="E2557" s="9" t="str">
        <f t="shared" si="4"/>
        <v/>
      </c>
      <c r="F2557" s="10" t="str">
        <f t="shared" ref="F2557:G2557" si="7670">IF(IFERROR(FIND( TRIM(LOWER( RIGHT(F$1,LEN(F$1)- FIND("=",F$1)))),LOWER($D2557)),"*") = "*","",LEFT(F$1,FIND("=",F$1) -1))</f>
        <v/>
      </c>
      <c r="G2557" s="10" t="str">
        <f t="shared" si="7670"/>
        <v/>
      </c>
      <c r="H2557" s="10" t="str">
        <f t="shared" si="6"/>
        <v/>
      </c>
      <c r="I2557" s="10" t="str">
        <f t="shared" ref="I2557:L2557" si="7671">IF(IFERROR(FIND( TRIM(LOWER( RIGHT(I$1,LEN(I$1)- FIND("=",I$1)))),LOWER($D2557)),"*") = "*","",LEFT(I$1,FIND("=",I$1) -1))</f>
        <v/>
      </c>
      <c r="J2557" s="10" t="str">
        <f t="shared" si="7671"/>
        <v/>
      </c>
      <c r="K2557" s="10" t="str">
        <f t="shared" si="7671"/>
        <v/>
      </c>
      <c r="L2557" s="10" t="str">
        <f t="shared" si="7671"/>
        <v/>
      </c>
      <c r="M2557" s="8"/>
      <c r="N2557" s="9" t="str">
        <f t="shared" si="8"/>
        <v>Geospatial Data,Location Data</v>
      </c>
      <c r="O2557" s="10" t="str">
        <f t="shared" ref="O2557:P2557" si="7672">IF(IFERROR(FIND( TRIM(LOWER( RIGHT(O$1,LEN(O$1)- FIND("=",O$1)))),LOWER($D2557)),"*") = "*","",LEFT(O$1,FIND("=",O$1) -1))</f>
        <v/>
      </c>
      <c r="P2557" s="10" t="str">
        <f t="shared" si="7672"/>
        <v/>
      </c>
      <c r="Q2557" s="5" t="s">
        <v>14</v>
      </c>
      <c r="R2557" s="5" t="s">
        <v>15</v>
      </c>
      <c r="S2557" s="10" t="str">
        <f t="shared" si="10"/>
        <v/>
      </c>
      <c r="T2557" s="8"/>
      <c r="U2557" s="8"/>
      <c r="V2557" s="8"/>
    </row>
    <row r="2558" ht="15.75" customHeight="1">
      <c r="A2558" s="8" t="s">
        <v>6873</v>
      </c>
      <c r="B2558" s="8" t="s">
        <v>6874</v>
      </c>
      <c r="C2558" s="8" t="s">
        <v>19</v>
      </c>
      <c r="D2558" s="8" t="s">
        <v>6875</v>
      </c>
      <c r="E2558" s="9" t="str">
        <f t="shared" si="4"/>
        <v/>
      </c>
      <c r="F2558" s="10" t="str">
        <f t="shared" ref="F2558:G2558" si="7673">IF(IFERROR(FIND( TRIM(LOWER( RIGHT(F$1,LEN(F$1)- FIND("=",F$1)))),LOWER($D2558)),"*") = "*","",LEFT(F$1,FIND("=",F$1) -1))</f>
        <v/>
      </c>
      <c r="G2558" s="10" t="str">
        <f t="shared" si="7673"/>
        <v/>
      </c>
      <c r="H2558" s="10" t="str">
        <f t="shared" si="6"/>
        <v/>
      </c>
      <c r="I2558" s="10" t="str">
        <f t="shared" ref="I2558:L2558" si="7674">IF(IFERROR(FIND( TRIM(LOWER( RIGHT(I$1,LEN(I$1)- FIND("=",I$1)))),LOWER($D2558)),"*") = "*","",LEFT(I$1,FIND("=",I$1) -1))</f>
        <v/>
      </c>
      <c r="J2558" s="10" t="str">
        <f t="shared" si="7674"/>
        <v/>
      </c>
      <c r="K2558" s="10" t="str">
        <f t="shared" si="7674"/>
        <v/>
      </c>
      <c r="L2558" s="10" t="str">
        <f t="shared" si="7674"/>
        <v/>
      </c>
      <c r="M2558" s="8"/>
      <c r="N2558" s="9" t="str">
        <f t="shared" si="8"/>
        <v>Geospatial Data,Location Data</v>
      </c>
      <c r="O2558" s="10" t="str">
        <f t="shared" ref="O2558:P2558" si="7675">IF(IFERROR(FIND( TRIM(LOWER( RIGHT(O$1,LEN(O$1)- FIND("=",O$1)))),LOWER($D2558)),"*") = "*","",LEFT(O$1,FIND("=",O$1) -1))</f>
        <v/>
      </c>
      <c r="P2558" s="10" t="str">
        <f t="shared" si="7675"/>
        <v/>
      </c>
      <c r="Q2558" s="5" t="s">
        <v>14</v>
      </c>
      <c r="R2558" s="5" t="s">
        <v>15</v>
      </c>
      <c r="S2558" s="10" t="str">
        <f t="shared" si="10"/>
        <v/>
      </c>
      <c r="T2558" s="8"/>
      <c r="U2558" s="8"/>
      <c r="V2558" s="8"/>
    </row>
    <row r="2559" ht="15.75" customHeight="1">
      <c r="A2559" s="8" t="s">
        <v>6876</v>
      </c>
      <c r="B2559" s="8" t="s">
        <v>6877</v>
      </c>
      <c r="C2559" s="8" t="s">
        <v>19</v>
      </c>
      <c r="D2559" s="8" t="s">
        <v>2599</v>
      </c>
      <c r="E2559" s="9" t="str">
        <f t="shared" si="4"/>
        <v>Smart Cities</v>
      </c>
      <c r="F2559" s="10" t="str">
        <f t="shared" ref="F2559:G2559" si="7676">IF(IFERROR(FIND( TRIM(LOWER( RIGHT(F$1,LEN(F$1)- FIND("=",F$1)))),LOWER($D2559)),"*") = "*","",LEFT(F$1,FIND("=",F$1) -1))</f>
        <v>Smart Cities </v>
      </c>
      <c r="G2559" s="10" t="str">
        <f t="shared" si="7676"/>
        <v/>
      </c>
      <c r="H2559" s="10" t="str">
        <f t="shared" si="6"/>
        <v>Smart Cities</v>
      </c>
      <c r="I2559" s="10" t="str">
        <f t="shared" ref="I2559:L2559" si="7677">IF(IFERROR(FIND( TRIM(LOWER( RIGHT(I$1,LEN(I$1)- FIND("=",I$1)))),LOWER($D2559)),"*") = "*","",LEFT(I$1,FIND("=",I$1) -1))</f>
        <v/>
      </c>
      <c r="J2559" s="10" t="str">
        <f t="shared" si="7677"/>
        <v/>
      </c>
      <c r="K2559" s="10" t="str">
        <f t="shared" si="7677"/>
        <v/>
      </c>
      <c r="L2559" s="10" t="str">
        <f t="shared" si="7677"/>
        <v/>
      </c>
      <c r="M2559" s="8"/>
      <c r="N2559" s="9" t="str">
        <f t="shared" si="8"/>
        <v>Geospatial Data,Location Data</v>
      </c>
      <c r="O2559" s="10" t="str">
        <f t="shared" ref="O2559:P2559" si="7678">IF(IFERROR(FIND( TRIM(LOWER( RIGHT(O$1,LEN(O$1)- FIND("=",O$1)))),LOWER($D2559)),"*") = "*","",LEFT(O$1,FIND("=",O$1) -1))</f>
        <v/>
      </c>
      <c r="P2559" s="10" t="str">
        <f t="shared" si="7678"/>
        <v/>
      </c>
      <c r="Q2559" s="5" t="s">
        <v>14</v>
      </c>
      <c r="R2559" s="5" t="s">
        <v>15</v>
      </c>
      <c r="S2559" s="10" t="str">
        <f t="shared" si="10"/>
        <v/>
      </c>
      <c r="T2559" s="8"/>
      <c r="U2559" s="8"/>
      <c r="V2559" s="8"/>
    </row>
    <row r="2560" ht="15.75" customHeight="1">
      <c r="A2560" s="8" t="s">
        <v>6878</v>
      </c>
      <c r="B2560" s="8" t="s">
        <v>6879</v>
      </c>
      <c r="C2560" s="8" t="s">
        <v>19</v>
      </c>
      <c r="D2560" s="8" t="s">
        <v>6880</v>
      </c>
      <c r="E2560" s="9" t="str">
        <f t="shared" si="4"/>
        <v/>
      </c>
      <c r="F2560" s="10" t="str">
        <f t="shared" ref="F2560:G2560" si="7679">IF(IFERROR(FIND( TRIM(LOWER( RIGHT(F$1,LEN(F$1)- FIND("=",F$1)))),LOWER($D2560)),"*") = "*","",LEFT(F$1,FIND("=",F$1) -1))</f>
        <v/>
      </c>
      <c r="G2560" s="10" t="str">
        <f t="shared" si="7679"/>
        <v/>
      </c>
      <c r="H2560" s="10" t="str">
        <f t="shared" si="6"/>
        <v/>
      </c>
      <c r="I2560" s="10" t="str">
        <f t="shared" ref="I2560:L2560" si="7680">IF(IFERROR(FIND( TRIM(LOWER( RIGHT(I$1,LEN(I$1)- FIND("=",I$1)))),LOWER($D2560)),"*") = "*","",LEFT(I$1,FIND("=",I$1) -1))</f>
        <v/>
      </c>
      <c r="J2560" s="10" t="str">
        <f t="shared" si="7680"/>
        <v/>
      </c>
      <c r="K2560" s="10" t="str">
        <f t="shared" si="7680"/>
        <v/>
      </c>
      <c r="L2560" s="10" t="str">
        <f t="shared" si="7680"/>
        <v/>
      </c>
      <c r="M2560" s="8"/>
      <c r="N2560" s="9" t="str">
        <f t="shared" si="8"/>
        <v>Geospatial Data,Location Data</v>
      </c>
      <c r="O2560" s="10" t="str">
        <f t="shared" ref="O2560:P2560" si="7681">IF(IFERROR(FIND( TRIM(LOWER( RIGHT(O$1,LEN(O$1)- FIND("=",O$1)))),LOWER($D2560)),"*") = "*","",LEFT(O$1,FIND("=",O$1) -1))</f>
        <v/>
      </c>
      <c r="P2560" s="10" t="str">
        <f t="shared" si="7681"/>
        <v/>
      </c>
      <c r="Q2560" s="5" t="s">
        <v>14</v>
      </c>
      <c r="R2560" s="5" t="s">
        <v>15</v>
      </c>
      <c r="S2560" s="10" t="str">
        <f t="shared" si="10"/>
        <v/>
      </c>
      <c r="T2560" s="8"/>
      <c r="U2560" s="8"/>
      <c r="V2560" s="8"/>
    </row>
    <row r="2561" ht="15.75" customHeight="1">
      <c r="A2561" s="8" t="s">
        <v>6881</v>
      </c>
      <c r="B2561" s="8" t="s">
        <v>6882</v>
      </c>
      <c r="C2561" s="8" t="s">
        <v>19</v>
      </c>
      <c r="D2561" s="8" t="s">
        <v>6883</v>
      </c>
      <c r="E2561" s="9" t="str">
        <f t="shared" si="4"/>
        <v/>
      </c>
      <c r="F2561" s="10" t="str">
        <f t="shared" ref="F2561:G2561" si="7682">IF(IFERROR(FIND( TRIM(LOWER( RIGHT(F$1,LEN(F$1)- FIND("=",F$1)))),LOWER($D2561)),"*") = "*","",LEFT(F$1,FIND("=",F$1) -1))</f>
        <v/>
      </c>
      <c r="G2561" s="10" t="str">
        <f t="shared" si="7682"/>
        <v/>
      </c>
      <c r="H2561" s="10" t="str">
        <f t="shared" si="6"/>
        <v/>
      </c>
      <c r="I2561" s="10" t="str">
        <f t="shared" ref="I2561:L2561" si="7683">IF(IFERROR(FIND( TRIM(LOWER( RIGHT(I$1,LEN(I$1)- FIND("=",I$1)))),LOWER($D2561)),"*") = "*","",LEFT(I$1,FIND("=",I$1) -1))</f>
        <v/>
      </c>
      <c r="J2561" s="10" t="str">
        <f t="shared" si="7683"/>
        <v/>
      </c>
      <c r="K2561" s="10" t="str">
        <f t="shared" si="7683"/>
        <v/>
      </c>
      <c r="L2561" s="10" t="str">
        <f t="shared" si="7683"/>
        <v/>
      </c>
      <c r="M2561" s="8"/>
      <c r="N2561" s="9" t="str">
        <f t="shared" si="8"/>
        <v>Geospatial Data,Location Data</v>
      </c>
      <c r="O2561" s="10" t="str">
        <f t="shared" ref="O2561:P2561" si="7684">IF(IFERROR(FIND( TRIM(LOWER( RIGHT(O$1,LEN(O$1)- FIND("=",O$1)))),LOWER($D2561)),"*") = "*","",LEFT(O$1,FIND("=",O$1) -1))</f>
        <v/>
      </c>
      <c r="P2561" s="10" t="str">
        <f t="shared" si="7684"/>
        <v/>
      </c>
      <c r="Q2561" s="5" t="s">
        <v>14</v>
      </c>
      <c r="R2561" s="5" t="s">
        <v>15</v>
      </c>
      <c r="S2561" s="10" t="str">
        <f t="shared" si="10"/>
        <v/>
      </c>
      <c r="T2561" s="8"/>
      <c r="U2561" s="8"/>
      <c r="V2561" s="8"/>
    </row>
    <row r="2562" ht="15.75" customHeight="1">
      <c r="A2562" s="8" t="s">
        <v>6884</v>
      </c>
      <c r="B2562" s="8" t="s">
        <v>6885</v>
      </c>
      <c r="C2562" s="8" t="s">
        <v>19</v>
      </c>
      <c r="D2562" s="8" t="s">
        <v>6886</v>
      </c>
      <c r="E2562" s="9" t="str">
        <f t="shared" si="4"/>
        <v/>
      </c>
      <c r="F2562" s="10" t="str">
        <f t="shared" ref="F2562:G2562" si="7685">IF(IFERROR(FIND( TRIM(LOWER( RIGHT(F$1,LEN(F$1)- FIND("=",F$1)))),LOWER($D2562)),"*") = "*","",LEFT(F$1,FIND("=",F$1) -1))</f>
        <v/>
      </c>
      <c r="G2562" s="10" t="str">
        <f t="shared" si="7685"/>
        <v/>
      </c>
      <c r="H2562" s="10" t="str">
        <f t="shared" si="6"/>
        <v/>
      </c>
      <c r="I2562" s="10" t="str">
        <f t="shared" ref="I2562:L2562" si="7686">IF(IFERROR(FIND( TRIM(LOWER( RIGHT(I$1,LEN(I$1)- FIND("=",I$1)))),LOWER($D2562)),"*") = "*","",LEFT(I$1,FIND("=",I$1) -1))</f>
        <v/>
      </c>
      <c r="J2562" s="10" t="str">
        <f t="shared" si="7686"/>
        <v/>
      </c>
      <c r="K2562" s="10" t="str">
        <f t="shared" si="7686"/>
        <v/>
      </c>
      <c r="L2562" s="10" t="str">
        <f t="shared" si="7686"/>
        <v/>
      </c>
      <c r="M2562" s="8"/>
      <c r="N2562" s="9" t="str">
        <f t="shared" si="8"/>
        <v>Geospatial Data,Location Data</v>
      </c>
      <c r="O2562" s="10" t="str">
        <f t="shared" ref="O2562:P2562" si="7687">IF(IFERROR(FIND( TRIM(LOWER( RIGHT(O$1,LEN(O$1)- FIND("=",O$1)))),LOWER($D2562)),"*") = "*","",LEFT(O$1,FIND("=",O$1) -1))</f>
        <v/>
      </c>
      <c r="P2562" s="10" t="str">
        <f t="shared" si="7687"/>
        <v/>
      </c>
      <c r="Q2562" s="5" t="s">
        <v>14</v>
      </c>
      <c r="R2562" s="5" t="s">
        <v>15</v>
      </c>
      <c r="S2562" s="10" t="str">
        <f t="shared" si="10"/>
        <v/>
      </c>
      <c r="T2562" s="8"/>
      <c r="U2562" s="8"/>
      <c r="V2562" s="8"/>
    </row>
    <row r="2563" ht="15.75" customHeight="1">
      <c r="A2563" s="8" t="s">
        <v>6887</v>
      </c>
      <c r="B2563" s="8" t="s">
        <v>6888</v>
      </c>
      <c r="C2563" s="8" t="s">
        <v>19</v>
      </c>
      <c r="D2563" s="8" t="s">
        <v>6889</v>
      </c>
      <c r="E2563" s="9" t="str">
        <f t="shared" si="4"/>
        <v/>
      </c>
      <c r="F2563" s="10" t="str">
        <f t="shared" ref="F2563:G2563" si="7688">IF(IFERROR(FIND( TRIM(LOWER( RIGHT(F$1,LEN(F$1)- FIND("=",F$1)))),LOWER($D2563)),"*") = "*","",LEFT(F$1,FIND("=",F$1) -1))</f>
        <v/>
      </c>
      <c r="G2563" s="10" t="str">
        <f t="shared" si="7688"/>
        <v/>
      </c>
      <c r="H2563" s="10" t="str">
        <f t="shared" si="6"/>
        <v/>
      </c>
      <c r="I2563" s="10" t="str">
        <f t="shared" ref="I2563:L2563" si="7689">IF(IFERROR(FIND( TRIM(LOWER( RIGHT(I$1,LEN(I$1)- FIND("=",I$1)))),LOWER($D2563)),"*") = "*","",LEFT(I$1,FIND("=",I$1) -1))</f>
        <v/>
      </c>
      <c r="J2563" s="10" t="str">
        <f t="shared" si="7689"/>
        <v/>
      </c>
      <c r="K2563" s="10" t="str">
        <f t="shared" si="7689"/>
        <v/>
      </c>
      <c r="L2563" s="10" t="str">
        <f t="shared" si="7689"/>
        <v/>
      </c>
      <c r="M2563" s="8"/>
      <c r="N2563" s="9" t="str">
        <f t="shared" si="8"/>
        <v>Map Data ,Geospatial Data,Location Data</v>
      </c>
      <c r="O2563" s="10" t="str">
        <f t="shared" ref="O2563:P2563" si="7690">IF(IFERROR(FIND( TRIM(LOWER( RIGHT(O$1,LEN(O$1)- FIND("=",O$1)))),LOWER($D2563)),"*") = "*","",LEFT(O$1,FIND("=",O$1) -1))</f>
        <v>Map Data </v>
      </c>
      <c r="P2563" s="10" t="str">
        <f t="shared" si="7690"/>
        <v/>
      </c>
      <c r="Q2563" s="5" t="s">
        <v>14</v>
      </c>
      <c r="R2563" s="5" t="s">
        <v>15</v>
      </c>
      <c r="S2563" s="10" t="str">
        <f t="shared" si="10"/>
        <v/>
      </c>
      <c r="T2563" s="8"/>
      <c r="U2563" s="8"/>
      <c r="V2563" s="8"/>
    </row>
    <row r="2564" ht="15.75" customHeight="1">
      <c r="A2564" s="8" t="s">
        <v>6890</v>
      </c>
      <c r="B2564" s="8" t="s">
        <v>6891</v>
      </c>
      <c r="C2564" s="8" t="s">
        <v>19</v>
      </c>
      <c r="D2564" s="8" t="s">
        <v>6892</v>
      </c>
      <c r="E2564" s="9" t="str">
        <f t="shared" si="4"/>
        <v/>
      </c>
      <c r="F2564" s="10" t="str">
        <f t="shared" ref="F2564:G2564" si="7691">IF(IFERROR(FIND( TRIM(LOWER( RIGHT(F$1,LEN(F$1)- FIND("=",F$1)))),LOWER($D2564)),"*") = "*","",LEFT(F$1,FIND("=",F$1) -1))</f>
        <v/>
      </c>
      <c r="G2564" s="10" t="str">
        <f t="shared" si="7691"/>
        <v/>
      </c>
      <c r="H2564" s="10" t="str">
        <f t="shared" si="6"/>
        <v/>
      </c>
      <c r="I2564" s="10" t="str">
        <f t="shared" ref="I2564:L2564" si="7692">IF(IFERROR(FIND( TRIM(LOWER( RIGHT(I$1,LEN(I$1)- FIND("=",I$1)))),LOWER($D2564)),"*") = "*","",LEFT(I$1,FIND("=",I$1) -1))</f>
        <v/>
      </c>
      <c r="J2564" s="10" t="str">
        <f t="shared" si="7692"/>
        <v/>
      </c>
      <c r="K2564" s="10" t="str">
        <f t="shared" si="7692"/>
        <v/>
      </c>
      <c r="L2564" s="10" t="str">
        <f t="shared" si="7692"/>
        <v/>
      </c>
      <c r="M2564" s="8"/>
      <c r="N2564" s="9" t="str">
        <f t="shared" si="8"/>
        <v>Geospatial Data,Location Data</v>
      </c>
      <c r="O2564" s="10" t="str">
        <f t="shared" ref="O2564:P2564" si="7693">IF(IFERROR(FIND( TRIM(LOWER( RIGHT(O$1,LEN(O$1)- FIND("=",O$1)))),LOWER($D2564)),"*") = "*","",LEFT(O$1,FIND("=",O$1) -1))</f>
        <v/>
      </c>
      <c r="P2564" s="10" t="str">
        <f t="shared" si="7693"/>
        <v/>
      </c>
      <c r="Q2564" s="5" t="s">
        <v>14</v>
      </c>
      <c r="R2564" s="5" t="s">
        <v>15</v>
      </c>
      <c r="S2564" s="10" t="str">
        <f t="shared" si="10"/>
        <v/>
      </c>
      <c r="T2564" s="8"/>
      <c r="U2564" s="8"/>
      <c r="V2564" s="8"/>
    </row>
    <row r="2565" ht="15.75" customHeight="1">
      <c r="A2565" s="8" t="s">
        <v>6893</v>
      </c>
      <c r="B2565" s="8" t="s">
        <v>6894</v>
      </c>
      <c r="C2565" s="8" t="s">
        <v>19</v>
      </c>
      <c r="D2565" s="8" t="s">
        <v>6895</v>
      </c>
      <c r="E2565" s="9" t="str">
        <f t="shared" si="4"/>
        <v/>
      </c>
      <c r="F2565" s="10" t="str">
        <f t="shared" ref="F2565:G2565" si="7694">IF(IFERROR(FIND( TRIM(LOWER( RIGHT(F$1,LEN(F$1)- FIND("=",F$1)))),LOWER($D2565)),"*") = "*","",LEFT(F$1,FIND("=",F$1) -1))</f>
        <v/>
      </c>
      <c r="G2565" s="10" t="str">
        <f t="shared" si="7694"/>
        <v/>
      </c>
      <c r="H2565" s="10" t="str">
        <f t="shared" si="6"/>
        <v/>
      </c>
      <c r="I2565" s="10" t="str">
        <f t="shared" ref="I2565:L2565" si="7695">IF(IFERROR(FIND( TRIM(LOWER( RIGHT(I$1,LEN(I$1)- FIND("=",I$1)))),LOWER($D2565)),"*") = "*","",LEFT(I$1,FIND("=",I$1) -1))</f>
        <v/>
      </c>
      <c r="J2565" s="10" t="str">
        <f t="shared" si="7695"/>
        <v/>
      </c>
      <c r="K2565" s="10" t="str">
        <f t="shared" si="7695"/>
        <v/>
      </c>
      <c r="L2565" s="10" t="str">
        <f t="shared" si="7695"/>
        <v/>
      </c>
      <c r="M2565" s="8"/>
      <c r="N2565" s="9" t="str">
        <f t="shared" si="8"/>
        <v>Geospatial Data,Location Data</v>
      </c>
      <c r="O2565" s="10" t="str">
        <f t="shared" ref="O2565:P2565" si="7696">IF(IFERROR(FIND( TRIM(LOWER( RIGHT(O$1,LEN(O$1)- FIND("=",O$1)))),LOWER($D2565)),"*") = "*","",LEFT(O$1,FIND("=",O$1) -1))</f>
        <v/>
      </c>
      <c r="P2565" s="10" t="str">
        <f t="shared" si="7696"/>
        <v/>
      </c>
      <c r="Q2565" s="5" t="s">
        <v>14</v>
      </c>
      <c r="R2565" s="5" t="s">
        <v>15</v>
      </c>
      <c r="S2565" s="10" t="str">
        <f t="shared" si="10"/>
        <v/>
      </c>
      <c r="T2565" s="8"/>
      <c r="U2565" s="8"/>
      <c r="V2565" s="8"/>
    </row>
    <row r="2566" ht="15.75" customHeight="1">
      <c r="A2566" s="8" t="s">
        <v>6896</v>
      </c>
      <c r="B2566" s="8" t="s">
        <v>6897</v>
      </c>
      <c r="C2566" s="8" t="s">
        <v>19</v>
      </c>
      <c r="D2566" s="8" t="s">
        <v>6898</v>
      </c>
      <c r="E2566" s="9" t="str">
        <f t="shared" si="4"/>
        <v/>
      </c>
      <c r="F2566" s="10" t="str">
        <f t="shared" ref="F2566:G2566" si="7697">IF(IFERROR(FIND( TRIM(LOWER( RIGHT(F$1,LEN(F$1)- FIND("=",F$1)))),LOWER($D2566)),"*") = "*","",LEFT(F$1,FIND("=",F$1) -1))</f>
        <v/>
      </c>
      <c r="G2566" s="10" t="str">
        <f t="shared" si="7697"/>
        <v/>
      </c>
      <c r="H2566" s="10" t="str">
        <f t="shared" si="6"/>
        <v/>
      </c>
      <c r="I2566" s="10" t="str">
        <f t="shared" ref="I2566:L2566" si="7698">IF(IFERROR(FIND( TRIM(LOWER( RIGHT(I$1,LEN(I$1)- FIND("=",I$1)))),LOWER($D2566)),"*") = "*","",LEFT(I$1,FIND("=",I$1) -1))</f>
        <v/>
      </c>
      <c r="J2566" s="10" t="str">
        <f t="shared" si="7698"/>
        <v/>
      </c>
      <c r="K2566" s="10" t="str">
        <f t="shared" si="7698"/>
        <v/>
      </c>
      <c r="L2566" s="10" t="str">
        <f t="shared" si="7698"/>
        <v/>
      </c>
      <c r="M2566" s="8"/>
      <c r="N2566" s="9" t="str">
        <f t="shared" si="8"/>
        <v>Geospatial Data,Location Data</v>
      </c>
      <c r="O2566" s="10" t="str">
        <f t="shared" ref="O2566:P2566" si="7699">IF(IFERROR(FIND( TRIM(LOWER( RIGHT(O$1,LEN(O$1)- FIND("=",O$1)))),LOWER($D2566)),"*") = "*","",LEFT(O$1,FIND("=",O$1) -1))</f>
        <v/>
      </c>
      <c r="P2566" s="10" t="str">
        <f t="shared" si="7699"/>
        <v/>
      </c>
      <c r="Q2566" s="5" t="s">
        <v>14</v>
      </c>
      <c r="R2566" s="5" t="s">
        <v>15</v>
      </c>
      <c r="S2566" s="10" t="str">
        <f t="shared" si="10"/>
        <v/>
      </c>
      <c r="T2566" s="8"/>
      <c r="U2566" s="8"/>
      <c r="V2566" s="8"/>
    </row>
    <row r="2567" ht="15.75" customHeight="1">
      <c r="A2567" s="8" t="s">
        <v>6899</v>
      </c>
      <c r="B2567" s="8" t="s">
        <v>6900</v>
      </c>
      <c r="C2567" s="8" t="s">
        <v>19</v>
      </c>
      <c r="D2567" s="8" t="s">
        <v>976</v>
      </c>
      <c r="E2567" s="9" t="str">
        <f t="shared" si="4"/>
        <v/>
      </c>
      <c r="F2567" s="10" t="str">
        <f t="shared" ref="F2567:G2567" si="7700">IF(IFERROR(FIND( TRIM(LOWER( RIGHT(F$1,LEN(F$1)- FIND("=",F$1)))),LOWER($D2567)),"*") = "*","",LEFT(F$1,FIND("=",F$1) -1))</f>
        <v/>
      </c>
      <c r="G2567" s="10" t="str">
        <f t="shared" si="7700"/>
        <v/>
      </c>
      <c r="H2567" s="10" t="str">
        <f t="shared" si="6"/>
        <v/>
      </c>
      <c r="I2567" s="10" t="str">
        <f t="shared" ref="I2567:L2567" si="7701">IF(IFERROR(FIND( TRIM(LOWER( RIGHT(I$1,LEN(I$1)- FIND("=",I$1)))),LOWER($D2567)),"*") = "*","",LEFT(I$1,FIND("=",I$1) -1))</f>
        <v/>
      </c>
      <c r="J2567" s="10" t="str">
        <f t="shared" si="7701"/>
        <v/>
      </c>
      <c r="K2567" s="10" t="str">
        <f t="shared" si="7701"/>
        <v/>
      </c>
      <c r="L2567" s="10" t="str">
        <f t="shared" si="7701"/>
        <v/>
      </c>
      <c r="M2567" s="8"/>
      <c r="N2567" s="9" t="str">
        <f t="shared" si="8"/>
        <v>Geospatial Data,Location Data</v>
      </c>
      <c r="O2567" s="10" t="str">
        <f t="shared" ref="O2567:P2567" si="7702">IF(IFERROR(FIND( TRIM(LOWER( RIGHT(O$1,LEN(O$1)- FIND("=",O$1)))),LOWER($D2567)),"*") = "*","",LEFT(O$1,FIND("=",O$1) -1))</f>
        <v/>
      </c>
      <c r="P2567" s="10" t="str">
        <f t="shared" si="7702"/>
        <v/>
      </c>
      <c r="Q2567" s="5" t="s">
        <v>14</v>
      </c>
      <c r="R2567" s="5" t="s">
        <v>15</v>
      </c>
      <c r="S2567" s="10" t="str">
        <f t="shared" si="10"/>
        <v/>
      </c>
      <c r="T2567" s="8"/>
      <c r="U2567" s="8"/>
      <c r="V2567" s="8"/>
    </row>
    <row r="2568" ht="15.75" customHeight="1">
      <c r="A2568" s="8" t="s">
        <v>6901</v>
      </c>
      <c r="B2568" s="8" t="s">
        <v>6902</v>
      </c>
      <c r="C2568" s="8" t="s">
        <v>19</v>
      </c>
      <c r="D2568" s="8" t="s">
        <v>6903</v>
      </c>
      <c r="E2568" s="9" t="str">
        <f t="shared" si="4"/>
        <v/>
      </c>
      <c r="F2568" s="10" t="str">
        <f t="shared" ref="F2568:G2568" si="7703">IF(IFERROR(FIND( TRIM(LOWER( RIGHT(F$1,LEN(F$1)- FIND("=",F$1)))),LOWER($D2568)),"*") = "*","",LEFT(F$1,FIND("=",F$1) -1))</f>
        <v/>
      </c>
      <c r="G2568" s="10" t="str">
        <f t="shared" si="7703"/>
        <v/>
      </c>
      <c r="H2568" s="10" t="str">
        <f t="shared" si="6"/>
        <v/>
      </c>
      <c r="I2568" s="10" t="str">
        <f t="shared" ref="I2568:L2568" si="7704">IF(IFERROR(FIND( TRIM(LOWER( RIGHT(I$1,LEN(I$1)- FIND("=",I$1)))),LOWER($D2568)),"*") = "*","",LEFT(I$1,FIND("=",I$1) -1))</f>
        <v/>
      </c>
      <c r="J2568" s="10" t="str">
        <f t="shared" si="7704"/>
        <v/>
      </c>
      <c r="K2568" s="10" t="str">
        <f t="shared" si="7704"/>
        <v/>
      </c>
      <c r="L2568" s="10" t="str">
        <f t="shared" si="7704"/>
        <v/>
      </c>
      <c r="M2568" s="8"/>
      <c r="N2568" s="9" t="str">
        <f t="shared" si="8"/>
        <v>Geospatial Data,Location Data</v>
      </c>
      <c r="O2568" s="10" t="str">
        <f t="shared" ref="O2568:P2568" si="7705">IF(IFERROR(FIND( TRIM(LOWER( RIGHT(O$1,LEN(O$1)- FIND("=",O$1)))),LOWER($D2568)),"*") = "*","",LEFT(O$1,FIND("=",O$1) -1))</f>
        <v/>
      </c>
      <c r="P2568" s="10" t="str">
        <f t="shared" si="7705"/>
        <v/>
      </c>
      <c r="Q2568" s="5" t="s">
        <v>14</v>
      </c>
      <c r="R2568" s="5" t="s">
        <v>15</v>
      </c>
      <c r="S2568" s="10" t="str">
        <f t="shared" si="10"/>
        <v/>
      </c>
      <c r="T2568" s="8"/>
      <c r="U2568" s="8"/>
      <c r="V2568" s="8"/>
    </row>
    <row r="2569" ht="15.75" customHeight="1">
      <c r="A2569" s="8" t="s">
        <v>6904</v>
      </c>
      <c r="B2569" s="8" t="s">
        <v>6905</v>
      </c>
      <c r="C2569" s="8" t="s">
        <v>19</v>
      </c>
      <c r="D2569" s="8" t="s">
        <v>6906</v>
      </c>
      <c r="E2569" s="9" t="str">
        <f t="shared" si="4"/>
        <v/>
      </c>
      <c r="F2569" s="10" t="str">
        <f t="shared" ref="F2569:G2569" si="7706">IF(IFERROR(FIND( TRIM(LOWER( RIGHT(F$1,LEN(F$1)- FIND("=",F$1)))),LOWER($D2569)),"*") = "*","",LEFT(F$1,FIND("=",F$1) -1))</f>
        <v/>
      </c>
      <c r="G2569" s="10" t="str">
        <f t="shared" si="7706"/>
        <v/>
      </c>
      <c r="H2569" s="10" t="str">
        <f t="shared" si="6"/>
        <v/>
      </c>
      <c r="I2569" s="10" t="str">
        <f t="shared" ref="I2569:L2569" si="7707">IF(IFERROR(FIND( TRIM(LOWER( RIGHT(I$1,LEN(I$1)- FIND("=",I$1)))),LOWER($D2569)),"*") = "*","",LEFT(I$1,FIND("=",I$1) -1))</f>
        <v/>
      </c>
      <c r="J2569" s="10" t="str">
        <f t="shared" si="7707"/>
        <v/>
      </c>
      <c r="K2569" s="10" t="str">
        <f t="shared" si="7707"/>
        <v/>
      </c>
      <c r="L2569" s="10" t="str">
        <f t="shared" si="7707"/>
        <v/>
      </c>
      <c r="M2569" s="8"/>
      <c r="N2569" s="9" t="str">
        <f t="shared" si="8"/>
        <v>Geospatial Data,Location Data</v>
      </c>
      <c r="O2569" s="10" t="str">
        <f t="shared" ref="O2569:P2569" si="7708">IF(IFERROR(FIND( TRIM(LOWER( RIGHT(O$1,LEN(O$1)- FIND("=",O$1)))),LOWER($D2569)),"*") = "*","",LEFT(O$1,FIND("=",O$1) -1))</f>
        <v/>
      </c>
      <c r="P2569" s="10" t="str">
        <f t="shared" si="7708"/>
        <v/>
      </c>
      <c r="Q2569" s="5" t="s">
        <v>14</v>
      </c>
      <c r="R2569" s="5" t="s">
        <v>15</v>
      </c>
      <c r="S2569" s="10" t="str">
        <f t="shared" si="10"/>
        <v/>
      </c>
      <c r="T2569" s="8"/>
      <c r="U2569" s="8"/>
      <c r="V2569" s="8"/>
    </row>
    <row r="2570" ht="15.75" customHeight="1">
      <c r="A2570" s="8" t="s">
        <v>6907</v>
      </c>
      <c r="B2570" s="8" t="s">
        <v>6908</v>
      </c>
      <c r="C2570" s="8" t="s">
        <v>19</v>
      </c>
      <c r="D2570" s="8" t="s">
        <v>6909</v>
      </c>
      <c r="E2570" s="9" t="str">
        <f t="shared" si="4"/>
        <v/>
      </c>
      <c r="F2570" s="10" t="str">
        <f t="shared" ref="F2570:G2570" si="7709">IF(IFERROR(FIND( TRIM(LOWER( RIGHT(F$1,LEN(F$1)- FIND("=",F$1)))),LOWER($D2570)),"*") = "*","",LEFT(F$1,FIND("=",F$1) -1))</f>
        <v/>
      </c>
      <c r="G2570" s="10" t="str">
        <f t="shared" si="7709"/>
        <v/>
      </c>
      <c r="H2570" s="10" t="str">
        <f t="shared" si="6"/>
        <v/>
      </c>
      <c r="I2570" s="10" t="str">
        <f t="shared" ref="I2570:L2570" si="7710">IF(IFERROR(FIND( TRIM(LOWER( RIGHT(I$1,LEN(I$1)- FIND("=",I$1)))),LOWER($D2570)),"*") = "*","",LEFT(I$1,FIND("=",I$1) -1))</f>
        <v/>
      </c>
      <c r="J2570" s="10" t="str">
        <f t="shared" si="7710"/>
        <v/>
      </c>
      <c r="K2570" s="10" t="str">
        <f t="shared" si="7710"/>
        <v/>
      </c>
      <c r="L2570" s="10" t="str">
        <f t="shared" si="7710"/>
        <v/>
      </c>
      <c r="M2570" s="8"/>
      <c r="N2570" s="9" t="str">
        <f t="shared" si="8"/>
        <v>Geospatial Data,Location Data</v>
      </c>
      <c r="O2570" s="10" t="str">
        <f t="shared" ref="O2570:P2570" si="7711">IF(IFERROR(FIND( TRIM(LOWER( RIGHT(O$1,LEN(O$1)- FIND("=",O$1)))),LOWER($D2570)),"*") = "*","",LEFT(O$1,FIND("=",O$1) -1))</f>
        <v/>
      </c>
      <c r="P2570" s="10" t="str">
        <f t="shared" si="7711"/>
        <v/>
      </c>
      <c r="Q2570" s="5" t="s">
        <v>14</v>
      </c>
      <c r="R2570" s="5" t="s">
        <v>15</v>
      </c>
      <c r="S2570" s="10" t="str">
        <f t="shared" si="10"/>
        <v/>
      </c>
      <c r="T2570" s="8"/>
      <c r="U2570" s="8"/>
      <c r="V2570" s="8"/>
    </row>
    <row r="2571" ht="15.75" customHeight="1">
      <c r="A2571" s="8" t="s">
        <v>6910</v>
      </c>
      <c r="B2571" s="8" t="s">
        <v>6911</v>
      </c>
      <c r="C2571" s="8" t="s">
        <v>19</v>
      </c>
      <c r="D2571" s="8" t="s">
        <v>127</v>
      </c>
      <c r="E2571" s="9" t="str">
        <f t="shared" si="4"/>
        <v/>
      </c>
      <c r="F2571" s="10" t="str">
        <f t="shared" ref="F2571:G2571" si="7712">IF(IFERROR(FIND( TRIM(LOWER( RIGHT(F$1,LEN(F$1)- FIND("=",F$1)))),LOWER($D2571)),"*") = "*","",LEFT(F$1,FIND("=",F$1) -1))</f>
        <v/>
      </c>
      <c r="G2571" s="10" t="str">
        <f t="shared" si="7712"/>
        <v/>
      </c>
      <c r="H2571" s="10" t="str">
        <f t="shared" si="6"/>
        <v/>
      </c>
      <c r="I2571" s="10" t="str">
        <f t="shared" ref="I2571:L2571" si="7713">IF(IFERROR(FIND( TRIM(LOWER( RIGHT(I$1,LEN(I$1)- FIND("=",I$1)))),LOWER($D2571)),"*") = "*","",LEFT(I$1,FIND("=",I$1) -1))</f>
        <v/>
      </c>
      <c r="J2571" s="10" t="str">
        <f t="shared" si="7713"/>
        <v/>
      </c>
      <c r="K2571" s="10" t="str">
        <f t="shared" si="7713"/>
        <v/>
      </c>
      <c r="L2571" s="10" t="str">
        <f t="shared" si="7713"/>
        <v/>
      </c>
      <c r="M2571" s="8"/>
      <c r="N2571" s="9" t="str">
        <f t="shared" si="8"/>
        <v>Map Data ,Geospatial Data,Location Data</v>
      </c>
      <c r="O2571" s="10" t="str">
        <f t="shared" ref="O2571:P2571" si="7714">IF(IFERROR(FIND( TRIM(LOWER( RIGHT(O$1,LEN(O$1)- FIND("=",O$1)))),LOWER($D2571)),"*") = "*","",LEFT(O$1,FIND("=",O$1) -1))</f>
        <v>Map Data </v>
      </c>
      <c r="P2571" s="10" t="str">
        <f t="shared" si="7714"/>
        <v/>
      </c>
      <c r="Q2571" s="5" t="s">
        <v>14</v>
      </c>
      <c r="R2571" s="5" t="s">
        <v>15</v>
      </c>
      <c r="S2571" s="10" t="str">
        <f t="shared" si="10"/>
        <v/>
      </c>
      <c r="T2571" s="8"/>
      <c r="U2571" s="8"/>
      <c r="V2571" s="8"/>
    </row>
    <row r="2572" ht="15.75" customHeight="1">
      <c r="A2572" s="8" t="s">
        <v>6912</v>
      </c>
      <c r="B2572" s="8" t="s">
        <v>6913</v>
      </c>
      <c r="C2572" s="8" t="s">
        <v>19</v>
      </c>
      <c r="D2572" s="8" t="s">
        <v>6914</v>
      </c>
      <c r="E2572" s="9" t="str">
        <f t="shared" si="4"/>
        <v/>
      </c>
      <c r="F2572" s="10" t="str">
        <f t="shared" ref="F2572:G2572" si="7715">IF(IFERROR(FIND( TRIM(LOWER( RIGHT(F$1,LEN(F$1)- FIND("=",F$1)))),LOWER($D2572)),"*") = "*","",LEFT(F$1,FIND("=",F$1) -1))</f>
        <v/>
      </c>
      <c r="G2572" s="10" t="str">
        <f t="shared" si="7715"/>
        <v/>
      </c>
      <c r="H2572" s="10" t="str">
        <f t="shared" si="6"/>
        <v/>
      </c>
      <c r="I2572" s="10" t="str">
        <f t="shared" ref="I2572:L2572" si="7716">IF(IFERROR(FIND( TRIM(LOWER( RIGHT(I$1,LEN(I$1)- FIND("=",I$1)))),LOWER($D2572)),"*") = "*","",LEFT(I$1,FIND("=",I$1) -1))</f>
        <v/>
      </c>
      <c r="J2572" s="10" t="str">
        <f t="shared" si="7716"/>
        <v/>
      </c>
      <c r="K2572" s="10" t="str">
        <f t="shared" si="7716"/>
        <v/>
      </c>
      <c r="L2572" s="10" t="str">
        <f t="shared" si="7716"/>
        <v/>
      </c>
      <c r="M2572" s="8"/>
      <c r="N2572" s="9" t="str">
        <f t="shared" si="8"/>
        <v>Map Data ,Geospatial Data,Location Data</v>
      </c>
      <c r="O2572" s="10" t="str">
        <f t="shared" ref="O2572:P2572" si="7717">IF(IFERROR(FIND( TRIM(LOWER( RIGHT(O$1,LEN(O$1)- FIND("=",O$1)))),LOWER($D2572)),"*") = "*","",LEFT(O$1,FIND("=",O$1) -1))</f>
        <v>Map Data </v>
      </c>
      <c r="P2572" s="10" t="str">
        <f t="shared" si="7717"/>
        <v/>
      </c>
      <c r="Q2572" s="5" t="s">
        <v>14</v>
      </c>
      <c r="R2572" s="5" t="s">
        <v>15</v>
      </c>
      <c r="S2572" s="10" t="str">
        <f t="shared" si="10"/>
        <v/>
      </c>
      <c r="T2572" s="8"/>
      <c r="U2572" s="8"/>
      <c r="V2572" s="8"/>
    </row>
    <row r="2573" ht="15.75" customHeight="1">
      <c r="A2573" s="8" t="s">
        <v>6915</v>
      </c>
      <c r="B2573" s="8" t="s">
        <v>6916</v>
      </c>
      <c r="C2573" s="8" t="s">
        <v>19</v>
      </c>
      <c r="D2573" s="8" t="s">
        <v>6917</v>
      </c>
      <c r="E2573" s="9" t="str">
        <f t="shared" si="4"/>
        <v/>
      </c>
      <c r="F2573" s="10" t="str">
        <f t="shared" ref="F2573:G2573" si="7718">IF(IFERROR(FIND( TRIM(LOWER( RIGHT(F$1,LEN(F$1)- FIND("=",F$1)))),LOWER($D2573)),"*") = "*","",LEFT(F$1,FIND("=",F$1) -1))</f>
        <v/>
      </c>
      <c r="G2573" s="10" t="str">
        <f t="shared" si="7718"/>
        <v/>
      </c>
      <c r="H2573" s="10" t="str">
        <f t="shared" si="6"/>
        <v/>
      </c>
      <c r="I2573" s="10" t="str">
        <f t="shared" ref="I2573:L2573" si="7719">IF(IFERROR(FIND( TRIM(LOWER( RIGHT(I$1,LEN(I$1)- FIND("=",I$1)))),LOWER($D2573)),"*") = "*","",LEFT(I$1,FIND("=",I$1) -1))</f>
        <v/>
      </c>
      <c r="J2573" s="10" t="str">
        <f t="shared" si="7719"/>
        <v/>
      </c>
      <c r="K2573" s="10" t="str">
        <f t="shared" si="7719"/>
        <v/>
      </c>
      <c r="L2573" s="10" t="str">
        <f t="shared" si="7719"/>
        <v/>
      </c>
      <c r="M2573" s="8"/>
      <c r="N2573" s="9" t="str">
        <f t="shared" si="8"/>
        <v>Geospatial Data,Location Data</v>
      </c>
      <c r="O2573" s="10" t="str">
        <f t="shared" ref="O2573:P2573" si="7720">IF(IFERROR(FIND( TRIM(LOWER( RIGHT(O$1,LEN(O$1)- FIND("=",O$1)))),LOWER($D2573)),"*") = "*","",LEFT(O$1,FIND("=",O$1) -1))</f>
        <v/>
      </c>
      <c r="P2573" s="10" t="str">
        <f t="shared" si="7720"/>
        <v/>
      </c>
      <c r="Q2573" s="5" t="s">
        <v>14</v>
      </c>
      <c r="R2573" s="5" t="s">
        <v>15</v>
      </c>
      <c r="S2573" s="10" t="str">
        <f t="shared" si="10"/>
        <v/>
      </c>
      <c r="T2573" s="8"/>
      <c r="U2573" s="8"/>
      <c r="V2573" s="8"/>
    </row>
    <row r="2574" ht="15.75" customHeight="1">
      <c r="A2574" s="8" t="s">
        <v>6918</v>
      </c>
      <c r="B2574" s="8" t="s">
        <v>6919</v>
      </c>
      <c r="C2574" s="8" t="s">
        <v>19</v>
      </c>
      <c r="D2574" s="8" t="s">
        <v>6339</v>
      </c>
      <c r="E2574" s="9" t="str">
        <f t="shared" si="4"/>
        <v/>
      </c>
      <c r="F2574" s="10" t="str">
        <f t="shared" ref="F2574:G2574" si="7721">IF(IFERROR(FIND( TRIM(LOWER( RIGHT(F$1,LEN(F$1)- FIND("=",F$1)))),LOWER($D2574)),"*") = "*","",LEFT(F$1,FIND("=",F$1) -1))</f>
        <v/>
      </c>
      <c r="G2574" s="10" t="str">
        <f t="shared" si="7721"/>
        <v/>
      </c>
      <c r="H2574" s="10" t="str">
        <f t="shared" si="6"/>
        <v/>
      </c>
      <c r="I2574" s="10" t="str">
        <f t="shared" ref="I2574:L2574" si="7722">IF(IFERROR(FIND( TRIM(LOWER( RIGHT(I$1,LEN(I$1)- FIND("=",I$1)))),LOWER($D2574)),"*") = "*","",LEFT(I$1,FIND("=",I$1) -1))</f>
        <v/>
      </c>
      <c r="J2574" s="10" t="str">
        <f t="shared" si="7722"/>
        <v/>
      </c>
      <c r="K2574" s="10" t="str">
        <f t="shared" si="7722"/>
        <v/>
      </c>
      <c r="L2574" s="10" t="str">
        <f t="shared" si="7722"/>
        <v/>
      </c>
      <c r="M2574" s="8"/>
      <c r="N2574" s="9" t="str">
        <f t="shared" si="8"/>
        <v>Geospatial Data,Location Data</v>
      </c>
      <c r="O2574" s="10" t="str">
        <f t="shared" ref="O2574:P2574" si="7723">IF(IFERROR(FIND( TRIM(LOWER( RIGHT(O$1,LEN(O$1)- FIND("=",O$1)))),LOWER($D2574)),"*") = "*","",LEFT(O$1,FIND("=",O$1) -1))</f>
        <v/>
      </c>
      <c r="P2574" s="10" t="str">
        <f t="shared" si="7723"/>
        <v/>
      </c>
      <c r="Q2574" s="5" t="s">
        <v>14</v>
      </c>
      <c r="R2574" s="5" t="s">
        <v>15</v>
      </c>
      <c r="S2574" s="10" t="str">
        <f t="shared" si="10"/>
        <v/>
      </c>
      <c r="T2574" s="8"/>
      <c r="U2574" s="8"/>
      <c r="V2574" s="8"/>
    </row>
    <row r="2575" ht="15.75" customHeight="1">
      <c r="A2575" s="8" t="s">
        <v>6920</v>
      </c>
      <c r="B2575" s="8" t="s">
        <v>6921</v>
      </c>
      <c r="C2575" s="8" t="s">
        <v>19</v>
      </c>
      <c r="D2575" s="8" t="s">
        <v>6922</v>
      </c>
      <c r="E2575" s="9" t="str">
        <f t="shared" si="4"/>
        <v/>
      </c>
      <c r="F2575" s="10" t="str">
        <f t="shared" ref="F2575:G2575" si="7724">IF(IFERROR(FIND( TRIM(LOWER( RIGHT(F$1,LEN(F$1)- FIND("=",F$1)))),LOWER($D2575)),"*") = "*","",LEFT(F$1,FIND("=",F$1) -1))</f>
        <v/>
      </c>
      <c r="G2575" s="10" t="str">
        <f t="shared" si="7724"/>
        <v/>
      </c>
      <c r="H2575" s="10" t="str">
        <f t="shared" si="6"/>
        <v/>
      </c>
      <c r="I2575" s="10" t="str">
        <f t="shared" ref="I2575:L2575" si="7725">IF(IFERROR(FIND( TRIM(LOWER( RIGHT(I$1,LEN(I$1)- FIND("=",I$1)))),LOWER($D2575)),"*") = "*","",LEFT(I$1,FIND("=",I$1) -1))</f>
        <v/>
      </c>
      <c r="J2575" s="10" t="str">
        <f t="shared" si="7725"/>
        <v/>
      </c>
      <c r="K2575" s="10" t="str">
        <f t="shared" si="7725"/>
        <v/>
      </c>
      <c r="L2575" s="10" t="str">
        <f t="shared" si="7725"/>
        <v/>
      </c>
      <c r="M2575" s="8"/>
      <c r="N2575" s="9" t="str">
        <f t="shared" si="8"/>
        <v>Geospatial Data,Location Data</v>
      </c>
      <c r="O2575" s="10" t="str">
        <f t="shared" ref="O2575:P2575" si="7726">IF(IFERROR(FIND( TRIM(LOWER( RIGHT(O$1,LEN(O$1)- FIND("=",O$1)))),LOWER($D2575)),"*") = "*","",LEFT(O$1,FIND("=",O$1) -1))</f>
        <v/>
      </c>
      <c r="P2575" s="10" t="str">
        <f t="shared" si="7726"/>
        <v/>
      </c>
      <c r="Q2575" s="5" t="s">
        <v>14</v>
      </c>
      <c r="R2575" s="5" t="s">
        <v>15</v>
      </c>
      <c r="S2575" s="10" t="str">
        <f t="shared" si="10"/>
        <v/>
      </c>
      <c r="T2575" s="8"/>
      <c r="U2575" s="8"/>
      <c r="V2575" s="8"/>
    </row>
    <row r="2576" ht="15.75" customHeight="1">
      <c r="A2576" s="8" t="s">
        <v>6923</v>
      </c>
      <c r="B2576" s="8" t="s">
        <v>6924</v>
      </c>
      <c r="C2576" s="8" t="s">
        <v>19</v>
      </c>
      <c r="D2576" s="8" t="s">
        <v>392</v>
      </c>
      <c r="E2576" s="9" t="str">
        <f t="shared" si="4"/>
        <v/>
      </c>
      <c r="F2576" s="10" t="str">
        <f t="shared" ref="F2576:G2576" si="7727">IF(IFERROR(FIND( TRIM(LOWER( RIGHT(F$1,LEN(F$1)- FIND("=",F$1)))),LOWER($D2576)),"*") = "*","",LEFT(F$1,FIND("=",F$1) -1))</f>
        <v/>
      </c>
      <c r="G2576" s="10" t="str">
        <f t="shared" si="7727"/>
        <v/>
      </c>
      <c r="H2576" s="10" t="str">
        <f t="shared" si="6"/>
        <v/>
      </c>
      <c r="I2576" s="10" t="str">
        <f t="shared" ref="I2576:L2576" si="7728">IF(IFERROR(FIND( TRIM(LOWER( RIGHT(I$1,LEN(I$1)- FIND("=",I$1)))),LOWER($D2576)),"*") = "*","",LEFT(I$1,FIND("=",I$1) -1))</f>
        <v/>
      </c>
      <c r="J2576" s="10" t="str">
        <f t="shared" si="7728"/>
        <v/>
      </c>
      <c r="K2576" s="10" t="str">
        <f t="shared" si="7728"/>
        <v/>
      </c>
      <c r="L2576" s="10" t="str">
        <f t="shared" si="7728"/>
        <v/>
      </c>
      <c r="M2576" s="8"/>
      <c r="N2576" s="9" t="str">
        <f t="shared" si="8"/>
        <v>Geospatial Data,Location Data</v>
      </c>
      <c r="O2576" s="10" t="str">
        <f t="shared" ref="O2576:P2576" si="7729">IF(IFERROR(FIND( TRIM(LOWER( RIGHT(O$1,LEN(O$1)- FIND("=",O$1)))),LOWER($D2576)),"*") = "*","",LEFT(O$1,FIND("=",O$1) -1))</f>
        <v/>
      </c>
      <c r="P2576" s="10" t="str">
        <f t="shared" si="7729"/>
        <v/>
      </c>
      <c r="Q2576" s="5" t="s">
        <v>14</v>
      </c>
      <c r="R2576" s="5" t="s">
        <v>15</v>
      </c>
      <c r="S2576" s="10" t="str">
        <f t="shared" si="10"/>
        <v/>
      </c>
      <c r="T2576" s="8"/>
      <c r="U2576" s="8"/>
      <c r="V2576" s="8"/>
    </row>
    <row r="2577" ht="15.75" customHeight="1">
      <c r="A2577" s="8" t="s">
        <v>6925</v>
      </c>
      <c r="B2577" s="8" t="s">
        <v>6926</v>
      </c>
      <c r="C2577" s="8" t="s">
        <v>19</v>
      </c>
      <c r="D2577" s="8" t="s">
        <v>6927</v>
      </c>
      <c r="E2577" s="9" t="str">
        <f t="shared" si="4"/>
        <v/>
      </c>
      <c r="F2577" s="10" t="str">
        <f t="shared" ref="F2577:G2577" si="7730">IF(IFERROR(FIND( TRIM(LOWER( RIGHT(F$1,LEN(F$1)- FIND("=",F$1)))),LOWER($D2577)),"*") = "*","",LEFT(F$1,FIND("=",F$1) -1))</f>
        <v/>
      </c>
      <c r="G2577" s="10" t="str">
        <f t="shared" si="7730"/>
        <v/>
      </c>
      <c r="H2577" s="10" t="str">
        <f t="shared" si="6"/>
        <v/>
      </c>
      <c r="I2577" s="10" t="str">
        <f t="shared" ref="I2577:L2577" si="7731">IF(IFERROR(FIND( TRIM(LOWER( RIGHT(I$1,LEN(I$1)- FIND("=",I$1)))),LOWER($D2577)),"*") = "*","",LEFT(I$1,FIND("=",I$1) -1))</f>
        <v/>
      </c>
      <c r="J2577" s="10" t="str">
        <f t="shared" si="7731"/>
        <v/>
      </c>
      <c r="K2577" s="10" t="str">
        <f t="shared" si="7731"/>
        <v/>
      </c>
      <c r="L2577" s="10" t="str">
        <f t="shared" si="7731"/>
        <v/>
      </c>
      <c r="M2577" s="8"/>
      <c r="N2577" s="9" t="str">
        <f t="shared" si="8"/>
        <v>Geospatial Data,Location Data</v>
      </c>
      <c r="O2577" s="10" t="str">
        <f t="shared" ref="O2577:P2577" si="7732">IF(IFERROR(FIND( TRIM(LOWER( RIGHT(O$1,LEN(O$1)- FIND("=",O$1)))),LOWER($D2577)),"*") = "*","",LEFT(O$1,FIND("=",O$1) -1))</f>
        <v/>
      </c>
      <c r="P2577" s="10" t="str">
        <f t="shared" si="7732"/>
        <v/>
      </c>
      <c r="Q2577" s="5" t="s">
        <v>14</v>
      </c>
      <c r="R2577" s="5" t="s">
        <v>15</v>
      </c>
      <c r="S2577" s="10" t="str">
        <f t="shared" si="10"/>
        <v/>
      </c>
      <c r="T2577" s="8"/>
      <c r="U2577" s="8"/>
      <c r="V2577" s="8"/>
    </row>
    <row r="2578" ht="15.75" customHeight="1">
      <c r="A2578" s="8" t="s">
        <v>6928</v>
      </c>
      <c r="B2578" s="8" t="s">
        <v>6929</v>
      </c>
      <c r="C2578" s="8" t="s">
        <v>19</v>
      </c>
      <c r="D2578" s="8" t="s">
        <v>6930</v>
      </c>
      <c r="E2578" s="9" t="str">
        <f t="shared" si="4"/>
        <v/>
      </c>
      <c r="F2578" s="10" t="str">
        <f t="shared" ref="F2578:G2578" si="7733">IF(IFERROR(FIND( TRIM(LOWER( RIGHT(F$1,LEN(F$1)- FIND("=",F$1)))),LOWER($D2578)),"*") = "*","",LEFT(F$1,FIND("=",F$1) -1))</f>
        <v/>
      </c>
      <c r="G2578" s="10" t="str">
        <f t="shared" si="7733"/>
        <v/>
      </c>
      <c r="H2578" s="10" t="str">
        <f t="shared" si="6"/>
        <v/>
      </c>
      <c r="I2578" s="10" t="str">
        <f t="shared" ref="I2578:L2578" si="7734">IF(IFERROR(FIND( TRIM(LOWER( RIGHT(I$1,LEN(I$1)- FIND("=",I$1)))),LOWER($D2578)),"*") = "*","",LEFT(I$1,FIND("=",I$1) -1))</f>
        <v/>
      </c>
      <c r="J2578" s="10" t="str">
        <f t="shared" si="7734"/>
        <v/>
      </c>
      <c r="K2578" s="10" t="str">
        <f t="shared" si="7734"/>
        <v/>
      </c>
      <c r="L2578" s="10" t="str">
        <f t="shared" si="7734"/>
        <v/>
      </c>
      <c r="M2578" s="8"/>
      <c r="N2578" s="9" t="str">
        <f t="shared" si="8"/>
        <v>Geospatial Data,Location Data</v>
      </c>
      <c r="O2578" s="10" t="str">
        <f t="shared" ref="O2578:P2578" si="7735">IF(IFERROR(FIND( TRIM(LOWER( RIGHT(O$1,LEN(O$1)- FIND("=",O$1)))),LOWER($D2578)),"*") = "*","",LEFT(O$1,FIND("=",O$1) -1))</f>
        <v/>
      </c>
      <c r="P2578" s="10" t="str">
        <f t="shared" si="7735"/>
        <v/>
      </c>
      <c r="Q2578" s="5" t="s">
        <v>14</v>
      </c>
      <c r="R2578" s="5" t="s">
        <v>15</v>
      </c>
      <c r="S2578" s="10" t="str">
        <f t="shared" si="10"/>
        <v/>
      </c>
      <c r="T2578" s="8"/>
      <c r="U2578" s="8"/>
      <c r="V2578" s="8"/>
    </row>
    <row r="2579" ht="15.75" customHeight="1">
      <c r="A2579" s="8" t="s">
        <v>6931</v>
      </c>
      <c r="B2579" s="8" t="s">
        <v>6932</v>
      </c>
      <c r="C2579" s="8" t="s">
        <v>19</v>
      </c>
      <c r="D2579" s="8" t="s">
        <v>100</v>
      </c>
      <c r="E2579" s="9" t="str">
        <f t="shared" si="4"/>
        <v/>
      </c>
      <c r="F2579" s="10" t="str">
        <f t="shared" ref="F2579:G2579" si="7736">IF(IFERROR(FIND( TRIM(LOWER( RIGHT(F$1,LEN(F$1)- FIND("=",F$1)))),LOWER($D2579)),"*") = "*","",LEFT(F$1,FIND("=",F$1) -1))</f>
        <v/>
      </c>
      <c r="G2579" s="10" t="str">
        <f t="shared" si="7736"/>
        <v/>
      </c>
      <c r="H2579" s="10" t="str">
        <f t="shared" si="6"/>
        <v/>
      </c>
      <c r="I2579" s="10" t="str">
        <f t="shared" ref="I2579:L2579" si="7737">IF(IFERROR(FIND( TRIM(LOWER( RIGHT(I$1,LEN(I$1)- FIND("=",I$1)))),LOWER($D2579)),"*") = "*","",LEFT(I$1,FIND("=",I$1) -1))</f>
        <v/>
      </c>
      <c r="J2579" s="10" t="str">
        <f t="shared" si="7737"/>
        <v/>
      </c>
      <c r="K2579" s="10" t="str">
        <f t="shared" si="7737"/>
        <v/>
      </c>
      <c r="L2579" s="10" t="str">
        <f t="shared" si="7737"/>
        <v/>
      </c>
      <c r="M2579" s="8"/>
      <c r="N2579" s="9" t="str">
        <f t="shared" si="8"/>
        <v>Geospatial Data,Location Data</v>
      </c>
      <c r="O2579" s="10" t="str">
        <f t="shared" ref="O2579:P2579" si="7738">IF(IFERROR(FIND( TRIM(LOWER( RIGHT(O$1,LEN(O$1)- FIND("=",O$1)))),LOWER($D2579)),"*") = "*","",LEFT(O$1,FIND("=",O$1) -1))</f>
        <v/>
      </c>
      <c r="P2579" s="10" t="str">
        <f t="shared" si="7738"/>
        <v/>
      </c>
      <c r="Q2579" s="5" t="s">
        <v>14</v>
      </c>
      <c r="R2579" s="5" t="s">
        <v>15</v>
      </c>
      <c r="S2579" s="10" t="str">
        <f t="shared" si="10"/>
        <v/>
      </c>
      <c r="T2579" s="8"/>
      <c r="U2579" s="8"/>
      <c r="V2579" s="8"/>
    </row>
    <row r="2580" ht="15.75" customHeight="1">
      <c r="A2580" s="8" t="s">
        <v>6933</v>
      </c>
      <c r="B2580" s="8" t="s">
        <v>6934</v>
      </c>
      <c r="C2580" s="8" t="s">
        <v>19</v>
      </c>
      <c r="D2580" s="8" t="s">
        <v>6935</v>
      </c>
      <c r="E2580" s="9" t="str">
        <f t="shared" si="4"/>
        <v/>
      </c>
      <c r="F2580" s="10" t="str">
        <f t="shared" ref="F2580:G2580" si="7739">IF(IFERROR(FIND( TRIM(LOWER( RIGHT(F$1,LEN(F$1)- FIND("=",F$1)))),LOWER($D2580)),"*") = "*","",LEFT(F$1,FIND("=",F$1) -1))</f>
        <v/>
      </c>
      <c r="G2580" s="10" t="str">
        <f t="shared" si="7739"/>
        <v/>
      </c>
      <c r="H2580" s="10" t="str">
        <f t="shared" si="6"/>
        <v/>
      </c>
      <c r="I2580" s="10" t="str">
        <f t="shared" ref="I2580:L2580" si="7740">IF(IFERROR(FIND( TRIM(LOWER( RIGHT(I$1,LEN(I$1)- FIND("=",I$1)))),LOWER($D2580)),"*") = "*","",LEFT(I$1,FIND("=",I$1) -1))</f>
        <v/>
      </c>
      <c r="J2580" s="10" t="str">
        <f t="shared" si="7740"/>
        <v/>
      </c>
      <c r="K2580" s="10" t="str">
        <f t="shared" si="7740"/>
        <v/>
      </c>
      <c r="L2580" s="10" t="str">
        <f t="shared" si="7740"/>
        <v/>
      </c>
      <c r="M2580" s="8"/>
      <c r="N2580" s="9" t="str">
        <f t="shared" si="8"/>
        <v>Geospatial Data,Location Data</v>
      </c>
      <c r="O2580" s="10" t="str">
        <f t="shared" ref="O2580:P2580" si="7741">IF(IFERROR(FIND( TRIM(LOWER( RIGHT(O$1,LEN(O$1)- FIND("=",O$1)))),LOWER($D2580)),"*") = "*","",LEFT(O$1,FIND("=",O$1) -1))</f>
        <v/>
      </c>
      <c r="P2580" s="10" t="str">
        <f t="shared" si="7741"/>
        <v/>
      </c>
      <c r="Q2580" s="5" t="s">
        <v>14</v>
      </c>
      <c r="R2580" s="5" t="s">
        <v>15</v>
      </c>
      <c r="S2580" s="10" t="str">
        <f t="shared" si="10"/>
        <v/>
      </c>
      <c r="T2580" s="8"/>
      <c r="U2580" s="8"/>
      <c r="V2580" s="8"/>
    </row>
    <row r="2581" ht="15.75" customHeight="1">
      <c r="A2581" s="8" t="s">
        <v>6936</v>
      </c>
      <c r="B2581" s="8" t="s">
        <v>6937</v>
      </c>
      <c r="C2581" s="8" t="s">
        <v>19</v>
      </c>
      <c r="D2581" s="8" t="s">
        <v>6938</v>
      </c>
      <c r="E2581" s="9" t="str">
        <f t="shared" si="4"/>
        <v/>
      </c>
      <c r="F2581" s="10" t="str">
        <f t="shared" ref="F2581:G2581" si="7742">IF(IFERROR(FIND( TRIM(LOWER( RIGHT(F$1,LEN(F$1)- FIND("=",F$1)))),LOWER($D2581)),"*") = "*","",LEFT(F$1,FIND("=",F$1) -1))</f>
        <v/>
      </c>
      <c r="G2581" s="10" t="str">
        <f t="shared" si="7742"/>
        <v/>
      </c>
      <c r="H2581" s="10" t="str">
        <f t="shared" si="6"/>
        <v/>
      </c>
      <c r="I2581" s="10" t="str">
        <f t="shared" ref="I2581:L2581" si="7743">IF(IFERROR(FIND( TRIM(LOWER( RIGHT(I$1,LEN(I$1)- FIND("=",I$1)))),LOWER($D2581)),"*") = "*","",LEFT(I$1,FIND("=",I$1) -1))</f>
        <v/>
      </c>
      <c r="J2581" s="10" t="str">
        <f t="shared" si="7743"/>
        <v/>
      </c>
      <c r="K2581" s="10" t="str">
        <f t="shared" si="7743"/>
        <v/>
      </c>
      <c r="L2581" s="10" t="str">
        <f t="shared" si="7743"/>
        <v/>
      </c>
      <c r="M2581" s="8"/>
      <c r="N2581" s="9" t="str">
        <f t="shared" si="8"/>
        <v>Map Data ,Geospatial Data,Location Data</v>
      </c>
      <c r="O2581" s="10" t="str">
        <f t="shared" ref="O2581:P2581" si="7744">IF(IFERROR(FIND( TRIM(LOWER( RIGHT(O$1,LEN(O$1)- FIND("=",O$1)))),LOWER($D2581)),"*") = "*","",LEFT(O$1,FIND("=",O$1) -1))</f>
        <v>Map Data </v>
      </c>
      <c r="P2581" s="10" t="str">
        <f t="shared" si="7744"/>
        <v/>
      </c>
      <c r="Q2581" s="5" t="s">
        <v>14</v>
      </c>
      <c r="R2581" s="5" t="s">
        <v>15</v>
      </c>
      <c r="S2581" s="10" t="str">
        <f t="shared" si="10"/>
        <v/>
      </c>
      <c r="T2581" s="8"/>
      <c r="U2581" s="8"/>
      <c r="V2581" s="8"/>
    </row>
    <row r="2582" ht="15.75" customHeight="1">
      <c r="A2582" s="8" t="s">
        <v>6939</v>
      </c>
      <c r="B2582" s="8" t="s">
        <v>6940</v>
      </c>
      <c r="C2582" s="8" t="s">
        <v>19</v>
      </c>
      <c r="D2582" s="8" t="s">
        <v>6941</v>
      </c>
      <c r="E2582" s="9" t="str">
        <f t="shared" si="4"/>
        <v/>
      </c>
      <c r="F2582" s="10" t="str">
        <f t="shared" ref="F2582:G2582" si="7745">IF(IFERROR(FIND( TRIM(LOWER( RIGHT(F$1,LEN(F$1)- FIND("=",F$1)))),LOWER($D2582)),"*") = "*","",LEFT(F$1,FIND("=",F$1) -1))</f>
        <v/>
      </c>
      <c r="G2582" s="10" t="str">
        <f t="shared" si="7745"/>
        <v/>
      </c>
      <c r="H2582" s="10" t="str">
        <f t="shared" si="6"/>
        <v/>
      </c>
      <c r="I2582" s="10" t="str">
        <f t="shared" ref="I2582:L2582" si="7746">IF(IFERROR(FIND( TRIM(LOWER( RIGHT(I$1,LEN(I$1)- FIND("=",I$1)))),LOWER($D2582)),"*") = "*","",LEFT(I$1,FIND("=",I$1) -1))</f>
        <v/>
      </c>
      <c r="J2582" s="10" t="str">
        <f t="shared" si="7746"/>
        <v/>
      </c>
      <c r="K2582" s="10" t="str">
        <f t="shared" si="7746"/>
        <v/>
      </c>
      <c r="L2582" s="10" t="str">
        <f t="shared" si="7746"/>
        <v/>
      </c>
      <c r="M2582" s="8"/>
      <c r="N2582" s="9" t="str">
        <f t="shared" si="8"/>
        <v>Geospatial Data,Location Data</v>
      </c>
      <c r="O2582" s="10" t="str">
        <f t="shared" ref="O2582:P2582" si="7747">IF(IFERROR(FIND( TRIM(LOWER( RIGHT(O$1,LEN(O$1)- FIND("=",O$1)))),LOWER($D2582)),"*") = "*","",LEFT(O$1,FIND("=",O$1) -1))</f>
        <v/>
      </c>
      <c r="P2582" s="10" t="str">
        <f t="shared" si="7747"/>
        <v/>
      </c>
      <c r="Q2582" s="5" t="s">
        <v>14</v>
      </c>
      <c r="R2582" s="5" t="s">
        <v>15</v>
      </c>
      <c r="S2582" s="10" t="str">
        <f t="shared" si="10"/>
        <v/>
      </c>
      <c r="T2582" s="8"/>
      <c r="U2582" s="8"/>
      <c r="V2582" s="8"/>
    </row>
    <row r="2583" ht="15.75" customHeight="1">
      <c r="A2583" s="8" t="s">
        <v>6942</v>
      </c>
      <c r="B2583" s="8" t="s">
        <v>6943</v>
      </c>
      <c r="C2583" s="8" t="s">
        <v>19</v>
      </c>
      <c r="D2583" s="8" t="s">
        <v>6944</v>
      </c>
      <c r="E2583" s="9" t="str">
        <f t="shared" si="4"/>
        <v/>
      </c>
      <c r="F2583" s="10" t="str">
        <f t="shared" ref="F2583:G2583" si="7748">IF(IFERROR(FIND( TRIM(LOWER( RIGHT(F$1,LEN(F$1)- FIND("=",F$1)))),LOWER($D2583)),"*") = "*","",LEFT(F$1,FIND("=",F$1) -1))</f>
        <v/>
      </c>
      <c r="G2583" s="10" t="str">
        <f t="shared" si="7748"/>
        <v/>
      </c>
      <c r="H2583" s="10" t="str">
        <f t="shared" si="6"/>
        <v/>
      </c>
      <c r="I2583" s="10" t="str">
        <f t="shared" ref="I2583:L2583" si="7749">IF(IFERROR(FIND( TRIM(LOWER( RIGHT(I$1,LEN(I$1)- FIND("=",I$1)))),LOWER($D2583)),"*") = "*","",LEFT(I$1,FIND("=",I$1) -1))</f>
        <v/>
      </c>
      <c r="J2583" s="10" t="str">
        <f t="shared" si="7749"/>
        <v/>
      </c>
      <c r="K2583" s="10" t="str">
        <f t="shared" si="7749"/>
        <v/>
      </c>
      <c r="L2583" s="10" t="str">
        <f t="shared" si="7749"/>
        <v/>
      </c>
      <c r="M2583" s="8"/>
      <c r="N2583" s="9" t="str">
        <f t="shared" si="8"/>
        <v>Geospatial Data,Location Data</v>
      </c>
      <c r="O2583" s="10" t="str">
        <f t="shared" ref="O2583:P2583" si="7750">IF(IFERROR(FIND( TRIM(LOWER( RIGHT(O$1,LEN(O$1)- FIND("=",O$1)))),LOWER($D2583)),"*") = "*","",LEFT(O$1,FIND("=",O$1) -1))</f>
        <v/>
      </c>
      <c r="P2583" s="10" t="str">
        <f t="shared" si="7750"/>
        <v/>
      </c>
      <c r="Q2583" s="5" t="s">
        <v>14</v>
      </c>
      <c r="R2583" s="5" t="s">
        <v>15</v>
      </c>
      <c r="S2583" s="10" t="str">
        <f t="shared" si="10"/>
        <v/>
      </c>
      <c r="T2583" s="8"/>
      <c r="U2583" s="8"/>
      <c r="V2583" s="8"/>
    </row>
    <row r="2584" ht="15.75" customHeight="1">
      <c r="A2584" s="8" t="s">
        <v>6945</v>
      </c>
      <c r="B2584" s="8" t="s">
        <v>6946</v>
      </c>
      <c r="C2584" s="8" t="s">
        <v>19</v>
      </c>
      <c r="D2584" s="8" t="s">
        <v>6947</v>
      </c>
      <c r="E2584" s="9" t="str">
        <f t="shared" si="4"/>
        <v/>
      </c>
      <c r="F2584" s="10" t="str">
        <f t="shared" ref="F2584:G2584" si="7751">IF(IFERROR(FIND( TRIM(LOWER( RIGHT(F$1,LEN(F$1)- FIND("=",F$1)))),LOWER($D2584)),"*") = "*","",LEFT(F$1,FIND("=",F$1) -1))</f>
        <v/>
      </c>
      <c r="G2584" s="10" t="str">
        <f t="shared" si="7751"/>
        <v/>
      </c>
      <c r="H2584" s="10" t="str">
        <f t="shared" si="6"/>
        <v/>
      </c>
      <c r="I2584" s="10" t="str">
        <f t="shared" ref="I2584:L2584" si="7752">IF(IFERROR(FIND( TRIM(LOWER( RIGHT(I$1,LEN(I$1)- FIND("=",I$1)))),LOWER($D2584)),"*") = "*","",LEFT(I$1,FIND("=",I$1) -1))</f>
        <v/>
      </c>
      <c r="J2584" s="10" t="str">
        <f t="shared" si="7752"/>
        <v/>
      </c>
      <c r="K2584" s="10" t="str">
        <f t="shared" si="7752"/>
        <v/>
      </c>
      <c r="L2584" s="10" t="str">
        <f t="shared" si="7752"/>
        <v/>
      </c>
      <c r="M2584" s="8"/>
      <c r="N2584" s="9" t="str">
        <f t="shared" si="8"/>
        <v>Geospatial Data,Location Data</v>
      </c>
      <c r="O2584" s="10" t="str">
        <f t="shared" ref="O2584:P2584" si="7753">IF(IFERROR(FIND( TRIM(LOWER( RIGHT(O$1,LEN(O$1)- FIND("=",O$1)))),LOWER($D2584)),"*") = "*","",LEFT(O$1,FIND("=",O$1) -1))</f>
        <v/>
      </c>
      <c r="P2584" s="10" t="str">
        <f t="shared" si="7753"/>
        <v/>
      </c>
      <c r="Q2584" s="5" t="s">
        <v>14</v>
      </c>
      <c r="R2584" s="5" t="s">
        <v>15</v>
      </c>
      <c r="S2584" s="10" t="str">
        <f t="shared" si="10"/>
        <v/>
      </c>
      <c r="T2584" s="8"/>
      <c r="U2584" s="8"/>
      <c r="V2584" s="8"/>
    </row>
    <row r="2585" ht="15.75" customHeight="1">
      <c r="A2585" s="8" t="s">
        <v>6948</v>
      </c>
      <c r="B2585" s="8" t="s">
        <v>6949</v>
      </c>
      <c r="C2585" s="8" t="s">
        <v>19</v>
      </c>
      <c r="D2585" s="8" t="s">
        <v>6950</v>
      </c>
      <c r="E2585" s="9" t="str">
        <f t="shared" si="4"/>
        <v/>
      </c>
      <c r="F2585" s="10" t="str">
        <f t="shared" ref="F2585:G2585" si="7754">IF(IFERROR(FIND( TRIM(LOWER( RIGHT(F$1,LEN(F$1)- FIND("=",F$1)))),LOWER($D2585)),"*") = "*","",LEFT(F$1,FIND("=",F$1) -1))</f>
        <v/>
      </c>
      <c r="G2585" s="10" t="str">
        <f t="shared" si="7754"/>
        <v/>
      </c>
      <c r="H2585" s="10" t="str">
        <f t="shared" si="6"/>
        <v/>
      </c>
      <c r="I2585" s="10" t="str">
        <f t="shared" ref="I2585:L2585" si="7755">IF(IFERROR(FIND( TRIM(LOWER( RIGHT(I$1,LEN(I$1)- FIND("=",I$1)))),LOWER($D2585)),"*") = "*","",LEFT(I$1,FIND("=",I$1) -1))</f>
        <v/>
      </c>
      <c r="J2585" s="10" t="str">
        <f t="shared" si="7755"/>
        <v/>
      </c>
      <c r="K2585" s="10" t="str">
        <f t="shared" si="7755"/>
        <v/>
      </c>
      <c r="L2585" s="10" t="str">
        <f t="shared" si="7755"/>
        <v/>
      </c>
      <c r="M2585" s="8"/>
      <c r="N2585" s="9" t="str">
        <f t="shared" si="8"/>
        <v>Geospatial Data,Location Data</v>
      </c>
      <c r="O2585" s="10" t="str">
        <f t="shared" ref="O2585:P2585" si="7756">IF(IFERROR(FIND( TRIM(LOWER( RIGHT(O$1,LEN(O$1)- FIND("=",O$1)))),LOWER($D2585)),"*") = "*","",LEFT(O$1,FIND("=",O$1) -1))</f>
        <v/>
      </c>
      <c r="P2585" s="10" t="str">
        <f t="shared" si="7756"/>
        <v/>
      </c>
      <c r="Q2585" s="5" t="s">
        <v>14</v>
      </c>
      <c r="R2585" s="5" t="s">
        <v>15</v>
      </c>
      <c r="S2585" s="10" t="str">
        <f t="shared" si="10"/>
        <v/>
      </c>
      <c r="T2585" s="8"/>
      <c r="U2585" s="8"/>
      <c r="V2585" s="8"/>
    </row>
    <row r="2586" ht="15.75" customHeight="1">
      <c r="A2586" s="8" t="s">
        <v>6951</v>
      </c>
      <c r="B2586" s="8" t="s">
        <v>6952</v>
      </c>
      <c r="C2586" s="8" t="s">
        <v>19</v>
      </c>
      <c r="D2586" s="8" t="s">
        <v>6953</v>
      </c>
      <c r="E2586" s="9" t="str">
        <f t="shared" si="4"/>
        <v/>
      </c>
      <c r="F2586" s="10" t="str">
        <f t="shared" ref="F2586:G2586" si="7757">IF(IFERROR(FIND( TRIM(LOWER( RIGHT(F$1,LEN(F$1)- FIND("=",F$1)))),LOWER($D2586)),"*") = "*","",LEFT(F$1,FIND("=",F$1) -1))</f>
        <v/>
      </c>
      <c r="G2586" s="10" t="str">
        <f t="shared" si="7757"/>
        <v/>
      </c>
      <c r="H2586" s="10" t="str">
        <f t="shared" si="6"/>
        <v/>
      </c>
      <c r="I2586" s="10" t="str">
        <f t="shared" ref="I2586:L2586" si="7758">IF(IFERROR(FIND( TRIM(LOWER( RIGHT(I$1,LEN(I$1)- FIND("=",I$1)))),LOWER($D2586)),"*") = "*","",LEFT(I$1,FIND("=",I$1) -1))</f>
        <v/>
      </c>
      <c r="J2586" s="10" t="str">
        <f t="shared" si="7758"/>
        <v/>
      </c>
      <c r="K2586" s="10" t="str">
        <f t="shared" si="7758"/>
        <v/>
      </c>
      <c r="L2586" s="10" t="str">
        <f t="shared" si="7758"/>
        <v/>
      </c>
      <c r="M2586" s="8"/>
      <c r="N2586" s="9" t="str">
        <f t="shared" si="8"/>
        <v>Geospatial Data,Location Data</v>
      </c>
      <c r="O2586" s="10" t="str">
        <f t="shared" ref="O2586:P2586" si="7759">IF(IFERROR(FIND( TRIM(LOWER( RIGHT(O$1,LEN(O$1)- FIND("=",O$1)))),LOWER($D2586)),"*") = "*","",LEFT(O$1,FIND("=",O$1) -1))</f>
        <v/>
      </c>
      <c r="P2586" s="10" t="str">
        <f t="shared" si="7759"/>
        <v/>
      </c>
      <c r="Q2586" s="5" t="s">
        <v>14</v>
      </c>
      <c r="R2586" s="5" t="s">
        <v>15</v>
      </c>
      <c r="S2586" s="10" t="str">
        <f t="shared" si="10"/>
        <v/>
      </c>
      <c r="T2586" s="8"/>
      <c r="U2586" s="8"/>
      <c r="V2586" s="8"/>
    </row>
    <row r="2587" ht="15.75" customHeight="1">
      <c r="A2587" s="8" t="s">
        <v>6954</v>
      </c>
      <c r="B2587" s="8" t="s">
        <v>6955</v>
      </c>
      <c r="C2587" s="8" t="s">
        <v>19</v>
      </c>
      <c r="D2587" s="8" t="s">
        <v>6956</v>
      </c>
      <c r="E2587" s="9" t="str">
        <f t="shared" si="4"/>
        <v/>
      </c>
      <c r="F2587" s="10" t="str">
        <f t="shared" ref="F2587:G2587" si="7760">IF(IFERROR(FIND( TRIM(LOWER( RIGHT(F$1,LEN(F$1)- FIND("=",F$1)))),LOWER($D2587)),"*") = "*","",LEFT(F$1,FIND("=",F$1) -1))</f>
        <v/>
      </c>
      <c r="G2587" s="10" t="str">
        <f t="shared" si="7760"/>
        <v/>
      </c>
      <c r="H2587" s="10" t="str">
        <f t="shared" si="6"/>
        <v/>
      </c>
      <c r="I2587" s="10" t="str">
        <f t="shared" ref="I2587:L2587" si="7761">IF(IFERROR(FIND( TRIM(LOWER( RIGHT(I$1,LEN(I$1)- FIND("=",I$1)))),LOWER($D2587)),"*") = "*","",LEFT(I$1,FIND("=",I$1) -1))</f>
        <v/>
      </c>
      <c r="J2587" s="10" t="str">
        <f t="shared" si="7761"/>
        <v/>
      </c>
      <c r="K2587" s="10" t="str">
        <f t="shared" si="7761"/>
        <v/>
      </c>
      <c r="L2587" s="10" t="str">
        <f t="shared" si="7761"/>
        <v/>
      </c>
      <c r="M2587" s="8"/>
      <c r="N2587" s="9" t="str">
        <f t="shared" si="8"/>
        <v>Map Data ,Geospatial Data,Location Data</v>
      </c>
      <c r="O2587" s="10" t="str">
        <f t="shared" ref="O2587:P2587" si="7762">IF(IFERROR(FIND( TRIM(LOWER( RIGHT(O$1,LEN(O$1)- FIND("=",O$1)))),LOWER($D2587)),"*") = "*","",LEFT(O$1,FIND("=",O$1) -1))</f>
        <v>Map Data </v>
      </c>
      <c r="P2587" s="10" t="str">
        <f t="shared" si="7762"/>
        <v/>
      </c>
      <c r="Q2587" s="5" t="s">
        <v>14</v>
      </c>
      <c r="R2587" s="5" t="s">
        <v>15</v>
      </c>
      <c r="S2587" s="10" t="str">
        <f t="shared" si="10"/>
        <v/>
      </c>
      <c r="T2587" s="8"/>
      <c r="U2587" s="8"/>
      <c r="V2587" s="8"/>
    </row>
    <row r="2588" ht="15.75" customHeight="1">
      <c r="A2588" s="8" t="s">
        <v>6957</v>
      </c>
      <c r="B2588" s="8" t="s">
        <v>6958</v>
      </c>
      <c r="C2588" s="8" t="s">
        <v>19</v>
      </c>
      <c r="D2588" s="8" t="s">
        <v>139</v>
      </c>
      <c r="E2588" s="9" t="str">
        <f t="shared" si="4"/>
        <v>Smart Cities</v>
      </c>
      <c r="F2588" s="10" t="str">
        <f t="shared" ref="F2588:G2588" si="7763">IF(IFERROR(FIND( TRIM(LOWER( RIGHT(F$1,LEN(F$1)- FIND("=",F$1)))),LOWER($D2588)),"*") = "*","",LEFT(F$1,FIND("=",F$1) -1))</f>
        <v/>
      </c>
      <c r="G2588" s="10" t="str">
        <f t="shared" si="7763"/>
        <v>Smart Cities </v>
      </c>
      <c r="H2588" s="10" t="str">
        <f t="shared" si="6"/>
        <v>Smart Cities</v>
      </c>
      <c r="I2588" s="10" t="str">
        <f t="shared" ref="I2588:L2588" si="7764">IF(IFERROR(FIND( TRIM(LOWER( RIGHT(I$1,LEN(I$1)- FIND("=",I$1)))),LOWER($D2588)),"*") = "*","",LEFT(I$1,FIND("=",I$1) -1))</f>
        <v/>
      </c>
      <c r="J2588" s="10" t="str">
        <f t="shared" si="7764"/>
        <v/>
      </c>
      <c r="K2588" s="10" t="str">
        <f t="shared" si="7764"/>
        <v/>
      </c>
      <c r="L2588" s="10" t="str">
        <f t="shared" si="7764"/>
        <v/>
      </c>
      <c r="M2588" s="8"/>
      <c r="N2588" s="9" t="str">
        <f t="shared" si="8"/>
        <v>Map Data ,Geospatial Data,Location Data</v>
      </c>
      <c r="O2588" s="10" t="str">
        <f t="shared" ref="O2588:P2588" si="7765">IF(IFERROR(FIND( TRIM(LOWER( RIGHT(O$1,LEN(O$1)- FIND("=",O$1)))),LOWER($D2588)),"*") = "*","",LEFT(O$1,FIND("=",O$1) -1))</f>
        <v>Map Data </v>
      </c>
      <c r="P2588" s="10" t="str">
        <f t="shared" si="7765"/>
        <v/>
      </c>
      <c r="Q2588" s="5" t="s">
        <v>14</v>
      </c>
      <c r="R2588" s="5" t="s">
        <v>15</v>
      </c>
      <c r="S2588" s="10" t="str">
        <f t="shared" si="10"/>
        <v/>
      </c>
      <c r="T2588" s="8"/>
      <c r="U2588" s="8"/>
      <c r="V2588" s="8"/>
    </row>
    <row r="2589" ht="15.75" customHeight="1">
      <c r="A2589" s="8" t="s">
        <v>6959</v>
      </c>
      <c r="B2589" s="8" t="s">
        <v>6960</v>
      </c>
      <c r="C2589" s="8" t="s">
        <v>19</v>
      </c>
      <c r="D2589" s="8" t="s">
        <v>6961</v>
      </c>
      <c r="E2589" s="9" t="str">
        <f t="shared" si="4"/>
        <v/>
      </c>
      <c r="F2589" s="10" t="str">
        <f t="shared" ref="F2589:G2589" si="7766">IF(IFERROR(FIND( TRIM(LOWER( RIGHT(F$1,LEN(F$1)- FIND("=",F$1)))),LOWER($D2589)),"*") = "*","",LEFT(F$1,FIND("=",F$1) -1))</f>
        <v/>
      </c>
      <c r="G2589" s="10" t="str">
        <f t="shared" si="7766"/>
        <v/>
      </c>
      <c r="H2589" s="10" t="str">
        <f t="shared" si="6"/>
        <v/>
      </c>
      <c r="I2589" s="10" t="str">
        <f t="shared" ref="I2589:L2589" si="7767">IF(IFERROR(FIND( TRIM(LOWER( RIGHT(I$1,LEN(I$1)- FIND("=",I$1)))),LOWER($D2589)),"*") = "*","",LEFT(I$1,FIND("=",I$1) -1))</f>
        <v/>
      </c>
      <c r="J2589" s="10" t="str">
        <f t="shared" si="7767"/>
        <v/>
      </c>
      <c r="K2589" s="10" t="str">
        <f t="shared" si="7767"/>
        <v/>
      </c>
      <c r="L2589" s="10" t="str">
        <f t="shared" si="7767"/>
        <v/>
      </c>
      <c r="M2589" s="8"/>
      <c r="N2589" s="9" t="str">
        <f t="shared" si="8"/>
        <v>Geospatial Data,Location Data</v>
      </c>
      <c r="O2589" s="10" t="str">
        <f t="shared" ref="O2589:P2589" si="7768">IF(IFERROR(FIND( TRIM(LOWER( RIGHT(O$1,LEN(O$1)- FIND("=",O$1)))),LOWER($D2589)),"*") = "*","",LEFT(O$1,FIND("=",O$1) -1))</f>
        <v/>
      </c>
      <c r="P2589" s="10" t="str">
        <f t="shared" si="7768"/>
        <v/>
      </c>
      <c r="Q2589" s="5" t="s">
        <v>14</v>
      </c>
      <c r="R2589" s="5" t="s">
        <v>15</v>
      </c>
      <c r="S2589" s="10" t="str">
        <f t="shared" si="10"/>
        <v/>
      </c>
      <c r="T2589" s="8"/>
      <c r="U2589" s="8"/>
      <c r="V2589" s="8"/>
    </row>
    <row r="2590" ht="15.75" customHeight="1">
      <c r="A2590" s="8" t="s">
        <v>6962</v>
      </c>
      <c r="B2590" s="8" t="s">
        <v>6963</v>
      </c>
      <c r="C2590" s="8" t="s">
        <v>19</v>
      </c>
      <c r="D2590" s="8" t="s">
        <v>470</v>
      </c>
      <c r="E2590" s="9" t="str">
        <f t="shared" si="4"/>
        <v>Smart Cities</v>
      </c>
      <c r="F2590" s="10" t="str">
        <f t="shared" ref="F2590:G2590" si="7769">IF(IFERROR(FIND( TRIM(LOWER( RIGHT(F$1,LEN(F$1)- FIND("=",F$1)))),LOWER($D2590)),"*") = "*","",LEFT(F$1,FIND("=",F$1) -1))</f>
        <v/>
      </c>
      <c r="G2590" s="10" t="str">
        <f t="shared" si="7769"/>
        <v>Smart Cities </v>
      </c>
      <c r="H2590" s="10" t="str">
        <f t="shared" si="6"/>
        <v>Smart Cities</v>
      </c>
      <c r="I2590" s="10" t="str">
        <f t="shared" ref="I2590:L2590" si="7770">IF(IFERROR(FIND( TRIM(LOWER( RIGHT(I$1,LEN(I$1)- FIND("=",I$1)))),LOWER($D2590)),"*") = "*","",LEFT(I$1,FIND("=",I$1) -1))</f>
        <v/>
      </c>
      <c r="J2590" s="10" t="str">
        <f t="shared" si="7770"/>
        <v/>
      </c>
      <c r="K2590" s="10" t="str">
        <f t="shared" si="7770"/>
        <v/>
      </c>
      <c r="L2590" s="10" t="str">
        <f t="shared" si="7770"/>
        <v/>
      </c>
      <c r="M2590" s="8"/>
      <c r="N2590" s="9" t="str">
        <f t="shared" si="8"/>
        <v>Geospatial Data,Location Data</v>
      </c>
      <c r="O2590" s="10" t="str">
        <f t="shared" ref="O2590:P2590" si="7771">IF(IFERROR(FIND( TRIM(LOWER( RIGHT(O$1,LEN(O$1)- FIND("=",O$1)))),LOWER($D2590)),"*") = "*","",LEFT(O$1,FIND("=",O$1) -1))</f>
        <v/>
      </c>
      <c r="P2590" s="10" t="str">
        <f t="shared" si="7771"/>
        <v/>
      </c>
      <c r="Q2590" s="5" t="s">
        <v>14</v>
      </c>
      <c r="R2590" s="5" t="s">
        <v>15</v>
      </c>
      <c r="S2590" s="10" t="str">
        <f t="shared" si="10"/>
        <v/>
      </c>
      <c r="T2590" s="8"/>
      <c r="U2590" s="8"/>
      <c r="V2590" s="8"/>
    </row>
    <row r="2591" ht="15.75" customHeight="1">
      <c r="A2591" s="8" t="s">
        <v>6964</v>
      </c>
      <c r="B2591" s="8" t="s">
        <v>6965</v>
      </c>
      <c r="C2591" s="8" t="s">
        <v>19</v>
      </c>
      <c r="D2591" s="8" t="s">
        <v>5243</v>
      </c>
      <c r="E2591" s="9" t="str">
        <f t="shared" si="4"/>
        <v/>
      </c>
      <c r="F2591" s="10" t="str">
        <f t="shared" ref="F2591:G2591" si="7772">IF(IFERROR(FIND( TRIM(LOWER( RIGHT(F$1,LEN(F$1)- FIND("=",F$1)))),LOWER($D2591)),"*") = "*","",LEFT(F$1,FIND("=",F$1) -1))</f>
        <v/>
      </c>
      <c r="G2591" s="10" t="str">
        <f t="shared" si="7772"/>
        <v/>
      </c>
      <c r="H2591" s="10" t="str">
        <f t="shared" si="6"/>
        <v/>
      </c>
      <c r="I2591" s="10" t="str">
        <f t="shared" ref="I2591:L2591" si="7773">IF(IFERROR(FIND( TRIM(LOWER( RIGHT(I$1,LEN(I$1)- FIND("=",I$1)))),LOWER($D2591)),"*") = "*","",LEFT(I$1,FIND("=",I$1) -1))</f>
        <v/>
      </c>
      <c r="J2591" s="10" t="str">
        <f t="shared" si="7773"/>
        <v/>
      </c>
      <c r="K2591" s="10" t="str">
        <f t="shared" si="7773"/>
        <v/>
      </c>
      <c r="L2591" s="10" t="str">
        <f t="shared" si="7773"/>
        <v/>
      </c>
      <c r="M2591" s="8"/>
      <c r="N2591" s="9" t="str">
        <f t="shared" si="8"/>
        <v>Geospatial Data,Location Data</v>
      </c>
      <c r="O2591" s="10" t="str">
        <f t="shared" ref="O2591:P2591" si="7774">IF(IFERROR(FIND( TRIM(LOWER( RIGHT(O$1,LEN(O$1)- FIND("=",O$1)))),LOWER($D2591)),"*") = "*","",LEFT(O$1,FIND("=",O$1) -1))</f>
        <v/>
      </c>
      <c r="P2591" s="10" t="str">
        <f t="shared" si="7774"/>
        <v/>
      </c>
      <c r="Q2591" s="5" t="s">
        <v>14</v>
      </c>
      <c r="R2591" s="5" t="s">
        <v>15</v>
      </c>
      <c r="S2591" s="10" t="str">
        <f t="shared" si="10"/>
        <v/>
      </c>
      <c r="T2591" s="8"/>
      <c r="U2591" s="8"/>
      <c r="V2591" s="8"/>
    </row>
    <row r="2592" ht="15.75" customHeight="1">
      <c r="A2592" s="8" t="s">
        <v>6966</v>
      </c>
      <c r="B2592" s="8" t="s">
        <v>6967</v>
      </c>
      <c r="C2592" s="8" t="s">
        <v>19</v>
      </c>
      <c r="D2592" s="8" t="s">
        <v>470</v>
      </c>
      <c r="E2592" s="9" t="str">
        <f t="shared" si="4"/>
        <v>Smart Cities</v>
      </c>
      <c r="F2592" s="10" t="str">
        <f t="shared" ref="F2592:G2592" si="7775">IF(IFERROR(FIND( TRIM(LOWER( RIGHT(F$1,LEN(F$1)- FIND("=",F$1)))),LOWER($D2592)),"*") = "*","",LEFT(F$1,FIND("=",F$1) -1))</f>
        <v/>
      </c>
      <c r="G2592" s="10" t="str">
        <f t="shared" si="7775"/>
        <v>Smart Cities </v>
      </c>
      <c r="H2592" s="10" t="str">
        <f t="shared" si="6"/>
        <v>Smart Cities</v>
      </c>
      <c r="I2592" s="10" t="str">
        <f t="shared" ref="I2592:L2592" si="7776">IF(IFERROR(FIND( TRIM(LOWER( RIGHT(I$1,LEN(I$1)- FIND("=",I$1)))),LOWER($D2592)),"*") = "*","",LEFT(I$1,FIND("=",I$1) -1))</f>
        <v/>
      </c>
      <c r="J2592" s="10" t="str">
        <f t="shared" si="7776"/>
        <v/>
      </c>
      <c r="K2592" s="10" t="str">
        <f t="shared" si="7776"/>
        <v/>
      </c>
      <c r="L2592" s="10" t="str">
        <f t="shared" si="7776"/>
        <v/>
      </c>
      <c r="M2592" s="8"/>
      <c r="N2592" s="9" t="str">
        <f t="shared" si="8"/>
        <v>Geospatial Data,Location Data</v>
      </c>
      <c r="O2592" s="10" t="str">
        <f t="shared" ref="O2592:P2592" si="7777">IF(IFERROR(FIND( TRIM(LOWER( RIGHT(O$1,LEN(O$1)- FIND("=",O$1)))),LOWER($D2592)),"*") = "*","",LEFT(O$1,FIND("=",O$1) -1))</f>
        <v/>
      </c>
      <c r="P2592" s="10" t="str">
        <f t="shared" si="7777"/>
        <v/>
      </c>
      <c r="Q2592" s="5" t="s">
        <v>14</v>
      </c>
      <c r="R2592" s="5" t="s">
        <v>15</v>
      </c>
      <c r="S2592" s="10" t="str">
        <f t="shared" si="10"/>
        <v/>
      </c>
      <c r="T2592" s="8"/>
      <c r="U2592" s="8"/>
      <c r="V2592" s="8"/>
    </row>
    <row r="2593" ht="15.75" customHeight="1">
      <c r="A2593" s="8" t="s">
        <v>6968</v>
      </c>
      <c r="B2593" s="8" t="s">
        <v>6969</v>
      </c>
      <c r="C2593" s="8" t="s">
        <v>19</v>
      </c>
      <c r="D2593" s="8" t="s">
        <v>6970</v>
      </c>
      <c r="E2593" s="9" t="str">
        <f t="shared" si="4"/>
        <v/>
      </c>
      <c r="F2593" s="10" t="str">
        <f t="shared" ref="F2593:G2593" si="7778">IF(IFERROR(FIND( TRIM(LOWER( RIGHT(F$1,LEN(F$1)- FIND("=",F$1)))),LOWER($D2593)),"*") = "*","",LEFT(F$1,FIND("=",F$1) -1))</f>
        <v/>
      </c>
      <c r="G2593" s="10" t="str">
        <f t="shared" si="7778"/>
        <v/>
      </c>
      <c r="H2593" s="10" t="str">
        <f t="shared" si="6"/>
        <v/>
      </c>
      <c r="I2593" s="10" t="str">
        <f t="shared" ref="I2593:L2593" si="7779">IF(IFERROR(FIND( TRIM(LOWER( RIGHT(I$1,LEN(I$1)- FIND("=",I$1)))),LOWER($D2593)),"*") = "*","",LEFT(I$1,FIND("=",I$1) -1))</f>
        <v/>
      </c>
      <c r="J2593" s="10" t="str">
        <f t="shared" si="7779"/>
        <v/>
      </c>
      <c r="K2593" s="10" t="str">
        <f t="shared" si="7779"/>
        <v/>
      </c>
      <c r="L2593" s="10" t="str">
        <f t="shared" si="7779"/>
        <v/>
      </c>
      <c r="M2593" s="8"/>
      <c r="N2593" s="9" t="str">
        <f t="shared" si="8"/>
        <v>Geospatial Data,Location Data</v>
      </c>
      <c r="O2593" s="10" t="str">
        <f t="shared" ref="O2593:P2593" si="7780">IF(IFERROR(FIND( TRIM(LOWER( RIGHT(O$1,LEN(O$1)- FIND("=",O$1)))),LOWER($D2593)),"*") = "*","",LEFT(O$1,FIND("=",O$1) -1))</f>
        <v/>
      </c>
      <c r="P2593" s="10" t="str">
        <f t="shared" si="7780"/>
        <v/>
      </c>
      <c r="Q2593" s="5" t="s">
        <v>14</v>
      </c>
      <c r="R2593" s="5" t="s">
        <v>15</v>
      </c>
      <c r="S2593" s="10" t="str">
        <f t="shared" si="10"/>
        <v/>
      </c>
      <c r="T2593" s="8"/>
      <c r="U2593" s="8"/>
      <c r="V2593" s="8"/>
    </row>
    <row r="2594" ht="15.75" customHeight="1">
      <c r="A2594" s="8" t="s">
        <v>6971</v>
      </c>
      <c r="B2594" s="8" t="s">
        <v>6972</v>
      </c>
      <c r="C2594" s="8" t="s">
        <v>19</v>
      </c>
      <c r="D2594" s="8" t="s">
        <v>6973</v>
      </c>
      <c r="E2594" s="9" t="str">
        <f t="shared" si="4"/>
        <v/>
      </c>
      <c r="F2594" s="10" t="str">
        <f t="shared" ref="F2594:G2594" si="7781">IF(IFERROR(FIND( TRIM(LOWER( RIGHT(F$1,LEN(F$1)- FIND("=",F$1)))),LOWER($D2594)),"*") = "*","",LEFT(F$1,FIND("=",F$1) -1))</f>
        <v/>
      </c>
      <c r="G2594" s="10" t="str">
        <f t="shared" si="7781"/>
        <v/>
      </c>
      <c r="H2594" s="10" t="str">
        <f t="shared" si="6"/>
        <v/>
      </c>
      <c r="I2594" s="10" t="str">
        <f t="shared" ref="I2594:L2594" si="7782">IF(IFERROR(FIND( TRIM(LOWER( RIGHT(I$1,LEN(I$1)- FIND("=",I$1)))),LOWER($D2594)),"*") = "*","",LEFT(I$1,FIND("=",I$1) -1))</f>
        <v/>
      </c>
      <c r="J2594" s="10" t="str">
        <f t="shared" si="7782"/>
        <v/>
      </c>
      <c r="K2594" s="10" t="str">
        <f t="shared" si="7782"/>
        <v/>
      </c>
      <c r="L2594" s="10" t="str">
        <f t="shared" si="7782"/>
        <v/>
      </c>
      <c r="M2594" s="8"/>
      <c r="N2594" s="9" t="str">
        <f t="shared" si="8"/>
        <v>Geospatial Data,Location Data</v>
      </c>
      <c r="O2594" s="10" t="str">
        <f t="shared" ref="O2594:P2594" si="7783">IF(IFERROR(FIND( TRIM(LOWER( RIGHT(O$1,LEN(O$1)- FIND("=",O$1)))),LOWER($D2594)),"*") = "*","",LEFT(O$1,FIND("=",O$1) -1))</f>
        <v/>
      </c>
      <c r="P2594" s="10" t="str">
        <f t="shared" si="7783"/>
        <v/>
      </c>
      <c r="Q2594" s="5" t="s">
        <v>14</v>
      </c>
      <c r="R2594" s="5" t="s">
        <v>15</v>
      </c>
      <c r="S2594" s="10" t="str">
        <f t="shared" si="10"/>
        <v/>
      </c>
      <c r="T2594" s="8"/>
      <c r="U2594" s="8"/>
      <c r="V2594" s="8"/>
    </row>
    <row r="2595" ht="15.75" customHeight="1">
      <c r="A2595" s="8" t="s">
        <v>6974</v>
      </c>
      <c r="B2595" s="8" t="s">
        <v>6975</v>
      </c>
      <c r="C2595" s="8" t="s">
        <v>19</v>
      </c>
      <c r="D2595" s="8" t="s">
        <v>4805</v>
      </c>
      <c r="E2595" s="9" t="str">
        <f t="shared" si="4"/>
        <v/>
      </c>
      <c r="F2595" s="10" t="str">
        <f t="shared" ref="F2595:G2595" si="7784">IF(IFERROR(FIND( TRIM(LOWER( RIGHT(F$1,LEN(F$1)- FIND("=",F$1)))),LOWER($D2595)),"*") = "*","",LEFT(F$1,FIND("=",F$1) -1))</f>
        <v/>
      </c>
      <c r="G2595" s="10" t="str">
        <f t="shared" si="7784"/>
        <v/>
      </c>
      <c r="H2595" s="10" t="str">
        <f t="shared" si="6"/>
        <v/>
      </c>
      <c r="I2595" s="10" t="str">
        <f t="shared" ref="I2595:L2595" si="7785">IF(IFERROR(FIND( TRIM(LOWER( RIGHT(I$1,LEN(I$1)- FIND("=",I$1)))),LOWER($D2595)),"*") = "*","",LEFT(I$1,FIND("=",I$1) -1))</f>
        <v/>
      </c>
      <c r="J2595" s="10" t="str">
        <f t="shared" si="7785"/>
        <v/>
      </c>
      <c r="K2595" s="10" t="str">
        <f t="shared" si="7785"/>
        <v/>
      </c>
      <c r="L2595" s="10" t="str">
        <f t="shared" si="7785"/>
        <v/>
      </c>
      <c r="M2595" s="8"/>
      <c r="N2595" s="9" t="str">
        <f t="shared" si="8"/>
        <v>Geospatial Data,Location Data</v>
      </c>
      <c r="O2595" s="10" t="str">
        <f t="shared" ref="O2595:P2595" si="7786">IF(IFERROR(FIND( TRIM(LOWER( RIGHT(O$1,LEN(O$1)- FIND("=",O$1)))),LOWER($D2595)),"*") = "*","",LEFT(O$1,FIND("=",O$1) -1))</f>
        <v/>
      </c>
      <c r="P2595" s="10" t="str">
        <f t="shared" si="7786"/>
        <v/>
      </c>
      <c r="Q2595" s="5" t="s">
        <v>14</v>
      </c>
      <c r="R2595" s="5" t="s">
        <v>15</v>
      </c>
      <c r="S2595" s="10" t="str">
        <f t="shared" si="10"/>
        <v/>
      </c>
      <c r="T2595" s="8"/>
      <c r="U2595" s="8"/>
      <c r="V2595" s="8"/>
    </row>
    <row r="2596" ht="15.75" customHeight="1">
      <c r="A2596" s="8" t="s">
        <v>6976</v>
      </c>
      <c r="B2596" s="8" t="s">
        <v>6977</v>
      </c>
      <c r="C2596" s="8" t="s">
        <v>19</v>
      </c>
      <c r="D2596" s="8" t="s">
        <v>6978</v>
      </c>
      <c r="E2596" s="9" t="str">
        <f t="shared" si="4"/>
        <v/>
      </c>
      <c r="F2596" s="10" t="str">
        <f t="shared" ref="F2596:G2596" si="7787">IF(IFERROR(FIND( TRIM(LOWER( RIGHT(F$1,LEN(F$1)- FIND("=",F$1)))),LOWER($D2596)),"*") = "*","",LEFT(F$1,FIND("=",F$1) -1))</f>
        <v/>
      </c>
      <c r="G2596" s="10" t="str">
        <f t="shared" si="7787"/>
        <v/>
      </c>
      <c r="H2596" s="10" t="str">
        <f t="shared" si="6"/>
        <v/>
      </c>
      <c r="I2596" s="10" t="str">
        <f t="shared" ref="I2596:L2596" si="7788">IF(IFERROR(FIND( TRIM(LOWER( RIGHT(I$1,LEN(I$1)- FIND("=",I$1)))),LOWER($D2596)),"*") = "*","",LEFT(I$1,FIND("=",I$1) -1))</f>
        <v/>
      </c>
      <c r="J2596" s="10" t="str">
        <f t="shared" si="7788"/>
        <v/>
      </c>
      <c r="K2596" s="10" t="str">
        <f t="shared" si="7788"/>
        <v/>
      </c>
      <c r="L2596" s="10" t="str">
        <f t="shared" si="7788"/>
        <v/>
      </c>
      <c r="M2596" s="8"/>
      <c r="N2596" s="9" t="str">
        <f t="shared" si="8"/>
        <v>Geospatial Data,Location Data</v>
      </c>
      <c r="O2596" s="10" t="str">
        <f t="shared" ref="O2596:P2596" si="7789">IF(IFERROR(FIND( TRIM(LOWER( RIGHT(O$1,LEN(O$1)- FIND("=",O$1)))),LOWER($D2596)),"*") = "*","",LEFT(O$1,FIND("=",O$1) -1))</f>
        <v/>
      </c>
      <c r="P2596" s="10" t="str">
        <f t="shared" si="7789"/>
        <v/>
      </c>
      <c r="Q2596" s="5" t="s">
        <v>14</v>
      </c>
      <c r="R2596" s="5" t="s">
        <v>15</v>
      </c>
      <c r="S2596" s="10" t="str">
        <f t="shared" si="10"/>
        <v/>
      </c>
      <c r="T2596" s="8"/>
      <c r="U2596" s="8"/>
      <c r="V2596" s="8"/>
    </row>
    <row r="2597" ht="15.75" customHeight="1">
      <c r="A2597" s="8" t="s">
        <v>6979</v>
      </c>
      <c r="B2597" s="8" t="s">
        <v>6980</v>
      </c>
      <c r="C2597" s="8" t="s">
        <v>19</v>
      </c>
      <c r="D2597" s="8" t="s">
        <v>6981</v>
      </c>
      <c r="E2597" s="9" t="str">
        <f t="shared" si="4"/>
        <v/>
      </c>
      <c r="F2597" s="10" t="str">
        <f t="shared" ref="F2597:G2597" si="7790">IF(IFERROR(FIND( TRIM(LOWER( RIGHT(F$1,LEN(F$1)- FIND("=",F$1)))),LOWER($D2597)),"*") = "*","",LEFT(F$1,FIND("=",F$1) -1))</f>
        <v/>
      </c>
      <c r="G2597" s="10" t="str">
        <f t="shared" si="7790"/>
        <v/>
      </c>
      <c r="H2597" s="10" t="str">
        <f t="shared" si="6"/>
        <v/>
      </c>
      <c r="I2597" s="10" t="str">
        <f t="shared" ref="I2597:L2597" si="7791">IF(IFERROR(FIND( TRIM(LOWER( RIGHT(I$1,LEN(I$1)- FIND("=",I$1)))),LOWER($D2597)),"*") = "*","",LEFT(I$1,FIND("=",I$1) -1))</f>
        <v/>
      </c>
      <c r="J2597" s="10" t="str">
        <f t="shared" si="7791"/>
        <v/>
      </c>
      <c r="K2597" s="10" t="str">
        <f t="shared" si="7791"/>
        <v/>
      </c>
      <c r="L2597" s="10" t="str">
        <f t="shared" si="7791"/>
        <v/>
      </c>
      <c r="M2597" s="8"/>
      <c r="N2597" s="9" t="str">
        <f t="shared" si="8"/>
        <v>Geospatial Data,Location Data</v>
      </c>
      <c r="O2597" s="10" t="str">
        <f t="shared" ref="O2597:P2597" si="7792">IF(IFERROR(FIND( TRIM(LOWER( RIGHT(O$1,LEN(O$1)- FIND("=",O$1)))),LOWER($D2597)),"*") = "*","",LEFT(O$1,FIND("=",O$1) -1))</f>
        <v/>
      </c>
      <c r="P2597" s="10" t="str">
        <f t="shared" si="7792"/>
        <v/>
      </c>
      <c r="Q2597" s="5" t="s">
        <v>14</v>
      </c>
      <c r="R2597" s="5" t="s">
        <v>15</v>
      </c>
      <c r="S2597" s="10" t="str">
        <f t="shared" si="10"/>
        <v/>
      </c>
      <c r="T2597" s="8"/>
      <c r="U2597" s="8"/>
      <c r="V2597" s="8"/>
    </row>
    <row r="2598" ht="15.75" customHeight="1">
      <c r="A2598" s="8" t="s">
        <v>6982</v>
      </c>
      <c r="B2598" s="8" t="s">
        <v>6983</v>
      </c>
      <c r="C2598" s="8" t="s">
        <v>19</v>
      </c>
      <c r="D2598" s="8" t="s">
        <v>6984</v>
      </c>
      <c r="E2598" s="9" t="str">
        <f t="shared" si="4"/>
        <v/>
      </c>
      <c r="F2598" s="10" t="str">
        <f t="shared" ref="F2598:G2598" si="7793">IF(IFERROR(FIND( TRIM(LOWER( RIGHT(F$1,LEN(F$1)- FIND("=",F$1)))),LOWER($D2598)),"*") = "*","",LEFT(F$1,FIND("=",F$1) -1))</f>
        <v/>
      </c>
      <c r="G2598" s="10" t="str">
        <f t="shared" si="7793"/>
        <v/>
      </c>
      <c r="H2598" s="10" t="str">
        <f t="shared" si="6"/>
        <v/>
      </c>
      <c r="I2598" s="10" t="str">
        <f t="shared" ref="I2598:L2598" si="7794">IF(IFERROR(FIND( TRIM(LOWER( RIGHT(I$1,LEN(I$1)- FIND("=",I$1)))),LOWER($D2598)),"*") = "*","",LEFT(I$1,FIND("=",I$1) -1))</f>
        <v/>
      </c>
      <c r="J2598" s="10" t="str">
        <f t="shared" si="7794"/>
        <v/>
      </c>
      <c r="K2598" s="10" t="str">
        <f t="shared" si="7794"/>
        <v/>
      </c>
      <c r="L2598" s="10" t="str">
        <f t="shared" si="7794"/>
        <v/>
      </c>
      <c r="M2598" s="8"/>
      <c r="N2598" s="9" t="str">
        <f t="shared" si="8"/>
        <v>Geospatial Data,Location Data,Soil Health Data </v>
      </c>
      <c r="O2598" s="10" t="str">
        <f t="shared" ref="O2598:P2598" si="7795">IF(IFERROR(FIND( TRIM(LOWER( RIGHT(O$1,LEN(O$1)- FIND("=",O$1)))),LOWER($D2598)),"*") = "*","",LEFT(O$1,FIND("=",O$1) -1))</f>
        <v/>
      </c>
      <c r="P2598" s="10" t="str">
        <f t="shared" si="7795"/>
        <v/>
      </c>
      <c r="Q2598" s="5" t="s">
        <v>14</v>
      </c>
      <c r="R2598" s="5" t="s">
        <v>15</v>
      </c>
      <c r="S2598" s="10" t="str">
        <f t="shared" si="10"/>
        <v>Soil Health Data </v>
      </c>
      <c r="T2598" s="8"/>
      <c r="U2598" s="8"/>
      <c r="V2598" s="8"/>
    </row>
    <row r="2599" ht="15.75" customHeight="1">
      <c r="A2599" s="8" t="s">
        <v>6985</v>
      </c>
      <c r="B2599" s="8" t="s">
        <v>6986</v>
      </c>
      <c r="C2599" s="8" t="s">
        <v>19</v>
      </c>
      <c r="D2599" s="8" t="s">
        <v>348</v>
      </c>
      <c r="E2599" s="9" t="str">
        <f t="shared" si="4"/>
        <v/>
      </c>
      <c r="F2599" s="10" t="str">
        <f t="shared" ref="F2599:G2599" si="7796">IF(IFERROR(FIND( TRIM(LOWER( RIGHT(F$1,LEN(F$1)- FIND("=",F$1)))),LOWER($D2599)),"*") = "*","",LEFT(F$1,FIND("=",F$1) -1))</f>
        <v/>
      </c>
      <c r="G2599" s="10" t="str">
        <f t="shared" si="7796"/>
        <v/>
      </c>
      <c r="H2599" s="10" t="str">
        <f t="shared" si="6"/>
        <v/>
      </c>
      <c r="I2599" s="10" t="str">
        <f t="shared" ref="I2599:L2599" si="7797">IF(IFERROR(FIND( TRIM(LOWER( RIGHT(I$1,LEN(I$1)- FIND("=",I$1)))),LOWER($D2599)),"*") = "*","",LEFT(I$1,FIND("=",I$1) -1))</f>
        <v/>
      </c>
      <c r="J2599" s="10" t="str">
        <f t="shared" si="7797"/>
        <v/>
      </c>
      <c r="K2599" s="10" t="str">
        <f t="shared" si="7797"/>
        <v/>
      </c>
      <c r="L2599" s="10" t="str">
        <f t="shared" si="7797"/>
        <v/>
      </c>
      <c r="M2599" s="8"/>
      <c r="N2599" s="9" t="str">
        <f t="shared" si="8"/>
        <v>Geospatial Data,Location Data</v>
      </c>
      <c r="O2599" s="10" t="str">
        <f t="shared" ref="O2599:P2599" si="7798">IF(IFERROR(FIND( TRIM(LOWER( RIGHT(O$1,LEN(O$1)- FIND("=",O$1)))),LOWER($D2599)),"*") = "*","",LEFT(O$1,FIND("=",O$1) -1))</f>
        <v/>
      </c>
      <c r="P2599" s="10" t="str">
        <f t="shared" si="7798"/>
        <v/>
      </c>
      <c r="Q2599" s="5" t="s">
        <v>14</v>
      </c>
      <c r="R2599" s="5" t="s">
        <v>15</v>
      </c>
      <c r="S2599" s="10" t="str">
        <f t="shared" si="10"/>
        <v/>
      </c>
      <c r="T2599" s="8"/>
      <c r="U2599" s="8"/>
      <c r="V2599" s="8"/>
    </row>
    <row r="2600" ht="15.75" customHeight="1">
      <c r="A2600" s="8" t="s">
        <v>6987</v>
      </c>
      <c r="B2600" s="8" t="s">
        <v>6988</v>
      </c>
      <c r="C2600" s="8" t="s">
        <v>19</v>
      </c>
      <c r="D2600" s="8" t="s">
        <v>6989</v>
      </c>
      <c r="E2600" s="9" t="str">
        <f t="shared" si="4"/>
        <v/>
      </c>
      <c r="F2600" s="10" t="str">
        <f t="shared" ref="F2600:G2600" si="7799">IF(IFERROR(FIND( TRIM(LOWER( RIGHT(F$1,LEN(F$1)- FIND("=",F$1)))),LOWER($D2600)),"*") = "*","",LEFT(F$1,FIND("=",F$1) -1))</f>
        <v/>
      </c>
      <c r="G2600" s="10" t="str">
        <f t="shared" si="7799"/>
        <v/>
      </c>
      <c r="H2600" s="10" t="str">
        <f t="shared" si="6"/>
        <v/>
      </c>
      <c r="I2600" s="10" t="str">
        <f t="shared" ref="I2600:L2600" si="7800">IF(IFERROR(FIND( TRIM(LOWER( RIGHT(I$1,LEN(I$1)- FIND("=",I$1)))),LOWER($D2600)),"*") = "*","",LEFT(I$1,FIND("=",I$1) -1))</f>
        <v/>
      </c>
      <c r="J2600" s="10" t="str">
        <f t="shared" si="7800"/>
        <v/>
      </c>
      <c r="K2600" s="10" t="str">
        <f t="shared" si="7800"/>
        <v/>
      </c>
      <c r="L2600" s="10" t="str">
        <f t="shared" si="7800"/>
        <v/>
      </c>
      <c r="M2600" s="8"/>
      <c r="N2600" s="9" t="str">
        <f t="shared" si="8"/>
        <v>Geospatial Data,Location Data</v>
      </c>
      <c r="O2600" s="10" t="str">
        <f t="shared" ref="O2600:P2600" si="7801">IF(IFERROR(FIND( TRIM(LOWER( RIGHT(O$1,LEN(O$1)- FIND("=",O$1)))),LOWER($D2600)),"*") = "*","",LEFT(O$1,FIND("=",O$1) -1))</f>
        <v/>
      </c>
      <c r="P2600" s="10" t="str">
        <f t="shared" si="7801"/>
        <v/>
      </c>
      <c r="Q2600" s="5" t="s">
        <v>14</v>
      </c>
      <c r="R2600" s="5" t="s">
        <v>15</v>
      </c>
      <c r="S2600" s="10" t="str">
        <f t="shared" si="10"/>
        <v/>
      </c>
      <c r="T2600" s="8"/>
      <c r="U2600" s="8"/>
      <c r="V2600" s="8"/>
    </row>
    <row r="2601" ht="15.75" customHeight="1">
      <c r="A2601" s="8" t="s">
        <v>6990</v>
      </c>
      <c r="B2601" s="8" t="s">
        <v>6991</v>
      </c>
      <c r="C2601" s="8" t="s">
        <v>19</v>
      </c>
      <c r="D2601" s="8" t="s">
        <v>6992</v>
      </c>
      <c r="E2601" s="9" t="str">
        <f t="shared" si="4"/>
        <v>Smart Factory </v>
      </c>
      <c r="F2601" s="10" t="str">
        <f t="shared" ref="F2601:G2601" si="7802">IF(IFERROR(FIND( TRIM(LOWER( RIGHT(F$1,LEN(F$1)- FIND("=",F$1)))),LOWER($D2601)),"*") = "*","",LEFT(F$1,FIND("=",F$1) -1))</f>
        <v/>
      </c>
      <c r="G2601" s="10" t="str">
        <f t="shared" si="7802"/>
        <v/>
      </c>
      <c r="H2601" s="10" t="str">
        <f t="shared" si="6"/>
        <v/>
      </c>
      <c r="I2601" s="10" t="str">
        <f t="shared" ref="I2601:L2601" si="7803">IF(IFERROR(FIND( TRIM(LOWER( RIGHT(I$1,LEN(I$1)- FIND("=",I$1)))),LOWER($D2601)),"*") = "*","",LEFT(I$1,FIND("=",I$1) -1))</f>
        <v>Smart Factory </v>
      </c>
      <c r="J2601" s="10" t="str">
        <f t="shared" si="7803"/>
        <v/>
      </c>
      <c r="K2601" s="10" t="str">
        <f t="shared" si="7803"/>
        <v/>
      </c>
      <c r="L2601" s="10" t="str">
        <f t="shared" si="7803"/>
        <v/>
      </c>
      <c r="M2601" s="8"/>
      <c r="N2601" s="9" t="str">
        <f t="shared" si="8"/>
        <v>Geospatial Data,Location Data</v>
      </c>
      <c r="O2601" s="10" t="str">
        <f t="shared" ref="O2601:P2601" si="7804">IF(IFERROR(FIND( TRIM(LOWER( RIGHT(O$1,LEN(O$1)- FIND("=",O$1)))),LOWER($D2601)),"*") = "*","",LEFT(O$1,FIND("=",O$1) -1))</f>
        <v/>
      </c>
      <c r="P2601" s="10" t="str">
        <f t="shared" si="7804"/>
        <v/>
      </c>
      <c r="Q2601" s="5" t="s">
        <v>14</v>
      </c>
      <c r="R2601" s="5" t="s">
        <v>15</v>
      </c>
      <c r="S2601" s="10" t="str">
        <f t="shared" si="10"/>
        <v/>
      </c>
      <c r="T2601" s="8"/>
      <c r="U2601" s="8"/>
      <c r="V2601" s="8"/>
    </row>
    <row r="2602" ht="15.75" customHeight="1">
      <c r="A2602" s="8" t="s">
        <v>6993</v>
      </c>
      <c r="B2602" s="8" t="s">
        <v>6994</v>
      </c>
      <c r="C2602" s="8" t="s">
        <v>19</v>
      </c>
      <c r="D2602" s="8" t="s">
        <v>1020</v>
      </c>
      <c r="E2602" s="9" t="str">
        <f t="shared" si="4"/>
        <v/>
      </c>
      <c r="F2602" s="10" t="str">
        <f t="shared" ref="F2602:G2602" si="7805">IF(IFERROR(FIND( TRIM(LOWER( RIGHT(F$1,LEN(F$1)- FIND("=",F$1)))),LOWER($D2602)),"*") = "*","",LEFT(F$1,FIND("=",F$1) -1))</f>
        <v/>
      </c>
      <c r="G2602" s="10" t="str">
        <f t="shared" si="7805"/>
        <v/>
      </c>
      <c r="H2602" s="10" t="str">
        <f t="shared" si="6"/>
        <v/>
      </c>
      <c r="I2602" s="10" t="str">
        <f t="shared" ref="I2602:L2602" si="7806">IF(IFERROR(FIND( TRIM(LOWER( RIGHT(I$1,LEN(I$1)- FIND("=",I$1)))),LOWER($D2602)),"*") = "*","",LEFT(I$1,FIND("=",I$1) -1))</f>
        <v/>
      </c>
      <c r="J2602" s="10" t="str">
        <f t="shared" si="7806"/>
        <v/>
      </c>
      <c r="K2602" s="10" t="str">
        <f t="shared" si="7806"/>
        <v/>
      </c>
      <c r="L2602" s="10" t="str">
        <f t="shared" si="7806"/>
        <v/>
      </c>
      <c r="M2602" s="8"/>
      <c r="N2602" s="9" t="str">
        <f t="shared" si="8"/>
        <v>Map Data ,Geospatial Data,Location Data</v>
      </c>
      <c r="O2602" s="10" t="str">
        <f t="shared" ref="O2602:P2602" si="7807">IF(IFERROR(FIND( TRIM(LOWER( RIGHT(O$1,LEN(O$1)- FIND("=",O$1)))),LOWER($D2602)),"*") = "*","",LEFT(O$1,FIND("=",O$1) -1))</f>
        <v>Map Data </v>
      </c>
      <c r="P2602" s="10" t="str">
        <f t="shared" si="7807"/>
        <v/>
      </c>
      <c r="Q2602" s="5" t="s">
        <v>14</v>
      </c>
      <c r="R2602" s="5" t="s">
        <v>15</v>
      </c>
      <c r="S2602" s="10" t="str">
        <f t="shared" si="10"/>
        <v/>
      </c>
      <c r="T2602" s="8"/>
      <c r="U2602" s="8"/>
      <c r="V2602" s="8"/>
    </row>
    <row r="2603" ht="15.75" customHeight="1">
      <c r="A2603" s="8" t="s">
        <v>6995</v>
      </c>
      <c r="B2603" s="8" t="s">
        <v>6996</v>
      </c>
      <c r="C2603" s="8" t="s">
        <v>19</v>
      </c>
      <c r="D2603" s="8" t="s">
        <v>6997</v>
      </c>
      <c r="E2603" s="9" t="str">
        <f t="shared" si="4"/>
        <v/>
      </c>
      <c r="F2603" s="10" t="str">
        <f t="shared" ref="F2603:G2603" si="7808">IF(IFERROR(FIND( TRIM(LOWER( RIGHT(F$1,LEN(F$1)- FIND("=",F$1)))),LOWER($D2603)),"*") = "*","",LEFT(F$1,FIND("=",F$1) -1))</f>
        <v/>
      </c>
      <c r="G2603" s="10" t="str">
        <f t="shared" si="7808"/>
        <v/>
      </c>
      <c r="H2603" s="10" t="str">
        <f t="shared" si="6"/>
        <v/>
      </c>
      <c r="I2603" s="10" t="str">
        <f t="shared" ref="I2603:L2603" si="7809">IF(IFERROR(FIND( TRIM(LOWER( RIGHT(I$1,LEN(I$1)- FIND("=",I$1)))),LOWER($D2603)),"*") = "*","",LEFT(I$1,FIND("=",I$1) -1))</f>
        <v/>
      </c>
      <c r="J2603" s="10" t="str">
        <f t="shared" si="7809"/>
        <v/>
      </c>
      <c r="K2603" s="10" t="str">
        <f t="shared" si="7809"/>
        <v/>
      </c>
      <c r="L2603" s="10" t="str">
        <f t="shared" si="7809"/>
        <v/>
      </c>
      <c r="M2603" s="8"/>
      <c r="N2603" s="9" t="str">
        <f t="shared" si="8"/>
        <v>Geospatial Data,Location Data</v>
      </c>
      <c r="O2603" s="10" t="str">
        <f t="shared" ref="O2603:P2603" si="7810">IF(IFERROR(FIND( TRIM(LOWER( RIGHT(O$1,LEN(O$1)- FIND("=",O$1)))),LOWER($D2603)),"*") = "*","",LEFT(O$1,FIND("=",O$1) -1))</f>
        <v/>
      </c>
      <c r="P2603" s="10" t="str">
        <f t="shared" si="7810"/>
        <v/>
      </c>
      <c r="Q2603" s="5" t="s">
        <v>14</v>
      </c>
      <c r="R2603" s="5" t="s">
        <v>15</v>
      </c>
      <c r="S2603" s="10" t="str">
        <f t="shared" si="10"/>
        <v/>
      </c>
      <c r="T2603" s="8"/>
      <c r="U2603" s="8"/>
      <c r="V2603" s="8"/>
    </row>
    <row r="2604" ht="15.75" customHeight="1">
      <c r="A2604" s="8" t="s">
        <v>6998</v>
      </c>
      <c r="B2604" s="8" t="s">
        <v>6999</v>
      </c>
      <c r="C2604" s="8" t="s">
        <v>19</v>
      </c>
      <c r="D2604" s="8" t="s">
        <v>151</v>
      </c>
      <c r="E2604" s="9" t="str">
        <f t="shared" si="4"/>
        <v/>
      </c>
      <c r="F2604" s="10" t="str">
        <f t="shared" ref="F2604:G2604" si="7811">IF(IFERROR(FIND( TRIM(LOWER( RIGHT(F$1,LEN(F$1)- FIND("=",F$1)))),LOWER($D2604)),"*") = "*","",LEFT(F$1,FIND("=",F$1) -1))</f>
        <v/>
      </c>
      <c r="G2604" s="10" t="str">
        <f t="shared" si="7811"/>
        <v/>
      </c>
      <c r="H2604" s="10" t="str">
        <f t="shared" si="6"/>
        <v/>
      </c>
      <c r="I2604" s="10" t="str">
        <f t="shared" ref="I2604:L2604" si="7812">IF(IFERROR(FIND( TRIM(LOWER( RIGHT(I$1,LEN(I$1)- FIND("=",I$1)))),LOWER($D2604)),"*") = "*","",LEFT(I$1,FIND("=",I$1) -1))</f>
        <v/>
      </c>
      <c r="J2604" s="10" t="str">
        <f t="shared" si="7812"/>
        <v/>
      </c>
      <c r="K2604" s="10" t="str">
        <f t="shared" si="7812"/>
        <v/>
      </c>
      <c r="L2604" s="10" t="str">
        <f t="shared" si="7812"/>
        <v/>
      </c>
      <c r="M2604" s="8"/>
      <c r="N2604" s="9" t="str">
        <f t="shared" si="8"/>
        <v>Geospatial Data,Location Data</v>
      </c>
      <c r="O2604" s="10" t="str">
        <f t="shared" ref="O2604:P2604" si="7813">IF(IFERROR(FIND( TRIM(LOWER( RIGHT(O$1,LEN(O$1)- FIND("=",O$1)))),LOWER($D2604)),"*") = "*","",LEFT(O$1,FIND("=",O$1) -1))</f>
        <v/>
      </c>
      <c r="P2604" s="10" t="str">
        <f t="shared" si="7813"/>
        <v/>
      </c>
      <c r="Q2604" s="5" t="s">
        <v>14</v>
      </c>
      <c r="R2604" s="5" t="s">
        <v>15</v>
      </c>
      <c r="S2604" s="10" t="str">
        <f t="shared" si="10"/>
        <v/>
      </c>
      <c r="T2604" s="8"/>
      <c r="U2604" s="8"/>
      <c r="V2604" s="8"/>
    </row>
    <row r="2605" ht="15.75" customHeight="1">
      <c r="A2605" s="8" t="s">
        <v>7000</v>
      </c>
      <c r="B2605" s="8" t="s">
        <v>7001</v>
      </c>
      <c r="C2605" s="8" t="s">
        <v>19</v>
      </c>
      <c r="D2605" s="8" t="s">
        <v>4983</v>
      </c>
      <c r="E2605" s="9" t="str">
        <f t="shared" si="4"/>
        <v/>
      </c>
      <c r="F2605" s="10" t="str">
        <f t="shared" ref="F2605:G2605" si="7814">IF(IFERROR(FIND( TRIM(LOWER( RIGHT(F$1,LEN(F$1)- FIND("=",F$1)))),LOWER($D2605)),"*") = "*","",LEFT(F$1,FIND("=",F$1) -1))</f>
        <v/>
      </c>
      <c r="G2605" s="10" t="str">
        <f t="shared" si="7814"/>
        <v/>
      </c>
      <c r="H2605" s="10" t="str">
        <f t="shared" si="6"/>
        <v/>
      </c>
      <c r="I2605" s="10" t="str">
        <f t="shared" ref="I2605:L2605" si="7815">IF(IFERROR(FIND( TRIM(LOWER( RIGHT(I$1,LEN(I$1)- FIND("=",I$1)))),LOWER($D2605)),"*") = "*","",LEFT(I$1,FIND("=",I$1) -1))</f>
        <v/>
      </c>
      <c r="J2605" s="10" t="str">
        <f t="shared" si="7815"/>
        <v/>
      </c>
      <c r="K2605" s="10" t="str">
        <f t="shared" si="7815"/>
        <v/>
      </c>
      <c r="L2605" s="10" t="str">
        <f t="shared" si="7815"/>
        <v/>
      </c>
      <c r="M2605" s="8"/>
      <c r="N2605" s="9" t="str">
        <f t="shared" si="8"/>
        <v>Geospatial Data,Location Data</v>
      </c>
      <c r="O2605" s="10" t="str">
        <f t="shared" ref="O2605:P2605" si="7816">IF(IFERROR(FIND( TRIM(LOWER( RIGHT(O$1,LEN(O$1)- FIND("=",O$1)))),LOWER($D2605)),"*") = "*","",LEFT(O$1,FIND("=",O$1) -1))</f>
        <v/>
      </c>
      <c r="P2605" s="10" t="str">
        <f t="shared" si="7816"/>
        <v/>
      </c>
      <c r="Q2605" s="5" t="s">
        <v>14</v>
      </c>
      <c r="R2605" s="5" t="s">
        <v>15</v>
      </c>
      <c r="S2605" s="10" t="str">
        <f t="shared" si="10"/>
        <v/>
      </c>
      <c r="T2605" s="8"/>
      <c r="U2605" s="8"/>
      <c r="V2605" s="8"/>
    </row>
    <row r="2606" ht="15.75" customHeight="1">
      <c r="A2606" s="8" t="s">
        <v>7002</v>
      </c>
      <c r="B2606" s="8" t="s">
        <v>7003</v>
      </c>
      <c r="C2606" s="8" t="s">
        <v>19</v>
      </c>
      <c r="D2606" s="8" t="s">
        <v>7004</v>
      </c>
      <c r="E2606" s="9" t="str">
        <f t="shared" si="4"/>
        <v/>
      </c>
      <c r="F2606" s="10" t="str">
        <f t="shared" ref="F2606:G2606" si="7817">IF(IFERROR(FIND( TRIM(LOWER( RIGHT(F$1,LEN(F$1)- FIND("=",F$1)))),LOWER($D2606)),"*") = "*","",LEFT(F$1,FIND("=",F$1) -1))</f>
        <v/>
      </c>
      <c r="G2606" s="10" t="str">
        <f t="shared" si="7817"/>
        <v/>
      </c>
      <c r="H2606" s="10" t="str">
        <f t="shared" si="6"/>
        <v/>
      </c>
      <c r="I2606" s="10" t="str">
        <f t="shared" ref="I2606:L2606" si="7818">IF(IFERROR(FIND( TRIM(LOWER( RIGHT(I$1,LEN(I$1)- FIND("=",I$1)))),LOWER($D2606)),"*") = "*","",LEFT(I$1,FIND("=",I$1) -1))</f>
        <v/>
      </c>
      <c r="J2606" s="10" t="str">
        <f t="shared" si="7818"/>
        <v/>
      </c>
      <c r="K2606" s="10" t="str">
        <f t="shared" si="7818"/>
        <v/>
      </c>
      <c r="L2606" s="10" t="str">
        <f t="shared" si="7818"/>
        <v/>
      </c>
      <c r="M2606" s="8"/>
      <c r="N2606" s="9" t="str">
        <f t="shared" si="8"/>
        <v>Geospatial Data,Location Data</v>
      </c>
      <c r="O2606" s="10" t="str">
        <f t="shared" ref="O2606:P2606" si="7819">IF(IFERROR(FIND( TRIM(LOWER( RIGHT(O$1,LEN(O$1)- FIND("=",O$1)))),LOWER($D2606)),"*") = "*","",LEFT(O$1,FIND("=",O$1) -1))</f>
        <v/>
      </c>
      <c r="P2606" s="10" t="str">
        <f t="shared" si="7819"/>
        <v/>
      </c>
      <c r="Q2606" s="5" t="s">
        <v>14</v>
      </c>
      <c r="R2606" s="5" t="s">
        <v>15</v>
      </c>
      <c r="S2606" s="10" t="str">
        <f t="shared" si="10"/>
        <v/>
      </c>
      <c r="T2606" s="8"/>
      <c r="U2606" s="8"/>
      <c r="V2606" s="8"/>
    </row>
    <row r="2607" ht="15.75" customHeight="1">
      <c r="A2607" s="8" t="s">
        <v>7005</v>
      </c>
      <c r="B2607" s="8" t="s">
        <v>7006</v>
      </c>
      <c r="C2607" s="8" t="s">
        <v>19</v>
      </c>
      <c r="D2607" s="8" t="s">
        <v>7007</v>
      </c>
      <c r="E2607" s="9" t="str">
        <f t="shared" si="4"/>
        <v/>
      </c>
      <c r="F2607" s="10" t="str">
        <f t="shared" ref="F2607:G2607" si="7820">IF(IFERROR(FIND( TRIM(LOWER( RIGHT(F$1,LEN(F$1)- FIND("=",F$1)))),LOWER($D2607)),"*") = "*","",LEFT(F$1,FIND("=",F$1) -1))</f>
        <v/>
      </c>
      <c r="G2607" s="10" t="str">
        <f t="shared" si="7820"/>
        <v/>
      </c>
      <c r="H2607" s="10" t="str">
        <f t="shared" si="6"/>
        <v/>
      </c>
      <c r="I2607" s="10" t="str">
        <f t="shared" ref="I2607:L2607" si="7821">IF(IFERROR(FIND( TRIM(LOWER( RIGHT(I$1,LEN(I$1)- FIND("=",I$1)))),LOWER($D2607)),"*") = "*","",LEFT(I$1,FIND("=",I$1) -1))</f>
        <v/>
      </c>
      <c r="J2607" s="10" t="str">
        <f t="shared" si="7821"/>
        <v/>
      </c>
      <c r="K2607" s="10" t="str">
        <f t="shared" si="7821"/>
        <v/>
      </c>
      <c r="L2607" s="10" t="str">
        <f t="shared" si="7821"/>
        <v/>
      </c>
      <c r="M2607" s="8"/>
      <c r="N2607" s="9" t="str">
        <f t="shared" si="8"/>
        <v>Geospatial Data,Location Data</v>
      </c>
      <c r="O2607" s="10" t="str">
        <f t="shared" ref="O2607:P2607" si="7822">IF(IFERROR(FIND( TRIM(LOWER( RIGHT(O$1,LEN(O$1)- FIND("=",O$1)))),LOWER($D2607)),"*") = "*","",LEFT(O$1,FIND("=",O$1) -1))</f>
        <v/>
      </c>
      <c r="P2607" s="10" t="str">
        <f t="shared" si="7822"/>
        <v/>
      </c>
      <c r="Q2607" s="5" t="s">
        <v>14</v>
      </c>
      <c r="R2607" s="5" t="s">
        <v>15</v>
      </c>
      <c r="S2607" s="10" t="str">
        <f t="shared" si="10"/>
        <v/>
      </c>
      <c r="T2607" s="8"/>
      <c r="U2607" s="8"/>
      <c r="V2607" s="8"/>
    </row>
    <row r="2608" ht="15.75" customHeight="1">
      <c r="A2608" s="8" t="s">
        <v>7008</v>
      </c>
      <c r="B2608" s="8" t="s">
        <v>7009</v>
      </c>
      <c r="C2608" s="8" t="s">
        <v>19</v>
      </c>
      <c r="D2608" s="8" t="s">
        <v>7010</v>
      </c>
      <c r="E2608" s="9" t="str">
        <f t="shared" si="4"/>
        <v/>
      </c>
      <c r="F2608" s="10" t="str">
        <f t="shared" ref="F2608:G2608" si="7823">IF(IFERROR(FIND( TRIM(LOWER( RIGHT(F$1,LEN(F$1)- FIND("=",F$1)))),LOWER($D2608)),"*") = "*","",LEFT(F$1,FIND("=",F$1) -1))</f>
        <v/>
      </c>
      <c r="G2608" s="10" t="str">
        <f t="shared" si="7823"/>
        <v/>
      </c>
      <c r="H2608" s="10" t="str">
        <f t="shared" si="6"/>
        <v/>
      </c>
      <c r="I2608" s="10" t="str">
        <f t="shared" ref="I2608:L2608" si="7824">IF(IFERROR(FIND( TRIM(LOWER( RIGHT(I$1,LEN(I$1)- FIND("=",I$1)))),LOWER($D2608)),"*") = "*","",LEFT(I$1,FIND("=",I$1) -1))</f>
        <v/>
      </c>
      <c r="J2608" s="10" t="str">
        <f t="shared" si="7824"/>
        <v/>
      </c>
      <c r="K2608" s="10" t="str">
        <f t="shared" si="7824"/>
        <v/>
      </c>
      <c r="L2608" s="10" t="str">
        <f t="shared" si="7824"/>
        <v/>
      </c>
      <c r="M2608" s="8"/>
      <c r="N2608" s="9" t="str">
        <f t="shared" si="8"/>
        <v>Geospatial Data,Location Data</v>
      </c>
      <c r="O2608" s="10" t="str">
        <f t="shared" ref="O2608:P2608" si="7825">IF(IFERROR(FIND( TRIM(LOWER( RIGHT(O$1,LEN(O$1)- FIND("=",O$1)))),LOWER($D2608)),"*") = "*","",LEFT(O$1,FIND("=",O$1) -1))</f>
        <v/>
      </c>
      <c r="P2608" s="10" t="str">
        <f t="shared" si="7825"/>
        <v/>
      </c>
      <c r="Q2608" s="5" t="s">
        <v>14</v>
      </c>
      <c r="R2608" s="5" t="s">
        <v>15</v>
      </c>
      <c r="S2608" s="10" t="str">
        <f t="shared" si="10"/>
        <v/>
      </c>
      <c r="T2608" s="8"/>
      <c r="U2608" s="8"/>
      <c r="V2608" s="8"/>
    </row>
    <row r="2609" ht="15.75" customHeight="1">
      <c r="A2609" s="8" t="s">
        <v>7011</v>
      </c>
      <c r="B2609" s="8" t="s">
        <v>7012</v>
      </c>
      <c r="C2609" s="8" t="s">
        <v>19</v>
      </c>
      <c r="D2609" s="8" t="s">
        <v>7013</v>
      </c>
      <c r="E2609" s="9" t="str">
        <f t="shared" si="4"/>
        <v/>
      </c>
      <c r="F2609" s="10" t="str">
        <f t="shared" ref="F2609:G2609" si="7826">IF(IFERROR(FIND( TRIM(LOWER( RIGHT(F$1,LEN(F$1)- FIND("=",F$1)))),LOWER($D2609)),"*") = "*","",LEFT(F$1,FIND("=",F$1) -1))</f>
        <v/>
      </c>
      <c r="G2609" s="10" t="str">
        <f t="shared" si="7826"/>
        <v/>
      </c>
      <c r="H2609" s="10" t="str">
        <f t="shared" si="6"/>
        <v/>
      </c>
      <c r="I2609" s="10" t="str">
        <f t="shared" ref="I2609:L2609" si="7827">IF(IFERROR(FIND( TRIM(LOWER( RIGHT(I$1,LEN(I$1)- FIND("=",I$1)))),LOWER($D2609)),"*") = "*","",LEFT(I$1,FIND("=",I$1) -1))</f>
        <v/>
      </c>
      <c r="J2609" s="10" t="str">
        <f t="shared" si="7827"/>
        <v/>
      </c>
      <c r="K2609" s="10" t="str">
        <f t="shared" si="7827"/>
        <v/>
      </c>
      <c r="L2609" s="10" t="str">
        <f t="shared" si="7827"/>
        <v/>
      </c>
      <c r="M2609" s="8"/>
      <c r="N2609" s="9" t="str">
        <f t="shared" si="8"/>
        <v>Geospatial Data,Location Data</v>
      </c>
      <c r="O2609" s="10" t="str">
        <f t="shared" ref="O2609:P2609" si="7828">IF(IFERROR(FIND( TRIM(LOWER( RIGHT(O$1,LEN(O$1)- FIND("=",O$1)))),LOWER($D2609)),"*") = "*","",LEFT(O$1,FIND("=",O$1) -1))</f>
        <v/>
      </c>
      <c r="P2609" s="10" t="str">
        <f t="shared" si="7828"/>
        <v/>
      </c>
      <c r="Q2609" s="5" t="s">
        <v>14</v>
      </c>
      <c r="R2609" s="5" t="s">
        <v>15</v>
      </c>
      <c r="S2609" s="10" t="str">
        <f t="shared" si="10"/>
        <v/>
      </c>
      <c r="T2609" s="8"/>
      <c r="U2609" s="8"/>
      <c r="V2609" s="8"/>
    </row>
    <row r="2610" ht="15.75" customHeight="1">
      <c r="A2610" s="8" t="s">
        <v>7014</v>
      </c>
      <c r="B2610" s="8" t="s">
        <v>7015</v>
      </c>
      <c r="C2610" s="8" t="s">
        <v>19</v>
      </c>
      <c r="D2610" s="8" t="s">
        <v>7016</v>
      </c>
      <c r="E2610" s="9" t="str">
        <f t="shared" si="4"/>
        <v/>
      </c>
      <c r="F2610" s="10" t="str">
        <f t="shared" ref="F2610:G2610" si="7829">IF(IFERROR(FIND( TRIM(LOWER( RIGHT(F$1,LEN(F$1)- FIND("=",F$1)))),LOWER($D2610)),"*") = "*","",LEFT(F$1,FIND("=",F$1) -1))</f>
        <v/>
      </c>
      <c r="G2610" s="10" t="str">
        <f t="shared" si="7829"/>
        <v/>
      </c>
      <c r="H2610" s="10" t="str">
        <f t="shared" si="6"/>
        <v/>
      </c>
      <c r="I2610" s="10" t="str">
        <f t="shared" ref="I2610:L2610" si="7830">IF(IFERROR(FIND( TRIM(LOWER( RIGHT(I$1,LEN(I$1)- FIND("=",I$1)))),LOWER($D2610)),"*") = "*","",LEFT(I$1,FIND("=",I$1) -1))</f>
        <v/>
      </c>
      <c r="J2610" s="10" t="str">
        <f t="shared" si="7830"/>
        <v/>
      </c>
      <c r="K2610" s="10" t="str">
        <f t="shared" si="7830"/>
        <v/>
      </c>
      <c r="L2610" s="10" t="str">
        <f t="shared" si="7830"/>
        <v/>
      </c>
      <c r="M2610" s="8"/>
      <c r="N2610" s="9" t="str">
        <f t="shared" si="8"/>
        <v>Geospatial Data,Location Data</v>
      </c>
      <c r="O2610" s="10" t="str">
        <f t="shared" ref="O2610:P2610" si="7831">IF(IFERROR(FIND( TRIM(LOWER( RIGHT(O$1,LEN(O$1)- FIND("=",O$1)))),LOWER($D2610)),"*") = "*","",LEFT(O$1,FIND("=",O$1) -1))</f>
        <v/>
      </c>
      <c r="P2610" s="10" t="str">
        <f t="shared" si="7831"/>
        <v/>
      </c>
      <c r="Q2610" s="5" t="s">
        <v>14</v>
      </c>
      <c r="R2610" s="5" t="s">
        <v>15</v>
      </c>
      <c r="S2610" s="10" t="str">
        <f t="shared" si="10"/>
        <v/>
      </c>
      <c r="T2610" s="8"/>
      <c r="U2610" s="8"/>
      <c r="V2610" s="8"/>
    </row>
    <row r="2611" ht="15.75" customHeight="1">
      <c r="A2611" s="8" t="s">
        <v>7017</v>
      </c>
      <c r="B2611" s="8" t="s">
        <v>7018</v>
      </c>
      <c r="C2611" s="8" t="s">
        <v>19</v>
      </c>
      <c r="D2611" s="8" t="s">
        <v>7019</v>
      </c>
      <c r="E2611" s="9" t="str">
        <f t="shared" si="4"/>
        <v/>
      </c>
      <c r="F2611" s="10" t="str">
        <f t="shared" ref="F2611:G2611" si="7832">IF(IFERROR(FIND( TRIM(LOWER( RIGHT(F$1,LEN(F$1)- FIND("=",F$1)))),LOWER($D2611)),"*") = "*","",LEFT(F$1,FIND("=",F$1) -1))</f>
        <v/>
      </c>
      <c r="G2611" s="10" t="str">
        <f t="shared" si="7832"/>
        <v/>
      </c>
      <c r="H2611" s="10" t="str">
        <f t="shared" si="6"/>
        <v/>
      </c>
      <c r="I2611" s="10" t="str">
        <f t="shared" ref="I2611:L2611" si="7833">IF(IFERROR(FIND( TRIM(LOWER( RIGHT(I$1,LEN(I$1)- FIND("=",I$1)))),LOWER($D2611)),"*") = "*","",LEFT(I$1,FIND("=",I$1) -1))</f>
        <v/>
      </c>
      <c r="J2611" s="10" t="str">
        <f t="shared" si="7833"/>
        <v/>
      </c>
      <c r="K2611" s="10" t="str">
        <f t="shared" si="7833"/>
        <v/>
      </c>
      <c r="L2611" s="10" t="str">
        <f t="shared" si="7833"/>
        <v/>
      </c>
      <c r="M2611" s="8"/>
      <c r="N2611" s="9" t="str">
        <f t="shared" si="8"/>
        <v>Geospatial Data,Location Data</v>
      </c>
      <c r="O2611" s="10" t="str">
        <f t="shared" ref="O2611:P2611" si="7834">IF(IFERROR(FIND( TRIM(LOWER( RIGHT(O$1,LEN(O$1)- FIND("=",O$1)))),LOWER($D2611)),"*") = "*","",LEFT(O$1,FIND("=",O$1) -1))</f>
        <v/>
      </c>
      <c r="P2611" s="10" t="str">
        <f t="shared" si="7834"/>
        <v/>
      </c>
      <c r="Q2611" s="5" t="s">
        <v>14</v>
      </c>
      <c r="R2611" s="5" t="s">
        <v>15</v>
      </c>
      <c r="S2611" s="10" t="str">
        <f t="shared" si="10"/>
        <v/>
      </c>
      <c r="T2611" s="8"/>
      <c r="U2611" s="8"/>
      <c r="V2611" s="8"/>
    </row>
    <row r="2612" ht="15.75" customHeight="1">
      <c r="A2612" s="8" t="s">
        <v>7020</v>
      </c>
      <c r="B2612" s="8" t="s">
        <v>7021</v>
      </c>
      <c r="C2612" s="8" t="s">
        <v>19</v>
      </c>
      <c r="D2612" s="8" t="s">
        <v>1235</v>
      </c>
      <c r="E2612" s="9" t="str">
        <f t="shared" si="4"/>
        <v/>
      </c>
      <c r="F2612" s="10" t="str">
        <f t="shared" ref="F2612:G2612" si="7835">IF(IFERROR(FIND( TRIM(LOWER( RIGHT(F$1,LEN(F$1)- FIND("=",F$1)))),LOWER($D2612)),"*") = "*","",LEFT(F$1,FIND("=",F$1) -1))</f>
        <v/>
      </c>
      <c r="G2612" s="10" t="str">
        <f t="shared" si="7835"/>
        <v/>
      </c>
      <c r="H2612" s="10" t="str">
        <f t="shared" si="6"/>
        <v/>
      </c>
      <c r="I2612" s="10" t="str">
        <f t="shared" ref="I2612:L2612" si="7836">IF(IFERROR(FIND( TRIM(LOWER( RIGHT(I$1,LEN(I$1)- FIND("=",I$1)))),LOWER($D2612)),"*") = "*","",LEFT(I$1,FIND("=",I$1) -1))</f>
        <v/>
      </c>
      <c r="J2612" s="10" t="str">
        <f t="shared" si="7836"/>
        <v/>
      </c>
      <c r="K2612" s="10" t="str">
        <f t="shared" si="7836"/>
        <v/>
      </c>
      <c r="L2612" s="10" t="str">
        <f t="shared" si="7836"/>
        <v/>
      </c>
      <c r="M2612" s="8"/>
      <c r="N2612" s="9" t="str">
        <f t="shared" si="8"/>
        <v>Geospatial Data,Location Data</v>
      </c>
      <c r="O2612" s="10" t="str">
        <f t="shared" ref="O2612:P2612" si="7837">IF(IFERROR(FIND( TRIM(LOWER( RIGHT(O$1,LEN(O$1)- FIND("=",O$1)))),LOWER($D2612)),"*") = "*","",LEFT(O$1,FIND("=",O$1) -1))</f>
        <v/>
      </c>
      <c r="P2612" s="10" t="str">
        <f t="shared" si="7837"/>
        <v/>
      </c>
      <c r="Q2612" s="5" t="s">
        <v>14</v>
      </c>
      <c r="R2612" s="5" t="s">
        <v>15</v>
      </c>
      <c r="S2612" s="10" t="str">
        <f t="shared" si="10"/>
        <v/>
      </c>
      <c r="T2612" s="8"/>
      <c r="U2612" s="8"/>
      <c r="V2612" s="8"/>
    </row>
    <row r="2613" ht="15.75" customHeight="1">
      <c r="A2613" s="8" t="s">
        <v>7022</v>
      </c>
      <c r="B2613" s="8" t="s">
        <v>7023</v>
      </c>
      <c r="C2613" s="8" t="s">
        <v>19</v>
      </c>
      <c r="D2613" s="8" t="s">
        <v>7024</v>
      </c>
      <c r="E2613" s="9" t="str">
        <f t="shared" si="4"/>
        <v/>
      </c>
      <c r="F2613" s="10" t="str">
        <f t="shared" ref="F2613:G2613" si="7838">IF(IFERROR(FIND( TRIM(LOWER( RIGHT(F$1,LEN(F$1)- FIND("=",F$1)))),LOWER($D2613)),"*") = "*","",LEFT(F$1,FIND("=",F$1) -1))</f>
        <v/>
      </c>
      <c r="G2613" s="10" t="str">
        <f t="shared" si="7838"/>
        <v/>
      </c>
      <c r="H2613" s="10" t="str">
        <f t="shared" si="6"/>
        <v/>
      </c>
      <c r="I2613" s="10" t="str">
        <f t="shared" ref="I2613:L2613" si="7839">IF(IFERROR(FIND( TRIM(LOWER( RIGHT(I$1,LEN(I$1)- FIND("=",I$1)))),LOWER($D2613)),"*") = "*","",LEFT(I$1,FIND("=",I$1) -1))</f>
        <v/>
      </c>
      <c r="J2613" s="10" t="str">
        <f t="shared" si="7839"/>
        <v/>
      </c>
      <c r="K2613" s="10" t="str">
        <f t="shared" si="7839"/>
        <v/>
      </c>
      <c r="L2613" s="10" t="str">
        <f t="shared" si="7839"/>
        <v/>
      </c>
      <c r="M2613" s="8"/>
      <c r="N2613" s="9" t="str">
        <f t="shared" si="8"/>
        <v>Geospatial Data,Location Data</v>
      </c>
      <c r="O2613" s="10" t="str">
        <f t="shared" ref="O2613:P2613" si="7840">IF(IFERROR(FIND( TRIM(LOWER( RIGHT(O$1,LEN(O$1)- FIND("=",O$1)))),LOWER($D2613)),"*") = "*","",LEFT(O$1,FIND("=",O$1) -1))</f>
        <v/>
      </c>
      <c r="P2613" s="10" t="str">
        <f t="shared" si="7840"/>
        <v/>
      </c>
      <c r="Q2613" s="5" t="s">
        <v>14</v>
      </c>
      <c r="R2613" s="5" t="s">
        <v>15</v>
      </c>
      <c r="S2613" s="10" t="str">
        <f t="shared" si="10"/>
        <v/>
      </c>
      <c r="T2613" s="8"/>
      <c r="U2613" s="8"/>
      <c r="V2613" s="8"/>
    </row>
    <row r="2614" ht="15.75" customHeight="1">
      <c r="A2614" s="8" t="s">
        <v>7025</v>
      </c>
      <c r="B2614" s="8" t="s">
        <v>7026</v>
      </c>
      <c r="C2614" s="8" t="s">
        <v>19</v>
      </c>
      <c r="D2614" s="8" t="s">
        <v>575</v>
      </c>
      <c r="E2614" s="9" t="str">
        <f t="shared" si="4"/>
        <v/>
      </c>
      <c r="F2614" s="10" t="str">
        <f t="shared" ref="F2614:G2614" si="7841">IF(IFERROR(FIND( TRIM(LOWER( RIGHT(F$1,LEN(F$1)- FIND("=",F$1)))),LOWER($D2614)),"*") = "*","",LEFT(F$1,FIND("=",F$1) -1))</f>
        <v/>
      </c>
      <c r="G2614" s="10" t="str">
        <f t="shared" si="7841"/>
        <v/>
      </c>
      <c r="H2614" s="10" t="str">
        <f t="shared" si="6"/>
        <v/>
      </c>
      <c r="I2614" s="10" t="str">
        <f t="shared" ref="I2614:L2614" si="7842">IF(IFERROR(FIND( TRIM(LOWER( RIGHT(I$1,LEN(I$1)- FIND("=",I$1)))),LOWER($D2614)),"*") = "*","",LEFT(I$1,FIND("=",I$1) -1))</f>
        <v/>
      </c>
      <c r="J2614" s="10" t="str">
        <f t="shared" si="7842"/>
        <v/>
      </c>
      <c r="K2614" s="10" t="str">
        <f t="shared" si="7842"/>
        <v/>
      </c>
      <c r="L2614" s="10" t="str">
        <f t="shared" si="7842"/>
        <v/>
      </c>
      <c r="M2614" s="8"/>
      <c r="N2614" s="9" t="str">
        <f t="shared" si="8"/>
        <v>Geospatial Data,Location Data</v>
      </c>
      <c r="O2614" s="10" t="str">
        <f t="shared" ref="O2614:P2614" si="7843">IF(IFERROR(FIND( TRIM(LOWER( RIGHT(O$1,LEN(O$1)- FIND("=",O$1)))),LOWER($D2614)),"*") = "*","",LEFT(O$1,FIND("=",O$1) -1))</f>
        <v/>
      </c>
      <c r="P2614" s="10" t="str">
        <f t="shared" si="7843"/>
        <v/>
      </c>
      <c r="Q2614" s="5" t="s">
        <v>14</v>
      </c>
      <c r="R2614" s="5" t="s">
        <v>15</v>
      </c>
      <c r="S2614" s="10" t="str">
        <f t="shared" si="10"/>
        <v/>
      </c>
      <c r="T2614" s="8"/>
      <c r="U2614" s="8"/>
      <c r="V2614" s="8"/>
    </row>
    <row r="2615" ht="15.75" customHeight="1">
      <c r="A2615" s="8" t="s">
        <v>7027</v>
      </c>
      <c r="B2615" s="8" t="s">
        <v>7028</v>
      </c>
      <c r="C2615" s="8" t="s">
        <v>19</v>
      </c>
      <c r="D2615" s="8" t="s">
        <v>2262</v>
      </c>
      <c r="E2615" s="9" t="str">
        <f t="shared" si="4"/>
        <v/>
      </c>
      <c r="F2615" s="10" t="str">
        <f t="shared" ref="F2615:G2615" si="7844">IF(IFERROR(FIND( TRIM(LOWER( RIGHT(F$1,LEN(F$1)- FIND("=",F$1)))),LOWER($D2615)),"*") = "*","",LEFT(F$1,FIND("=",F$1) -1))</f>
        <v/>
      </c>
      <c r="G2615" s="10" t="str">
        <f t="shared" si="7844"/>
        <v/>
      </c>
      <c r="H2615" s="10" t="str">
        <f t="shared" si="6"/>
        <v/>
      </c>
      <c r="I2615" s="10" t="str">
        <f t="shared" ref="I2615:L2615" si="7845">IF(IFERROR(FIND( TRIM(LOWER( RIGHT(I$1,LEN(I$1)- FIND("=",I$1)))),LOWER($D2615)),"*") = "*","",LEFT(I$1,FIND("=",I$1) -1))</f>
        <v/>
      </c>
      <c r="J2615" s="10" t="str">
        <f t="shared" si="7845"/>
        <v/>
      </c>
      <c r="K2615" s="10" t="str">
        <f t="shared" si="7845"/>
        <v/>
      </c>
      <c r="L2615" s="10" t="str">
        <f t="shared" si="7845"/>
        <v/>
      </c>
      <c r="M2615" s="8"/>
      <c r="N2615" s="9" t="str">
        <f t="shared" si="8"/>
        <v>Map Data ,Geospatial Data,Location Data</v>
      </c>
      <c r="O2615" s="10" t="str">
        <f t="shared" ref="O2615:P2615" si="7846">IF(IFERROR(FIND( TRIM(LOWER( RIGHT(O$1,LEN(O$1)- FIND("=",O$1)))),LOWER($D2615)),"*") = "*","",LEFT(O$1,FIND("=",O$1) -1))</f>
        <v>Map Data </v>
      </c>
      <c r="P2615" s="10" t="str">
        <f t="shared" si="7846"/>
        <v/>
      </c>
      <c r="Q2615" s="5" t="s">
        <v>14</v>
      </c>
      <c r="R2615" s="5" t="s">
        <v>15</v>
      </c>
      <c r="S2615" s="10" t="str">
        <f t="shared" si="10"/>
        <v/>
      </c>
      <c r="T2615" s="8"/>
      <c r="U2615" s="8"/>
      <c r="V2615" s="8"/>
    </row>
    <row r="2616" ht="15.75" customHeight="1">
      <c r="A2616" s="8" t="s">
        <v>7029</v>
      </c>
      <c r="B2616" s="8" t="s">
        <v>7030</v>
      </c>
      <c r="C2616" s="8" t="s">
        <v>19</v>
      </c>
      <c r="D2616" s="8" t="s">
        <v>7031</v>
      </c>
      <c r="E2616" s="9" t="str">
        <f t="shared" si="4"/>
        <v/>
      </c>
      <c r="F2616" s="10" t="str">
        <f t="shared" ref="F2616:G2616" si="7847">IF(IFERROR(FIND( TRIM(LOWER( RIGHT(F$1,LEN(F$1)- FIND("=",F$1)))),LOWER($D2616)),"*") = "*","",LEFT(F$1,FIND("=",F$1) -1))</f>
        <v/>
      </c>
      <c r="G2616" s="10" t="str">
        <f t="shared" si="7847"/>
        <v/>
      </c>
      <c r="H2616" s="10" t="str">
        <f t="shared" si="6"/>
        <v/>
      </c>
      <c r="I2616" s="10" t="str">
        <f t="shared" ref="I2616:L2616" si="7848">IF(IFERROR(FIND( TRIM(LOWER( RIGHT(I$1,LEN(I$1)- FIND("=",I$1)))),LOWER($D2616)),"*") = "*","",LEFT(I$1,FIND("=",I$1) -1))</f>
        <v/>
      </c>
      <c r="J2616" s="10" t="str">
        <f t="shared" si="7848"/>
        <v/>
      </c>
      <c r="K2616" s="10" t="str">
        <f t="shared" si="7848"/>
        <v/>
      </c>
      <c r="L2616" s="10" t="str">
        <f t="shared" si="7848"/>
        <v/>
      </c>
      <c r="M2616" s="8"/>
      <c r="N2616" s="9" t="str">
        <f t="shared" si="8"/>
        <v>Map Data ,Geospatial Data,Location Data</v>
      </c>
      <c r="O2616" s="10" t="str">
        <f t="shared" ref="O2616:P2616" si="7849">IF(IFERROR(FIND( TRIM(LOWER( RIGHT(O$1,LEN(O$1)- FIND("=",O$1)))),LOWER($D2616)),"*") = "*","",LEFT(O$1,FIND("=",O$1) -1))</f>
        <v>Map Data </v>
      </c>
      <c r="P2616" s="10" t="str">
        <f t="shared" si="7849"/>
        <v/>
      </c>
      <c r="Q2616" s="5" t="s">
        <v>14</v>
      </c>
      <c r="R2616" s="5" t="s">
        <v>15</v>
      </c>
      <c r="S2616" s="10" t="str">
        <f t="shared" si="10"/>
        <v/>
      </c>
      <c r="T2616" s="8"/>
      <c r="U2616" s="8"/>
      <c r="V2616" s="8"/>
    </row>
    <row r="2617" ht="15.75" customHeight="1">
      <c r="A2617" s="8" t="s">
        <v>7032</v>
      </c>
      <c r="B2617" s="8" t="s">
        <v>7033</v>
      </c>
      <c r="C2617" s="8" t="s">
        <v>19</v>
      </c>
      <c r="D2617" s="8" t="s">
        <v>7034</v>
      </c>
      <c r="E2617" s="9" t="str">
        <f t="shared" si="4"/>
        <v/>
      </c>
      <c r="F2617" s="10" t="str">
        <f t="shared" ref="F2617:G2617" si="7850">IF(IFERROR(FIND( TRIM(LOWER( RIGHT(F$1,LEN(F$1)- FIND("=",F$1)))),LOWER($D2617)),"*") = "*","",LEFT(F$1,FIND("=",F$1) -1))</f>
        <v/>
      </c>
      <c r="G2617" s="10" t="str">
        <f t="shared" si="7850"/>
        <v/>
      </c>
      <c r="H2617" s="10" t="str">
        <f t="shared" si="6"/>
        <v/>
      </c>
      <c r="I2617" s="10" t="str">
        <f t="shared" ref="I2617:L2617" si="7851">IF(IFERROR(FIND( TRIM(LOWER( RIGHT(I$1,LEN(I$1)- FIND("=",I$1)))),LOWER($D2617)),"*") = "*","",LEFT(I$1,FIND("=",I$1) -1))</f>
        <v/>
      </c>
      <c r="J2617" s="10" t="str">
        <f t="shared" si="7851"/>
        <v/>
      </c>
      <c r="K2617" s="10" t="str">
        <f t="shared" si="7851"/>
        <v/>
      </c>
      <c r="L2617" s="10" t="str">
        <f t="shared" si="7851"/>
        <v/>
      </c>
      <c r="M2617" s="8"/>
      <c r="N2617" s="9" t="str">
        <f t="shared" si="8"/>
        <v>Geospatial Data,Location Data</v>
      </c>
      <c r="O2617" s="10" t="str">
        <f t="shared" ref="O2617:P2617" si="7852">IF(IFERROR(FIND( TRIM(LOWER( RIGHT(O$1,LEN(O$1)- FIND("=",O$1)))),LOWER($D2617)),"*") = "*","",LEFT(O$1,FIND("=",O$1) -1))</f>
        <v/>
      </c>
      <c r="P2617" s="10" t="str">
        <f t="shared" si="7852"/>
        <v/>
      </c>
      <c r="Q2617" s="5" t="s">
        <v>14</v>
      </c>
      <c r="R2617" s="5" t="s">
        <v>15</v>
      </c>
      <c r="S2617" s="10" t="str">
        <f t="shared" si="10"/>
        <v/>
      </c>
      <c r="T2617" s="8"/>
      <c r="U2617" s="8"/>
      <c r="V2617" s="8"/>
    </row>
    <row r="2618" ht="15.75" customHeight="1">
      <c r="A2618" s="8" t="s">
        <v>7035</v>
      </c>
      <c r="B2618" s="8" t="s">
        <v>7036</v>
      </c>
      <c r="C2618" s="8" t="s">
        <v>19</v>
      </c>
      <c r="D2618" s="8" t="s">
        <v>3800</v>
      </c>
      <c r="E2618" s="9" t="str">
        <f t="shared" si="4"/>
        <v>Smart Factory </v>
      </c>
      <c r="F2618" s="10" t="str">
        <f t="shared" ref="F2618:G2618" si="7853">IF(IFERROR(FIND( TRIM(LOWER( RIGHT(F$1,LEN(F$1)- FIND("=",F$1)))),LOWER($D2618)),"*") = "*","",LEFT(F$1,FIND("=",F$1) -1))</f>
        <v/>
      </c>
      <c r="G2618" s="10" t="str">
        <f t="shared" si="7853"/>
        <v/>
      </c>
      <c r="H2618" s="10" t="str">
        <f t="shared" si="6"/>
        <v/>
      </c>
      <c r="I2618" s="10" t="str">
        <f t="shared" ref="I2618:L2618" si="7854">IF(IFERROR(FIND( TRIM(LOWER( RIGHT(I$1,LEN(I$1)- FIND("=",I$1)))),LOWER($D2618)),"*") = "*","",LEFT(I$1,FIND("=",I$1) -1))</f>
        <v>Smart Factory </v>
      </c>
      <c r="J2618" s="10" t="str">
        <f t="shared" si="7854"/>
        <v/>
      </c>
      <c r="K2618" s="10" t="str">
        <f t="shared" si="7854"/>
        <v/>
      </c>
      <c r="L2618" s="10" t="str">
        <f t="shared" si="7854"/>
        <v/>
      </c>
      <c r="M2618" s="8"/>
      <c r="N2618" s="9" t="str">
        <f t="shared" si="8"/>
        <v>Geospatial Data,Location Data</v>
      </c>
      <c r="O2618" s="10" t="str">
        <f t="shared" ref="O2618:P2618" si="7855">IF(IFERROR(FIND( TRIM(LOWER( RIGHT(O$1,LEN(O$1)- FIND("=",O$1)))),LOWER($D2618)),"*") = "*","",LEFT(O$1,FIND("=",O$1) -1))</f>
        <v/>
      </c>
      <c r="P2618" s="10" t="str">
        <f t="shared" si="7855"/>
        <v/>
      </c>
      <c r="Q2618" s="5" t="s">
        <v>14</v>
      </c>
      <c r="R2618" s="5" t="s">
        <v>15</v>
      </c>
      <c r="S2618" s="10" t="str">
        <f t="shared" si="10"/>
        <v/>
      </c>
      <c r="T2618" s="8"/>
      <c r="U2618" s="8"/>
      <c r="V2618" s="8"/>
    </row>
    <row r="2619" ht="15.75" customHeight="1">
      <c r="A2619" s="8" t="s">
        <v>7037</v>
      </c>
      <c r="B2619" s="8" t="s">
        <v>7038</v>
      </c>
      <c r="C2619" s="8" t="s">
        <v>19</v>
      </c>
      <c r="D2619" s="8" t="s">
        <v>7039</v>
      </c>
      <c r="E2619" s="9" t="str">
        <f t="shared" si="4"/>
        <v/>
      </c>
      <c r="F2619" s="10" t="str">
        <f t="shared" ref="F2619:G2619" si="7856">IF(IFERROR(FIND( TRIM(LOWER( RIGHT(F$1,LEN(F$1)- FIND("=",F$1)))),LOWER($D2619)),"*") = "*","",LEFT(F$1,FIND("=",F$1) -1))</f>
        <v/>
      </c>
      <c r="G2619" s="10" t="str">
        <f t="shared" si="7856"/>
        <v/>
      </c>
      <c r="H2619" s="10" t="str">
        <f t="shared" si="6"/>
        <v/>
      </c>
      <c r="I2619" s="10" t="str">
        <f t="shared" ref="I2619:L2619" si="7857">IF(IFERROR(FIND( TRIM(LOWER( RIGHT(I$1,LEN(I$1)- FIND("=",I$1)))),LOWER($D2619)),"*") = "*","",LEFT(I$1,FIND("=",I$1) -1))</f>
        <v/>
      </c>
      <c r="J2619" s="10" t="str">
        <f t="shared" si="7857"/>
        <v/>
      </c>
      <c r="K2619" s="10" t="str">
        <f t="shared" si="7857"/>
        <v/>
      </c>
      <c r="L2619" s="10" t="str">
        <f t="shared" si="7857"/>
        <v/>
      </c>
      <c r="M2619" s="8"/>
      <c r="N2619" s="9" t="str">
        <f t="shared" si="8"/>
        <v>Geospatial Data,Location Data</v>
      </c>
      <c r="O2619" s="10" t="str">
        <f t="shared" ref="O2619:P2619" si="7858">IF(IFERROR(FIND( TRIM(LOWER( RIGHT(O$1,LEN(O$1)- FIND("=",O$1)))),LOWER($D2619)),"*") = "*","",LEFT(O$1,FIND("=",O$1) -1))</f>
        <v/>
      </c>
      <c r="P2619" s="10" t="str">
        <f t="shared" si="7858"/>
        <v/>
      </c>
      <c r="Q2619" s="5" t="s">
        <v>14</v>
      </c>
      <c r="R2619" s="5" t="s">
        <v>15</v>
      </c>
      <c r="S2619" s="10" t="str">
        <f t="shared" si="10"/>
        <v/>
      </c>
      <c r="T2619" s="8"/>
      <c r="U2619" s="8"/>
      <c r="V2619" s="8"/>
    </row>
    <row r="2620" ht="15.75" customHeight="1">
      <c r="A2620" s="8" t="s">
        <v>7040</v>
      </c>
      <c r="B2620" s="8" t="s">
        <v>7041</v>
      </c>
      <c r="C2620" s="8" t="s">
        <v>19</v>
      </c>
      <c r="D2620" s="8" t="s">
        <v>7042</v>
      </c>
      <c r="E2620" s="9" t="str">
        <f t="shared" si="4"/>
        <v>Smart Cities</v>
      </c>
      <c r="F2620" s="10" t="str">
        <f t="shared" ref="F2620:G2620" si="7859">IF(IFERROR(FIND( TRIM(LOWER( RIGHT(F$1,LEN(F$1)- FIND("=",F$1)))),LOWER($D2620)),"*") = "*","",LEFT(F$1,FIND("=",F$1) -1))</f>
        <v>Smart Cities </v>
      </c>
      <c r="G2620" s="10" t="str">
        <f t="shared" si="7859"/>
        <v/>
      </c>
      <c r="H2620" s="10" t="str">
        <f t="shared" si="6"/>
        <v>Smart Cities</v>
      </c>
      <c r="I2620" s="10" t="str">
        <f t="shared" ref="I2620:L2620" si="7860">IF(IFERROR(FIND( TRIM(LOWER( RIGHT(I$1,LEN(I$1)- FIND("=",I$1)))),LOWER($D2620)),"*") = "*","",LEFT(I$1,FIND("=",I$1) -1))</f>
        <v/>
      </c>
      <c r="J2620" s="10" t="str">
        <f t="shared" si="7860"/>
        <v/>
      </c>
      <c r="K2620" s="10" t="str">
        <f t="shared" si="7860"/>
        <v/>
      </c>
      <c r="L2620" s="10" t="str">
        <f t="shared" si="7860"/>
        <v/>
      </c>
      <c r="M2620" s="8"/>
      <c r="N2620" s="9" t="str">
        <f t="shared" si="8"/>
        <v>Geospatial Data,Location Data</v>
      </c>
      <c r="O2620" s="10" t="str">
        <f t="shared" ref="O2620:P2620" si="7861">IF(IFERROR(FIND( TRIM(LOWER( RIGHT(O$1,LEN(O$1)- FIND("=",O$1)))),LOWER($D2620)),"*") = "*","",LEFT(O$1,FIND("=",O$1) -1))</f>
        <v/>
      </c>
      <c r="P2620" s="10" t="str">
        <f t="shared" si="7861"/>
        <v/>
      </c>
      <c r="Q2620" s="5" t="s">
        <v>14</v>
      </c>
      <c r="R2620" s="5" t="s">
        <v>15</v>
      </c>
      <c r="S2620" s="10" t="str">
        <f t="shared" si="10"/>
        <v/>
      </c>
      <c r="T2620" s="8"/>
      <c r="U2620" s="8"/>
      <c r="V2620" s="8"/>
    </row>
    <row r="2621" ht="15.75" customHeight="1">
      <c r="A2621" s="8" t="s">
        <v>7043</v>
      </c>
      <c r="B2621" s="8" t="s">
        <v>7044</v>
      </c>
      <c r="C2621" s="8" t="s">
        <v>19</v>
      </c>
      <c r="D2621" s="8" t="s">
        <v>7045</v>
      </c>
      <c r="E2621" s="9" t="str">
        <f t="shared" si="4"/>
        <v/>
      </c>
      <c r="F2621" s="10" t="str">
        <f t="shared" ref="F2621:G2621" si="7862">IF(IFERROR(FIND( TRIM(LOWER( RIGHT(F$1,LEN(F$1)- FIND("=",F$1)))),LOWER($D2621)),"*") = "*","",LEFT(F$1,FIND("=",F$1) -1))</f>
        <v/>
      </c>
      <c r="G2621" s="10" t="str">
        <f t="shared" si="7862"/>
        <v/>
      </c>
      <c r="H2621" s="10" t="str">
        <f t="shared" si="6"/>
        <v/>
      </c>
      <c r="I2621" s="10" t="str">
        <f t="shared" ref="I2621:L2621" si="7863">IF(IFERROR(FIND( TRIM(LOWER( RIGHT(I$1,LEN(I$1)- FIND("=",I$1)))),LOWER($D2621)),"*") = "*","",LEFT(I$1,FIND("=",I$1) -1))</f>
        <v/>
      </c>
      <c r="J2621" s="10" t="str">
        <f t="shared" si="7863"/>
        <v/>
      </c>
      <c r="K2621" s="10" t="str">
        <f t="shared" si="7863"/>
        <v/>
      </c>
      <c r="L2621" s="10" t="str">
        <f t="shared" si="7863"/>
        <v/>
      </c>
      <c r="M2621" s="8"/>
      <c r="N2621" s="9" t="str">
        <f t="shared" si="8"/>
        <v>Geospatial Data,Location Data</v>
      </c>
      <c r="O2621" s="10" t="str">
        <f t="shared" ref="O2621:P2621" si="7864">IF(IFERROR(FIND( TRIM(LOWER( RIGHT(O$1,LEN(O$1)- FIND("=",O$1)))),LOWER($D2621)),"*") = "*","",LEFT(O$1,FIND("=",O$1) -1))</f>
        <v/>
      </c>
      <c r="P2621" s="10" t="str">
        <f t="shared" si="7864"/>
        <v/>
      </c>
      <c r="Q2621" s="5" t="s">
        <v>14</v>
      </c>
      <c r="R2621" s="5" t="s">
        <v>15</v>
      </c>
      <c r="S2621" s="10" t="str">
        <f t="shared" si="10"/>
        <v/>
      </c>
      <c r="T2621" s="8"/>
      <c r="U2621" s="8"/>
      <c r="V2621" s="8"/>
    </row>
    <row r="2622" ht="15.75" customHeight="1">
      <c r="A2622" s="8" t="s">
        <v>7046</v>
      </c>
      <c r="B2622" s="8" t="s">
        <v>7047</v>
      </c>
      <c r="C2622" s="8" t="s">
        <v>19</v>
      </c>
      <c r="D2622" s="8" t="s">
        <v>5642</v>
      </c>
      <c r="E2622" s="9" t="str">
        <f t="shared" si="4"/>
        <v>Smart Cities</v>
      </c>
      <c r="F2622" s="10" t="str">
        <f t="shared" ref="F2622:G2622" si="7865">IF(IFERROR(FIND( TRIM(LOWER( RIGHT(F$1,LEN(F$1)- FIND("=",F$1)))),LOWER($D2622)),"*") = "*","",LEFT(F$1,FIND("=",F$1) -1))</f>
        <v>Smart Cities </v>
      </c>
      <c r="G2622" s="10" t="str">
        <f t="shared" si="7865"/>
        <v/>
      </c>
      <c r="H2622" s="10" t="str">
        <f t="shared" si="6"/>
        <v>Smart Cities</v>
      </c>
      <c r="I2622" s="10" t="str">
        <f t="shared" ref="I2622:L2622" si="7866">IF(IFERROR(FIND( TRIM(LOWER( RIGHT(I$1,LEN(I$1)- FIND("=",I$1)))),LOWER($D2622)),"*") = "*","",LEFT(I$1,FIND("=",I$1) -1))</f>
        <v/>
      </c>
      <c r="J2622" s="10" t="str">
        <f t="shared" si="7866"/>
        <v/>
      </c>
      <c r="K2622" s="10" t="str">
        <f t="shared" si="7866"/>
        <v/>
      </c>
      <c r="L2622" s="10" t="str">
        <f t="shared" si="7866"/>
        <v/>
      </c>
      <c r="M2622" s="8"/>
      <c r="N2622" s="9" t="str">
        <f t="shared" si="8"/>
        <v>Geospatial Data,Location Data</v>
      </c>
      <c r="O2622" s="10" t="str">
        <f t="shared" ref="O2622:P2622" si="7867">IF(IFERROR(FIND( TRIM(LOWER( RIGHT(O$1,LEN(O$1)- FIND("=",O$1)))),LOWER($D2622)),"*") = "*","",LEFT(O$1,FIND("=",O$1) -1))</f>
        <v/>
      </c>
      <c r="P2622" s="10" t="str">
        <f t="shared" si="7867"/>
        <v/>
      </c>
      <c r="Q2622" s="5" t="s">
        <v>14</v>
      </c>
      <c r="R2622" s="5" t="s">
        <v>15</v>
      </c>
      <c r="S2622" s="10" t="str">
        <f t="shared" si="10"/>
        <v/>
      </c>
      <c r="T2622" s="8"/>
      <c r="U2622" s="8"/>
      <c r="V2622" s="8"/>
    </row>
    <row r="2623" ht="15.75" customHeight="1">
      <c r="A2623" s="8" t="s">
        <v>7048</v>
      </c>
      <c r="B2623" s="8" t="s">
        <v>7049</v>
      </c>
      <c r="C2623" s="8" t="s">
        <v>19</v>
      </c>
      <c r="D2623" s="8" t="s">
        <v>7050</v>
      </c>
      <c r="E2623" s="9" t="str">
        <f t="shared" si="4"/>
        <v/>
      </c>
      <c r="F2623" s="10" t="str">
        <f t="shared" ref="F2623:G2623" si="7868">IF(IFERROR(FIND( TRIM(LOWER( RIGHT(F$1,LEN(F$1)- FIND("=",F$1)))),LOWER($D2623)),"*") = "*","",LEFT(F$1,FIND("=",F$1) -1))</f>
        <v/>
      </c>
      <c r="G2623" s="10" t="str">
        <f t="shared" si="7868"/>
        <v/>
      </c>
      <c r="H2623" s="10" t="str">
        <f t="shared" si="6"/>
        <v/>
      </c>
      <c r="I2623" s="10" t="str">
        <f t="shared" ref="I2623:L2623" si="7869">IF(IFERROR(FIND( TRIM(LOWER( RIGHT(I$1,LEN(I$1)- FIND("=",I$1)))),LOWER($D2623)),"*") = "*","",LEFT(I$1,FIND("=",I$1) -1))</f>
        <v/>
      </c>
      <c r="J2623" s="10" t="str">
        <f t="shared" si="7869"/>
        <v/>
      </c>
      <c r="K2623" s="10" t="str">
        <f t="shared" si="7869"/>
        <v/>
      </c>
      <c r="L2623" s="10" t="str">
        <f t="shared" si="7869"/>
        <v/>
      </c>
      <c r="M2623" s="8"/>
      <c r="N2623" s="9" t="str">
        <f t="shared" si="8"/>
        <v>Geospatial Data,Location Data</v>
      </c>
      <c r="O2623" s="10" t="str">
        <f t="shared" ref="O2623:P2623" si="7870">IF(IFERROR(FIND( TRIM(LOWER( RIGHT(O$1,LEN(O$1)- FIND("=",O$1)))),LOWER($D2623)),"*") = "*","",LEFT(O$1,FIND("=",O$1) -1))</f>
        <v/>
      </c>
      <c r="P2623" s="10" t="str">
        <f t="shared" si="7870"/>
        <v/>
      </c>
      <c r="Q2623" s="5" t="s">
        <v>14</v>
      </c>
      <c r="R2623" s="5" t="s">
        <v>15</v>
      </c>
      <c r="S2623" s="10" t="str">
        <f t="shared" si="10"/>
        <v/>
      </c>
      <c r="T2623" s="8"/>
      <c r="U2623" s="8"/>
      <c r="V2623" s="8"/>
    </row>
    <row r="2624" ht="15.75" customHeight="1">
      <c r="A2624" s="8" t="s">
        <v>7051</v>
      </c>
      <c r="B2624" s="8" t="s">
        <v>7052</v>
      </c>
      <c r="C2624" s="8" t="s">
        <v>19</v>
      </c>
      <c r="D2624" s="8" t="s">
        <v>7053</v>
      </c>
      <c r="E2624" s="9" t="str">
        <f t="shared" si="4"/>
        <v/>
      </c>
      <c r="F2624" s="10" t="str">
        <f t="shared" ref="F2624:G2624" si="7871">IF(IFERROR(FIND( TRIM(LOWER( RIGHT(F$1,LEN(F$1)- FIND("=",F$1)))),LOWER($D2624)),"*") = "*","",LEFT(F$1,FIND("=",F$1) -1))</f>
        <v/>
      </c>
      <c r="G2624" s="10" t="str">
        <f t="shared" si="7871"/>
        <v/>
      </c>
      <c r="H2624" s="10" t="str">
        <f t="shared" si="6"/>
        <v/>
      </c>
      <c r="I2624" s="10" t="str">
        <f t="shared" ref="I2624:L2624" si="7872">IF(IFERROR(FIND( TRIM(LOWER( RIGHT(I$1,LEN(I$1)- FIND("=",I$1)))),LOWER($D2624)),"*") = "*","",LEFT(I$1,FIND("=",I$1) -1))</f>
        <v/>
      </c>
      <c r="J2624" s="10" t="str">
        <f t="shared" si="7872"/>
        <v/>
      </c>
      <c r="K2624" s="10" t="str">
        <f t="shared" si="7872"/>
        <v/>
      </c>
      <c r="L2624" s="10" t="str">
        <f t="shared" si="7872"/>
        <v/>
      </c>
      <c r="M2624" s="8"/>
      <c r="N2624" s="9" t="str">
        <f t="shared" si="8"/>
        <v>Geospatial Data,Location Data</v>
      </c>
      <c r="O2624" s="10" t="str">
        <f t="shared" ref="O2624:P2624" si="7873">IF(IFERROR(FIND( TRIM(LOWER( RIGHT(O$1,LEN(O$1)- FIND("=",O$1)))),LOWER($D2624)),"*") = "*","",LEFT(O$1,FIND("=",O$1) -1))</f>
        <v/>
      </c>
      <c r="P2624" s="10" t="str">
        <f t="shared" si="7873"/>
        <v/>
      </c>
      <c r="Q2624" s="5" t="s">
        <v>14</v>
      </c>
      <c r="R2624" s="5" t="s">
        <v>15</v>
      </c>
      <c r="S2624" s="10" t="str">
        <f t="shared" si="10"/>
        <v/>
      </c>
      <c r="T2624" s="8"/>
      <c r="U2624" s="8"/>
      <c r="V2624" s="8"/>
    </row>
    <row r="2625" ht="15.75" customHeight="1">
      <c r="A2625" s="8" t="s">
        <v>7054</v>
      </c>
      <c r="B2625" s="8" t="s">
        <v>7055</v>
      </c>
      <c r="C2625" s="8" t="s">
        <v>19</v>
      </c>
      <c r="D2625" s="8" t="s">
        <v>7056</v>
      </c>
      <c r="E2625" s="9" t="str">
        <f t="shared" si="4"/>
        <v/>
      </c>
      <c r="F2625" s="10" t="str">
        <f t="shared" ref="F2625:G2625" si="7874">IF(IFERROR(FIND( TRIM(LOWER( RIGHT(F$1,LEN(F$1)- FIND("=",F$1)))),LOWER($D2625)),"*") = "*","",LEFT(F$1,FIND("=",F$1) -1))</f>
        <v/>
      </c>
      <c r="G2625" s="10" t="str">
        <f t="shared" si="7874"/>
        <v/>
      </c>
      <c r="H2625" s="10" t="str">
        <f t="shared" si="6"/>
        <v/>
      </c>
      <c r="I2625" s="10" t="str">
        <f t="shared" ref="I2625:L2625" si="7875">IF(IFERROR(FIND( TRIM(LOWER( RIGHT(I$1,LEN(I$1)- FIND("=",I$1)))),LOWER($D2625)),"*") = "*","",LEFT(I$1,FIND("=",I$1) -1))</f>
        <v/>
      </c>
      <c r="J2625" s="10" t="str">
        <f t="shared" si="7875"/>
        <v/>
      </c>
      <c r="K2625" s="10" t="str">
        <f t="shared" si="7875"/>
        <v/>
      </c>
      <c r="L2625" s="10" t="str">
        <f t="shared" si="7875"/>
        <v/>
      </c>
      <c r="M2625" s="8"/>
      <c r="N2625" s="9" t="str">
        <f t="shared" si="8"/>
        <v>Geospatial Data,Location Data</v>
      </c>
      <c r="O2625" s="10" t="str">
        <f t="shared" ref="O2625:P2625" si="7876">IF(IFERROR(FIND( TRIM(LOWER( RIGHT(O$1,LEN(O$1)- FIND("=",O$1)))),LOWER($D2625)),"*") = "*","",LEFT(O$1,FIND("=",O$1) -1))</f>
        <v/>
      </c>
      <c r="P2625" s="10" t="str">
        <f t="shared" si="7876"/>
        <v/>
      </c>
      <c r="Q2625" s="5" t="s">
        <v>14</v>
      </c>
      <c r="R2625" s="5" t="s">
        <v>15</v>
      </c>
      <c r="S2625" s="10" t="str">
        <f t="shared" si="10"/>
        <v/>
      </c>
      <c r="T2625" s="8"/>
      <c r="U2625" s="8"/>
      <c r="V2625" s="8"/>
    </row>
    <row r="2626" ht="15.75" customHeight="1">
      <c r="A2626" s="8" t="s">
        <v>7057</v>
      </c>
      <c r="B2626" s="8" t="s">
        <v>7058</v>
      </c>
      <c r="C2626" s="8" t="s">
        <v>19</v>
      </c>
      <c r="D2626" s="8" t="s">
        <v>7059</v>
      </c>
      <c r="E2626" s="9" t="str">
        <f t="shared" si="4"/>
        <v/>
      </c>
      <c r="F2626" s="10" t="str">
        <f t="shared" ref="F2626:G2626" si="7877">IF(IFERROR(FIND( TRIM(LOWER( RIGHT(F$1,LEN(F$1)- FIND("=",F$1)))),LOWER($D2626)),"*") = "*","",LEFT(F$1,FIND("=",F$1) -1))</f>
        <v/>
      </c>
      <c r="G2626" s="10" t="str">
        <f t="shared" si="7877"/>
        <v/>
      </c>
      <c r="H2626" s="10" t="str">
        <f t="shared" si="6"/>
        <v/>
      </c>
      <c r="I2626" s="10" t="str">
        <f t="shared" ref="I2626:L2626" si="7878">IF(IFERROR(FIND( TRIM(LOWER( RIGHT(I$1,LEN(I$1)- FIND("=",I$1)))),LOWER($D2626)),"*") = "*","",LEFT(I$1,FIND("=",I$1) -1))</f>
        <v/>
      </c>
      <c r="J2626" s="10" t="str">
        <f t="shared" si="7878"/>
        <v/>
      </c>
      <c r="K2626" s="10" t="str">
        <f t="shared" si="7878"/>
        <v/>
      </c>
      <c r="L2626" s="10" t="str">
        <f t="shared" si="7878"/>
        <v/>
      </c>
      <c r="M2626" s="8"/>
      <c r="N2626" s="9" t="str">
        <f t="shared" si="8"/>
        <v>Geospatial Data,Location Data</v>
      </c>
      <c r="O2626" s="10" t="str">
        <f t="shared" ref="O2626:P2626" si="7879">IF(IFERROR(FIND( TRIM(LOWER( RIGHT(O$1,LEN(O$1)- FIND("=",O$1)))),LOWER($D2626)),"*") = "*","",LEFT(O$1,FIND("=",O$1) -1))</f>
        <v/>
      </c>
      <c r="P2626" s="10" t="str">
        <f t="shared" si="7879"/>
        <v/>
      </c>
      <c r="Q2626" s="5" t="s">
        <v>14</v>
      </c>
      <c r="R2626" s="5" t="s">
        <v>15</v>
      </c>
      <c r="S2626" s="10" t="str">
        <f t="shared" si="10"/>
        <v/>
      </c>
      <c r="T2626" s="8"/>
      <c r="U2626" s="8"/>
      <c r="V2626" s="8"/>
    </row>
    <row r="2627" ht="15.75" customHeight="1">
      <c r="A2627" s="8" t="s">
        <v>7060</v>
      </c>
      <c r="B2627" s="8" t="s">
        <v>7061</v>
      </c>
      <c r="C2627" s="8" t="s">
        <v>19</v>
      </c>
      <c r="D2627" s="8" t="s">
        <v>368</v>
      </c>
      <c r="E2627" s="9" t="str">
        <f t="shared" si="4"/>
        <v/>
      </c>
      <c r="F2627" s="10" t="str">
        <f t="shared" ref="F2627:G2627" si="7880">IF(IFERROR(FIND( TRIM(LOWER( RIGHT(F$1,LEN(F$1)- FIND("=",F$1)))),LOWER($D2627)),"*") = "*","",LEFT(F$1,FIND("=",F$1) -1))</f>
        <v/>
      </c>
      <c r="G2627" s="10" t="str">
        <f t="shared" si="7880"/>
        <v/>
      </c>
      <c r="H2627" s="10" t="str">
        <f t="shared" si="6"/>
        <v/>
      </c>
      <c r="I2627" s="10" t="str">
        <f t="shared" ref="I2627:L2627" si="7881">IF(IFERROR(FIND( TRIM(LOWER( RIGHT(I$1,LEN(I$1)- FIND("=",I$1)))),LOWER($D2627)),"*") = "*","",LEFT(I$1,FIND("=",I$1) -1))</f>
        <v/>
      </c>
      <c r="J2627" s="10" t="str">
        <f t="shared" si="7881"/>
        <v/>
      </c>
      <c r="K2627" s="10" t="str">
        <f t="shared" si="7881"/>
        <v/>
      </c>
      <c r="L2627" s="10" t="str">
        <f t="shared" si="7881"/>
        <v/>
      </c>
      <c r="M2627" s="8"/>
      <c r="N2627" s="9" t="str">
        <f t="shared" si="8"/>
        <v>Geospatial Data,Location Data</v>
      </c>
      <c r="O2627" s="10" t="str">
        <f t="shared" ref="O2627:P2627" si="7882">IF(IFERROR(FIND( TRIM(LOWER( RIGHT(O$1,LEN(O$1)- FIND("=",O$1)))),LOWER($D2627)),"*") = "*","",LEFT(O$1,FIND("=",O$1) -1))</f>
        <v/>
      </c>
      <c r="P2627" s="10" t="str">
        <f t="shared" si="7882"/>
        <v/>
      </c>
      <c r="Q2627" s="5" t="s">
        <v>14</v>
      </c>
      <c r="R2627" s="5" t="s">
        <v>15</v>
      </c>
      <c r="S2627" s="10" t="str">
        <f t="shared" si="10"/>
        <v/>
      </c>
      <c r="T2627" s="8"/>
      <c r="U2627" s="8"/>
      <c r="V2627" s="8"/>
    </row>
    <row r="2628" ht="15.75" customHeight="1">
      <c r="A2628" s="8" t="s">
        <v>7062</v>
      </c>
      <c r="B2628" s="8" t="s">
        <v>7063</v>
      </c>
      <c r="C2628" s="8" t="s">
        <v>19</v>
      </c>
      <c r="D2628" s="8" t="s">
        <v>7064</v>
      </c>
      <c r="E2628" s="9" t="str">
        <f t="shared" si="4"/>
        <v/>
      </c>
      <c r="F2628" s="10" t="str">
        <f t="shared" ref="F2628:G2628" si="7883">IF(IFERROR(FIND( TRIM(LOWER( RIGHT(F$1,LEN(F$1)- FIND("=",F$1)))),LOWER($D2628)),"*") = "*","",LEFT(F$1,FIND("=",F$1) -1))</f>
        <v/>
      </c>
      <c r="G2628" s="10" t="str">
        <f t="shared" si="7883"/>
        <v/>
      </c>
      <c r="H2628" s="10" t="str">
        <f t="shared" si="6"/>
        <v/>
      </c>
      <c r="I2628" s="10" t="str">
        <f t="shared" ref="I2628:L2628" si="7884">IF(IFERROR(FIND( TRIM(LOWER( RIGHT(I$1,LEN(I$1)- FIND("=",I$1)))),LOWER($D2628)),"*") = "*","",LEFT(I$1,FIND("=",I$1) -1))</f>
        <v/>
      </c>
      <c r="J2628" s="10" t="str">
        <f t="shared" si="7884"/>
        <v/>
      </c>
      <c r="K2628" s="10" t="str">
        <f t="shared" si="7884"/>
        <v/>
      </c>
      <c r="L2628" s="10" t="str">
        <f t="shared" si="7884"/>
        <v/>
      </c>
      <c r="M2628" s="8"/>
      <c r="N2628" s="9" t="str">
        <f t="shared" si="8"/>
        <v>Geospatial Data,Location Data</v>
      </c>
      <c r="O2628" s="10" t="str">
        <f t="shared" ref="O2628:P2628" si="7885">IF(IFERROR(FIND( TRIM(LOWER( RIGHT(O$1,LEN(O$1)- FIND("=",O$1)))),LOWER($D2628)),"*") = "*","",LEFT(O$1,FIND("=",O$1) -1))</f>
        <v/>
      </c>
      <c r="P2628" s="10" t="str">
        <f t="shared" si="7885"/>
        <v/>
      </c>
      <c r="Q2628" s="5" t="s">
        <v>14</v>
      </c>
      <c r="R2628" s="5" t="s">
        <v>15</v>
      </c>
      <c r="S2628" s="10" t="str">
        <f t="shared" si="10"/>
        <v/>
      </c>
      <c r="T2628" s="8"/>
      <c r="U2628" s="8"/>
      <c r="V2628" s="8"/>
    </row>
    <row r="2629" ht="15.75" customHeight="1">
      <c r="A2629" s="8" t="s">
        <v>7065</v>
      </c>
      <c r="B2629" s="8" t="s">
        <v>7066</v>
      </c>
      <c r="C2629" s="8" t="s">
        <v>19</v>
      </c>
      <c r="D2629" s="8" t="s">
        <v>7067</v>
      </c>
      <c r="E2629" s="9" t="str">
        <f t="shared" si="4"/>
        <v/>
      </c>
      <c r="F2629" s="10" t="str">
        <f t="shared" ref="F2629:G2629" si="7886">IF(IFERROR(FIND( TRIM(LOWER( RIGHT(F$1,LEN(F$1)- FIND("=",F$1)))),LOWER($D2629)),"*") = "*","",LEFT(F$1,FIND("=",F$1) -1))</f>
        <v/>
      </c>
      <c r="G2629" s="10" t="str">
        <f t="shared" si="7886"/>
        <v/>
      </c>
      <c r="H2629" s="10" t="str">
        <f t="shared" si="6"/>
        <v/>
      </c>
      <c r="I2629" s="10" t="str">
        <f t="shared" ref="I2629:L2629" si="7887">IF(IFERROR(FIND( TRIM(LOWER( RIGHT(I$1,LEN(I$1)- FIND("=",I$1)))),LOWER($D2629)),"*") = "*","",LEFT(I$1,FIND("=",I$1) -1))</f>
        <v/>
      </c>
      <c r="J2629" s="10" t="str">
        <f t="shared" si="7887"/>
        <v/>
      </c>
      <c r="K2629" s="10" t="str">
        <f t="shared" si="7887"/>
        <v/>
      </c>
      <c r="L2629" s="10" t="str">
        <f t="shared" si="7887"/>
        <v/>
      </c>
      <c r="M2629" s="8"/>
      <c r="N2629" s="9" t="str">
        <f t="shared" si="8"/>
        <v>Geospatial Data,Location Data</v>
      </c>
      <c r="O2629" s="10" t="str">
        <f t="shared" ref="O2629:P2629" si="7888">IF(IFERROR(FIND( TRIM(LOWER( RIGHT(O$1,LEN(O$1)- FIND("=",O$1)))),LOWER($D2629)),"*") = "*","",LEFT(O$1,FIND("=",O$1) -1))</f>
        <v/>
      </c>
      <c r="P2629" s="10" t="str">
        <f t="shared" si="7888"/>
        <v/>
      </c>
      <c r="Q2629" s="5" t="s">
        <v>14</v>
      </c>
      <c r="R2629" s="5" t="s">
        <v>15</v>
      </c>
      <c r="S2629" s="10" t="str">
        <f t="shared" si="10"/>
        <v/>
      </c>
      <c r="T2629" s="8"/>
      <c r="U2629" s="8"/>
      <c r="V2629" s="8"/>
    </row>
    <row r="2630" ht="15.75" customHeight="1">
      <c r="A2630" s="8" t="s">
        <v>7068</v>
      </c>
      <c r="B2630" s="8" t="s">
        <v>7069</v>
      </c>
      <c r="C2630" s="8" t="s">
        <v>19</v>
      </c>
      <c r="D2630" s="8" t="s">
        <v>7070</v>
      </c>
      <c r="E2630" s="9" t="str">
        <f t="shared" si="4"/>
        <v/>
      </c>
      <c r="F2630" s="10" t="str">
        <f t="shared" ref="F2630:G2630" si="7889">IF(IFERROR(FIND( TRIM(LOWER( RIGHT(F$1,LEN(F$1)- FIND("=",F$1)))),LOWER($D2630)),"*") = "*","",LEFT(F$1,FIND("=",F$1) -1))</f>
        <v/>
      </c>
      <c r="G2630" s="10" t="str">
        <f t="shared" si="7889"/>
        <v/>
      </c>
      <c r="H2630" s="10" t="str">
        <f t="shared" si="6"/>
        <v/>
      </c>
      <c r="I2630" s="10" t="str">
        <f t="shared" ref="I2630:L2630" si="7890">IF(IFERROR(FIND( TRIM(LOWER( RIGHT(I$1,LEN(I$1)- FIND("=",I$1)))),LOWER($D2630)),"*") = "*","",LEFT(I$1,FIND("=",I$1) -1))</f>
        <v/>
      </c>
      <c r="J2630" s="10" t="str">
        <f t="shared" si="7890"/>
        <v/>
      </c>
      <c r="K2630" s="10" t="str">
        <f t="shared" si="7890"/>
        <v/>
      </c>
      <c r="L2630" s="10" t="str">
        <f t="shared" si="7890"/>
        <v/>
      </c>
      <c r="M2630" s="8"/>
      <c r="N2630" s="9" t="str">
        <f t="shared" si="8"/>
        <v>Map Data ,Geospatial Data,Location Data</v>
      </c>
      <c r="O2630" s="10" t="str">
        <f t="shared" ref="O2630:P2630" si="7891">IF(IFERROR(FIND( TRIM(LOWER( RIGHT(O$1,LEN(O$1)- FIND("=",O$1)))),LOWER($D2630)),"*") = "*","",LEFT(O$1,FIND("=",O$1) -1))</f>
        <v>Map Data </v>
      </c>
      <c r="P2630" s="10" t="str">
        <f t="shared" si="7891"/>
        <v/>
      </c>
      <c r="Q2630" s="5" t="s">
        <v>14</v>
      </c>
      <c r="R2630" s="5" t="s">
        <v>15</v>
      </c>
      <c r="S2630" s="10" t="str">
        <f t="shared" si="10"/>
        <v/>
      </c>
      <c r="T2630" s="8"/>
      <c r="U2630" s="8"/>
      <c r="V2630" s="8"/>
    </row>
    <row r="2631" ht="15.75" customHeight="1">
      <c r="A2631" s="8" t="s">
        <v>7071</v>
      </c>
      <c r="B2631" s="8" t="s">
        <v>7072</v>
      </c>
      <c r="C2631" s="8" t="s">
        <v>19</v>
      </c>
      <c r="D2631" s="8" t="s">
        <v>139</v>
      </c>
      <c r="E2631" s="9" t="str">
        <f t="shared" si="4"/>
        <v>Smart Cities</v>
      </c>
      <c r="F2631" s="10" t="str">
        <f t="shared" ref="F2631:G2631" si="7892">IF(IFERROR(FIND( TRIM(LOWER( RIGHT(F$1,LEN(F$1)- FIND("=",F$1)))),LOWER($D2631)),"*") = "*","",LEFT(F$1,FIND("=",F$1) -1))</f>
        <v/>
      </c>
      <c r="G2631" s="10" t="str">
        <f t="shared" si="7892"/>
        <v>Smart Cities </v>
      </c>
      <c r="H2631" s="10" t="str">
        <f t="shared" si="6"/>
        <v>Smart Cities</v>
      </c>
      <c r="I2631" s="10" t="str">
        <f t="shared" ref="I2631:L2631" si="7893">IF(IFERROR(FIND( TRIM(LOWER( RIGHT(I$1,LEN(I$1)- FIND("=",I$1)))),LOWER($D2631)),"*") = "*","",LEFT(I$1,FIND("=",I$1) -1))</f>
        <v/>
      </c>
      <c r="J2631" s="10" t="str">
        <f t="shared" si="7893"/>
        <v/>
      </c>
      <c r="K2631" s="10" t="str">
        <f t="shared" si="7893"/>
        <v/>
      </c>
      <c r="L2631" s="10" t="str">
        <f t="shared" si="7893"/>
        <v/>
      </c>
      <c r="M2631" s="8"/>
      <c r="N2631" s="9" t="str">
        <f t="shared" si="8"/>
        <v>Map Data ,Geospatial Data,Location Data</v>
      </c>
      <c r="O2631" s="10" t="str">
        <f t="shared" ref="O2631:P2631" si="7894">IF(IFERROR(FIND( TRIM(LOWER( RIGHT(O$1,LEN(O$1)- FIND("=",O$1)))),LOWER($D2631)),"*") = "*","",LEFT(O$1,FIND("=",O$1) -1))</f>
        <v>Map Data </v>
      </c>
      <c r="P2631" s="10" t="str">
        <f t="shared" si="7894"/>
        <v/>
      </c>
      <c r="Q2631" s="5" t="s">
        <v>14</v>
      </c>
      <c r="R2631" s="5" t="s">
        <v>15</v>
      </c>
      <c r="S2631" s="10" t="str">
        <f t="shared" si="10"/>
        <v/>
      </c>
      <c r="T2631" s="8"/>
      <c r="U2631" s="8"/>
      <c r="V2631" s="8"/>
    </row>
    <row r="2632" ht="15.75" customHeight="1">
      <c r="A2632" s="8" t="s">
        <v>7073</v>
      </c>
      <c r="B2632" s="8" t="s">
        <v>7074</v>
      </c>
      <c r="C2632" s="8" t="s">
        <v>19</v>
      </c>
      <c r="D2632" s="8" t="s">
        <v>100</v>
      </c>
      <c r="E2632" s="9" t="str">
        <f t="shared" si="4"/>
        <v/>
      </c>
      <c r="F2632" s="10" t="str">
        <f t="shared" ref="F2632:G2632" si="7895">IF(IFERROR(FIND( TRIM(LOWER( RIGHT(F$1,LEN(F$1)- FIND("=",F$1)))),LOWER($D2632)),"*") = "*","",LEFT(F$1,FIND("=",F$1) -1))</f>
        <v/>
      </c>
      <c r="G2632" s="10" t="str">
        <f t="shared" si="7895"/>
        <v/>
      </c>
      <c r="H2632" s="10" t="str">
        <f t="shared" si="6"/>
        <v/>
      </c>
      <c r="I2632" s="10" t="str">
        <f t="shared" ref="I2632:L2632" si="7896">IF(IFERROR(FIND( TRIM(LOWER( RIGHT(I$1,LEN(I$1)- FIND("=",I$1)))),LOWER($D2632)),"*") = "*","",LEFT(I$1,FIND("=",I$1) -1))</f>
        <v/>
      </c>
      <c r="J2632" s="10" t="str">
        <f t="shared" si="7896"/>
        <v/>
      </c>
      <c r="K2632" s="10" t="str">
        <f t="shared" si="7896"/>
        <v/>
      </c>
      <c r="L2632" s="10" t="str">
        <f t="shared" si="7896"/>
        <v/>
      </c>
      <c r="M2632" s="8"/>
      <c r="N2632" s="9" t="str">
        <f t="shared" si="8"/>
        <v>Geospatial Data,Location Data</v>
      </c>
      <c r="O2632" s="10" t="str">
        <f t="shared" ref="O2632:P2632" si="7897">IF(IFERROR(FIND( TRIM(LOWER( RIGHT(O$1,LEN(O$1)- FIND("=",O$1)))),LOWER($D2632)),"*") = "*","",LEFT(O$1,FIND("=",O$1) -1))</f>
        <v/>
      </c>
      <c r="P2632" s="10" t="str">
        <f t="shared" si="7897"/>
        <v/>
      </c>
      <c r="Q2632" s="5" t="s">
        <v>14</v>
      </c>
      <c r="R2632" s="5" t="s">
        <v>15</v>
      </c>
      <c r="S2632" s="10" t="str">
        <f t="shared" si="10"/>
        <v/>
      </c>
      <c r="T2632" s="8"/>
      <c r="U2632" s="8"/>
      <c r="V2632" s="8"/>
    </row>
    <row r="2633" ht="15.75" customHeight="1">
      <c r="A2633" s="8" t="s">
        <v>7075</v>
      </c>
      <c r="B2633" s="8" t="s">
        <v>7076</v>
      </c>
      <c r="C2633" s="8" t="s">
        <v>19</v>
      </c>
      <c r="D2633" s="8" t="s">
        <v>7077</v>
      </c>
      <c r="E2633" s="9" t="str">
        <f t="shared" si="4"/>
        <v/>
      </c>
      <c r="F2633" s="10" t="str">
        <f t="shared" ref="F2633:G2633" si="7898">IF(IFERROR(FIND( TRIM(LOWER( RIGHT(F$1,LEN(F$1)- FIND("=",F$1)))),LOWER($D2633)),"*") = "*","",LEFT(F$1,FIND("=",F$1) -1))</f>
        <v/>
      </c>
      <c r="G2633" s="10" t="str">
        <f t="shared" si="7898"/>
        <v/>
      </c>
      <c r="H2633" s="10" t="str">
        <f t="shared" si="6"/>
        <v/>
      </c>
      <c r="I2633" s="10" t="str">
        <f t="shared" ref="I2633:L2633" si="7899">IF(IFERROR(FIND( TRIM(LOWER( RIGHT(I$1,LEN(I$1)- FIND("=",I$1)))),LOWER($D2633)),"*") = "*","",LEFT(I$1,FIND("=",I$1) -1))</f>
        <v/>
      </c>
      <c r="J2633" s="10" t="str">
        <f t="shared" si="7899"/>
        <v/>
      </c>
      <c r="K2633" s="10" t="str">
        <f t="shared" si="7899"/>
        <v/>
      </c>
      <c r="L2633" s="10" t="str">
        <f t="shared" si="7899"/>
        <v/>
      </c>
      <c r="M2633" s="8"/>
      <c r="N2633" s="9" t="str">
        <f t="shared" si="8"/>
        <v>Geospatial Data,Location Data</v>
      </c>
      <c r="O2633" s="10" t="str">
        <f t="shared" ref="O2633:P2633" si="7900">IF(IFERROR(FIND( TRIM(LOWER( RIGHT(O$1,LEN(O$1)- FIND("=",O$1)))),LOWER($D2633)),"*") = "*","",LEFT(O$1,FIND("=",O$1) -1))</f>
        <v/>
      </c>
      <c r="P2633" s="10" t="str">
        <f t="shared" si="7900"/>
        <v/>
      </c>
      <c r="Q2633" s="5" t="s">
        <v>14</v>
      </c>
      <c r="R2633" s="5" t="s">
        <v>15</v>
      </c>
      <c r="S2633" s="10" t="str">
        <f t="shared" si="10"/>
        <v/>
      </c>
      <c r="T2633" s="8"/>
      <c r="U2633" s="8"/>
      <c r="V2633" s="8"/>
    </row>
    <row r="2634" ht="15.75" customHeight="1">
      <c r="A2634" s="8" t="s">
        <v>7078</v>
      </c>
      <c r="B2634" s="8" t="s">
        <v>7079</v>
      </c>
      <c r="C2634" s="8" t="s">
        <v>19</v>
      </c>
      <c r="D2634" s="8" t="s">
        <v>7080</v>
      </c>
      <c r="E2634" s="9" t="str">
        <f t="shared" si="4"/>
        <v/>
      </c>
      <c r="F2634" s="10" t="str">
        <f t="shared" ref="F2634:G2634" si="7901">IF(IFERROR(FIND( TRIM(LOWER( RIGHT(F$1,LEN(F$1)- FIND("=",F$1)))),LOWER($D2634)),"*") = "*","",LEFT(F$1,FIND("=",F$1) -1))</f>
        <v/>
      </c>
      <c r="G2634" s="10" t="str">
        <f t="shared" si="7901"/>
        <v/>
      </c>
      <c r="H2634" s="10" t="str">
        <f t="shared" si="6"/>
        <v/>
      </c>
      <c r="I2634" s="10" t="str">
        <f t="shared" ref="I2634:L2634" si="7902">IF(IFERROR(FIND( TRIM(LOWER( RIGHT(I$1,LEN(I$1)- FIND("=",I$1)))),LOWER($D2634)),"*") = "*","",LEFT(I$1,FIND("=",I$1) -1))</f>
        <v/>
      </c>
      <c r="J2634" s="10" t="str">
        <f t="shared" si="7902"/>
        <v/>
      </c>
      <c r="K2634" s="10" t="str">
        <f t="shared" si="7902"/>
        <v/>
      </c>
      <c r="L2634" s="10" t="str">
        <f t="shared" si="7902"/>
        <v/>
      </c>
      <c r="M2634" s="8"/>
      <c r="N2634" s="9" t="str">
        <f t="shared" si="8"/>
        <v>Geospatial Data,Location Data</v>
      </c>
      <c r="O2634" s="10" t="str">
        <f t="shared" ref="O2634:P2634" si="7903">IF(IFERROR(FIND( TRIM(LOWER( RIGHT(O$1,LEN(O$1)- FIND("=",O$1)))),LOWER($D2634)),"*") = "*","",LEFT(O$1,FIND("=",O$1) -1))</f>
        <v/>
      </c>
      <c r="P2634" s="10" t="str">
        <f t="shared" si="7903"/>
        <v/>
      </c>
      <c r="Q2634" s="5" t="s">
        <v>14</v>
      </c>
      <c r="R2634" s="5" t="s">
        <v>15</v>
      </c>
      <c r="S2634" s="10" t="str">
        <f t="shared" si="10"/>
        <v/>
      </c>
      <c r="T2634" s="8"/>
      <c r="U2634" s="8"/>
      <c r="V2634" s="8"/>
    </row>
    <row r="2635" ht="15.75" customHeight="1">
      <c r="A2635" s="8" t="s">
        <v>7081</v>
      </c>
      <c r="B2635" s="8" t="s">
        <v>7082</v>
      </c>
      <c r="C2635" s="8" t="s">
        <v>19</v>
      </c>
      <c r="D2635" s="8" t="s">
        <v>7083</v>
      </c>
      <c r="E2635" s="9" t="str">
        <f t="shared" si="4"/>
        <v/>
      </c>
      <c r="F2635" s="10" t="str">
        <f t="shared" ref="F2635:G2635" si="7904">IF(IFERROR(FIND( TRIM(LOWER( RIGHT(F$1,LEN(F$1)- FIND("=",F$1)))),LOWER($D2635)),"*") = "*","",LEFT(F$1,FIND("=",F$1) -1))</f>
        <v/>
      </c>
      <c r="G2635" s="10" t="str">
        <f t="shared" si="7904"/>
        <v/>
      </c>
      <c r="H2635" s="10" t="str">
        <f t="shared" si="6"/>
        <v/>
      </c>
      <c r="I2635" s="10" t="str">
        <f t="shared" ref="I2635:L2635" si="7905">IF(IFERROR(FIND( TRIM(LOWER( RIGHT(I$1,LEN(I$1)- FIND("=",I$1)))),LOWER($D2635)),"*") = "*","",LEFT(I$1,FIND("=",I$1) -1))</f>
        <v/>
      </c>
      <c r="J2635" s="10" t="str">
        <f t="shared" si="7905"/>
        <v/>
      </c>
      <c r="K2635" s="10" t="str">
        <f t="shared" si="7905"/>
        <v/>
      </c>
      <c r="L2635" s="10" t="str">
        <f t="shared" si="7905"/>
        <v/>
      </c>
      <c r="M2635" s="8"/>
      <c r="N2635" s="9" t="str">
        <f t="shared" si="8"/>
        <v>Geospatial Data,Location Data</v>
      </c>
      <c r="O2635" s="10" t="str">
        <f t="shared" ref="O2635:P2635" si="7906">IF(IFERROR(FIND( TRIM(LOWER( RIGHT(O$1,LEN(O$1)- FIND("=",O$1)))),LOWER($D2635)),"*") = "*","",LEFT(O$1,FIND("=",O$1) -1))</f>
        <v/>
      </c>
      <c r="P2635" s="10" t="str">
        <f t="shared" si="7906"/>
        <v/>
      </c>
      <c r="Q2635" s="5" t="s">
        <v>14</v>
      </c>
      <c r="R2635" s="5" t="s">
        <v>15</v>
      </c>
      <c r="S2635" s="10" t="str">
        <f t="shared" si="10"/>
        <v/>
      </c>
      <c r="T2635" s="8"/>
      <c r="U2635" s="8"/>
      <c r="V2635" s="8"/>
    </row>
    <row r="2636" ht="15.75" customHeight="1">
      <c r="A2636" s="8" t="s">
        <v>7084</v>
      </c>
      <c r="B2636" s="8" t="s">
        <v>7085</v>
      </c>
      <c r="C2636" s="8" t="s">
        <v>19</v>
      </c>
      <c r="D2636" s="8" t="s">
        <v>7086</v>
      </c>
      <c r="E2636" s="9" t="str">
        <f t="shared" si="4"/>
        <v/>
      </c>
      <c r="F2636" s="10" t="str">
        <f t="shared" ref="F2636:G2636" si="7907">IF(IFERROR(FIND( TRIM(LOWER( RIGHT(F$1,LEN(F$1)- FIND("=",F$1)))),LOWER($D2636)),"*") = "*","",LEFT(F$1,FIND("=",F$1) -1))</f>
        <v/>
      </c>
      <c r="G2636" s="10" t="str">
        <f t="shared" si="7907"/>
        <v/>
      </c>
      <c r="H2636" s="10" t="str">
        <f t="shared" si="6"/>
        <v/>
      </c>
      <c r="I2636" s="10" t="str">
        <f t="shared" ref="I2636:L2636" si="7908">IF(IFERROR(FIND( TRIM(LOWER( RIGHT(I$1,LEN(I$1)- FIND("=",I$1)))),LOWER($D2636)),"*") = "*","",LEFT(I$1,FIND("=",I$1) -1))</f>
        <v/>
      </c>
      <c r="J2636" s="10" t="str">
        <f t="shared" si="7908"/>
        <v/>
      </c>
      <c r="K2636" s="10" t="str">
        <f t="shared" si="7908"/>
        <v/>
      </c>
      <c r="L2636" s="10" t="str">
        <f t="shared" si="7908"/>
        <v/>
      </c>
      <c r="M2636" s="8"/>
      <c r="N2636" s="9" t="str">
        <f t="shared" si="8"/>
        <v>Geospatial Data,Location Data</v>
      </c>
      <c r="O2636" s="10" t="str">
        <f t="shared" ref="O2636:P2636" si="7909">IF(IFERROR(FIND( TRIM(LOWER( RIGHT(O$1,LEN(O$1)- FIND("=",O$1)))),LOWER($D2636)),"*") = "*","",LEFT(O$1,FIND("=",O$1) -1))</f>
        <v/>
      </c>
      <c r="P2636" s="10" t="str">
        <f t="shared" si="7909"/>
        <v/>
      </c>
      <c r="Q2636" s="5" t="s">
        <v>14</v>
      </c>
      <c r="R2636" s="5" t="s">
        <v>15</v>
      </c>
      <c r="S2636" s="10" t="str">
        <f t="shared" si="10"/>
        <v/>
      </c>
      <c r="T2636" s="8"/>
      <c r="U2636" s="8"/>
      <c r="V2636" s="8"/>
    </row>
    <row r="2637" ht="15.75" customHeight="1">
      <c r="A2637" s="8" t="s">
        <v>7087</v>
      </c>
      <c r="B2637" s="8" t="s">
        <v>7088</v>
      </c>
      <c r="C2637" s="8" t="s">
        <v>19</v>
      </c>
      <c r="D2637" s="8" t="s">
        <v>7089</v>
      </c>
      <c r="E2637" s="9" t="str">
        <f t="shared" si="4"/>
        <v/>
      </c>
      <c r="F2637" s="10" t="str">
        <f t="shared" ref="F2637:G2637" si="7910">IF(IFERROR(FIND( TRIM(LOWER( RIGHT(F$1,LEN(F$1)- FIND("=",F$1)))),LOWER($D2637)),"*") = "*","",LEFT(F$1,FIND("=",F$1) -1))</f>
        <v/>
      </c>
      <c r="G2637" s="10" t="str">
        <f t="shared" si="7910"/>
        <v/>
      </c>
      <c r="H2637" s="10" t="str">
        <f t="shared" si="6"/>
        <v/>
      </c>
      <c r="I2637" s="10" t="str">
        <f t="shared" ref="I2637:L2637" si="7911">IF(IFERROR(FIND( TRIM(LOWER( RIGHT(I$1,LEN(I$1)- FIND("=",I$1)))),LOWER($D2637)),"*") = "*","",LEFT(I$1,FIND("=",I$1) -1))</f>
        <v/>
      </c>
      <c r="J2637" s="10" t="str">
        <f t="shared" si="7911"/>
        <v/>
      </c>
      <c r="K2637" s="10" t="str">
        <f t="shared" si="7911"/>
        <v/>
      </c>
      <c r="L2637" s="10" t="str">
        <f t="shared" si="7911"/>
        <v/>
      </c>
      <c r="M2637" s="8"/>
      <c r="N2637" s="9" t="str">
        <f t="shared" si="8"/>
        <v>Geospatial Data,Location Data</v>
      </c>
      <c r="O2637" s="10" t="str">
        <f t="shared" ref="O2637:P2637" si="7912">IF(IFERROR(FIND( TRIM(LOWER( RIGHT(O$1,LEN(O$1)- FIND("=",O$1)))),LOWER($D2637)),"*") = "*","",LEFT(O$1,FIND("=",O$1) -1))</f>
        <v/>
      </c>
      <c r="P2637" s="10" t="str">
        <f t="shared" si="7912"/>
        <v/>
      </c>
      <c r="Q2637" s="5" t="s">
        <v>14</v>
      </c>
      <c r="R2637" s="5" t="s">
        <v>15</v>
      </c>
      <c r="S2637" s="10" t="str">
        <f t="shared" si="10"/>
        <v/>
      </c>
      <c r="T2637" s="8"/>
      <c r="U2637" s="8"/>
      <c r="V2637" s="8"/>
    </row>
    <row r="2638" ht="15.75" customHeight="1">
      <c r="A2638" s="8" t="s">
        <v>7090</v>
      </c>
      <c r="B2638" s="8" t="s">
        <v>7091</v>
      </c>
      <c r="C2638" s="8" t="s">
        <v>19</v>
      </c>
      <c r="D2638" s="8" t="s">
        <v>5295</v>
      </c>
      <c r="E2638" s="9" t="str">
        <f t="shared" si="4"/>
        <v/>
      </c>
      <c r="F2638" s="10" t="str">
        <f t="shared" ref="F2638:G2638" si="7913">IF(IFERROR(FIND( TRIM(LOWER( RIGHT(F$1,LEN(F$1)- FIND("=",F$1)))),LOWER($D2638)),"*") = "*","",LEFT(F$1,FIND("=",F$1) -1))</f>
        <v/>
      </c>
      <c r="G2638" s="10" t="str">
        <f t="shared" si="7913"/>
        <v/>
      </c>
      <c r="H2638" s="10" t="str">
        <f t="shared" si="6"/>
        <v/>
      </c>
      <c r="I2638" s="10" t="str">
        <f t="shared" ref="I2638:L2638" si="7914">IF(IFERROR(FIND( TRIM(LOWER( RIGHT(I$1,LEN(I$1)- FIND("=",I$1)))),LOWER($D2638)),"*") = "*","",LEFT(I$1,FIND("=",I$1) -1))</f>
        <v/>
      </c>
      <c r="J2638" s="10" t="str">
        <f t="shared" si="7914"/>
        <v/>
      </c>
      <c r="K2638" s="10" t="str">
        <f t="shared" si="7914"/>
        <v/>
      </c>
      <c r="L2638" s="10" t="str">
        <f t="shared" si="7914"/>
        <v/>
      </c>
      <c r="M2638" s="8"/>
      <c r="N2638" s="9" t="str">
        <f t="shared" si="8"/>
        <v>Geospatial Data,Location Data</v>
      </c>
      <c r="O2638" s="10" t="str">
        <f t="shared" ref="O2638:P2638" si="7915">IF(IFERROR(FIND( TRIM(LOWER( RIGHT(O$1,LEN(O$1)- FIND("=",O$1)))),LOWER($D2638)),"*") = "*","",LEFT(O$1,FIND("=",O$1) -1))</f>
        <v/>
      </c>
      <c r="P2638" s="10" t="str">
        <f t="shared" si="7915"/>
        <v/>
      </c>
      <c r="Q2638" s="5" t="s">
        <v>14</v>
      </c>
      <c r="R2638" s="5" t="s">
        <v>15</v>
      </c>
      <c r="S2638" s="10" t="str">
        <f t="shared" si="10"/>
        <v/>
      </c>
      <c r="T2638" s="8"/>
      <c r="U2638" s="8"/>
      <c r="V2638" s="8"/>
    </row>
    <row r="2639" ht="15.75" customHeight="1">
      <c r="A2639" s="8" t="s">
        <v>7092</v>
      </c>
      <c r="B2639" s="8" t="s">
        <v>7093</v>
      </c>
      <c r="C2639" s="8" t="s">
        <v>19</v>
      </c>
      <c r="D2639" s="8" t="s">
        <v>7094</v>
      </c>
      <c r="E2639" s="9" t="str">
        <f t="shared" si="4"/>
        <v/>
      </c>
      <c r="F2639" s="10" t="str">
        <f t="shared" ref="F2639:G2639" si="7916">IF(IFERROR(FIND( TRIM(LOWER( RIGHT(F$1,LEN(F$1)- FIND("=",F$1)))),LOWER($D2639)),"*") = "*","",LEFT(F$1,FIND("=",F$1) -1))</f>
        <v/>
      </c>
      <c r="G2639" s="10" t="str">
        <f t="shared" si="7916"/>
        <v/>
      </c>
      <c r="H2639" s="10" t="str">
        <f t="shared" si="6"/>
        <v/>
      </c>
      <c r="I2639" s="10" t="str">
        <f t="shared" ref="I2639:L2639" si="7917">IF(IFERROR(FIND( TRIM(LOWER( RIGHT(I$1,LEN(I$1)- FIND("=",I$1)))),LOWER($D2639)),"*") = "*","",LEFT(I$1,FIND("=",I$1) -1))</f>
        <v/>
      </c>
      <c r="J2639" s="10" t="str">
        <f t="shared" si="7917"/>
        <v/>
      </c>
      <c r="K2639" s="10" t="str">
        <f t="shared" si="7917"/>
        <v/>
      </c>
      <c r="L2639" s="10" t="str">
        <f t="shared" si="7917"/>
        <v/>
      </c>
      <c r="M2639" s="8"/>
      <c r="N2639" s="9" t="str">
        <f t="shared" si="8"/>
        <v>Geospatial Data,Location Data</v>
      </c>
      <c r="O2639" s="10" t="str">
        <f t="shared" ref="O2639:P2639" si="7918">IF(IFERROR(FIND( TRIM(LOWER( RIGHT(O$1,LEN(O$1)- FIND("=",O$1)))),LOWER($D2639)),"*") = "*","",LEFT(O$1,FIND("=",O$1) -1))</f>
        <v/>
      </c>
      <c r="P2639" s="10" t="str">
        <f t="shared" si="7918"/>
        <v/>
      </c>
      <c r="Q2639" s="5" t="s">
        <v>14</v>
      </c>
      <c r="R2639" s="5" t="s">
        <v>15</v>
      </c>
      <c r="S2639" s="10" t="str">
        <f t="shared" si="10"/>
        <v/>
      </c>
      <c r="T2639" s="8"/>
      <c r="U2639" s="8"/>
      <c r="V2639" s="8"/>
    </row>
    <row r="2640" ht="15.75" customHeight="1">
      <c r="A2640" s="8" t="s">
        <v>7095</v>
      </c>
      <c r="B2640" s="8" t="s">
        <v>7096</v>
      </c>
      <c r="C2640" s="8" t="s">
        <v>19</v>
      </c>
      <c r="D2640" s="8" t="s">
        <v>7097</v>
      </c>
      <c r="E2640" s="9" t="str">
        <f t="shared" si="4"/>
        <v/>
      </c>
      <c r="F2640" s="10" t="str">
        <f t="shared" ref="F2640:G2640" si="7919">IF(IFERROR(FIND( TRIM(LOWER( RIGHT(F$1,LEN(F$1)- FIND("=",F$1)))),LOWER($D2640)),"*") = "*","",LEFT(F$1,FIND("=",F$1) -1))</f>
        <v/>
      </c>
      <c r="G2640" s="10" t="str">
        <f t="shared" si="7919"/>
        <v/>
      </c>
      <c r="H2640" s="10" t="str">
        <f t="shared" si="6"/>
        <v/>
      </c>
      <c r="I2640" s="10" t="str">
        <f t="shared" ref="I2640:L2640" si="7920">IF(IFERROR(FIND( TRIM(LOWER( RIGHT(I$1,LEN(I$1)- FIND("=",I$1)))),LOWER($D2640)),"*") = "*","",LEFT(I$1,FIND("=",I$1) -1))</f>
        <v/>
      </c>
      <c r="J2640" s="10" t="str">
        <f t="shared" si="7920"/>
        <v/>
      </c>
      <c r="K2640" s="10" t="str">
        <f t="shared" si="7920"/>
        <v/>
      </c>
      <c r="L2640" s="10" t="str">
        <f t="shared" si="7920"/>
        <v/>
      </c>
      <c r="M2640" s="8"/>
      <c r="N2640" s="9" t="str">
        <f t="shared" si="8"/>
        <v>Geospatial Data,Location Data</v>
      </c>
      <c r="O2640" s="10" t="str">
        <f t="shared" ref="O2640:P2640" si="7921">IF(IFERROR(FIND( TRIM(LOWER( RIGHT(O$1,LEN(O$1)- FIND("=",O$1)))),LOWER($D2640)),"*") = "*","",LEFT(O$1,FIND("=",O$1) -1))</f>
        <v/>
      </c>
      <c r="P2640" s="10" t="str">
        <f t="shared" si="7921"/>
        <v/>
      </c>
      <c r="Q2640" s="5" t="s">
        <v>14</v>
      </c>
      <c r="R2640" s="5" t="s">
        <v>15</v>
      </c>
      <c r="S2640" s="10" t="str">
        <f t="shared" si="10"/>
        <v/>
      </c>
      <c r="T2640" s="8"/>
      <c r="U2640" s="8"/>
      <c r="V2640" s="8"/>
    </row>
    <row r="2641" ht="15.75" customHeight="1">
      <c r="A2641" s="8" t="s">
        <v>7098</v>
      </c>
      <c r="B2641" s="8" t="s">
        <v>7099</v>
      </c>
      <c r="C2641" s="8" t="s">
        <v>19</v>
      </c>
      <c r="D2641" s="8" t="s">
        <v>7100</v>
      </c>
      <c r="E2641" s="9" t="str">
        <f t="shared" si="4"/>
        <v>Smart Factory </v>
      </c>
      <c r="F2641" s="10" t="str">
        <f t="shared" ref="F2641:G2641" si="7922">IF(IFERROR(FIND( TRIM(LOWER( RIGHT(F$1,LEN(F$1)- FIND("=",F$1)))),LOWER($D2641)),"*") = "*","",LEFT(F$1,FIND("=",F$1) -1))</f>
        <v/>
      </c>
      <c r="G2641" s="10" t="str">
        <f t="shared" si="7922"/>
        <v/>
      </c>
      <c r="H2641" s="10" t="str">
        <f t="shared" si="6"/>
        <v/>
      </c>
      <c r="I2641" s="10" t="str">
        <f t="shared" ref="I2641:L2641" si="7923">IF(IFERROR(FIND( TRIM(LOWER( RIGHT(I$1,LEN(I$1)- FIND("=",I$1)))),LOWER($D2641)),"*") = "*","",LEFT(I$1,FIND("=",I$1) -1))</f>
        <v>Smart Factory </v>
      </c>
      <c r="J2641" s="10" t="str">
        <f t="shared" si="7923"/>
        <v/>
      </c>
      <c r="K2641" s="10" t="str">
        <f t="shared" si="7923"/>
        <v/>
      </c>
      <c r="L2641" s="10" t="str">
        <f t="shared" si="7923"/>
        <v/>
      </c>
      <c r="M2641" s="8"/>
      <c r="N2641" s="9" t="str">
        <f t="shared" si="8"/>
        <v>Map Data ,Geospatial Data,Location Data,Soil Health Data </v>
      </c>
      <c r="O2641" s="10" t="str">
        <f t="shared" ref="O2641:P2641" si="7924">IF(IFERROR(FIND( TRIM(LOWER( RIGHT(O$1,LEN(O$1)- FIND("=",O$1)))),LOWER($D2641)),"*") = "*","",LEFT(O$1,FIND("=",O$1) -1))</f>
        <v>Map Data </v>
      </c>
      <c r="P2641" s="10" t="str">
        <f t="shared" si="7924"/>
        <v/>
      </c>
      <c r="Q2641" s="5" t="s">
        <v>14</v>
      </c>
      <c r="R2641" s="5" t="s">
        <v>15</v>
      </c>
      <c r="S2641" s="10" t="str">
        <f t="shared" si="10"/>
        <v>Soil Health Data </v>
      </c>
      <c r="T2641" s="8"/>
      <c r="U2641" s="8"/>
      <c r="V2641" s="8"/>
    </row>
    <row r="2642" ht="15.75" customHeight="1">
      <c r="A2642" s="8" t="s">
        <v>7101</v>
      </c>
      <c r="B2642" s="8" t="s">
        <v>7102</v>
      </c>
      <c r="C2642" s="8" t="s">
        <v>19</v>
      </c>
      <c r="D2642" s="8" t="s">
        <v>7103</v>
      </c>
      <c r="E2642" s="9" t="str">
        <f t="shared" si="4"/>
        <v/>
      </c>
      <c r="F2642" s="10" t="str">
        <f t="shared" ref="F2642:G2642" si="7925">IF(IFERROR(FIND( TRIM(LOWER( RIGHT(F$1,LEN(F$1)- FIND("=",F$1)))),LOWER($D2642)),"*") = "*","",LEFT(F$1,FIND("=",F$1) -1))</f>
        <v/>
      </c>
      <c r="G2642" s="10" t="str">
        <f t="shared" si="7925"/>
        <v/>
      </c>
      <c r="H2642" s="10" t="str">
        <f t="shared" si="6"/>
        <v/>
      </c>
      <c r="I2642" s="10" t="str">
        <f t="shared" ref="I2642:L2642" si="7926">IF(IFERROR(FIND( TRIM(LOWER( RIGHT(I$1,LEN(I$1)- FIND("=",I$1)))),LOWER($D2642)),"*") = "*","",LEFT(I$1,FIND("=",I$1) -1))</f>
        <v/>
      </c>
      <c r="J2642" s="10" t="str">
        <f t="shared" si="7926"/>
        <v/>
      </c>
      <c r="K2642" s="10" t="str">
        <f t="shared" si="7926"/>
        <v/>
      </c>
      <c r="L2642" s="10" t="str">
        <f t="shared" si="7926"/>
        <v/>
      </c>
      <c r="M2642" s="8"/>
      <c r="N2642" s="9" t="str">
        <f t="shared" si="8"/>
        <v>Map Data ,Geospatial Data,Location Data</v>
      </c>
      <c r="O2642" s="10" t="str">
        <f t="shared" ref="O2642:P2642" si="7927">IF(IFERROR(FIND( TRIM(LOWER( RIGHT(O$1,LEN(O$1)- FIND("=",O$1)))),LOWER($D2642)),"*") = "*","",LEFT(O$1,FIND("=",O$1) -1))</f>
        <v>Map Data </v>
      </c>
      <c r="P2642" s="10" t="str">
        <f t="shared" si="7927"/>
        <v/>
      </c>
      <c r="Q2642" s="5" t="s">
        <v>14</v>
      </c>
      <c r="R2642" s="5" t="s">
        <v>15</v>
      </c>
      <c r="S2642" s="10" t="str">
        <f t="shared" si="10"/>
        <v/>
      </c>
      <c r="T2642" s="8"/>
      <c r="U2642" s="8"/>
      <c r="V2642" s="8"/>
    </row>
    <row r="2643" ht="15.75" customHeight="1">
      <c r="A2643" s="8" t="s">
        <v>7104</v>
      </c>
      <c r="B2643" s="8" t="s">
        <v>7105</v>
      </c>
      <c r="C2643" s="8" t="s">
        <v>19</v>
      </c>
      <c r="D2643" s="8" t="s">
        <v>7106</v>
      </c>
      <c r="E2643" s="9" t="str">
        <f t="shared" si="4"/>
        <v/>
      </c>
      <c r="F2643" s="10" t="str">
        <f t="shared" ref="F2643:G2643" si="7928">IF(IFERROR(FIND( TRIM(LOWER( RIGHT(F$1,LEN(F$1)- FIND("=",F$1)))),LOWER($D2643)),"*") = "*","",LEFT(F$1,FIND("=",F$1) -1))</f>
        <v/>
      </c>
      <c r="G2643" s="10" t="str">
        <f t="shared" si="7928"/>
        <v/>
      </c>
      <c r="H2643" s="10" t="str">
        <f t="shared" si="6"/>
        <v/>
      </c>
      <c r="I2643" s="10" t="str">
        <f t="shared" ref="I2643:L2643" si="7929">IF(IFERROR(FIND( TRIM(LOWER( RIGHT(I$1,LEN(I$1)- FIND("=",I$1)))),LOWER($D2643)),"*") = "*","",LEFT(I$1,FIND("=",I$1) -1))</f>
        <v/>
      </c>
      <c r="J2643" s="10" t="str">
        <f t="shared" si="7929"/>
        <v/>
      </c>
      <c r="K2643" s="10" t="str">
        <f t="shared" si="7929"/>
        <v/>
      </c>
      <c r="L2643" s="10" t="str">
        <f t="shared" si="7929"/>
        <v/>
      </c>
      <c r="M2643" s="8"/>
      <c r="N2643" s="9" t="str">
        <f t="shared" si="8"/>
        <v>Geospatial Data,Location Data</v>
      </c>
      <c r="O2643" s="10" t="str">
        <f t="shared" ref="O2643:P2643" si="7930">IF(IFERROR(FIND( TRIM(LOWER( RIGHT(O$1,LEN(O$1)- FIND("=",O$1)))),LOWER($D2643)),"*") = "*","",LEFT(O$1,FIND("=",O$1) -1))</f>
        <v/>
      </c>
      <c r="P2643" s="10" t="str">
        <f t="shared" si="7930"/>
        <v/>
      </c>
      <c r="Q2643" s="5" t="s">
        <v>14</v>
      </c>
      <c r="R2643" s="5" t="s">
        <v>15</v>
      </c>
      <c r="S2643" s="10" t="str">
        <f t="shared" si="10"/>
        <v/>
      </c>
      <c r="T2643" s="8"/>
      <c r="U2643" s="8"/>
      <c r="V2643" s="8"/>
    </row>
    <row r="2644" ht="15.75" customHeight="1">
      <c r="A2644" s="8" t="s">
        <v>7107</v>
      </c>
      <c r="B2644" s="8" t="s">
        <v>7108</v>
      </c>
      <c r="C2644" s="8" t="s">
        <v>19</v>
      </c>
      <c r="D2644" s="8" t="s">
        <v>7109</v>
      </c>
      <c r="E2644" s="9" t="str">
        <f t="shared" si="4"/>
        <v/>
      </c>
      <c r="F2644" s="10" t="str">
        <f t="shared" ref="F2644:G2644" si="7931">IF(IFERROR(FIND( TRIM(LOWER( RIGHT(F$1,LEN(F$1)- FIND("=",F$1)))),LOWER($D2644)),"*") = "*","",LEFT(F$1,FIND("=",F$1) -1))</f>
        <v/>
      </c>
      <c r="G2644" s="10" t="str">
        <f t="shared" si="7931"/>
        <v/>
      </c>
      <c r="H2644" s="10" t="str">
        <f t="shared" si="6"/>
        <v/>
      </c>
      <c r="I2644" s="10" t="str">
        <f t="shared" ref="I2644:L2644" si="7932">IF(IFERROR(FIND( TRIM(LOWER( RIGHT(I$1,LEN(I$1)- FIND("=",I$1)))),LOWER($D2644)),"*") = "*","",LEFT(I$1,FIND("=",I$1) -1))</f>
        <v/>
      </c>
      <c r="J2644" s="10" t="str">
        <f t="shared" si="7932"/>
        <v/>
      </c>
      <c r="K2644" s="10" t="str">
        <f t="shared" si="7932"/>
        <v/>
      </c>
      <c r="L2644" s="10" t="str">
        <f t="shared" si="7932"/>
        <v/>
      </c>
      <c r="M2644" s="8"/>
      <c r="N2644" s="9" t="str">
        <f t="shared" si="8"/>
        <v>Geospatial Data,Location Data</v>
      </c>
      <c r="O2644" s="10" t="str">
        <f t="shared" ref="O2644:P2644" si="7933">IF(IFERROR(FIND( TRIM(LOWER( RIGHT(O$1,LEN(O$1)- FIND("=",O$1)))),LOWER($D2644)),"*") = "*","",LEFT(O$1,FIND("=",O$1) -1))</f>
        <v/>
      </c>
      <c r="P2644" s="10" t="str">
        <f t="shared" si="7933"/>
        <v/>
      </c>
      <c r="Q2644" s="5" t="s">
        <v>14</v>
      </c>
      <c r="R2644" s="5" t="s">
        <v>15</v>
      </c>
      <c r="S2644" s="10" t="str">
        <f t="shared" si="10"/>
        <v/>
      </c>
      <c r="T2644" s="8"/>
      <c r="U2644" s="8"/>
      <c r="V2644" s="8"/>
    </row>
    <row r="2645" ht="15.75" customHeight="1">
      <c r="A2645" s="8" t="s">
        <v>7110</v>
      </c>
      <c r="B2645" s="8" t="s">
        <v>7111</v>
      </c>
      <c r="C2645" s="8" t="s">
        <v>19</v>
      </c>
      <c r="D2645" s="8" t="s">
        <v>7112</v>
      </c>
      <c r="E2645" s="9" t="str">
        <f t="shared" si="4"/>
        <v>Smart Cities</v>
      </c>
      <c r="F2645" s="10" t="str">
        <f t="shared" ref="F2645:G2645" si="7934">IF(IFERROR(FIND( TRIM(LOWER( RIGHT(F$1,LEN(F$1)- FIND("=",F$1)))),LOWER($D2645)),"*") = "*","",LEFT(F$1,FIND("=",F$1) -1))</f>
        <v/>
      </c>
      <c r="G2645" s="10" t="str">
        <f t="shared" si="7934"/>
        <v>Smart Cities </v>
      </c>
      <c r="H2645" s="10" t="str">
        <f t="shared" si="6"/>
        <v>Smart Cities</v>
      </c>
      <c r="I2645" s="10" t="str">
        <f t="shared" ref="I2645:L2645" si="7935">IF(IFERROR(FIND( TRIM(LOWER( RIGHT(I$1,LEN(I$1)- FIND("=",I$1)))),LOWER($D2645)),"*") = "*","",LEFT(I$1,FIND("=",I$1) -1))</f>
        <v/>
      </c>
      <c r="J2645" s="10" t="str">
        <f t="shared" si="7935"/>
        <v/>
      </c>
      <c r="K2645" s="10" t="str">
        <f t="shared" si="7935"/>
        <v/>
      </c>
      <c r="L2645" s="10" t="str">
        <f t="shared" si="7935"/>
        <v/>
      </c>
      <c r="M2645" s="8"/>
      <c r="N2645" s="9" t="str">
        <f t="shared" si="8"/>
        <v>Geospatial Data,Location Data</v>
      </c>
      <c r="O2645" s="10" t="str">
        <f t="shared" ref="O2645:P2645" si="7936">IF(IFERROR(FIND( TRIM(LOWER( RIGHT(O$1,LEN(O$1)- FIND("=",O$1)))),LOWER($D2645)),"*") = "*","",LEFT(O$1,FIND("=",O$1) -1))</f>
        <v/>
      </c>
      <c r="P2645" s="10" t="str">
        <f t="shared" si="7936"/>
        <v/>
      </c>
      <c r="Q2645" s="5" t="s">
        <v>14</v>
      </c>
      <c r="R2645" s="5" t="s">
        <v>15</v>
      </c>
      <c r="S2645" s="10" t="str">
        <f t="shared" si="10"/>
        <v/>
      </c>
      <c r="T2645" s="8"/>
      <c r="U2645" s="8"/>
      <c r="V2645" s="8"/>
    </row>
    <row r="2646" ht="15.75" customHeight="1">
      <c r="A2646" s="8" t="s">
        <v>7113</v>
      </c>
      <c r="B2646" s="8" t="s">
        <v>7114</v>
      </c>
      <c r="C2646" s="8" t="s">
        <v>19</v>
      </c>
      <c r="D2646" s="8" t="s">
        <v>7115</v>
      </c>
      <c r="E2646" s="9" t="str">
        <f t="shared" si="4"/>
        <v/>
      </c>
      <c r="F2646" s="10" t="str">
        <f t="shared" ref="F2646:G2646" si="7937">IF(IFERROR(FIND( TRIM(LOWER( RIGHT(F$1,LEN(F$1)- FIND("=",F$1)))),LOWER($D2646)),"*") = "*","",LEFT(F$1,FIND("=",F$1) -1))</f>
        <v/>
      </c>
      <c r="G2646" s="10" t="str">
        <f t="shared" si="7937"/>
        <v/>
      </c>
      <c r="H2646" s="10" t="str">
        <f t="shared" si="6"/>
        <v/>
      </c>
      <c r="I2646" s="10" t="str">
        <f t="shared" ref="I2646:L2646" si="7938">IF(IFERROR(FIND( TRIM(LOWER( RIGHT(I$1,LEN(I$1)- FIND("=",I$1)))),LOWER($D2646)),"*") = "*","",LEFT(I$1,FIND("=",I$1) -1))</f>
        <v/>
      </c>
      <c r="J2646" s="10" t="str">
        <f t="shared" si="7938"/>
        <v/>
      </c>
      <c r="K2646" s="10" t="str">
        <f t="shared" si="7938"/>
        <v/>
      </c>
      <c r="L2646" s="10" t="str">
        <f t="shared" si="7938"/>
        <v/>
      </c>
      <c r="M2646" s="8"/>
      <c r="N2646" s="9" t="str">
        <f t="shared" si="8"/>
        <v>Geospatial Data,Location Data</v>
      </c>
      <c r="O2646" s="10" t="str">
        <f t="shared" ref="O2646:P2646" si="7939">IF(IFERROR(FIND( TRIM(LOWER( RIGHT(O$1,LEN(O$1)- FIND("=",O$1)))),LOWER($D2646)),"*") = "*","",LEFT(O$1,FIND("=",O$1) -1))</f>
        <v/>
      </c>
      <c r="P2646" s="10" t="str">
        <f t="shared" si="7939"/>
        <v/>
      </c>
      <c r="Q2646" s="5" t="s">
        <v>14</v>
      </c>
      <c r="R2646" s="5" t="s">
        <v>15</v>
      </c>
      <c r="S2646" s="10" t="str">
        <f t="shared" si="10"/>
        <v/>
      </c>
      <c r="T2646" s="8"/>
      <c r="U2646" s="8"/>
      <c r="V2646" s="8"/>
    </row>
    <row r="2647" ht="15.75" customHeight="1">
      <c r="A2647" s="8" t="s">
        <v>7116</v>
      </c>
      <c r="B2647" s="8" t="s">
        <v>7117</v>
      </c>
      <c r="C2647" s="8" t="s">
        <v>19</v>
      </c>
      <c r="D2647" s="8" t="s">
        <v>7118</v>
      </c>
      <c r="E2647" s="9" t="str">
        <f t="shared" si="4"/>
        <v/>
      </c>
      <c r="F2647" s="10" t="str">
        <f t="shared" ref="F2647:G2647" si="7940">IF(IFERROR(FIND( TRIM(LOWER( RIGHT(F$1,LEN(F$1)- FIND("=",F$1)))),LOWER($D2647)),"*") = "*","",LEFT(F$1,FIND("=",F$1) -1))</f>
        <v/>
      </c>
      <c r="G2647" s="10" t="str">
        <f t="shared" si="7940"/>
        <v/>
      </c>
      <c r="H2647" s="10" t="str">
        <f t="shared" si="6"/>
        <v/>
      </c>
      <c r="I2647" s="10" t="str">
        <f t="shared" ref="I2647:L2647" si="7941">IF(IFERROR(FIND( TRIM(LOWER( RIGHT(I$1,LEN(I$1)- FIND("=",I$1)))),LOWER($D2647)),"*") = "*","",LEFT(I$1,FIND("=",I$1) -1))</f>
        <v/>
      </c>
      <c r="J2647" s="10" t="str">
        <f t="shared" si="7941"/>
        <v/>
      </c>
      <c r="K2647" s="10" t="str">
        <f t="shared" si="7941"/>
        <v/>
      </c>
      <c r="L2647" s="10" t="str">
        <f t="shared" si="7941"/>
        <v/>
      </c>
      <c r="M2647" s="8"/>
      <c r="N2647" s="9" t="str">
        <f t="shared" si="8"/>
        <v>Geospatial Data,Location Data</v>
      </c>
      <c r="O2647" s="10" t="str">
        <f t="shared" ref="O2647:P2647" si="7942">IF(IFERROR(FIND( TRIM(LOWER( RIGHT(O$1,LEN(O$1)- FIND("=",O$1)))),LOWER($D2647)),"*") = "*","",LEFT(O$1,FIND("=",O$1) -1))</f>
        <v/>
      </c>
      <c r="P2647" s="10" t="str">
        <f t="shared" si="7942"/>
        <v/>
      </c>
      <c r="Q2647" s="5" t="s">
        <v>14</v>
      </c>
      <c r="R2647" s="5" t="s">
        <v>15</v>
      </c>
      <c r="S2647" s="10" t="str">
        <f t="shared" si="10"/>
        <v/>
      </c>
      <c r="T2647" s="8"/>
      <c r="U2647" s="8"/>
      <c r="V2647" s="8"/>
    </row>
    <row r="2648" ht="15.75" customHeight="1">
      <c r="A2648" s="8" t="s">
        <v>7119</v>
      </c>
      <c r="B2648" s="8" t="s">
        <v>7120</v>
      </c>
      <c r="C2648" s="8" t="s">
        <v>19</v>
      </c>
      <c r="D2648" s="8" t="s">
        <v>7121</v>
      </c>
      <c r="E2648" s="9" t="str">
        <f t="shared" si="4"/>
        <v/>
      </c>
      <c r="F2648" s="10" t="str">
        <f t="shared" ref="F2648:G2648" si="7943">IF(IFERROR(FIND( TRIM(LOWER( RIGHT(F$1,LEN(F$1)- FIND("=",F$1)))),LOWER($D2648)),"*") = "*","",LEFT(F$1,FIND("=",F$1) -1))</f>
        <v/>
      </c>
      <c r="G2648" s="10" t="str">
        <f t="shared" si="7943"/>
        <v/>
      </c>
      <c r="H2648" s="10" t="str">
        <f t="shared" si="6"/>
        <v/>
      </c>
      <c r="I2648" s="10" t="str">
        <f t="shared" ref="I2648:L2648" si="7944">IF(IFERROR(FIND( TRIM(LOWER( RIGHT(I$1,LEN(I$1)- FIND("=",I$1)))),LOWER($D2648)),"*") = "*","",LEFT(I$1,FIND("=",I$1) -1))</f>
        <v/>
      </c>
      <c r="J2648" s="10" t="str">
        <f t="shared" si="7944"/>
        <v/>
      </c>
      <c r="K2648" s="10" t="str">
        <f t="shared" si="7944"/>
        <v/>
      </c>
      <c r="L2648" s="10" t="str">
        <f t="shared" si="7944"/>
        <v/>
      </c>
      <c r="M2648" s="8"/>
      <c r="N2648" s="9" t="str">
        <f t="shared" si="8"/>
        <v>Geospatial Data,Location Data</v>
      </c>
      <c r="O2648" s="10" t="str">
        <f t="shared" ref="O2648:P2648" si="7945">IF(IFERROR(FIND( TRIM(LOWER( RIGHT(O$1,LEN(O$1)- FIND("=",O$1)))),LOWER($D2648)),"*") = "*","",LEFT(O$1,FIND("=",O$1) -1))</f>
        <v/>
      </c>
      <c r="P2648" s="10" t="str">
        <f t="shared" si="7945"/>
        <v/>
      </c>
      <c r="Q2648" s="5" t="s">
        <v>14</v>
      </c>
      <c r="R2648" s="5" t="s">
        <v>15</v>
      </c>
      <c r="S2648" s="10" t="str">
        <f t="shared" si="10"/>
        <v/>
      </c>
      <c r="T2648" s="8"/>
      <c r="U2648" s="8"/>
      <c r="V2648" s="8"/>
    </row>
    <row r="2649" ht="15.75" customHeight="1">
      <c r="A2649" s="8" t="s">
        <v>7122</v>
      </c>
      <c r="B2649" s="8" t="s">
        <v>7123</v>
      </c>
      <c r="C2649" s="8" t="s">
        <v>19</v>
      </c>
      <c r="D2649" s="8" t="s">
        <v>7124</v>
      </c>
      <c r="E2649" s="9" t="str">
        <f t="shared" si="4"/>
        <v/>
      </c>
      <c r="F2649" s="10" t="str">
        <f t="shared" ref="F2649:G2649" si="7946">IF(IFERROR(FIND( TRIM(LOWER( RIGHT(F$1,LEN(F$1)- FIND("=",F$1)))),LOWER($D2649)),"*") = "*","",LEFT(F$1,FIND("=",F$1) -1))</f>
        <v/>
      </c>
      <c r="G2649" s="10" t="str">
        <f t="shared" si="7946"/>
        <v/>
      </c>
      <c r="H2649" s="10" t="str">
        <f t="shared" si="6"/>
        <v/>
      </c>
      <c r="I2649" s="10" t="str">
        <f t="shared" ref="I2649:L2649" si="7947">IF(IFERROR(FIND( TRIM(LOWER( RIGHT(I$1,LEN(I$1)- FIND("=",I$1)))),LOWER($D2649)),"*") = "*","",LEFT(I$1,FIND("=",I$1) -1))</f>
        <v/>
      </c>
      <c r="J2649" s="10" t="str">
        <f t="shared" si="7947"/>
        <v/>
      </c>
      <c r="K2649" s="10" t="str">
        <f t="shared" si="7947"/>
        <v/>
      </c>
      <c r="L2649" s="10" t="str">
        <f t="shared" si="7947"/>
        <v/>
      </c>
      <c r="M2649" s="8"/>
      <c r="N2649" s="9" t="str">
        <f t="shared" si="8"/>
        <v>Geospatial Data,Location Data</v>
      </c>
      <c r="O2649" s="10" t="str">
        <f t="shared" ref="O2649:P2649" si="7948">IF(IFERROR(FIND( TRIM(LOWER( RIGHT(O$1,LEN(O$1)- FIND("=",O$1)))),LOWER($D2649)),"*") = "*","",LEFT(O$1,FIND("=",O$1) -1))</f>
        <v/>
      </c>
      <c r="P2649" s="10" t="str">
        <f t="shared" si="7948"/>
        <v/>
      </c>
      <c r="Q2649" s="5" t="s">
        <v>14</v>
      </c>
      <c r="R2649" s="5" t="s">
        <v>15</v>
      </c>
      <c r="S2649" s="10" t="str">
        <f t="shared" si="10"/>
        <v/>
      </c>
      <c r="T2649" s="8"/>
      <c r="U2649" s="8"/>
      <c r="V2649" s="8"/>
    </row>
    <row r="2650" ht="15.75" customHeight="1">
      <c r="A2650" s="8" t="s">
        <v>7125</v>
      </c>
      <c r="B2650" s="8" t="s">
        <v>7126</v>
      </c>
      <c r="C2650" s="8" t="s">
        <v>19</v>
      </c>
      <c r="D2650" s="8" t="s">
        <v>7127</v>
      </c>
      <c r="E2650" s="9" t="str">
        <f t="shared" si="4"/>
        <v/>
      </c>
      <c r="F2650" s="10" t="str">
        <f t="shared" ref="F2650:G2650" si="7949">IF(IFERROR(FIND( TRIM(LOWER( RIGHT(F$1,LEN(F$1)- FIND("=",F$1)))),LOWER($D2650)),"*") = "*","",LEFT(F$1,FIND("=",F$1) -1))</f>
        <v/>
      </c>
      <c r="G2650" s="10" t="str">
        <f t="shared" si="7949"/>
        <v/>
      </c>
      <c r="H2650" s="10" t="str">
        <f t="shared" si="6"/>
        <v/>
      </c>
      <c r="I2650" s="10" t="str">
        <f t="shared" ref="I2650:L2650" si="7950">IF(IFERROR(FIND( TRIM(LOWER( RIGHT(I$1,LEN(I$1)- FIND("=",I$1)))),LOWER($D2650)),"*") = "*","",LEFT(I$1,FIND("=",I$1) -1))</f>
        <v/>
      </c>
      <c r="J2650" s="10" t="str">
        <f t="shared" si="7950"/>
        <v/>
      </c>
      <c r="K2650" s="10" t="str">
        <f t="shared" si="7950"/>
        <v/>
      </c>
      <c r="L2650" s="10" t="str">
        <f t="shared" si="7950"/>
        <v/>
      </c>
      <c r="M2650" s="8"/>
      <c r="N2650" s="9" t="str">
        <f t="shared" si="8"/>
        <v>Geospatial Data,Location Data</v>
      </c>
      <c r="O2650" s="10" t="str">
        <f t="shared" ref="O2650:P2650" si="7951">IF(IFERROR(FIND( TRIM(LOWER( RIGHT(O$1,LEN(O$1)- FIND("=",O$1)))),LOWER($D2650)),"*") = "*","",LEFT(O$1,FIND("=",O$1) -1))</f>
        <v/>
      </c>
      <c r="P2650" s="10" t="str">
        <f t="shared" si="7951"/>
        <v/>
      </c>
      <c r="Q2650" s="5" t="s">
        <v>14</v>
      </c>
      <c r="R2650" s="5" t="s">
        <v>15</v>
      </c>
      <c r="S2650" s="10" t="str">
        <f t="shared" si="10"/>
        <v/>
      </c>
      <c r="T2650" s="8"/>
      <c r="U2650" s="8"/>
      <c r="V2650" s="8"/>
    </row>
    <row r="2651" ht="15.75" customHeight="1">
      <c r="A2651" s="8" t="s">
        <v>7128</v>
      </c>
      <c r="B2651" s="8" t="s">
        <v>7129</v>
      </c>
      <c r="C2651" s="8" t="s">
        <v>19</v>
      </c>
      <c r="D2651" s="8" t="s">
        <v>7130</v>
      </c>
      <c r="E2651" s="9" t="str">
        <f t="shared" si="4"/>
        <v/>
      </c>
      <c r="F2651" s="10" t="str">
        <f t="shared" ref="F2651:G2651" si="7952">IF(IFERROR(FIND( TRIM(LOWER( RIGHT(F$1,LEN(F$1)- FIND("=",F$1)))),LOWER($D2651)),"*") = "*","",LEFT(F$1,FIND("=",F$1) -1))</f>
        <v/>
      </c>
      <c r="G2651" s="10" t="str">
        <f t="shared" si="7952"/>
        <v/>
      </c>
      <c r="H2651" s="10" t="str">
        <f t="shared" si="6"/>
        <v/>
      </c>
      <c r="I2651" s="10" t="str">
        <f t="shared" ref="I2651:L2651" si="7953">IF(IFERROR(FIND( TRIM(LOWER( RIGHT(I$1,LEN(I$1)- FIND("=",I$1)))),LOWER($D2651)),"*") = "*","",LEFT(I$1,FIND("=",I$1) -1))</f>
        <v/>
      </c>
      <c r="J2651" s="10" t="str">
        <f t="shared" si="7953"/>
        <v/>
      </c>
      <c r="K2651" s="10" t="str">
        <f t="shared" si="7953"/>
        <v/>
      </c>
      <c r="L2651" s="10" t="str">
        <f t="shared" si="7953"/>
        <v/>
      </c>
      <c r="M2651" s="8"/>
      <c r="N2651" s="9" t="str">
        <f t="shared" si="8"/>
        <v>Geospatial Data,Location Data</v>
      </c>
      <c r="O2651" s="10" t="str">
        <f t="shared" ref="O2651:P2651" si="7954">IF(IFERROR(FIND( TRIM(LOWER( RIGHT(O$1,LEN(O$1)- FIND("=",O$1)))),LOWER($D2651)),"*") = "*","",LEFT(O$1,FIND("=",O$1) -1))</f>
        <v/>
      </c>
      <c r="P2651" s="10" t="str">
        <f t="shared" si="7954"/>
        <v/>
      </c>
      <c r="Q2651" s="5" t="s">
        <v>14</v>
      </c>
      <c r="R2651" s="5" t="s">
        <v>15</v>
      </c>
      <c r="S2651" s="10" t="str">
        <f t="shared" si="10"/>
        <v/>
      </c>
      <c r="T2651" s="8"/>
      <c r="U2651" s="8"/>
      <c r="V2651" s="8"/>
    </row>
    <row r="2652" ht="15.75" customHeight="1">
      <c r="A2652" s="8" t="s">
        <v>7131</v>
      </c>
      <c r="B2652" s="8" t="s">
        <v>7132</v>
      </c>
      <c r="C2652" s="8" t="s">
        <v>19</v>
      </c>
      <c r="D2652" s="8" t="s">
        <v>7133</v>
      </c>
      <c r="E2652" s="9" t="str">
        <f t="shared" si="4"/>
        <v/>
      </c>
      <c r="F2652" s="10" t="str">
        <f t="shared" ref="F2652:G2652" si="7955">IF(IFERROR(FIND( TRIM(LOWER( RIGHT(F$1,LEN(F$1)- FIND("=",F$1)))),LOWER($D2652)),"*") = "*","",LEFT(F$1,FIND("=",F$1) -1))</f>
        <v/>
      </c>
      <c r="G2652" s="10" t="str">
        <f t="shared" si="7955"/>
        <v/>
      </c>
      <c r="H2652" s="10" t="str">
        <f t="shared" si="6"/>
        <v/>
      </c>
      <c r="I2652" s="10" t="str">
        <f t="shared" ref="I2652:L2652" si="7956">IF(IFERROR(FIND( TRIM(LOWER( RIGHT(I$1,LEN(I$1)- FIND("=",I$1)))),LOWER($D2652)),"*") = "*","",LEFT(I$1,FIND("=",I$1) -1))</f>
        <v/>
      </c>
      <c r="J2652" s="10" t="str">
        <f t="shared" si="7956"/>
        <v/>
      </c>
      <c r="K2652" s="10" t="str">
        <f t="shared" si="7956"/>
        <v/>
      </c>
      <c r="L2652" s="10" t="str">
        <f t="shared" si="7956"/>
        <v/>
      </c>
      <c r="M2652" s="8"/>
      <c r="N2652" s="9" t="str">
        <f t="shared" si="8"/>
        <v>Geospatial Data,Location Data</v>
      </c>
      <c r="O2652" s="10" t="str">
        <f t="shared" ref="O2652:P2652" si="7957">IF(IFERROR(FIND( TRIM(LOWER( RIGHT(O$1,LEN(O$1)- FIND("=",O$1)))),LOWER($D2652)),"*") = "*","",LEFT(O$1,FIND("=",O$1) -1))</f>
        <v/>
      </c>
      <c r="P2652" s="10" t="str">
        <f t="shared" si="7957"/>
        <v/>
      </c>
      <c r="Q2652" s="5" t="s">
        <v>14</v>
      </c>
      <c r="R2652" s="5" t="s">
        <v>15</v>
      </c>
      <c r="S2652" s="10" t="str">
        <f t="shared" si="10"/>
        <v/>
      </c>
      <c r="T2652" s="8"/>
      <c r="U2652" s="8"/>
      <c r="V2652" s="8"/>
    </row>
    <row r="2653" ht="15.75" customHeight="1">
      <c r="A2653" s="8" t="s">
        <v>7134</v>
      </c>
      <c r="B2653" s="8" t="s">
        <v>7135</v>
      </c>
      <c r="C2653" s="8" t="s">
        <v>19</v>
      </c>
      <c r="D2653" s="8" t="s">
        <v>7136</v>
      </c>
      <c r="E2653" s="9" t="str">
        <f t="shared" si="4"/>
        <v/>
      </c>
      <c r="F2653" s="10" t="str">
        <f t="shared" ref="F2653:G2653" si="7958">IF(IFERROR(FIND( TRIM(LOWER( RIGHT(F$1,LEN(F$1)- FIND("=",F$1)))),LOWER($D2653)),"*") = "*","",LEFT(F$1,FIND("=",F$1) -1))</f>
        <v/>
      </c>
      <c r="G2653" s="10" t="str">
        <f t="shared" si="7958"/>
        <v/>
      </c>
      <c r="H2653" s="10" t="str">
        <f t="shared" si="6"/>
        <v/>
      </c>
      <c r="I2653" s="10" t="str">
        <f t="shared" ref="I2653:L2653" si="7959">IF(IFERROR(FIND( TRIM(LOWER( RIGHT(I$1,LEN(I$1)- FIND("=",I$1)))),LOWER($D2653)),"*") = "*","",LEFT(I$1,FIND("=",I$1) -1))</f>
        <v/>
      </c>
      <c r="J2653" s="10" t="str">
        <f t="shared" si="7959"/>
        <v/>
      </c>
      <c r="K2653" s="10" t="str">
        <f t="shared" si="7959"/>
        <v/>
      </c>
      <c r="L2653" s="10" t="str">
        <f t="shared" si="7959"/>
        <v/>
      </c>
      <c r="M2653" s="8"/>
      <c r="N2653" s="9" t="str">
        <f t="shared" si="8"/>
        <v>Geospatial Data,Location Data</v>
      </c>
      <c r="O2653" s="10" t="str">
        <f t="shared" ref="O2653:P2653" si="7960">IF(IFERROR(FIND( TRIM(LOWER( RIGHT(O$1,LEN(O$1)- FIND("=",O$1)))),LOWER($D2653)),"*") = "*","",LEFT(O$1,FIND("=",O$1) -1))</f>
        <v/>
      </c>
      <c r="P2653" s="10" t="str">
        <f t="shared" si="7960"/>
        <v/>
      </c>
      <c r="Q2653" s="5" t="s">
        <v>14</v>
      </c>
      <c r="R2653" s="5" t="s">
        <v>15</v>
      </c>
      <c r="S2653" s="10" t="str">
        <f t="shared" si="10"/>
        <v/>
      </c>
      <c r="T2653" s="8"/>
      <c r="U2653" s="8"/>
      <c r="V2653" s="8"/>
    </row>
    <row r="2654" ht="15.75" customHeight="1">
      <c r="A2654" s="8" t="s">
        <v>7137</v>
      </c>
      <c r="B2654" s="8" t="s">
        <v>7138</v>
      </c>
      <c r="C2654" s="8" t="s">
        <v>19</v>
      </c>
      <c r="D2654" s="8" t="s">
        <v>7139</v>
      </c>
      <c r="E2654" s="9" t="str">
        <f t="shared" si="4"/>
        <v/>
      </c>
      <c r="F2654" s="10" t="str">
        <f t="shared" ref="F2654:G2654" si="7961">IF(IFERROR(FIND( TRIM(LOWER( RIGHT(F$1,LEN(F$1)- FIND("=",F$1)))),LOWER($D2654)),"*") = "*","",LEFT(F$1,FIND("=",F$1) -1))</f>
        <v/>
      </c>
      <c r="G2654" s="10" t="str">
        <f t="shared" si="7961"/>
        <v/>
      </c>
      <c r="H2654" s="10" t="str">
        <f t="shared" si="6"/>
        <v/>
      </c>
      <c r="I2654" s="10" t="str">
        <f t="shared" ref="I2654:L2654" si="7962">IF(IFERROR(FIND( TRIM(LOWER( RIGHT(I$1,LEN(I$1)- FIND("=",I$1)))),LOWER($D2654)),"*") = "*","",LEFT(I$1,FIND("=",I$1) -1))</f>
        <v/>
      </c>
      <c r="J2654" s="10" t="str">
        <f t="shared" si="7962"/>
        <v/>
      </c>
      <c r="K2654" s="10" t="str">
        <f t="shared" si="7962"/>
        <v/>
      </c>
      <c r="L2654" s="10" t="str">
        <f t="shared" si="7962"/>
        <v/>
      </c>
      <c r="M2654" s="8"/>
      <c r="N2654" s="9" t="str">
        <f t="shared" si="8"/>
        <v>Geospatial Data,Location Data</v>
      </c>
      <c r="O2654" s="10" t="str">
        <f t="shared" ref="O2654:P2654" si="7963">IF(IFERROR(FIND( TRIM(LOWER( RIGHT(O$1,LEN(O$1)- FIND("=",O$1)))),LOWER($D2654)),"*") = "*","",LEFT(O$1,FIND("=",O$1) -1))</f>
        <v/>
      </c>
      <c r="P2654" s="10" t="str">
        <f t="shared" si="7963"/>
        <v/>
      </c>
      <c r="Q2654" s="5" t="s">
        <v>14</v>
      </c>
      <c r="R2654" s="5" t="s">
        <v>15</v>
      </c>
      <c r="S2654" s="10" t="str">
        <f t="shared" si="10"/>
        <v/>
      </c>
      <c r="T2654" s="8"/>
      <c r="U2654" s="8"/>
      <c r="V2654" s="8"/>
    </row>
    <row r="2655" ht="15.75" customHeight="1">
      <c r="A2655" s="8" t="s">
        <v>7140</v>
      </c>
      <c r="B2655" s="8" t="s">
        <v>7141</v>
      </c>
      <c r="C2655" s="8" t="s">
        <v>19</v>
      </c>
      <c r="D2655" s="8" t="s">
        <v>7142</v>
      </c>
      <c r="E2655" s="9" t="str">
        <f t="shared" si="4"/>
        <v/>
      </c>
      <c r="F2655" s="10" t="str">
        <f t="shared" ref="F2655:G2655" si="7964">IF(IFERROR(FIND( TRIM(LOWER( RIGHT(F$1,LEN(F$1)- FIND("=",F$1)))),LOWER($D2655)),"*") = "*","",LEFT(F$1,FIND("=",F$1) -1))</f>
        <v/>
      </c>
      <c r="G2655" s="10" t="str">
        <f t="shared" si="7964"/>
        <v/>
      </c>
      <c r="H2655" s="10" t="str">
        <f t="shared" si="6"/>
        <v/>
      </c>
      <c r="I2655" s="10" t="str">
        <f t="shared" ref="I2655:L2655" si="7965">IF(IFERROR(FIND( TRIM(LOWER( RIGHT(I$1,LEN(I$1)- FIND("=",I$1)))),LOWER($D2655)),"*") = "*","",LEFT(I$1,FIND("=",I$1) -1))</f>
        <v/>
      </c>
      <c r="J2655" s="10" t="str">
        <f t="shared" si="7965"/>
        <v/>
      </c>
      <c r="K2655" s="10" t="str">
        <f t="shared" si="7965"/>
        <v/>
      </c>
      <c r="L2655" s="10" t="str">
        <f t="shared" si="7965"/>
        <v/>
      </c>
      <c r="M2655" s="8"/>
      <c r="N2655" s="9" t="str">
        <f t="shared" si="8"/>
        <v>Geospatial Data,Location Data</v>
      </c>
      <c r="O2655" s="10" t="str">
        <f t="shared" ref="O2655:P2655" si="7966">IF(IFERROR(FIND( TRIM(LOWER( RIGHT(O$1,LEN(O$1)- FIND("=",O$1)))),LOWER($D2655)),"*") = "*","",LEFT(O$1,FIND("=",O$1) -1))</f>
        <v/>
      </c>
      <c r="P2655" s="10" t="str">
        <f t="shared" si="7966"/>
        <v/>
      </c>
      <c r="Q2655" s="5" t="s">
        <v>14</v>
      </c>
      <c r="R2655" s="5" t="s">
        <v>15</v>
      </c>
      <c r="S2655" s="10" t="str">
        <f t="shared" si="10"/>
        <v/>
      </c>
      <c r="T2655" s="8"/>
      <c r="U2655" s="8"/>
      <c r="V2655" s="8"/>
    </row>
    <row r="2656" ht="15.75" customHeight="1">
      <c r="A2656" s="8" t="s">
        <v>7143</v>
      </c>
      <c r="B2656" s="8" t="s">
        <v>7144</v>
      </c>
      <c r="C2656" s="8" t="s">
        <v>19</v>
      </c>
      <c r="D2656" s="8" t="s">
        <v>7145</v>
      </c>
      <c r="E2656" s="9" t="str">
        <f t="shared" si="4"/>
        <v/>
      </c>
      <c r="F2656" s="10" t="str">
        <f t="shared" ref="F2656:G2656" si="7967">IF(IFERROR(FIND( TRIM(LOWER( RIGHT(F$1,LEN(F$1)- FIND("=",F$1)))),LOWER($D2656)),"*") = "*","",LEFT(F$1,FIND("=",F$1) -1))</f>
        <v/>
      </c>
      <c r="G2656" s="10" t="str">
        <f t="shared" si="7967"/>
        <v/>
      </c>
      <c r="H2656" s="10" t="str">
        <f t="shared" si="6"/>
        <v/>
      </c>
      <c r="I2656" s="10" t="str">
        <f t="shared" ref="I2656:L2656" si="7968">IF(IFERROR(FIND( TRIM(LOWER( RIGHT(I$1,LEN(I$1)- FIND("=",I$1)))),LOWER($D2656)),"*") = "*","",LEFT(I$1,FIND("=",I$1) -1))</f>
        <v/>
      </c>
      <c r="J2656" s="10" t="str">
        <f t="shared" si="7968"/>
        <v/>
      </c>
      <c r="K2656" s="10" t="str">
        <f t="shared" si="7968"/>
        <v/>
      </c>
      <c r="L2656" s="10" t="str">
        <f t="shared" si="7968"/>
        <v/>
      </c>
      <c r="M2656" s="8"/>
      <c r="N2656" s="9" t="str">
        <f t="shared" si="8"/>
        <v>Geospatial Data,Location Data</v>
      </c>
      <c r="O2656" s="10" t="str">
        <f t="shared" ref="O2656:P2656" si="7969">IF(IFERROR(FIND( TRIM(LOWER( RIGHT(O$1,LEN(O$1)- FIND("=",O$1)))),LOWER($D2656)),"*") = "*","",LEFT(O$1,FIND("=",O$1) -1))</f>
        <v/>
      </c>
      <c r="P2656" s="10" t="str">
        <f t="shared" si="7969"/>
        <v/>
      </c>
      <c r="Q2656" s="5" t="s">
        <v>14</v>
      </c>
      <c r="R2656" s="5" t="s">
        <v>15</v>
      </c>
      <c r="S2656" s="10" t="str">
        <f t="shared" si="10"/>
        <v/>
      </c>
      <c r="T2656" s="8"/>
      <c r="U2656" s="8"/>
      <c r="V2656" s="8"/>
    </row>
    <row r="2657" ht="15.75" customHeight="1">
      <c r="A2657" s="8" t="s">
        <v>7146</v>
      </c>
      <c r="B2657" s="8" t="s">
        <v>7147</v>
      </c>
      <c r="C2657" s="8" t="s">
        <v>19</v>
      </c>
      <c r="D2657" s="8" t="s">
        <v>7148</v>
      </c>
      <c r="E2657" s="9" t="str">
        <f t="shared" si="4"/>
        <v/>
      </c>
      <c r="F2657" s="10" t="str">
        <f t="shared" ref="F2657:G2657" si="7970">IF(IFERROR(FIND( TRIM(LOWER( RIGHT(F$1,LEN(F$1)- FIND("=",F$1)))),LOWER($D2657)),"*") = "*","",LEFT(F$1,FIND("=",F$1) -1))</f>
        <v/>
      </c>
      <c r="G2657" s="10" t="str">
        <f t="shared" si="7970"/>
        <v/>
      </c>
      <c r="H2657" s="10" t="str">
        <f t="shared" si="6"/>
        <v/>
      </c>
      <c r="I2657" s="10" t="str">
        <f t="shared" ref="I2657:L2657" si="7971">IF(IFERROR(FIND( TRIM(LOWER( RIGHT(I$1,LEN(I$1)- FIND("=",I$1)))),LOWER($D2657)),"*") = "*","",LEFT(I$1,FIND("=",I$1) -1))</f>
        <v/>
      </c>
      <c r="J2657" s="10" t="str">
        <f t="shared" si="7971"/>
        <v/>
      </c>
      <c r="K2657" s="10" t="str">
        <f t="shared" si="7971"/>
        <v/>
      </c>
      <c r="L2657" s="10" t="str">
        <f t="shared" si="7971"/>
        <v/>
      </c>
      <c r="M2657" s="8"/>
      <c r="N2657" s="9" t="str">
        <f t="shared" si="8"/>
        <v>Geospatial Data,Location Data</v>
      </c>
      <c r="O2657" s="10" t="str">
        <f t="shared" ref="O2657:P2657" si="7972">IF(IFERROR(FIND( TRIM(LOWER( RIGHT(O$1,LEN(O$1)- FIND("=",O$1)))),LOWER($D2657)),"*") = "*","",LEFT(O$1,FIND("=",O$1) -1))</f>
        <v/>
      </c>
      <c r="P2657" s="10" t="str">
        <f t="shared" si="7972"/>
        <v/>
      </c>
      <c r="Q2657" s="5" t="s">
        <v>14</v>
      </c>
      <c r="R2657" s="5" t="s">
        <v>15</v>
      </c>
      <c r="S2657" s="10" t="str">
        <f t="shared" si="10"/>
        <v/>
      </c>
      <c r="T2657" s="8"/>
      <c r="U2657" s="8"/>
      <c r="V2657" s="8"/>
    </row>
    <row r="2658" ht="15.75" customHeight="1">
      <c r="A2658" s="8" t="s">
        <v>7149</v>
      </c>
      <c r="B2658" s="8" t="s">
        <v>7150</v>
      </c>
      <c r="C2658" s="8" t="s">
        <v>19</v>
      </c>
      <c r="D2658" s="8" t="s">
        <v>7151</v>
      </c>
      <c r="E2658" s="9" t="str">
        <f t="shared" si="4"/>
        <v/>
      </c>
      <c r="F2658" s="10" t="str">
        <f t="shared" ref="F2658:G2658" si="7973">IF(IFERROR(FIND( TRIM(LOWER( RIGHT(F$1,LEN(F$1)- FIND("=",F$1)))),LOWER($D2658)),"*") = "*","",LEFT(F$1,FIND("=",F$1) -1))</f>
        <v/>
      </c>
      <c r="G2658" s="10" t="str">
        <f t="shared" si="7973"/>
        <v/>
      </c>
      <c r="H2658" s="10" t="str">
        <f t="shared" si="6"/>
        <v/>
      </c>
      <c r="I2658" s="10" t="str">
        <f t="shared" ref="I2658:L2658" si="7974">IF(IFERROR(FIND( TRIM(LOWER( RIGHT(I$1,LEN(I$1)- FIND("=",I$1)))),LOWER($D2658)),"*") = "*","",LEFT(I$1,FIND("=",I$1) -1))</f>
        <v/>
      </c>
      <c r="J2658" s="10" t="str">
        <f t="shared" si="7974"/>
        <v/>
      </c>
      <c r="K2658" s="10" t="str">
        <f t="shared" si="7974"/>
        <v/>
      </c>
      <c r="L2658" s="10" t="str">
        <f t="shared" si="7974"/>
        <v/>
      </c>
      <c r="M2658" s="8"/>
      <c r="N2658" s="9" t="str">
        <f t="shared" si="8"/>
        <v>Map Data ,Satellite Data ,Geospatial Data,Location Data</v>
      </c>
      <c r="O2658" s="10" t="str">
        <f t="shared" ref="O2658:P2658" si="7975">IF(IFERROR(FIND( TRIM(LOWER( RIGHT(O$1,LEN(O$1)- FIND("=",O$1)))),LOWER($D2658)),"*") = "*","",LEFT(O$1,FIND("=",O$1) -1))</f>
        <v>Map Data </v>
      </c>
      <c r="P2658" s="10" t="str">
        <f t="shared" si="7975"/>
        <v>Satellite Data </v>
      </c>
      <c r="Q2658" s="5" t="s">
        <v>14</v>
      </c>
      <c r="R2658" s="5" t="s">
        <v>15</v>
      </c>
      <c r="S2658" s="10" t="str">
        <f t="shared" si="10"/>
        <v/>
      </c>
      <c r="T2658" s="8"/>
      <c r="U2658" s="8"/>
      <c r="V2658" s="8"/>
    </row>
    <row r="2659" ht="15.75" customHeight="1">
      <c r="A2659" s="8" t="s">
        <v>7152</v>
      </c>
      <c r="B2659" s="8" t="s">
        <v>7153</v>
      </c>
      <c r="C2659" s="8" t="s">
        <v>19</v>
      </c>
      <c r="D2659" s="8" t="s">
        <v>7154</v>
      </c>
      <c r="E2659" s="9" t="str">
        <f t="shared" si="4"/>
        <v/>
      </c>
      <c r="F2659" s="10" t="str">
        <f t="shared" ref="F2659:G2659" si="7976">IF(IFERROR(FIND( TRIM(LOWER( RIGHT(F$1,LEN(F$1)- FIND("=",F$1)))),LOWER($D2659)),"*") = "*","",LEFT(F$1,FIND("=",F$1) -1))</f>
        <v/>
      </c>
      <c r="G2659" s="10" t="str">
        <f t="shared" si="7976"/>
        <v/>
      </c>
      <c r="H2659" s="10" t="str">
        <f t="shared" si="6"/>
        <v/>
      </c>
      <c r="I2659" s="10" t="str">
        <f t="shared" ref="I2659:L2659" si="7977">IF(IFERROR(FIND( TRIM(LOWER( RIGHT(I$1,LEN(I$1)- FIND("=",I$1)))),LOWER($D2659)),"*") = "*","",LEFT(I$1,FIND("=",I$1) -1))</f>
        <v/>
      </c>
      <c r="J2659" s="10" t="str">
        <f t="shared" si="7977"/>
        <v/>
      </c>
      <c r="K2659" s="10" t="str">
        <f t="shared" si="7977"/>
        <v/>
      </c>
      <c r="L2659" s="10" t="str">
        <f t="shared" si="7977"/>
        <v/>
      </c>
      <c r="M2659" s="8"/>
      <c r="N2659" s="9" t="str">
        <f t="shared" si="8"/>
        <v>Geospatial Data,Location Data</v>
      </c>
      <c r="O2659" s="10" t="str">
        <f t="shared" ref="O2659:P2659" si="7978">IF(IFERROR(FIND( TRIM(LOWER( RIGHT(O$1,LEN(O$1)- FIND("=",O$1)))),LOWER($D2659)),"*") = "*","",LEFT(O$1,FIND("=",O$1) -1))</f>
        <v/>
      </c>
      <c r="P2659" s="10" t="str">
        <f t="shared" si="7978"/>
        <v/>
      </c>
      <c r="Q2659" s="5" t="s">
        <v>14</v>
      </c>
      <c r="R2659" s="5" t="s">
        <v>15</v>
      </c>
      <c r="S2659" s="10" t="str">
        <f t="shared" si="10"/>
        <v/>
      </c>
      <c r="T2659" s="8"/>
      <c r="U2659" s="8"/>
      <c r="V2659" s="8"/>
    </row>
    <row r="2660" ht="15.75" customHeight="1">
      <c r="A2660" s="8" t="s">
        <v>7155</v>
      </c>
      <c r="B2660" s="8" t="s">
        <v>7156</v>
      </c>
      <c r="C2660" s="8" t="s">
        <v>19</v>
      </c>
      <c r="D2660" s="8" t="s">
        <v>7157</v>
      </c>
      <c r="E2660" s="9" t="str">
        <f t="shared" si="4"/>
        <v/>
      </c>
      <c r="F2660" s="10" t="str">
        <f t="shared" ref="F2660:G2660" si="7979">IF(IFERROR(FIND( TRIM(LOWER( RIGHT(F$1,LEN(F$1)- FIND("=",F$1)))),LOWER($D2660)),"*") = "*","",LEFT(F$1,FIND("=",F$1) -1))</f>
        <v/>
      </c>
      <c r="G2660" s="10" t="str">
        <f t="shared" si="7979"/>
        <v/>
      </c>
      <c r="H2660" s="10" t="str">
        <f t="shared" si="6"/>
        <v/>
      </c>
      <c r="I2660" s="10" t="str">
        <f t="shared" ref="I2660:L2660" si="7980">IF(IFERROR(FIND( TRIM(LOWER( RIGHT(I$1,LEN(I$1)- FIND("=",I$1)))),LOWER($D2660)),"*") = "*","",LEFT(I$1,FIND("=",I$1) -1))</f>
        <v/>
      </c>
      <c r="J2660" s="10" t="str">
        <f t="shared" si="7980"/>
        <v/>
      </c>
      <c r="K2660" s="10" t="str">
        <f t="shared" si="7980"/>
        <v/>
      </c>
      <c r="L2660" s="10" t="str">
        <f t="shared" si="7980"/>
        <v/>
      </c>
      <c r="M2660" s="8"/>
      <c r="N2660" s="9" t="str">
        <f t="shared" si="8"/>
        <v>Geospatial Data,Location Data</v>
      </c>
      <c r="O2660" s="10" t="str">
        <f t="shared" ref="O2660:P2660" si="7981">IF(IFERROR(FIND( TRIM(LOWER( RIGHT(O$1,LEN(O$1)- FIND("=",O$1)))),LOWER($D2660)),"*") = "*","",LEFT(O$1,FIND("=",O$1) -1))</f>
        <v/>
      </c>
      <c r="P2660" s="10" t="str">
        <f t="shared" si="7981"/>
        <v/>
      </c>
      <c r="Q2660" s="5" t="s">
        <v>14</v>
      </c>
      <c r="R2660" s="5" t="s">
        <v>15</v>
      </c>
      <c r="S2660" s="10" t="str">
        <f t="shared" si="10"/>
        <v/>
      </c>
      <c r="T2660" s="8"/>
      <c r="U2660" s="8"/>
      <c r="V2660" s="8"/>
    </row>
    <row r="2661" ht="15.75" customHeight="1">
      <c r="A2661" s="8" t="s">
        <v>7158</v>
      </c>
      <c r="B2661" s="8" t="s">
        <v>7159</v>
      </c>
      <c r="C2661" s="8" t="s">
        <v>19</v>
      </c>
      <c r="D2661" s="8" t="s">
        <v>5260</v>
      </c>
      <c r="E2661" s="9" t="str">
        <f t="shared" si="4"/>
        <v/>
      </c>
      <c r="F2661" s="10" t="str">
        <f t="shared" ref="F2661:G2661" si="7982">IF(IFERROR(FIND( TRIM(LOWER( RIGHT(F$1,LEN(F$1)- FIND("=",F$1)))),LOWER($D2661)),"*") = "*","",LEFT(F$1,FIND("=",F$1) -1))</f>
        <v/>
      </c>
      <c r="G2661" s="10" t="str">
        <f t="shared" si="7982"/>
        <v/>
      </c>
      <c r="H2661" s="10" t="str">
        <f t="shared" si="6"/>
        <v/>
      </c>
      <c r="I2661" s="10" t="str">
        <f t="shared" ref="I2661:L2661" si="7983">IF(IFERROR(FIND( TRIM(LOWER( RIGHT(I$1,LEN(I$1)- FIND("=",I$1)))),LOWER($D2661)),"*") = "*","",LEFT(I$1,FIND("=",I$1) -1))</f>
        <v/>
      </c>
      <c r="J2661" s="10" t="str">
        <f t="shared" si="7983"/>
        <v/>
      </c>
      <c r="K2661" s="10" t="str">
        <f t="shared" si="7983"/>
        <v/>
      </c>
      <c r="L2661" s="10" t="str">
        <f t="shared" si="7983"/>
        <v/>
      </c>
      <c r="M2661" s="8"/>
      <c r="N2661" s="9" t="str">
        <f t="shared" si="8"/>
        <v>Geospatial Data,Location Data</v>
      </c>
      <c r="O2661" s="10" t="str">
        <f t="shared" ref="O2661:P2661" si="7984">IF(IFERROR(FIND( TRIM(LOWER( RIGHT(O$1,LEN(O$1)- FIND("=",O$1)))),LOWER($D2661)),"*") = "*","",LEFT(O$1,FIND("=",O$1) -1))</f>
        <v/>
      </c>
      <c r="P2661" s="10" t="str">
        <f t="shared" si="7984"/>
        <v/>
      </c>
      <c r="Q2661" s="5" t="s">
        <v>14</v>
      </c>
      <c r="R2661" s="5" t="s">
        <v>15</v>
      </c>
      <c r="S2661" s="10" t="str">
        <f t="shared" si="10"/>
        <v/>
      </c>
      <c r="T2661" s="8"/>
      <c r="U2661" s="8"/>
      <c r="V2661" s="8"/>
    </row>
    <row r="2662" ht="15.75" customHeight="1">
      <c r="A2662" s="8" t="s">
        <v>7160</v>
      </c>
      <c r="B2662" s="8" t="s">
        <v>7161</v>
      </c>
      <c r="C2662" s="8" t="s">
        <v>19</v>
      </c>
      <c r="D2662" s="8" t="s">
        <v>1825</v>
      </c>
      <c r="E2662" s="9" t="str">
        <f t="shared" si="4"/>
        <v/>
      </c>
      <c r="F2662" s="10" t="str">
        <f t="shared" ref="F2662:G2662" si="7985">IF(IFERROR(FIND( TRIM(LOWER( RIGHT(F$1,LEN(F$1)- FIND("=",F$1)))),LOWER($D2662)),"*") = "*","",LEFT(F$1,FIND("=",F$1) -1))</f>
        <v/>
      </c>
      <c r="G2662" s="10" t="str">
        <f t="shared" si="7985"/>
        <v/>
      </c>
      <c r="H2662" s="10" t="str">
        <f t="shared" si="6"/>
        <v/>
      </c>
      <c r="I2662" s="10" t="str">
        <f t="shared" ref="I2662:L2662" si="7986">IF(IFERROR(FIND( TRIM(LOWER( RIGHT(I$1,LEN(I$1)- FIND("=",I$1)))),LOWER($D2662)),"*") = "*","",LEFT(I$1,FIND("=",I$1) -1))</f>
        <v/>
      </c>
      <c r="J2662" s="10" t="str">
        <f t="shared" si="7986"/>
        <v/>
      </c>
      <c r="K2662" s="10" t="str">
        <f t="shared" si="7986"/>
        <v/>
      </c>
      <c r="L2662" s="10" t="str">
        <f t="shared" si="7986"/>
        <v/>
      </c>
      <c r="M2662" s="8"/>
      <c r="N2662" s="9" t="str">
        <f t="shared" si="8"/>
        <v>Geospatial Data,Location Data</v>
      </c>
      <c r="O2662" s="10" t="str">
        <f t="shared" ref="O2662:P2662" si="7987">IF(IFERROR(FIND( TRIM(LOWER( RIGHT(O$1,LEN(O$1)- FIND("=",O$1)))),LOWER($D2662)),"*") = "*","",LEFT(O$1,FIND("=",O$1) -1))</f>
        <v/>
      </c>
      <c r="P2662" s="10" t="str">
        <f t="shared" si="7987"/>
        <v/>
      </c>
      <c r="Q2662" s="5" t="s">
        <v>14</v>
      </c>
      <c r="R2662" s="5" t="s">
        <v>15</v>
      </c>
      <c r="S2662" s="10" t="str">
        <f t="shared" si="10"/>
        <v/>
      </c>
      <c r="T2662" s="8"/>
      <c r="U2662" s="8"/>
      <c r="V2662" s="8"/>
    </row>
    <row r="2663" ht="15.75" customHeight="1">
      <c r="A2663" s="8" t="s">
        <v>7162</v>
      </c>
      <c r="B2663" s="8" t="s">
        <v>7163</v>
      </c>
      <c r="C2663" s="8" t="s">
        <v>19</v>
      </c>
      <c r="D2663" s="8" t="s">
        <v>7164</v>
      </c>
      <c r="E2663" s="9" t="str">
        <f t="shared" si="4"/>
        <v/>
      </c>
      <c r="F2663" s="10" t="str">
        <f t="shared" ref="F2663:G2663" si="7988">IF(IFERROR(FIND( TRIM(LOWER( RIGHT(F$1,LEN(F$1)- FIND("=",F$1)))),LOWER($D2663)),"*") = "*","",LEFT(F$1,FIND("=",F$1) -1))</f>
        <v/>
      </c>
      <c r="G2663" s="10" t="str">
        <f t="shared" si="7988"/>
        <v/>
      </c>
      <c r="H2663" s="10" t="str">
        <f t="shared" si="6"/>
        <v/>
      </c>
      <c r="I2663" s="10" t="str">
        <f t="shared" ref="I2663:L2663" si="7989">IF(IFERROR(FIND( TRIM(LOWER( RIGHT(I$1,LEN(I$1)- FIND("=",I$1)))),LOWER($D2663)),"*") = "*","",LEFT(I$1,FIND("=",I$1) -1))</f>
        <v/>
      </c>
      <c r="J2663" s="10" t="str">
        <f t="shared" si="7989"/>
        <v/>
      </c>
      <c r="K2663" s="10" t="str">
        <f t="shared" si="7989"/>
        <v/>
      </c>
      <c r="L2663" s="10" t="str">
        <f t="shared" si="7989"/>
        <v/>
      </c>
      <c r="M2663" s="8"/>
      <c r="N2663" s="9" t="str">
        <f t="shared" si="8"/>
        <v>Geospatial Data,Location Data</v>
      </c>
      <c r="O2663" s="10" t="str">
        <f t="shared" ref="O2663:P2663" si="7990">IF(IFERROR(FIND( TRIM(LOWER( RIGHT(O$1,LEN(O$1)- FIND("=",O$1)))),LOWER($D2663)),"*") = "*","",LEFT(O$1,FIND("=",O$1) -1))</f>
        <v/>
      </c>
      <c r="P2663" s="10" t="str">
        <f t="shared" si="7990"/>
        <v/>
      </c>
      <c r="Q2663" s="5" t="s">
        <v>14</v>
      </c>
      <c r="R2663" s="5" t="s">
        <v>15</v>
      </c>
      <c r="S2663" s="10" t="str">
        <f t="shared" si="10"/>
        <v/>
      </c>
      <c r="T2663" s="8"/>
      <c r="U2663" s="8"/>
      <c r="V2663" s="8"/>
    </row>
    <row r="2664" ht="15.75" customHeight="1">
      <c r="A2664" s="8" t="s">
        <v>7165</v>
      </c>
      <c r="B2664" s="8" t="s">
        <v>7166</v>
      </c>
      <c r="C2664" s="8" t="s">
        <v>19</v>
      </c>
      <c r="D2664" s="8" t="s">
        <v>7167</v>
      </c>
      <c r="E2664" s="9" t="str">
        <f t="shared" si="4"/>
        <v/>
      </c>
      <c r="F2664" s="10" t="str">
        <f t="shared" ref="F2664:G2664" si="7991">IF(IFERROR(FIND( TRIM(LOWER( RIGHT(F$1,LEN(F$1)- FIND("=",F$1)))),LOWER($D2664)),"*") = "*","",LEFT(F$1,FIND("=",F$1) -1))</f>
        <v/>
      </c>
      <c r="G2664" s="10" t="str">
        <f t="shared" si="7991"/>
        <v/>
      </c>
      <c r="H2664" s="10" t="str">
        <f t="shared" si="6"/>
        <v/>
      </c>
      <c r="I2664" s="10" t="str">
        <f t="shared" ref="I2664:L2664" si="7992">IF(IFERROR(FIND( TRIM(LOWER( RIGHT(I$1,LEN(I$1)- FIND("=",I$1)))),LOWER($D2664)),"*") = "*","",LEFT(I$1,FIND("=",I$1) -1))</f>
        <v/>
      </c>
      <c r="J2664" s="10" t="str">
        <f t="shared" si="7992"/>
        <v/>
      </c>
      <c r="K2664" s="10" t="str">
        <f t="shared" si="7992"/>
        <v/>
      </c>
      <c r="L2664" s="10" t="str">
        <f t="shared" si="7992"/>
        <v/>
      </c>
      <c r="M2664" s="8"/>
      <c r="N2664" s="9" t="str">
        <f t="shared" si="8"/>
        <v>Geospatial Data,Location Data</v>
      </c>
      <c r="O2664" s="10" t="str">
        <f t="shared" ref="O2664:P2664" si="7993">IF(IFERROR(FIND( TRIM(LOWER( RIGHT(O$1,LEN(O$1)- FIND("=",O$1)))),LOWER($D2664)),"*") = "*","",LEFT(O$1,FIND("=",O$1) -1))</f>
        <v/>
      </c>
      <c r="P2664" s="10" t="str">
        <f t="shared" si="7993"/>
        <v/>
      </c>
      <c r="Q2664" s="5" t="s">
        <v>14</v>
      </c>
      <c r="R2664" s="5" t="s">
        <v>15</v>
      </c>
      <c r="S2664" s="10" t="str">
        <f t="shared" si="10"/>
        <v/>
      </c>
      <c r="T2664" s="8"/>
      <c r="U2664" s="8"/>
      <c r="V2664" s="8"/>
    </row>
    <row r="2665" ht="15.75" customHeight="1">
      <c r="A2665" s="8" t="s">
        <v>7168</v>
      </c>
      <c r="B2665" s="8" t="s">
        <v>7169</v>
      </c>
      <c r="C2665" s="8" t="s">
        <v>19</v>
      </c>
      <c r="D2665" s="8" t="s">
        <v>7170</v>
      </c>
      <c r="E2665" s="9" t="str">
        <f t="shared" si="4"/>
        <v/>
      </c>
      <c r="F2665" s="10" t="str">
        <f t="shared" ref="F2665:G2665" si="7994">IF(IFERROR(FIND( TRIM(LOWER( RIGHT(F$1,LEN(F$1)- FIND("=",F$1)))),LOWER($D2665)),"*") = "*","",LEFT(F$1,FIND("=",F$1) -1))</f>
        <v/>
      </c>
      <c r="G2665" s="10" t="str">
        <f t="shared" si="7994"/>
        <v/>
      </c>
      <c r="H2665" s="10" t="str">
        <f t="shared" si="6"/>
        <v/>
      </c>
      <c r="I2665" s="10" t="str">
        <f t="shared" ref="I2665:L2665" si="7995">IF(IFERROR(FIND( TRIM(LOWER( RIGHT(I$1,LEN(I$1)- FIND("=",I$1)))),LOWER($D2665)),"*") = "*","",LEFT(I$1,FIND("=",I$1) -1))</f>
        <v/>
      </c>
      <c r="J2665" s="10" t="str">
        <f t="shared" si="7995"/>
        <v/>
      </c>
      <c r="K2665" s="10" t="str">
        <f t="shared" si="7995"/>
        <v/>
      </c>
      <c r="L2665" s="10" t="str">
        <f t="shared" si="7995"/>
        <v/>
      </c>
      <c r="M2665" s="8"/>
      <c r="N2665" s="9" t="str">
        <f t="shared" si="8"/>
        <v>Geospatial Data,Location Data</v>
      </c>
      <c r="O2665" s="10" t="str">
        <f t="shared" ref="O2665:P2665" si="7996">IF(IFERROR(FIND( TRIM(LOWER( RIGHT(O$1,LEN(O$1)- FIND("=",O$1)))),LOWER($D2665)),"*") = "*","",LEFT(O$1,FIND("=",O$1) -1))</f>
        <v/>
      </c>
      <c r="P2665" s="10" t="str">
        <f t="shared" si="7996"/>
        <v/>
      </c>
      <c r="Q2665" s="5" t="s">
        <v>14</v>
      </c>
      <c r="R2665" s="5" t="s">
        <v>15</v>
      </c>
      <c r="S2665" s="10" t="str">
        <f t="shared" si="10"/>
        <v/>
      </c>
      <c r="T2665" s="8"/>
      <c r="U2665" s="8"/>
      <c r="V2665" s="8"/>
    </row>
    <row r="2666" ht="15.75" customHeight="1">
      <c r="A2666" s="8" t="s">
        <v>7171</v>
      </c>
      <c r="B2666" s="8" t="s">
        <v>7172</v>
      </c>
      <c r="C2666" s="8" t="s">
        <v>19</v>
      </c>
      <c r="D2666" s="8" t="s">
        <v>241</v>
      </c>
      <c r="E2666" s="9" t="str">
        <f t="shared" si="4"/>
        <v/>
      </c>
      <c r="F2666" s="10" t="str">
        <f t="shared" ref="F2666:G2666" si="7997">IF(IFERROR(FIND( TRIM(LOWER( RIGHT(F$1,LEN(F$1)- FIND("=",F$1)))),LOWER($D2666)),"*") = "*","",LEFT(F$1,FIND("=",F$1) -1))</f>
        <v/>
      </c>
      <c r="G2666" s="10" t="str">
        <f t="shared" si="7997"/>
        <v/>
      </c>
      <c r="H2666" s="10" t="str">
        <f t="shared" si="6"/>
        <v/>
      </c>
      <c r="I2666" s="10" t="str">
        <f t="shared" ref="I2666:L2666" si="7998">IF(IFERROR(FIND( TRIM(LOWER( RIGHT(I$1,LEN(I$1)- FIND("=",I$1)))),LOWER($D2666)),"*") = "*","",LEFT(I$1,FIND("=",I$1) -1))</f>
        <v/>
      </c>
      <c r="J2666" s="10" t="str">
        <f t="shared" si="7998"/>
        <v/>
      </c>
      <c r="K2666" s="10" t="str">
        <f t="shared" si="7998"/>
        <v/>
      </c>
      <c r="L2666" s="10" t="str">
        <f t="shared" si="7998"/>
        <v/>
      </c>
      <c r="M2666" s="8"/>
      <c r="N2666" s="9" t="str">
        <f t="shared" si="8"/>
        <v>Map Data ,Geospatial Data,Location Data</v>
      </c>
      <c r="O2666" s="10" t="str">
        <f t="shared" ref="O2666:P2666" si="7999">IF(IFERROR(FIND( TRIM(LOWER( RIGHT(O$1,LEN(O$1)- FIND("=",O$1)))),LOWER($D2666)),"*") = "*","",LEFT(O$1,FIND("=",O$1) -1))</f>
        <v>Map Data </v>
      </c>
      <c r="P2666" s="10" t="str">
        <f t="shared" si="7999"/>
        <v/>
      </c>
      <c r="Q2666" s="5" t="s">
        <v>14</v>
      </c>
      <c r="R2666" s="5" t="s">
        <v>15</v>
      </c>
      <c r="S2666" s="10" t="str">
        <f t="shared" si="10"/>
        <v/>
      </c>
      <c r="T2666" s="8"/>
      <c r="U2666" s="8"/>
      <c r="V2666" s="8"/>
    </row>
    <row r="2667" ht="15.75" customHeight="1">
      <c r="A2667" s="8" t="s">
        <v>7173</v>
      </c>
      <c r="B2667" s="8" t="s">
        <v>7174</v>
      </c>
      <c r="C2667" s="8" t="s">
        <v>19</v>
      </c>
      <c r="D2667" s="8" t="s">
        <v>7175</v>
      </c>
      <c r="E2667" s="9" t="str">
        <f t="shared" si="4"/>
        <v>Smart Factory </v>
      </c>
      <c r="F2667" s="10" t="str">
        <f t="shared" ref="F2667:G2667" si="8000">IF(IFERROR(FIND( TRIM(LOWER( RIGHT(F$1,LEN(F$1)- FIND("=",F$1)))),LOWER($D2667)),"*") = "*","",LEFT(F$1,FIND("=",F$1) -1))</f>
        <v/>
      </c>
      <c r="G2667" s="10" t="str">
        <f t="shared" si="8000"/>
        <v/>
      </c>
      <c r="H2667" s="10" t="str">
        <f t="shared" si="6"/>
        <v/>
      </c>
      <c r="I2667" s="10" t="str">
        <f t="shared" ref="I2667:L2667" si="8001">IF(IFERROR(FIND( TRIM(LOWER( RIGHT(I$1,LEN(I$1)- FIND("=",I$1)))),LOWER($D2667)),"*") = "*","",LEFT(I$1,FIND("=",I$1) -1))</f>
        <v>Smart Factory </v>
      </c>
      <c r="J2667" s="10" t="str">
        <f t="shared" si="8001"/>
        <v/>
      </c>
      <c r="K2667" s="10" t="str">
        <f t="shared" si="8001"/>
        <v/>
      </c>
      <c r="L2667" s="10" t="str">
        <f t="shared" si="8001"/>
        <v/>
      </c>
      <c r="M2667" s="8"/>
      <c r="N2667" s="9" t="str">
        <f t="shared" si="8"/>
        <v>Geospatial Data,Location Data</v>
      </c>
      <c r="O2667" s="10" t="str">
        <f t="shared" ref="O2667:P2667" si="8002">IF(IFERROR(FIND( TRIM(LOWER( RIGHT(O$1,LEN(O$1)- FIND("=",O$1)))),LOWER($D2667)),"*") = "*","",LEFT(O$1,FIND("=",O$1) -1))</f>
        <v/>
      </c>
      <c r="P2667" s="10" t="str">
        <f t="shared" si="8002"/>
        <v/>
      </c>
      <c r="Q2667" s="5" t="s">
        <v>14</v>
      </c>
      <c r="R2667" s="5" t="s">
        <v>15</v>
      </c>
      <c r="S2667" s="10" t="str">
        <f t="shared" si="10"/>
        <v/>
      </c>
      <c r="T2667" s="8"/>
      <c r="U2667" s="8"/>
      <c r="V2667" s="8"/>
    </row>
    <row r="2668" ht="15.75" customHeight="1">
      <c r="A2668" s="8" t="s">
        <v>7176</v>
      </c>
      <c r="B2668" s="8" t="s">
        <v>7177</v>
      </c>
      <c r="C2668" s="8" t="s">
        <v>19</v>
      </c>
      <c r="D2668" s="8" t="s">
        <v>7178</v>
      </c>
      <c r="E2668" s="9" t="str">
        <f t="shared" si="4"/>
        <v/>
      </c>
      <c r="F2668" s="10" t="str">
        <f t="shared" ref="F2668:G2668" si="8003">IF(IFERROR(FIND( TRIM(LOWER( RIGHT(F$1,LEN(F$1)- FIND("=",F$1)))),LOWER($D2668)),"*") = "*","",LEFT(F$1,FIND("=",F$1) -1))</f>
        <v/>
      </c>
      <c r="G2668" s="10" t="str">
        <f t="shared" si="8003"/>
        <v/>
      </c>
      <c r="H2668" s="10" t="str">
        <f t="shared" si="6"/>
        <v/>
      </c>
      <c r="I2668" s="10" t="str">
        <f t="shared" ref="I2668:L2668" si="8004">IF(IFERROR(FIND( TRIM(LOWER( RIGHT(I$1,LEN(I$1)- FIND("=",I$1)))),LOWER($D2668)),"*") = "*","",LEFT(I$1,FIND("=",I$1) -1))</f>
        <v/>
      </c>
      <c r="J2668" s="10" t="str">
        <f t="shared" si="8004"/>
        <v/>
      </c>
      <c r="K2668" s="10" t="str">
        <f t="shared" si="8004"/>
        <v/>
      </c>
      <c r="L2668" s="10" t="str">
        <f t="shared" si="8004"/>
        <v/>
      </c>
      <c r="M2668" s="8"/>
      <c r="N2668" s="9" t="str">
        <f t="shared" si="8"/>
        <v>Geospatial Data,Location Data</v>
      </c>
      <c r="O2668" s="10" t="str">
        <f t="shared" ref="O2668:P2668" si="8005">IF(IFERROR(FIND( TRIM(LOWER( RIGHT(O$1,LEN(O$1)- FIND("=",O$1)))),LOWER($D2668)),"*") = "*","",LEFT(O$1,FIND("=",O$1) -1))</f>
        <v/>
      </c>
      <c r="P2668" s="10" t="str">
        <f t="shared" si="8005"/>
        <v/>
      </c>
      <c r="Q2668" s="5" t="s">
        <v>14</v>
      </c>
      <c r="R2668" s="5" t="s">
        <v>15</v>
      </c>
      <c r="S2668" s="10" t="str">
        <f t="shared" si="10"/>
        <v/>
      </c>
      <c r="T2668" s="8"/>
      <c r="U2668" s="8"/>
      <c r="V2668" s="8"/>
    </row>
    <row r="2669" ht="15.75" customHeight="1">
      <c r="A2669" s="8" t="s">
        <v>7179</v>
      </c>
      <c r="B2669" s="8" t="s">
        <v>7180</v>
      </c>
      <c r="C2669" s="8" t="s">
        <v>19</v>
      </c>
      <c r="D2669" s="8" t="s">
        <v>7181</v>
      </c>
      <c r="E2669" s="9" t="str">
        <f t="shared" si="4"/>
        <v/>
      </c>
      <c r="F2669" s="10" t="str">
        <f t="shared" ref="F2669:G2669" si="8006">IF(IFERROR(FIND( TRIM(LOWER( RIGHT(F$1,LEN(F$1)- FIND("=",F$1)))),LOWER($D2669)),"*") = "*","",LEFT(F$1,FIND("=",F$1) -1))</f>
        <v/>
      </c>
      <c r="G2669" s="10" t="str">
        <f t="shared" si="8006"/>
        <v/>
      </c>
      <c r="H2669" s="10" t="str">
        <f t="shared" si="6"/>
        <v/>
      </c>
      <c r="I2669" s="10" t="str">
        <f t="shared" ref="I2669:L2669" si="8007">IF(IFERROR(FIND( TRIM(LOWER( RIGHT(I$1,LEN(I$1)- FIND("=",I$1)))),LOWER($D2669)),"*") = "*","",LEFT(I$1,FIND("=",I$1) -1))</f>
        <v/>
      </c>
      <c r="J2669" s="10" t="str">
        <f t="shared" si="8007"/>
        <v/>
      </c>
      <c r="K2669" s="10" t="str">
        <f t="shared" si="8007"/>
        <v/>
      </c>
      <c r="L2669" s="10" t="str">
        <f t="shared" si="8007"/>
        <v/>
      </c>
      <c r="M2669" s="8"/>
      <c r="N2669" s="9" t="str">
        <f t="shared" si="8"/>
        <v>Map Data ,Geospatial Data,Location Data</v>
      </c>
      <c r="O2669" s="10" t="str">
        <f t="shared" ref="O2669:P2669" si="8008">IF(IFERROR(FIND( TRIM(LOWER( RIGHT(O$1,LEN(O$1)- FIND("=",O$1)))),LOWER($D2669)),"*") = "*","",LEFT(O$1,FIND("=",O$1) -1))</f>
        <v>Map Data </v>
      </c>
      <c r="P2669" s="10" t="str">
        <f t="shared" si="8008"/>
        <v/>
      </c>
      <c r="Q2669" s="5" t="s">
        <v>14</v>
      </c>
      <c r="R2669" s="5" t="s">
        <v>15</v>
      </c>
      <c r="S2669" s="10" t="str">
        <f t="shared" si="10"/>
        <v/>
      </c>
      <c r="T2669" s="8"/>
      <c r="U2669" s="8"/>
      <c r="V2669" s="8"/>
    </row>
    <row r="2670" ht="15.75" customHeight="1">
      <c r="A2670" s="8" t="s">
        <v>7182</v>
      </c>
      <c r="B2670" s="8" t="s">
        <v>7183</v>
      </c>
      <c r="C2670" s="8" t="s">
        <v>19</v>
      </c>
      <c r="D2670" s="8" t="s">
        <v>7184</v>
      </c>
      <c r="E2670" s="9" t="str">
        <f t="shared" si="4"/>
        <v/>
      </c>
      <c r="F2670" s="10" t="str">
        <f t="shared" ref="F2670:G2670" si="8009">IF(IFERROR(FIND( TRIM(LOWER( RIGHT(F$1,LEN(F$1)- FIND("=",F$1)))),LOWER($D2670)),"*") = "*","",LEFT(F$1,FIND("=",F$1) -1))</f>
        <v/>
      </c>
      <c r="G2670" s="10" t="str">
        <f t="shared" si="8009"/>
        <v/>
      </c>
      <c r="H2670" s="10" t="str">
        <f t="shared" si="6"/>
        <v/>
      </c>
      <c r="I2670" s="10" t="str">
        <f t="shared" ref="I2670:L2670" si="8010">IF(IFERROR(FIND( TRIM(LOWER( RIGHT(I$1,LEN(I$1)- FIND("=",I$1)))),LOWER($D2670)),"*") = "*","",LEFT(I$1,FIND("=",I$1) -1))</f>
        <v/>
      </c>
      <c r="J2670" s="10" t="str">
        <f t="shared" si="8010"/>
        <v/>
      </c>
      <c r="K2670" s="10" t="str">
        <f t="shared" si="8010"/>
        <v/>
      </c>
      <c r="L2670" s="10" t="str">
        <f t="shared" si="8010"/>
        <v/>
      </c>
      <c r="M2670" s="8"/>
      <c r="N2670" s="9" t="str">
        <f t="shared" si="8"/>
        <v>Geospatial Data,Location Data</v>
      </c>
      <c r="O2670" s="10" t="str">
        <f t="shared" ref="O2670:P2670" si="8011">IF(IFERROR(FIND( TRIM(LOWER( RIGHT(O$1,LEN(O$1)- FIND("=",O$1)))),LOWER($D2670)),"*") = "*","",LEFT(O$1,FIND("=",O$1) -1))</f>
        <v/>
      </c>
      <c r="P2670" s="10" t="str">
        <f t="shared" si="8011"/>
        <v/>
      </c>
      <c r="Q2670" s="5" t="s">
        <v>14</v>
      </c>
      <c r="R2670" s="5" t="s">
        <v>15</v>
      </c>
      <c r="S2670" s="10" t="str">
        <f t="shared" si="10"/>
        <v/>
      </c>
      <c r="T2670" s="8"/>
      <c r="U2670" s="8"/>
      <c r="V2670" s="8"/>
    </row>
    <row r="2671" ht="15.75" customHeight="1">
      <c r="A2671" s="8" t="s">
        <v>7185</v>
      </c>
      <c r="B2671" s="8" t="s">
        <v>7186</v>
      </c>
      <c r="C2671" s="8" t="s">
        <v>19</v>
      </c>
      <c r="D2671" s="8" t="s">
        <v>7187</v>
      </c>
      <c r="E2671" s="9" t="str">
        <f t="shared" si="4"/>
        <v/>
      </c>
      <c r="F2671" s="10" t="str">
        <f t="shared" ref="F2671:G2671" si="8012">IF(IFERROR(FIND( TRIM(LOWER( RIGHT(F$1,LEN(F$1)- FIND("=",F$1)))),LOWER($D2671)),"*") = "*","",LEFT(F$1,FIND("=",F$1) -1))</f>
        <v/>
      </c>
      <c r="G2671" s="10" t="str">
        <f t="shared" si="8012"/>
        <v/>
      </c>
      <c r="H2671" s="10" t="str">
        <f t="shared" si="6"/>
        <v/>
      </c>
      <c r="I2671" s="10" t="str">
        <f t="shared" ref="I2671:L2671" si="8013">IF(IFERROR(FIND( TRIM(LOWER( RIGHT(I$1,LEN(I$1)- FIND("=",I$1)))),LOWER($D2671)),"*") = "*","",LEFT(I$1,FIND("=",I$1) -1))</f>
        <v/>
      </c>
      <c r="J2671" s="10" t="str">
        <f t="shared" si="8013"/>
        <v/>
      </c>
      <c r="K2671" s="10" t="str">
        <f t="shared" si="8013"/>
        <v/>
      </c>
      <c r="L2671" s="10" t="str">
        <f t="shared" si="8013"/>
        <v/>
      </c>
      <c r="M2671" s="8"/>
      <c r="N2671" s="9" t="str">
        <f t="shared" si="8"/>
        <v>Geospatial Data,Location Data,Soil Health Data </v>
      </c>
      <c r="O2671" s="10" t="str">
        <f t="shared" ref="O2671:P2671" si="8014">IF(IFERROR(FIND( TRIM(LOWER( RIGHT(O$1,LEN(O$1)- FIND("=",O$1)))),LOWER($D2671)),"*") = "*","",LEFT(O$1,FIND("=",O$1) -1))</f>
        <v/>
      </c>
      <c r="P2671" s="10" t="str">
        <f t="shared" si="8014"/>
        <v/>
      </c>
      <c r="Q2671" s="5" t="s">
        <v>14</v>
      </c>
      <c r="R2671" s="5" t="s">
        <v>15</v>
      </c>
      <c r="S2671" s="10" t="str">
        <f t="shared" si="10"/>
        <v>Soil Health Data </v>
      </c>
      <c r="T2671" s="8"/>
      <c r="U2671" s="8"/>
      <c r="V2671" s="8"/>
    </row>
    <row r="2672" ht="15.75" customHeight="1">
      <c r="A2672" s="8" t="s">
        <v>7188</v>
      </c>
      <c r="B2672" s="8" t="s">
        <v>7189</v>
      </c>
      <c r="C2672" s="8" t="s">
        <v>19</v>
      </c>
      <c r="D2672" s="8" t="s">
        <v>127</v>
      </c>
      <c r="E2672" s="9" t="str">
        <f t="shared" si="4"/>
        <v/>
      </c>
      <c r="F2672" s="10" t="str">
        <f t="shared" ref="F2672:G2672" si="8015">IF(IFERROR(FIND( TRIM(LOWER( RIGHT(F$1,LEN(F$1)- FIND("=",F$1)))),LOWER($D2672)),"*") = "*","",LEFT(F$1,FIND("=",F$1) -1))</f>
        <v/>
      </c>
      <c r="G2672" s="10" t="str">
        <f t="shared" si="8015"/>
        <v/>
      </c>
      <c r="H2672" s="10" t="str">
        <f t="shared" si="6"/>
        <v/>
      </c>
      <c r="I2672" s="10" t="str">
        <f t="shared" ref="I2672:L2672" si="8016">IF(IFERROR(FIND( TRIM(LOWER( RIGHT(I$1,LEN(I$1)- FIND("=",I$1)))),LOWER($D2672)),"*") = "*","",LEFT(I$1,FIND("=",I$1) -1))</f>
        <v/>
      </c>
      <c r="J2672" s="10" t="str">
        <f t="shared" si="8016"/>
        <v/>
      </c>
      <c r="K2672" s="10" t="str">
        <f t="shared" si="8016"/>
        <v/>
      </c>
      <c r="L2672" s="10" t="str">
        <f t="shared" si="8016"/>
        <v/>
      </c>
      <c r="M2672" s="8"/>
      <c r="N2672" s="9" t="str">
        <f t="shared" si="8"/>
        <v>Map Data ,Geospatial Data,Location Data</v>
      </c>
      <c r="O2672" s="10" t="str">
        <f t="shared" ref="O2672:P2672" si="8017">IF(IFERROR(FIND( TRIM(LOWER( RIGHT(O$1,LEN(O$1)- FIND("=",O$1)))),LOWER($D2672)),"*") = "*","",LEFT(O$1,FIND("=",O$1) -1))</f>
        <v>Map Data </v>
      </c>
      <c r="P2672" s="10" t="str">
        <f t="shared" si="8017"/>
        <v/>
      </c>
      <c r="Q2672" s="5" t="s">
        <v>14</v>
      </c>
      <c r="R2672" s="5" t="s">
        <v>15</v>
      </c>
      <c r="S2672" s="10" t="str">
        <f t="shared" si="10"/>
        <v/>
      </c>
      <c r="T2672" s="8"/>
      <c r="U2672" s="8"/>
      <c r="V2672" s="8"/>
    </row>
    <row r="2673" ht="15.75" customHeight="1">
      <c r="A2673" s="8" t="s">
        <v>7190</v>
      </c>
      <c r="B2673" s="8" t="s">
        <v>7191</v>
      </c>
      <c r="C2673" s="8" t="s">
        <v>19</v>
      </c>
      <c r="D2673" s="8" t="s">
        <v>7192</v>
      </c>
      <c r="E2673" s="9" t="str">
        <f t="shared" si="4"/>
        <v/>
      </c>
      <c r="F2673" s="10" t="str">
        <f t="shared" ref="F2673:G2673" si="8018">IF(IFERROR(FIND( TRIM(LOWER( RIGHT(F$1,LEN(F$1)- FIND("=",F$1)))),LOWER($D2673)),"*") = "*","",LEFT(F$1,FIND("=",F$1) -1))</f>
        <v/>
      </c>
      <c r="G2673" s="10" t="str">
        <f t="shared" si="8018"/>
        <v/>
      </c>
      <c r="H2673" s="10" t="str">
        <f t="shared" si="6"/>
        <v/>
      </c>
      <c r="I2673" s="10" t="str">
        <f t="shared" ref="I2673:L2673" si="8019">IF(IFERROR(FIND( TRIM(LOWER( RIGHT(I$1,LEN(I$1)- FIND("=",I$1)))),LOWER($D2673)),"*") = "*","",LEFT(I$1,FIND("=",I$1) -1))</f>
        <v/>
      </c>
      <c r="J2673" s="10" t="str">
        <f t="shared" si="8019"/>
        <v/>
      </c>
      <c r="K2673" s="10" t="str">
        <f t="shared" si="8019"/>
        <v/>
      </c>
      <c r="L2673" s="10" t="str">
        <f t="shared" si="8019"/>
        <v/>
      </c>
      <c r="M2673" s="8"/>
      <c r="N2673" s="9" t="str">
        <f t="shared" si="8"/>
        <v>Geospatial Data,Location Data</v>
      </c>
      <c r="O2673" s="10" t="str">
        <f t="shared" ref="O2673:P2673" si="8020">IF(IFERROR(FIND( TRIM(LOWER( RIGHT(O$1,LEN(O$1)- FIND("=",O$1)))),LOWER($D2673)),"*") = "*","",LEFT(O$1,FIND("=",O$1) -1))</f>
        <v/>
      </c>
      <c r="P2673" s="10" t="str">
        <f t="shared" si="8020"/>
        <v/>
      </c>
      <c r="Q2673" s="5" t="s">
        <v>14</v>
      </c>
      <c r="R2673" s="5" t="s">
        <v>15</v>
      </c>
      <c r="S2673" s="10" t="str">
        <f t="shared" si="10"/>
        <v/>
      </c>
      <c r="T2673" s="8"/>
      <c r="U2673" s="8"/>
      <c r="V2673" s="8"/>
    </row>
    <row r="2674" ht="15.75" customHeight="1">
      <c r="A2674" s="8" t="s">
        <v>7193</v>
      </c>
      <c r="B2674" s="8" t="s">
        <v>7194</v>
      </c>
      <c r="C2674" s="8" t="s">
        <v>19</v>
      </c>
      <c r="D2674" s="8" t="s">
        <v>7195</v>
      </c>
      <c r="E2674" s="9" t="str">
        <f t="shared" si="4"/>
        <v/>
      </c>
      <c r="F2674" s="10" t="str">
        <f t="shared" ref="F2674:G2674" si="8021">IF(IFERROR(FIND( TRIM(LOWER( RIGHT(F$1,LEN(F$1)- FIND("=",F$1)))),LOWER($D2674)),"*") = "*","",LEFT(F$1,FIND("=",F$1) -1))</f>
        <v/>
      </c>
      <c r="G2674" s="10" t="str">
        <f t="shared" si="8021"/>
        <v/>
      </c>
      <c r="H2674" s="10" t="str">
        <f t="shared" si="6"/>
        <v/>
      </c>
      <c r="I2674" s="10" t="str">
        <f t="shared" ref="I2674:L2674" si="8022">IF(IFERROR(FIND( TRIM(LOWER( RIGHT(I$1,LEN(I$1)- FIND("=",I$1)))),LOWER($D2674)),"*") = "*","",LEFT(I$1,FIND("=",I$1) -1))</f>
        <v/>
      </c>
      <c r="J2674" s="10" t="str">
        <f t="shared" si="8022"/>
        <v/>
      </c>
      <c r="K2674" s="10" t="str">
        <f t="shared" si="8022"/>
        <v/>
      </c>
      <c r="L2674" s="10" t="str">
        <f t="shared" si="8022"/>
        <v/>
      </c>
      <c r="M2674" s="8"/>
      <c r="N2674" s="9" t="str">
        <f t="shared" si="8"/>
        <v>Geospatial Data,Location Data</v>
      </c>
      <c r="O2674" s="10" t="str">
        <f t="shared" ref="O2674:P2674" si="8023">IF(IFERROR(FIND( TRIM(LOWER( RIGHT(O$1,LEN(O$1)- FIND("=",O$1)))),LOWER($D2674)),"*") = "*","",LEFT(O$1,FIND("=",O$1) -1))</f>
        <v/>
      </c>
      <c r="P2674" s="10" t="str">
        <f t="shared" si="8023"/>
        <v/>
      </c>
      <c r="Q2674" s="5" t="s">
        <v>14</v>
      </c>
      <c r="R2674" s="5" t="s">
        <v>15</v>
      </c>
      <c r="S2674" s="10" t="str">
        <f t="shared" si="10"/>
        <v/>
      </c>
      <c r="T2674" s="8"/>
      <c r="U2674" s="8"/>
      <c r="V2674" s="8"/>
    </row>
    <row r="2675" ht="15.75" customHeight="1">
      <c r="A2675" s="8" t="s">
        <v>7196</v>
      </c>
      <c r="B2675" s="8" t="s">
        <v>7197</v>
      </c>
      <c r="C2675" s="8" t="s">
        <v>19</v>
      </c>
      <c r="D2675" s="8" t="s">
        <v>1002</v>
      </c>
      <c r="E2675" s="9" t="str">
        <f t="shared" si="4"/>
        <v/>
      </c>
      <c r="F2675" s="10" t="str">
        <f t="shared" ref="F2675:G2675" si="8024">IF(IFERROR(FIND( TRIM(LOWER( RIGHT(F$1,LEN(F$1)- FIND("=",F$1)))),LOWER($D2675)),"*") = "*","",LEFT(F$1,FIND("=",F$1) -1))</f>
        <v/>
      </c>
      <c r="G2675" s="10" t="str">
        <f t="shared" si="8024"/>
        <v/>
      </c>
      <c r="H2675" s="10" t="str">
        <f t="shared" si="6"/>
        <v/>
      </c>
      <c r="I2675" s="10" t="str">
        <f t="shared" ref="I2675:L2675" si="8025">IF(IFERROR(FIND( TRIM(LOWER( RIGHT(I$1,LEN(I$1)- FIND("=",I$1)))),LOWER($D2675)),"*") = "*","",LEFT(I$1,FIND("=",I$1) -1))</f>
        <v/>
      </c>
      <c r="J2675" s="10" t="str">
        <f t="shared" si="8025"/>
        <v/>
      </c>
      <c r="K2675" s="10" t="str">
        <f t="shared" si="8025"/>
        <v/>
      </c>
      <c r="L2675" s="10" t="str">
        <f t="shared" si="8025"/>
        <v/>
      </c>
      <c r="M2675" s="8"/>
      <c r="N2675" s="9" t="str">
        <f t="shared" si="8"/>
        <v>Map Data ,Geospatial Data,Location Data</v>
      </c>
      <c r="O2675" s="10" t="str">
        <f t="shared" ref="O2675:P2675" si="8026">IF(IFERROR(FIND( TRIM(LOWER( RIGHT(O$1,LEN(O$1)- FIND("=",O$1)))),LOWER($D2675)),"*") = "*","",LEFT(O$1,FIND("=",O$1) -1))</f>
        <v>Map Data </v>
      </c>
      <c r="P2675" s="10" t="str">
        <f t="shared" si="8026"/>
        <v/>
      </c>
      <c r="Q2675" s="5" t="s">
        <v>14</v>
      </c>
      <c r="R2675" s="5" t="s">
        <v>15</v>
      </c>
      <c r="S2675" s="10" t="str">
        <f t="shared" si="10"/>
        <v/>
      </c>
      <c r="T2675" s="8"/>
      <c r="U2675" s="8"/>
      <c r="V2675" s="8"/>
    </row>
    <row r="2676" ht="15.75" customHeight="1">
      <c r="A2676" s="8" t="s">
        <v>7198</v>
      </c>
      <c r="B2676" s="8" t="s">
        <v>7199</v>
      </c>
      <c r="C2676" s="8" t="s">
        <v>19</v>
      </c>
      <c r="D2676" s="8" t="s">
        <v>7200</v>
      </c>
      <c r="E2676" s="9" t="str">
        <f t="shared" si="4"/>
        <v/>
      </c>
      <c r="F2676" s="10" t="str">
        <f t="shared" ref="F2676:G2676" si="8027">IF(IFERROR(FIND( TRIM(LOWER( RIGHT(F$1,LEN(F$1)- FIND("=",F$1)))),LOWER($D2676)),"*") = "*","",LEFT(F$1,FIND("=",F$1) -1))</f>
        <v/>
      </c>
      <c r="G2676" s="10" t="str">
        <f t="shared" si="8027"/>
        <v/>
      </c>
      <c r="H2676" s="10" t="str">
        <f t="shared" si="6"/>
        <v/>
      </c>
      <c r="I2676" s="10" t="str">
        <f t="shared" ref="I2676:L2676" si="8028">IF(IFERROR(FIND( TRIM(LOWER( RIGHT(I$1,LEN(I$1)- FIND("=",I$1)))),LOWER($D2676)),"*") = "*","",LEFT(I$1,FIND("=",I$1) -1))</f>
        <v/>
      </c>
      <c r="J2676" s="10" t="str">
        <f t="shared" si="8028"/>
        <v/>
      </c>
      <c r="K2676" s="10" t="str">
        <f t="shared" si="8028"/>
        <v/>
      </c>
      <c r="L2676" s="10" t="str">
        <f t="shared" si="8028"/>
        <v/>
      </c>
      <c r="M2676" s="8"/>
      <c r="N2676" s="9" t="str">
        <f t="shared" si="8"/>
        <v>Geospatial Data,Location Data</v>
      </c>
      <c r="O2676" s="10" t="str">
        <f t="shared" ref="O2676:P2676" si="8029">IF(IFERROR(FIND( TRIM(LOWER( RIGHT(O$1,LEN(O$1)- FIND("=",O$1)))),LOWER($D2676)),"*") = "*","",LEFT(O$1,FIND("=",O$1) -1))</f>
        <v/>
      </c>
      <c r="P2676" s="10" t="str">
        <f t="shared" si="8029"/>
        <v/>
      </c>
      <c r="Q2676" s="5" t="s">
        <v>14</v>
      </c>
      <c r="R2676" s="5" t="s">
        <v>15</v>
      </c>
      <c r="S2676" s="10" t="str">
        <f t="shared" si="10"/>
        <v/>
      </c>
      <c r="T2676" s="8"/>
      <c r="U2676" s="8"/>
      <c r="V2676" s="8"/>
    </row>
    <row r="2677" ht="15.75" customHeight="1">
      <c r="A2677" s="8" t="s">
        <v>7201</v>
      </c>
      <c r="B2677" s="8" t="s">
        <v>7202</v>
      </c>
      <c r="C2677" s="8" t="s">
        <v>19</v>
      </c>
      <c r="D2677" s="8" t="s">
        <v>816</v>
      </c>
      <c r="E2677" s="9" t="str">
        <f t="shared" si="4"/>
        <v/>
      </c>
      <c r="F2677" s="10" t="str">
        <f t="shared" ref="F2677:G2677" si="8030">IF(IFERROR(FIND( TRIM(LOWER( RIGHT(F$1,LEN(F$1)- FIND("=",F$1)))),LOWER($D2677)),"*") = "*","",LEFT(F$1,FIND("=",F$1) -1))</f>
        <v/>
      </c>
      <c r="G2677" s="10" t="str">
        <f t="shared" si="8030"/>
        <v/>
      </c>
      <c r="H2677" s="10" t="str">
        <f t="shared" si="6"/>
        <v/>
      </c>
      <c r="I2677" s="10" t="str">
        <f t="shared" ref="I2677:L2677" si="8031">IF(IFERROR(FIND( TRIM(LOWER( RIGHT(I$1,LEN(I$1)- FIND("=",I$1)))),LOWER($D2677)),"*") = "*","",LEFT(I$1,FIND("=",I$1) -1))</f>
        <v/>
      </c>
      <c r="J2677" s="10" t="str">
        <f t="shared" si="8031"/>
        <v/>
      </c>
      <c r="K2677" s="10" t="str">
        <f t="shared" si="8031"/>
        <v/>
      </c>
      <c r="L2677" s="10" t="str">
        <f t="shared" si="8031"/>
        <v/>
      </c>
      <c r="M2677" s="8"/>
      <c r="N2677" s="9" t="str">
        <f t="shared" si="8"/>
        <v>Geospatial Data,Location Data</v>
      </c>
      <c r="O2677" s="10" t="str">
        <f t="shared" ref="O2677:P2677" si="8032">IF(IFERROR(FIND( TRIM(LOWER( RIGHT(O$1,LEN(O$1)- FIND("=",O$1)))),LOWER($D2677)),"*") = "*","",LEFT(O$1,FIND("=",O$1) -1))</f>
        <v/>
      </c>
      <c r="P2677" s="10" t="str">
        <f t="shared" si="8032"/>
        <v/>
      </c>
      <c r="Q2677" s="5" t="s">
        <v>14</v>
      </c>
      <c r="R2677" s="5" t="s">
        <v>15</v>
      </c>
      <c r="S2677" s="10" t="str">
        <f t="shared" si="10"/>
        <v/>
      </c>
      <c r="T2677" s="8"/>
      <c r="U2677" s="8"/>
      <c r="V2677" s="8"/>
    </row>
    <row r="2678" ht="15.75" customHeight="1">
      <c r="A2678" s="8" t="s">
        <v>7203</v>
      </c>
      <c r="B2678" s="8" t="s">
        <v>7204</v>
      </c>
      <c r="C2678" s="8" t="s">
        <v>19</v>
      </c>
      <c r="D2678" s="8" t="s">
        <v>7205</v>
      </c>
      <c r="E2678" s="9" t="str">
        <f t="shared" si="4"/>
        <v/>
      </c>
      <c r="F2678" s="10" t="str">
        <f t="shared" ref="F2678:G2678" si="8033">IF(IFERROR(FIND( TRIM(LOWER( RIGHT(F$1,LEN(F$1)- FIND("=",F$1)))),LOWER($D2678)),"*") = "*","",LEFT(F$1,FIND("=",F$1) -1))</f>
        <v/>
      </c>
      <c r="G2678" s="10" t="str">
        <f t="shared" si="8033"/>
        <v/>
      </c>
      <c r="H2678" s="10" t="str">
        <f t="shared" si="6"/>
        <v/>
      </c>
      <c r="I2678" s="10" t="str">
        <f t="shared" ref="I2678:L2678" si="8034">IF(IFERROR(FIND( TRIM(LOWER( RIGHT(I$1,LEN(I$1)- FIND("=",I$1)))),LOWER($D2678)),"*") = "*","",LEFT(I$1,FIND("=",I$1) -1))</f>
        <v/>
      </c>
      <c r="J2678" s="10" t="str">
        <f t="shared" si="8034"/>
        <v/>
      </c>
      <c r="K2678" s="10" t="str">
        <f t="shared" si="8034"/>
        <v/>
      </c>
      <c r="L2678" s="10" t="str">
        <f t="shared" si="8034"/>
        <v/>
      </c>
      <c r="M2678" s="8"/>
      <c r="N2678" s="9" t="str">
        <f t="shared" si="8"/>
        <v>Geospatial Data,Location Data</v>
      </c>
      <c r="O2678" s="10" t="str">
        <f t="shared" ref="O2678:P2678" si="8035">IF(IFERROR(FIND( TRIM(LOWER( RIGHT(O$1,LEN(O$1)- FIND("=",O$1)))),LOWER($D2678)),"*") = "*","",LEFT(O$1,FIND("=",O$1) -1))</f>
        <v/>
      </c>
      <c r="P2678" s="10" t="str">
        <f t="shared" si="8035"/>
        <v/>
      </c>
      <c r="Q2678" s="5" t="s">
        <v>14</v>
      </c>
      <c r="R2678" s="5" t="s">
        <v>15</v>
      </c>
      <c r="S2678" s="10" t="str">
        <f t="shared" si="10"/>
        <v/>
      </c>
      <c r="T2678" s="8"/>
      <c r="U2678" s="8"/>
      <c r="V2678" s="8"/>
    </row>
    <row r="2679" ht="15.75" customHeight="1">
      <c r="A2679" s="8" t="s">
        <v>7206</v>
      </c>
      <c r="B2679" s="8" t="s">
        <v>7207</v>
      </c>
      <c r="C2679" s="8" t="s">
        <v>19</v>
      </c>
      <c r="D2679" s="8" t="s">
        <v>6311</v>
      </c>
      <c r="E2679" s="9" t="str">
        <f t="shared" si="4"/>
        <v/>
      </c>
      <c r="F2679" s="10" t="str">
        <f t="shared" ref="F2679:G2679" si="8036">IF(IFERROR(FIND( TRIM(LOWER( RIGHT(F$1,LEN(F$1)- FIND("=",F$1)))),LOWER($D2679)),"*") = "*","",LEFT(F$1,FIND("=",F$1) -1))</f>
        <v/>
      </c>
      <c r="G2679" s="10" t="str">
        <f t="shared" si="8036"/>
        <v/>
      </c>
      <c r="H2679" s="10" t="str">
        <f t="shared" si="6"/>
        <v/>
      </c>
      <c r="I2679" s="10" t="str">
        <f t="shared" ref="I2679:L2679" si="8037">IF(IFERROR(FIND( TRIM(LOWER( RIGHT(I$1,LEN(I$1)- FIND("=",I$1)))),LOWER($D2679)),"*") = "*","",LEFT(I$1,FIND("=",I$1) -1))</f>
        <v/>
      </c>
      <c r="J2679" s="10" t="str">
        <f t="shared" si="8037"/>
        <v/>
      </c>
      <c r="K2679" s="10" t="str">
        <f t="shared" si="8037"/>
        <v/>
      </c>
      <c r="L2679" s="10" t="str">
        <f t="shared" si="8037"/>
        <v/>
      </c>
      <c r="M2679" s="8"/>
      <c r="N2679" s="9" t="str">
        <f t="shared" si="8"/>
        <v>Geospatial Data,Location Data</v>
      </c>
      <c r="O2679" s="10" t="str">
        <f t="shared" ref="O2679:P2679" si="8038">IF(IFERROR(FIND( TRIM(LOWER( RIGHT(O$1,LEN(O$1)- FIND("=",O$1)))),LOWER($D2679)),"*") = "*","",LEFT(O$1,FIND("=",O$1) -1))</f>
        <v/>
      </c>
      <c r="P2679" s="10" t="str">
        <f t="shared" si="8038"/>
        <v/>
      </c>
      <c r="Q2679" s="5" t="s">
        <v>14</v>
      </c>
      <c r="R2679" s="5" t="s">
        <v>15</v>
      </c>
      <c r="S2679" s="10" t="str">
        <f t="shared" si="10"/>
        <v/>
      </c>
      <c r="T2679" s="8"/>
      <c r="U2679" s="8"/>
      <c r="V2679" s="8"/>
    </row>
    <row r="2680" ht="15.75" customHeight="1">
      <c r="A2680" s="8" t="s">
        <v>7208</v>
      </c>
      <c r="B2680" s="8" t="s">
        <v>7209</v>
      </c>
      <c r="C2680" s="8" t="s">
        <v>19</v>
      </c>
      <c r="D2680" s="8" t="s">
        <v>7210</v>
      </c>
      <c r="E2680" s="9" t="str">
        <f t="shared" si="4"/>
        <v/>
      </c>
      <c r="F2680" s="10" t="str">
        <f t="shared" ref="F2680:G2680" si="8039">IF(IFERROR(FIND( TRIM(LOWER( RIGHT(F$1,LEN(F$1)- FIND("=",F$1)))),LOWER($D2680)),"*") = "*","",LEFT(F$1,FIND("=",F$1) -1))</f>
        <v/>
      </c>
      <c r="G2680" s="10" t="str">
        <f t="shared" si="8039"/>
        <v/>
      </c>
      <c r="H2680" s="10" t="str">
        <f t="shared" si="6"/>
        <v/>
      </c>
      <c r="I2680" s="10" t="str">
        <f t="shared" ref="I2680:L2680" si="8040">IF(IFERROR(FIND( TRIM(LOWER( RIGHT(I$1,LEN(I$1)- FIND("=",I$1)))),LOWER($D2680)),"*") = "*","",LEFT(I$1,FIND("=",I$1) -1))</f>
        <v/>
      </c>
      <c r="J2680" s="10" t="str">
        <f t="shared" si="8040"/>
        <v/>
      </c>
      <c r="K2680" s="10" t="str">
        <f t="shared" si="8040"/>
        <v/>
      </c>
      <c r="L2680" s="10" t="str">
        <f t="shared" si="8040"/>
        <v/>
      </c>
      <c r="M2680" s="8"/>
      <c r="N2680" s="9" t="str">
        <f t="shared" si="8"/>
        <v>Geospatial Data,Location Data</v>
      </c>
      <c r="O2680" s="10" t="str">
        <f t="shared" ref="O2680:P2680" si="8041">IF(IFERROR(FIND( TRIM(LOWER( RIGHT(O$1,LEN(O$1)- FIND("=",O$1)))),LOWER($D2680)),"*") = "*","",LEFT(O$1,FIND("=",O$1) -1))</f>
        <v/>
      </c>
      <c r="P2680" s="10" t="str">
        <f t="shared" si="8041"/>
        <v/>
      </c>
      <c r="Q2680" s="5" t="s">
        <v>14</v>
      </c>
      <c r="R2680" s="5" t="s">
        <v>15</v>
      </c>
      <c r="S2680" s="10" t="str">
        <f t="shared" si="10"/>
        <v/>
      </c>
      <c r="T2680" s="8"/>
      <c r="U2680" s="8"/>
      <c r="V2680" s="8"/>
    </row>
    <row r="2681" ht="15.75" customHeight="1">
      <c r="A2681" s="8" t="s">
        <v>7211</v>
      </c>
      <c r="B2681" s="8" t="s">
        <v>7212</v>
      </c>
      <c r="C2681" s="8" t="s">
        <v>19</v>
      </c>
      <c r="D2681" s="8" t="s">
        <v>7213</v>
      </c>
      <c r="E2681" s="9" t="str">
        <f t="shared" si="4"/>
        <v/>
      </c>
      <c r="F2681" s="10" t="str">
        <f t="shared" ref="F2681:G2681" si="8042">IF(IFERROR(FIND( TRIM(LOWER( RIGHT(F$1,LEN(F$1)- FIND("=",F$1)))),LOWER($D2681)),"*") = "*","",LEFT(F$1,FIND("=",F$1) -1))</f>
        <v/>
      </c>
      <c r="G2681" s="10" t="str">
        <f t="shared" si="8042"/>
        <v/>
      </c>
      <c r="H2681" s="10" t="str">
        <f t="shared" si="6"/>
        <v/>
      </c>
      <c r="I2681" s="10" t="str">
        <f t="shared" ref="I2681:L2681" si="8043">IF(IFERROR(FIND( TRIM(LOWER( RIGHT(I$1,LEN(I$1)- FIND("=",I$1)))),LOWER($D2681)),"*") = "*","",LEFT(I$1,FIND("=",I$1) -1))</f>
        <v/>
      </c>
      <c r="J2681" s="10" t="str">
        <f t="shared" si="8043"/>
        <v/>
      </c>
      <c r="K2681" s="10" t="str">
        <f t="shared" si="8043"/>
        <v/>
      </c>
      <c r="L2681" s="10" t="str">
        <f t="shared" si="8043"/>
        <v/>
      </c>
      <c r="M2681" s="8"/>
      <c r="N2681" s="9" t="str">
        <f t="shared" si="8"/>
        <v>Geospatial Data,Location Data</v>
      </c>
      <c r="O2681" s="10" t="str">
        <f t="shared" ref="O2681:P2681" si="8044">IF(IFERROR(FIND( TRIM(LOWER( RIGHT(O$1,LEN(O$1)- FIND("=",O$1)))),LOWER($D2681)),"*") = "*","",LEFT(O$1,FIND("=",O$1) -1))</f>
        <v/>
      </c>
      <c r="P2681" s="10" t="str">
        <f t="shared" si="8044"/>
        <v/>
      </c>
      <c r="Q2681" s="5" t="s">
        <v>14</v>
      </c>
      <c r="R2681" s="5" t="s">
        <v>15</v>
      </c>
      <c r="S2681" s="10" t="str">
        <f t="shared" si="10"/>
        <v/>
      </c>
      <c r="T2681" s="8"/>
      <c r="U2681" s="8"/>
      <c r="V2681" s="8"/>
    </row>
    <row r="2682" ht="15.75" customHeight="1">
      <c r="A2682" s="8" t="s">
        <v>7214</v>
      </c>
      <c r="B2682" s="8" t="s">
        <v>7215</v>
      </c>
      <c r="C2682" s="8" t="s">
        <v>19</v>
      </c>
      <c r="D2682" s="8" t="s">
        <v>7216</v>
      </c>
      <c r="E2682" s="9" t="str">
        <f t="shared" si="4"/>
        <v/>
      </c>
      <c r="F2682" s="10" t="str">
        <f t="shared" ref="F2682:G2682" si="8045">IF(IFERROR(FIND( TRIM(LOWER( RIGHT(F$1,LEN(F$1)- FIND("=",F$1)))),LOWER($D2682)),"*") = "*","",LEFT(F$1,FIND("=",F$1) -1))</f>
        <v/>
      </c>
      <c r="G2682" s="10" t="str">
        <f t="shared" si="8045"/>
        <v/>
      </c>
      <c r="H2682" s="10" t="str">
        <f t="shared" si="6"/>
        <v/>
      </c>
      <c r="I2682" s="10" t="str">
        <f t="shared" ref="I2682:L2682" si="8046">IF(IFERROR(FIND( TRIM(LOWER( RIGHT(I$1,LEN(I$1)- FIND("=",I$1)))),LOWER($D2682)),"*") = "*","",LEFT(I$1,FIND("=",I$1) -1))</f>
        <v/>
      </c>
      <c r="J2682" s="10" t="str">
        <f t="shared" si="8046"/>
        <v/>
      </c>
      <c r="K2682" s="10" t="str">
        <f t="shared" si="8046"/>
        <v/>
      </c>
      <c r="L2682" s="10" t="str">
        <f t="shared" si="8046"/>
        <v/>
      </c>
      <c r="M2682" s="8"/>
      <c r="N2682" s="9" t="str">
        <f t="shared" si="8"/>
        <v>Geospatial Data,Location Data</v>
      </c>
      <c r="O2682" s="10" t="str">
        <f t="shared" ref="O2682:P2682" si="8047">IF(IFERROR(FIND( TRIM(LOWER( RIGHT(O$1,LEN(O$1)- FIND("=",O$1)))),LOWER($D2682)),"*") = "*","",LEFT(O$1,FIND("=",O$1) -1))</f>
        <v/>
      </c>
      <c r="P2682" s="10" t="str">
        <f t="shared" si="8047"/>
        <v/>
      </c>
      <c r="Q2682" s="5" t="s">
        <v>14</v>
      </c>
      <c r="R2682" s="5" t="s">
        <v>15</v>
      </c>
      <c r="S2682" s="10" t="str">
        <f t="shared" si="10"/>
        <v/>
      </c>
      <c r="T2682" s="8"/>
      <c r="U2682" s="8"/>
      <c r="V2682" s="8"/>
    </row>
    <row r="2683" ht="15.75" customHeight="1">
      <c r="A2683" s="8" t="s">
        <v>7217</v>
      </c>
      <c r="B2683" s="8" t="s">
        <v>7218</v>
      </c>
      <c r="C2683" s="8" t="s">
        <v>19</v>
      </c>
      <c r="D2683" s="8" t="s">
        <v>7219</v>
      </c>
      <c r="E2683" s="9" t="str">
        <f t="shared" si="4"/>
        <v/>
      </c>
      <c r="F2683" s="10" t="str">
        <f t="shared" ref="F2683:G2683" si="8048">IF(IFERROR(FIND( TRIM(LOWER( RIGHT(F$1,LEN(F$1)- FIND("=",F$1)))),LOWER($D2683)),"*") = "*","",LEFT(F$1,FIND("=",F$1) -1))</f>
        <v/>
      </c>
      <c r="G2683" s="10" t="str">
        <f t="shared" si="8048"/>
        <v/>
      </c>
      <c r="H2683" s="10" t="str">
        <f t="shared" si="6"/>
        <v/>
      </c>
      <c r="I2683" s="10" t="str">
        <f t="shared" ref="I2683:L2683" si="8049">IF(IFERROR(FIND( TRIM(LOWER( RIGHT(I$1,LEN(I$1)- FIND("=",I$1)))),LOWER($D2683)),"*") = "*","",LEFT(I$1,FIND("=",I$1) -1))</f>
        <v/>
      </c>
      <c r="J2683" s="10" t="str">
        <f t="shared" si="8049"/>
        <v/>
      </c>
      <c r="K2683" s="10" t="str">
        <f t="shared" si="8049"/>
        <v/>
      </c>
      <c r="L2683" s="10" t="str">
        <f t="shared" si="8049"/>
        <v/>
      </c>
      <c r="M2683" s="8"/>
      <c r="N2683" s="9" t="str">
        <f t="shared" si="8"/>
        <v>Geospatial Data,Location Data</v>
      </c>
      <c r="O2683" s="10" t="str">
        <f t="shared" ref="O2683:P2683" si="8050">IF(IFERROR(FIND( TRIM(LOWER( RIGHT(O$1,LEN(O$1)- FIND("=",O$1)))),LOWER($D2683)),"*") = "*","",LEFT(O$1,FIND("=",O$1) -1))</f>
        <v/>
      </c>
      <c r="P2683" s="10" t="str">
        <f t="shared" si="8050"/>
        <v/>
      </c>
      <c r="Q2683" s="5" t="s">
        <v>14</v>
      </c>
      <c r="R2683" s="5" t="s">
        <v>15</v>
      </c>
      <c r="S2683" s="10" t="str">
        <f t="shared" si="10"/>
        <v/>
      </c>
      <c r="T2683" s="8"/>
      <c r="U2683" s="8"/>
      <c r="V2683" s="8"/>
    </row>
    <row r="2684" ht="15.75" customHeight="1">
      <c r="A2684" s="8" t="s">
        <v>7220</v>
      </c>
      <c r="B2684" s="8" t="s">
        <v>7221</v>
      </c>
      <c r="C2684" s="8" t="s">
        <v>19</v>
      </c>
      <c r="D2684" s="8" t="s">
        <v>100</v>
      </c>
      <c r="E2684" s="9" t="str">
        <f t="shared" si="4"/>
        <v/>
      </c>
      <c r="F2684" s="10" t="str">
        <f t="shared" ref="F2684:G2684" si="8051">IF(IFERROR(FIND( TRIM(LOWER( RIGHT(F$1,LEN(F$1)- FIND("=",F$1)))),LOWER($D2684)),"*") = "*","",LEFT(F$1,FIND("=",F$1) -1))</f>
        <v/>
      </c>
      <c r="G2684" s="10" t="str">
        <f t="shared" si="8051"/>
        <v/>
      </c>
      <c r="H2684" s="10" t="str">
        <f t="shared" si="6"/>
        <v/>
      </c>
      <c r="I2684" s="10" t="str">
        <f t="shared" ref="I2684:L2684" si="8052">IF(IFERROR(FIND( TRIM(LOWER( RIGHT(I$1,LEN(I$1)- FIND("=",I$1)))),LOWER($D2684)),"*") = "*","",LEFT(I$1,FIND("=",I$1) -1))</f>
        <v/>
      </c>
      <c r="J2684" s="10" t="str">
        <f t="shared" si="8052"/>
        <v/>
      </c>
      <c r="K2684" s="10" t="str">
        <f t="shared" si="8052"/>
        <v/>
      </c>
      <c r="L2684" s="10" t="str">
        <f t="shared" si="8052"/>
        <v/>
      </c>
      <c r="M2684" s="8"/>
      <c r="N2684" s="9" t="str">
        <f t="shared" si="8"/>
        <v>Geospatial Data,Location Data</v>
      </c>
      <c r="O2684" s="10" t="str">
        <f t="shared" ref="O2684:P2684" si="8053">IF(IFERROR(FIND( TRIM(LOWER( RIGHT(O$1,LEN(O$1)- FIND("=",O$1)))),LOWER($D2684)),"*") = "*","",LEFT(O$1,FIND("=",O$1) -1))</f>
        <v/>
      </c>
      <c r="P2684" s="10" t="str">
        <f t="shared" si="8053"/>
        <v/>
      </c>
      <c r="Q2684" s="5" t="s">
        <v>14</v>
      </c>
      <c r="R2684" s="5" t="s">
        <v>15</v>
      </c>
      <c r="S2684" s="10" t="str">
        <f t="shared" si="10"/>
        <v/>
      </c>
      <c r="T2684" s="8"/>
      <c r="U2684" s="8"/>
      <c r="V2684" s="8"/>
    </row>
    <row r="2685" ht="15.75" customHeight="1">
      <c r="A2685" s="8" t="s">
        <v>7222</v>
      </c>
      <c r="B2685" s="8" t="s">
        <v>7223</v>
      </c>
      <c r="C2685" s="8" t="s">
        <v>19</v>
      </c>
      <c r="D2685" s="8" t="s">
        <v>7224</v>
      </c>
      <c r="E2685" s="9" t="str">
        <f t="shared" si="4"/>
        <v/>
      </c>
      <c r="F2685" s="10" t="str">
        <f t="shared" ref="F2685:G2685" si="8054">IF(IFERROR(FIND( TRIM(LOWER( RIGHT(F$1,LEN(F$1)- FIND("=",F$1)))),LOWER($D2685)),"*") = "*","",LEFT(F$1,FIND("=",F$1) -1))</f>
        <v/>
      </c>
      <c r="G2685" s="10" t="str">
        <f t="shared" si="8054"/>
        <v/>
      </c>
      <c r="H2685" s="10" t="str">
        <f t="shared" si="6"/>
        <v/>
      </c>
      <c r="I2685" s="10" t="str">
        <f t="shared" ref="I2685:L2685" si="8055">IF(IFERROR(FIND( TRIM(LOWER( RIGHT(I$1,LEN(I$1)- FIND("=",I$1)))),LOWER($D2685)),"*") = "*","",LEFT(I$1,FIND("=",I$1) -1))</f>
        <v/>
      </c>
      <c r="J2685" s="10" t="str">
        <f t="shared" si="8055"/>
        <v/>
      </c>
      <c r="K2685" s="10" t="str">
        <f t="shared" si="8055"/>
        <v/>
      </c>
      <c r="L2685" s="10" t="str">
        <f t="shared" si="8055"/>
        <v/>
      </c>
      <c r="M2685" s="8"/>
      <c r="N2685" s="9" t="str">
        <f t="shared" si="8"/>
        <v>Geospatial Data,Location Data</v>
      </c>
      <c r="O2685" s="10" t="str">
        <f t="shared" ref="O2685:P2685" si="8056">IF(IFERROR(FIND( TRIM(LOWER( RIGHT(O$1,LEN(O$1)- FIND("=",O$1)))),LOWER($D2685)),"*") = "*","",LEFT(O$1,FIND("=",O$1) -1))</f>
        <v/>
      </c>
      <c r="P2685" s="10" t="str">
        <f t="shared" si="8056"/>
        <v/>
      </c>
      <c r="Q2685" s="5" t="s">
        <v>14</v>
      </c>
      <c r="R2685" s="5" t="s">
        <v>15</v>
      </c>
      <c r="S2685" s="10" t="str">
        <f t="shared" si="10"/>
        <v/>
      </c>
      <c r="T2685" s="8"/>
      <c r="U2685" s="8"/>
      <c r="V2685" s="8"/>
    </row>
    <row r="2686" ht="15.75" customHeight="1">
      <c r="A2686" s="8" t="s">
        <v>7225</v>
      </c>
      <c r="B2686" s="8" t="s">
        <v>7226</v>
      </c>
      <c r="C2686" s="8" t="s">
        <v>19</v>
      </c>
      <c r="D2686" s="8" t="s">
        <v>7227</v>
      </c>
      <c r="E2686" s="9" t="str">
        <f t="shared" si="4"/>
        <v/>
      </c>
      <c r="F2686" s="10" t="str">
        <f t="shared" ref="F2686:G2686" si="8057">IF(IFERROR(FIND( TRIM(LOWER( RIGHT(F$1,LEN(F$1)- FIND("=",F$1)))),LOWER($D2686)),"*") = "*","",LEFT(F$1,FIND("=",F$1) -1))</f>
        <v/>
      </c>
      <c r="G2686" s="10" t="str">
        <f t="shared" si="8057"/>
        <v/>
      </c>
      <c r="H2686" s="10" t="str">
        <f t="shared" si="6"/>
        <v/>
      </c>
      <c r="I2686" s="10" t="str">
        <f t="shared" ref="I2686:L2686" si="8058">IF(IFERROR(FIND( TRIM(LOWER( RIGHT(I$1,LEN(I$1)- FIND("=",I$1)))),LOWER($D2686)),"*") = "*","",LEFT(I$1,FIND("=",I$1) -1))</f>
        <v/>
      </c>
      <c r="J2686" s="10" t="str">
        <f t="shared" si="8058"/>
        <v/>
      </c>
      <c r="K2686" s="10" t="str">
        <f t="shared" si="8058"/>
        <v/>
      </c>
      <c r="L2686" s="10" t="str">
        <f t="shared" si="8058"/>
        <v/>
      </c>
      <c r="M2686" s="8"/>
      <c r="N2686" s="9" t="str">
        <f t="shared" si="8"/>
        <v>Geospatial Data,Location Data</v>
      </c>
      <c r="O2686" s="10" t="str">
        <f t="shared" ref="O2686:P2686" si="8059">IF(IFERROR(FIND( TRIM(LOWER( RIGHT(O$1,LEN(O$1)- FIND("=",O$1)))),LOWER($D2686)),"*") = "*","",LEFT(O$1,FIND("=",O$1) -1))</f>
        <v/>
      </c>
      <c r="P2686" s="10" t="str">
        <f t="shared" si="8059"/>
        <v/>
      </c>
      <c r="Q2686" s="5" t="s">
        <v>14</v>
      </c>
      <c r="R2686" s="5" t="s">
        <v>15</v>
      </c>
      <c r="S2686" s="10" t="str">
        <f t="shared" si="10"/>
        <v/>
      </c>
      <c r="T2686" s="8"/>
      <c r="U2686" s="8"/>
      <c r="V2686" s="8"/>
    </row>
    <row r="2687" ht="15.75" customHeight="1">
      <c r="A2687" s="8" t="s">
        <v>7228</v>
      </c>
      <c r="B2687" s="8" t="s">
        <v>7229</v>
      </c>
      <c r="C2687" s="8" t="s">
        <v>19</v>
      </c>
      <c r="D2687" s="8" t="s">
        <v>7230</v>
      </c>
      <c r="E2687" s="9" t="str">
        <f t="shared" si="4"/>
        <v/>
      </c>
      <c r="F2687" s="10" t="str">
        <f t="shared" ref="F2687:G2687" si="8060">IF(IFERROR(FIND( TRIM(LOWER( RIGHT(F$1,LEN(F$1)- FIND("=",F$1)))),LOWER($D2687)),"*") = "*","",LEFT(F$1,FIND("=",F$1) -1))</f>
        <v/>
      </c>
      <c r="G2687" s="10" t="str">
        <f t="shared" si="8060"/>
        <v/>
      </c>
      <c r="H2687" s="10" t="str">
        <f t="shared" si="6"/>
        <v/>
      </c>
      <c r="I2687" s="10" t="str">
        <f t="shared" ref="I2687:L2687" si="8061">IF(IFERROR(FIND( TRIM(LOWER( RIGHT(I$1,LEN(I$1)- FIND("=",I$1)))),LOWER($D2687)),"*") = "*","",LEFT(I$1,FIND("=",I$1) -1))</f>
        <v/>
      </c>
      <c r="J2687" s="10" t="str">
        <f t="shared" si="8061"/>
        <v/>
      </c>
      <c r="K2687" s="10" t="str">
        <f t="shared" si="8061"/>
        <v/>
      </c>
      <c r="L2687" s="10" t="str">
        <f t="shared" si="8061"/>
        <v/>
      </c>
      <c r="M2687" s="8"/>
      <c r="N2687" s="9" t="str">
        <f t="shared" si="8"/>
        <v>Geospatial Data,Location Data</v>
      </c>
      <c r="O2687" s="10" t="str">
        <f t="shared" ref="O2687:P2687" si="8062">IF(IFERROR(FIND( TRIM(LOWER( RIGHT(O$1,LEN(O$1)- FIND("=",O$1)))),LOWER($D2687)),"*") = "*","",LEFT(O$1,FIND("=",O$1) -1))</f>
        <v/>
      </c>
      <c r="P2687" s="10" t="str">
        <f t="shared" si="8062"/>
        <v/>
      </c>
      <c r="Q2687" s="5" t="s">
        <v>14</v>
      </c>
      <c r="R2687" s="5" t="s">
        <v>15</v>
      </c>
      <c r="S2687" s="10" t="str">
        <f t="shared" si="10"/>
        <v/>
      </c>
      <c r="T2687" s="8"/>
      <c r="U2687" s="8"/>
      <c r="V2687" s="8"/>
    </row>
    <row r="2688" ht="15.75" customHeight="1">
      <c r="A2688" s="8" t="s">
        <v>7231</v>
      </c>
      <c r="B2688" s="8" t="s">
        <v>7232</v>
      </c>
      <c r="C2688" s="8" t="s">
        <v>19</v>
      </c>
      <c r="D2688" s="8" t="s">
        <v>7233</v>
      </c>
      <c r="E2688" s="9" t="str">
        <f t="shared" si="4"/>
        <v/>
      </c>
      <c r="F2688" s="10" t="str">
        <f t="shared" ref="F2688:G2688" si="8063">IF(IFERROR(FIND( TRIM(LOWER( RIGHT(F$1,LEN(F$1)- FIND("=",F$1)))),LOWER($D2688)),"*") = "*","",LEFT(F$1,FIND("=",F$1) -1))</f>
        <v/>
      </c>
      <c r="G2688" s="10" t="str">
        <f t="shared" si="8063"/>
        <v/>
      </c>
      <c r="H2688" s="10" t="str">
        <f t="shared" si="6"/>
        <v/>
      </c>
      <c r="I2688" s="10" t="str">
        <f t="shared" ref="I2688:L2688" si="8064">IF(IFERROR(FIND( TRIM(LOWER( RIGHT(I$1,LEN(I$1)- FIND("=",I$1)))),LOWER($D2688)),"*") = "*","",LEFT(I$1,FIND("=",I$1) -1))</f>
        <v/>
      </c>
      <c r="J2688" s="10" t="str">
        <f t="shared" si="8064"/>
        <v/>
      </c>
      <c r="K2688" s="10" t="str">
        <f t="shared" si="8064"/>
        <v/>
      </c>
      <c r="L2688" s="10" t="str">
        <f t="shared" si="8064"/>
        <v/>
      </c>
      <c r="M2688" s="8"/>
      <c r="N2688" s="9" t="str">
        <f t="shared" si="8"/>
        <v>Geospatial Data,Location Data</v>
      </c>
      <c r="O2688" s="10" t="str">
        <f t="shared" ref="O2688:P2688" si="8065">IF(IFERROR(FIND( TRIM(LOWER( RIGHT(O$1,LEN(O$1)- FIND("=",O$1)))),LOWER($D2688)),"*") = "*","",LEFT(O$1,FIND("=",O$1) -1))</f>
        <v/>
      </c>
      <c r="P2688" s="10" t="str">
        <f t="shared" si="8065"/>
        <v/>
      </c>
      <c r="Q2688" s="5" t="s">
        <v>14</v>
      </c>
      <c r="R2688" s="5" t="s">
        <v>15</v>
      </c>
      <c r="S2688" s="10" t="str">
        <f t="shared" si="10"/>
        <v/>
      </c>
      <c r="T2688" s="8"/>
      <c r="U2688" s="8"/>
      <c r="V2688" s="8"/>
    </row>
    <row r="2689" ht="15.75" customHeight="1">
      <c r="A2689" s="8" t="s">
        <v>7234</v>
      </c>
      <c r="B2689" s="8" t="s">
        <v>7235</v>
      </c>
      <c r="C2689" s="8" t="s">
        <v>19</v>
      </c>
      <c r="D2689" s="8" t="s">
        <v>7236</v>
      </c>
      <c r="E2689" s="9" t="str">
        <f t="shared" si="4"/>
        <v/>
      </c>
      <c r="F2689" s="10" t="str">
        <f t="shared" ref="F2689:G2689" si="8066">IF(IFERROR(FIND( TRIM(LOWER( RIGHT(F$1,LEN(F$1)- FIND("=",F$1)))),LOWER($D2689)),"*") = "*","",LEFT(F$1,FIND("=",F$1) -1))</f>
        <v/>
      </c>
      <c r="G2689" s="10" t="str">
        <f t="shared" si="8066"/>
        <v/>
      </c>
      <c r="H2689" s="10" t="str">
        <f t="shared" si="6"/>
        <v/>
      </c>
      <c r="I2689" s="10" t="str">
        <f t="shared" ref="I2689:L2689" si="8067">IF(IFERROR(FIND( TRIM(LOWER( RIGHT(I$1,LEN(I$1)- FIND("=",I$1)))),LOWER($D2689)),"*") = "*","",LEFT(I$1,FIND("=",I$1) -1))</f>
        <v/>
      </c>
      <c r="J2689" s="10" t="str">
        <f t="shared" si="8067"/>
        <v/>
      </c>
      <c r="K2689" s="10" t="str">
        <f t="shared" si="8067"/>
        <v/>
      </c>
      <c r="L2689" s="10" t="str">
        <f t="shared" si="8067"/>
        <v/>
      </c>
      <c r="M2689" s="8"/>
      <c r="N2689" s="9" t="str">
        <f t="shared" si="8"/>
        <v>Map Data ,Geospatial Data,Location Data</v>
      </c>
      <c r="O2689" s="10" t="str">
        <f t="shared" ref="O2689:P2689" si="8068">IF(IFERROR(FIND( TRIM(LOWER( RIGHT(O$1,LEN(O$1)- FIND("=",O$1)))),LOWER($D2689)),"*") = "*","",LEFT(O$1,FIND("=",O$1) -1))</f>
        <v>Map Data </v>
      </c>
      <c r="P2689" s="10" t="str">
        <f t="shared" si="8068"/>
        <v/>
      </c>
      <c r="Q2689" s="5" t="s">
        <v>14</v>
      </c>
      <c r="R2689" s="5" t="s">
        <v>15</v>
      </c>
      <c r="S2689" s="10" t="str">
        <f t="shared" si="10"/>
        <v/>
      </c>
      <c r="T2689" s="8"/>
      <c r="U2689" s="8"/>
      <c r="V2689" s="8"/>
    </row>
    <row r="2690" ht="15.75" customHeight="1">
      <c r="A2690" s="8" t="s">
        <v>7237</v>
      </c>
      <c r="B2690" s="8" t="s">
        <v>7238</v>
      </c>
      <c r="C2690" s="8" t="s">
        <v>19</v>
      </c>
      <c r="D2690" s="8" t="s">
        <v>739</v>
      </c>
      <c r="E2690" s="9" t="str">
        <f t="shared" si="4"/>
        <v/>
      </c>
      <c r="F2690" s="10" t="str">
        <f t="shared" ref="F2690:G2690" si="8069">IF(IFERROR(FIND( TRIM(LOWER( RIGHT(F$1,LEN(F$1)- FIND("=",F$1)))),LOWER($D2690)),"*") = "*","",LEFT(F$1,FIND("=",F$1) -1))</f>
        <v/>
      </c>
      <c r="G2690" s="10" t="str">
        <f t="shared" si="8069"/>
        <v/>
      </c>
      <c r="H2690" s="10" t="str">
        <f t="shared" si="6"/>
        <v/>
      </c>
      <c r="I2690" s="10" t="str">
        <f t="shared" ref="I2690:L2690" si="8070">IF(IFERROR(FIND( TRIM(LOWER( RIGHT(I$1,LEN(I$1)- FIND("=",I$1)))),LOWER($D2690)),"*") = "*","",LEFT(I$1,FIND("=",I$1) -1))</f>
        <v/>
      </c>
      <c r="J2690" s="10" t="str">
        <f t="shared" si="8070"/>
        <v/>
      </c>
      <c r="K2690" s="10" t="str">
        <f t="shared" si="8070"/>
        <v/>
      </c>
      <c r="L2690" s="10" t="str">
        <f t="shared" si="8070"/>
        <v/>
      </c>
      <c r="M2690" s="8"/>
      <c r="N2690" s="9" t="str">
        <f t="shared" si="8"/>
        <v>Geospatial Data,Location Data</v>
      </c>
      <c r="O2690" s="10" t="str">
        <f t="shared" ref="O2690:P2690" si="8071">IF(IFERROR(FIND( TRIM(LOWER( RIGHT(O$1,LEN(O$1)- FIND("=",O$1)))),LOWER($D2690)),"*") = "*","",LEFT(O$1,FIND("=",O$1) -1))</f>
        <v/>
      </c>
      <c r="P2690" s="10" t="str">
        <f t="shared" si="8071"/>
        <v/>
      </c>
      <c r="Q2690" s="5" t="s">
        <v>14</v>
      </c>
      <c r="R2690" s="5" t="s">
        <v>15</v>
      </c>
      <c r="S2690" s="10" t="str">
        <f t="shared" si="10"/>
        <v/>
      </c>
      <c r="T2690" s="8"/>
      <c r="U2690" s="8"/>
      <c r="V2690" s="8"/>
    </row>
    <row r="2691" ht="15.75" customHeight="1">
      <c r="A2691" s="8" t="s">
        <v>7239</v>
      </c>
      <c r="B2691" s="8" t="s">
        <v>7240</v>
      </c>
      <c r="C2691" s="8" t="s">
        <v>19</v>
      </c>
      <c r="D2691" s="8" t="s">
        <v>7241</v>
      </c>
      <c r="E2691" s="9" t="str">
        <f t="shared" si="4"/>
        <v/>
      </c>
      <c r="F2691" s="10" t="str">
        <f t="shared" ref="F2691:G2691" si="8072">IF(IFERROR(FIND( TRIM(LOWER( RIGHT(F$1,LEN(F$1)- FIND("=",F$1)))),LOWER($D2691)),"*") = "*","",LEFT(F$1,FIND("=",F$1) -1))</f>
        <v/>
      </c>
      <c r="G2691" s="10" t="str">
        <f t="shared" si="8072"/>
        <v/>
      </c>
      <c r="H2691" s="10" t="str">
        <f t="shared" si="6"/>
        <v/>
      </c>
      <c r="I2691" s="10" t="str">
        <f t="shared" ref="I2691:L2691" si="8073">IF(IFERROR(FIND( TRIM(LOWER( RIGHT(I$1,LEN(I$1)- FIND("=",I$1)))),LOWER($D2691)),"*") = "*","",LEFT(I$1,FIND("=",I$1) -1))</f>
        <v/>
      </c>
      <c r="J2691" s="10" t="str">
        <f t="shared" si="8073"/>
        <v/>
      </c>
      <c r="K2691" s="10" t="str">
        <f t="shared" si="8073"/>
        <v/>
      </c>
      <c r="L2691" s="10" t="str">
        <f t="shared" si="8073"/>
        <v/>
      </c>
      <c r="M2691" s="8"/>
      <c r="N2691" s="9" t="str">
        <f t="shared" si="8"/>
        <v>Map Data ,Geospatial Data,Location Data</v>
      </c>
      <c r="O2691" s="10" t="str">
        <f t="shared" ref="O2691:P2691" si="8074">IF(IFERROR(FIND( TRIM(LOWER( RIGHT(O$1,LEN(O$1)- FIND("=",O$1)))),LOWER($D2691)),"*") = "*","",LEFT(O$1,FIND("=",O$1) -1))</f>
        <v>Map Data </v>
      </c>
      <c r="P2691" s="10" t="str">
        <f t="shared" si="8074"/>
        <v/>
      </c>
      <c r="Q2691" s="5" t="s">
        <v>14</v>
      </c>
      <c r="R2691" s="5" t="s">
        <v>15</v>
      </c>
      <c r="S2691" s="10" t="str">
        <f t="shared" si="10"/>
        <v/>
      </c>
      <c r="T2691" s="8"/>
      <c r="U2691" s="8"/>
      <c r="V2691" s="8"/>
    </row>
    <row r="2692" ht="15.75" customHeight="1">
      <c r="A2692" s="8" t="s">
        <v>7242</v>
      </c>
      <c r="B2692" s="8" t="s">
        <v>7243</v>
      </c>
      <c r="C2692" s="8" t="s">
        <v>19</v>
      </c>
      <c r="D2692" s="8" t="s">
        <v>2484</v>
      </c>
      <c r="E2692" s="9" t="str">
        <f t="shared" si="4"/>
        <v/>
      </c>
      <c r="F2692" s="10" t="str">
        <f t="shared" ref="F2692:G2692" si="8075">IF(IFERROR(FIND( TRIM(LOWER( RIGHT(F$1,LEN(F$1)- FIND("=",F$1)))),LOWER($D2692)),"*") = "*","",LEFT(F$1,FIND("=",F$1) -1))</f>
        <v/>
      </c>
      <c r="G2692" s="10" t="str">
        <f t="shared" si="8075"/>
        <v/>
      </c>
      <c r="H2692" s="10" t="str">
        <f t="shared" si="6"/>
        <v/>
      </c>
      <c r="I2692" s="10" t="str">
        <f t="shared" ref="I2692:L2692" si="8076">IF(IFERROR(FIND( TRIM(LOWER( RIGHT(I$1,LEN(I$1)- FIND("=",I$1)))),LOWER($D2692)),"*") = "*","",LEFT(I$1,FIND("=",I$1) -1))</f>
        <v/>
      </c>
      <c r="J2692" s="10" t="str">
        <f t="shared" si="8076"/>
        <v/>
      </c>
      <c r="K2692" s="10" t="str">
        <f t="shared" si="8076"/>
        <v/>
      </c>
      <c r="L2692" s="10" t="str">
        <f t="shared" si="8076"/>
        <v/>
      </c>
      <c r="M2692" s="8"/>
      <c r="N2692" s="9" t="str">
        <f t="shared" si="8"/>
        <v>Map Data ,Geospatial Data,Location Data</v>
      </c>
      <c r="O2692" s="10" t="str">
        <f t="shared" ref="O2692:P2692" si="8077">IF(IFERROR(FIND( TRIM(LOWER( RIGHT(O$1,LEN(O$1)- FIND("=",O$1)))),LOWER($D2692)),"*") = "*","",LEFT(O$1,FIND("=",O$1) -1))</f>
        <v>Map Data </v>
      </c>
      <c r="P2692" s="10" t="str">
        <f t="shared" si="8077"/>
        <v/>
      </c>
      <c r="Q2692" s="5" t="s">
        <v>14</v>
      </c>
      <c r="R2692" s="5" t="s">
        <v>15</v>
      </c>
      <c r="S2692" s="10" t="str">
        <f t="shared" si="10"/>
        <v/>
      </c>
      <c r="T2692" s="8"/>
      <c r="U2692" s="8"/>
      <c r="V2692" s="8"/>
    </row>
    <row r="2693" ht="15.75" customHeight="1">
      <c r="A2693" s="8" t="s">
        <v>7244</v>
      </c>
      <c r="B2693" s="8" t="s">
        <v>7245</v>
      </c>
      <c r="C2693" s="8" t="s">
        <v>19</v>
      </c>
      <c r="D2693" s="8" t="s">
        <v>7246</v>
      </c>
      <c r="E2693" s="9" t="str">
        <f t="shared" si="4"/>
        <v/>
      </c>
      <c r="F2693" s="10" t="str">
        <f t="shared" ref="F2693:G2693" si="8078">IF(IFERROR(FIND( TRIM(LOWER( RIGHT(F$1,LEN(F$1)- FIND("=",F$1)))),LOWER($D2693)),"*") = "*","",LEFT(F$1,FIND("=",F$1) -1))</f>
        <v/>
      </c>
      <c r="G2693" s="10" t="str">
        <f t="shared" si="8078"/>
        <v/>
      </c>
      <c r="H2693" s="10" t="str">
        <f t="shared" si="6"/>
        <v/>
      </c>
      <c r="I2693" s="10" t="str">
        <f t="shared" ref="I2693:L2693" si="8079">IF(IFERROR(FIND( TRIM(LOWER( RIGHT(I$1,LEN(I$1)- FIND("=",I$1)))),LOWER($D2693)),"*") = "*","",LEFT(I$1,FIND("=",I$1) -1))</f>
        <v/>
      </c>
      <c r="J2693" s="10" t="str">
        <f t="shared" si="8079"/>
        <v/>
      </c>
      <c r="K2693" s="10" t="str">
        <f t="shared" si="8079"/>
        <v/>
      </c>
      <c r="L2693" s="10" t="str">
        <f t="shared" si="8079"/>
        <v/>
      </c>
      <c r="M2693" s="8"/>
      <c r="N2693" s="9" t="str">
        <f t="shared" si="8"/>
        <v>Geospatial Data,Location Data</v>
      </c>
      <c r="O2693" s="10" t="str">
        <f t="shared" ref="O2693:P2693" si="8080">IF(IFERROR(FIND( TRIM(LOWER( RIGHT(O$1,LEN(O$1)- FIND("=",O$1)))),LOWER($D2693)),"*") = "*","",LEFT(O$1,FIND("=",O$1) -1))</f>
        <v/>
      </c>
      <c r="P2693" s="10" t="str">
        <f t="shared" si="8080"/>
        <v/>
      </c>
      <c r="Q2693" s="5" t="s">
        <v>14</v>
      </c>
      <c r="R2693" s="5" t="s">
        <v>15</v>
      </c>
      <c r="S2693" s="10" t="str">
        <f t="shared" si="10"/>
        <v/>
      </c>
      <c r="T2693" s="8"/>
      <c r="U2693" s="8"/>
      <c r="V2693" s="8"/>
    </row>
    <row r="2694" ht="15.75" customHeight="1">
      <c r="A2694" s="8" t="s">
        <v>7247</v>
      </c>
      <c r="B2694" s="8" t="s">
        <v>7248</v>
      </c>
      <c r="C2694" s="8" t="s">
        <v>19</v>
      </c>
      <c r="D2694" s="8" t="s">
        <v>7249</v>
      </c>
      <c r="E2694" s="9" t="str">
        <f t="shared" si="4"/>
        <v/>
      </c>
      <c r="F2694" s="10" t="str">
        <f t="shared" ref="F2694:G2694" si="8081">IF(IFERROR(FIND( TRIM(LOWER( RIGHT(F$1,LEN(F$1)- FIND("=",F$1)))),LOWER($D2694)),"*") = "*","",LEFT(F$1,FIND("=",F$1) -1))</f>
        <v/>
      </c>
      <c r="G2694" s="10" t="str">
        <f t="shared" si="8081"/>
        <v/>
      </c>
      <c r="H2694" s="10" t="str">
        <f t="shared" si="6"/>
        <v/>
      </c>
      <c r="I2694" s="10" t="str">
        <f t="shared" ref="I2694:L2694" si="8082">IF(IFERROR(FIND( TRIM(LOWER( RIGHT(I$1,LEN(I$1)- FIND("=",I$1)))),LOWER($D2694)),"*") = "*","",LEFT(I$1,FIND("=",I$1) -1))</f>
        <v/>
      </c>
      <c r="J2694" s="10" t="str">
        <f t="shared" si="8082"/>
        <v/>
      </c>
      <c r="K2694" s="10" t="str">
        <f t="shared" si="8082"/>
        <v/>
      </c>
      <c r="L2694" s="10" t="str">
        <f t="shared" si="8082"/>
        <v/>
      </c>
      <c r="M2694" s="8"/>
      <c r="N2694" s="9" t="str">
        <f t="shared" si="8"/>
        <v>Geospatial Data,Location Data</v>
      </c>
      <c r="O2694" s="10" t="str">
        <f t="shared" ref="O2694:P2694" si="8083">IF(IFERROR(FIND( TRIM(LOWER( RIGHT(O$1,LEN(O$1)- FIND("=",O$1)))),LOWER($D2694)),"*") = "*","",LEFT(O$1,FIND("=",O$1) -1))</f>
        <v/>
      </c>
      <c r="P2694" s="10" t="str">
        <f t="shared" si="8083"/>
        <v/>
      </c>
      <c r="Q2694" s="5" t="s">
        <v>14</v>
      </c>
      <c r="R2694" s="5" t="s">
        <v>15</v>
      </c>
      <c r="S2694" s="10" t="str">
        <f t="shared" si="10"/>
        <v/>
      </c>
      <c r="T2694" s="8"/>
      <c r="U2694" s="8"/>
      <c r="V2694" s="8"/>
    </row>
    <row r="2695" ht="15.75" customHeight="1">
      <c r="A2695" s="8" t="s">
        <v>7250</v>
      </c>
      <c r="B2695" s="8" t="s">
        <v>7251</v>
      </c>
      <c r="C2695" s="8" t="s">
        <v>19</v>
      </c>
      <c r="D2695" s="8" t="s">
        <v>7252</v>
      </c>
      <c r="E2695" s="9" t="str">
        <f t="shared" si="4"/>
        <v/>
      </c>
      <c r="F2695" s="10" t="str">
        <f t="shared" ref="F2695:G2695" si="8084">IF(IFERROR(FIND( TRIM(LOWER( RIGHT(F$1,LEN(F$1)- FIND("=",F$1)))),LOWER($D2695)),"*") = "*","",LEFT(F$1,FIND("=",F$1) -1))</f>
        <v/>
      </c>
      <c r="G2695" s="10" t="str">
        <f t="shared" si="8084"/>
        <v/>
      </c>
      <c r="H2695" s="10" t="str">
        <f t="shared" si="6"/>
        <v/>
      </c>
      <c r="I2695" s="10" t="str">
        <f t="shared" ref="I2695:L2695" si="8085">IF(IFERROR(FIND( TRIM(LOWER( RIGHT(I$1,LEN(I$1)- FIND("=",I$1)))),LOWER($D2695)),"*") = "*","",LEFT(I$1,FIND("=",I$1) -1))</f>
        <v/>
      </c>
      <c r="J2695" s="10" t="str">
        <f t="shared" si="8085"/>
        <v/>
      </c>
      <c r="K2695" s="10" t="str">
        <f t="shared" si="8085"/>
        <v/>
      </c>
      <c r="L2695" s="10" t="str">
        <f t="shared" si="8085"/>
        <v/>
      </c>
      <c r="M2695" s="8"/>
      <c r="N2695" s="9" t="str">
        <f t="shared" si="8"/>
        <v>Geospatial Data,Location Data</v>
      </c>
      <c r="O2695" s="10" t="str">
        <f t="shared" ref="O2695:P2695" si="8086">IF(IFERROR(FIND( TRIM(LOWER( RIGHT(O$1,LEN(O$1)- FIND("=",O$1)))),LOWER($D2695)),"*") = "*","",LEFT(O$1,FIND("=",O$1) -1))</f>
        <v/>
      </c>
      <c r="P2695" s="10" t="str">
        <f t="shared" si="8086"/>
        <v/>
      </c>
      <c r="Q2695" s="5" t="s">
        <v>14</v>
      </c>
      <c r="R2695" s="5" t="s">
        <v>15</v>
      </c>
      <c r="S2695" s="10" t="str">
        <f t="shared" si="10"/>
        <v/>
      </c>
      <c r="T2695" s="8"/>
      <c r="U2695" s="8"/>
      <c r="V2695" s="8"/>
    </row>
    <row r="2696" ht="15.75" customHeight="1">
      <c r="A2696" s="8" t="s">
        <v>7253</v>
      </c>
      <c r="B2696" s="8" t="s">
        <v>7254</v>
      </c>
      <c r="C2696" s="8" t="s">
        <v>19</v>
      </c>
      <c r="D2696" s="8" t="s">
        <v>7255</v>
      </c>
      <c r="E2696" s="9" t="str">
        <f t="shared" si="4"/>
        <v>Smart Cities</v>
      </c>
      <c r="F2696" s="10" t="str">
        <f t="shared" ref="F2696:G2696" si="8087">IF(IFERROR(FIND( TRIM(LOWER( RIGHT(F$1,LEN(F$1)- FIND("=",F$1)))),LOWER($D2696)),"*") = "*","",LEFT(F$1,FIND("=",F$1) -1))</f>
        <v>Smart Cities </v>
      </c>
      <c r="G2696" s="10" t="str">
        <f t="shared" si="8087"/>
        <v/>
      </c>
      <c r="H2696" s="10" t="str">
        <f t="shared" si="6"/>
        <v>Smart Cities</v>
      </c>
      <c r="I2696" s="10" t="str">
        <f t="shared" ref="I2696:L2696" si="8088">IF(IFERROR(FIND( TRIM(LOWER( RIGHT(I$1,LEN(I$1)- FIND("=",I$1)))),LOWER($D2696)),"*") = "*","",LEFT(I$1,FIND("=",I$1) -1))</f>
        <v/>
      </c>
      <c r="J2696" s="10" t="str">
        <f t="shared" si="8088"/>
        <v/>
      </c>
      <c r="K2696" s="10" t="str">
        <f t="shared" si="8088"/>
        <v/>
      </c>
      <c r="L2696" s="10" t="str">
        <f t="shared" si="8088"/>
        <v/>
      </c>
      <c r="M2696" s="8"/>
      <c r="N2696" s="9" t="str">
        <f t="shared" si="8"/>
        <v>Geospatial Data,Location Data</v>
      </c>
      <c r="O2696" s="10" t="str">
        <f t="shared" ref="O2696:P2696" si="8089">IF(IFERROR(FIND( TRIM(LOWER( RIGHT(O$1,LEN(O$1)- FIND("=",O$1)))),LOWER($D2696)),"*") = "*","",LEFT(O$1,FIND("=",O$1) -1))</f>
        <v/>
      </c>
      <c r="P2696" s="10" t="str">
        <f t="shared" si="8089"/>
        <v/>
      </c>
      <c r="Q2696" s="5" t="s">
        <v>14</v>
      </c>
      <c r="R2696" s="5" t="s">
        <v>15</v>
      </c>
      <c r="S2696" s="10" t="str">
        <f t="shared" si="10"/>
        <v/>
      </c>
      <c r="T2696" s="8"/>
      <c r="U2696" s="8"/>
      <c r="V2696" s="8"/>
    </row>
    <row r="2697" ht="15.75" customHeight="1">
      <c r="A2697" s="8" t="s">
        <v>7256</v>
      </c>
      <c r="B2697" s="8" t="s">
        <v>7257</v>
      </c>
      <c r="C2697" s="8" t="s">
        <v>19</v>
      </c>
      <c r="D2697" s="8" t="s">
        <v>7258</v>
      </c>
      <c r="E2697" s="9" t="str">
        <f t="shared" si="4"/>
        <v/>
      </c>
      <c r="F2697" s="10" t="str">
        <f t="shared" ref="F2697:G2697" si="8090">IF(IFERROR(FIND( TRIM(LOWER( RIGHT(F$1,LEN(F$1)- FIND("=",F$1)))),LOWER($D2697)),"*") = "*","",LEFT(F$1,FIND("=",F$1) -1))</f>
        <v/>
      </c>
      <c r="G2697" s="10" t="str">
        <f t="shared" si="8090"/>
        <v/>
      </c>
      <c r="H2697" s="10" t="str">
        <f t="shared" si="6"/>
        <v/>
      </c>
      <c r="I2697" s="10" t="str">
        <f t="shared" ref="I2697:L2697" si="8091">IF(IFERROR(FIND( TRIM(LOWER( RIGHT(I$1,LEN(I$1)- FIND("=",I$1)))),LOWER($D2697)),"*") = "*","",LEFT(I$1,FIND("=",I$1) -1))</f>
        <v/>
      </c>
      <c r="J2697" s="10" t="str">
        <f t="shared" si="8091"/>
        <v/>
      </c>
      <c r="K2697" s="10" t="str">
        <f t="shared" si="8091"/>
        <v/>
      </c>
      <c r="L2697" s="10" t="str">
        <f t="shared" si="8091"/>
        <v/>
      </c>
      <c r="M2697" s="8"/>
      <c r="N2697" s="9" t="str">
        <f t="shared" si="8"/>
        <v>Geospatial Data,Location Data</v>
      </c>
      <c r="O2697" s="10" t="str">
        <f t="shared" ref="O2697:P2697" si="8092">IF(IFERROR(FIND( TRIM(LOWER( RIGHT(O$1,LEN(O$1)- FIND("=",O$1)))),LOWER($D2697)),"*") = "*","",LEFT(O$1,FIND("=",O$1) -1))</f>
        <v/>
      </c>
      <c r="P2697" s="10" t="str">
        <f t="shared" si="8092"/>
        <v/>
      </c>
      <c r="Q2697" s="5" t="s">
        <v>14</v>
      </c>
      <c r="R2697" s="5" t="s">
        <v>15</v>
      </c>
      <c r="S2697" s="10" t="str">
        <f t="shared" si="10"/>
        <v/>
      </c>
      <c r="T2697" s="8"/>
      <c r="U2697" s="8"/>
      <c r="V2697" s="8"/>
    </row>
    <row r="2698" ht="15.75" customHeight="1">
      <c r="A2698" s="8" t="s">
        <v>7259</v>
      </c>
      <c r="B2698" s="8" t="s">
        <v>7260</v>
      </c>
      <c r="C2698" s="8" t="s">
        <v>19</v>
      </c>
      <c r="D2698" s="8" t="s">
        <v>7175</v>
      </c>
      <c r="E2698" s="9" t="str">
        <f t="shared" si="4"/>
        <v>Smart Factory </v>
      </c>
      <c r="F2698" s="10" t="str">
        <f t="shared" ref="F2698:G2698" si="8093">IF(IFERROR(FIND( TRIM(LOWER( RIGHT(F$1,LEN(F$1)- FIND("=",F$1)))),LOWER($D2698)),"*") = "*","",LEFT(F$1,FIND("=",F$1) -1))</f>
        <v/>
      </c>
      <c r="G2698" s="10" t="str">
        <f t="shared" si="8093"/>
        <v/>
      </c>
      <c r="H2698" s="10" t="str">
        <f t="shared" si="6"/>
        <v/>
      </c>
      <c r="I2698" s="10" t="str">
        <f t="shared" ref="I2698:L2698" si="8094">IF(IFERROR(FIND( TRIM(LOWER( RIGHT(I$1,LEN(I$1)- FIND("=",I$1)))),LOWER($D2698)),"*") = "*","",LEFT(I$1,FIND("=",I$1) -1))</f>
        <v>Smart Factory </v>
      </c>
      <c r="J2698" s="10" t="str">
        <f t="shared" si="8094"/>
        <v/>
      </c>
      <c r="K2698" s="10" t="str">
        <f t="shared" si="8094"/>
        <v/>
      </c>
      <c r="L2698" s="10" t="str">
        <f t="shared" si="8094"/>
        <v/>
      </c>
      <c r="M2698" s="8"/>
      <c r="N2698" s="9" t="str">
        <f t="shared" si="8"/>
        <v>Geospatial Data,Location Data</v>
      </c>
      <c r="O2698" s="10" t="str">
        <f t="shared" ref="O2698:P2698" si="8095">IF(IFERROR(FIND( TRIM(LOWER( RIGHT(O$1,LEN(O$1)- FIND("=",O$1)))),LOWER($D2698)),"*") = "*","",LEFT(O$1,FIND("=",O$1) -1))</f>
        <v/>
      </c>
      <c r="P2698" s="10" t="str">
        <f t="shared" si="8095"/>
        <v/>
      </c>
      <c r="Q2698" s="5" t="s">
        <v>14</v>
      </c>
      <c r="R2698" s="5" t="s">
        <v>15</v>
      </c>
      <c r="S2698" s="10" t="str">
        <f t="shared" si="10"/>
        <v/>
      </c>
      <c r="T2698" s="8"/>
      <c r="U2698" s="8"/>
      <c r="V2698" s="8"/>
    </row>
    <row r="2699" ht="15.75" customHeight="1">
      <c r="A2699" s="8" t="s">
        <v>7261</v>
      </c>
      <c r="B2699" s="8" t="s">
        <v>7262</v>
      </c>
      <c r="C2699" s="8" t="s">
        <v>19</v>
      </c>
      <c r="D2699" s="8" t="s">
        <v>7263</v>
      </c>
      <c r="E2699" s="9" t="str">
        <f t="shared" si="4"/>
        <v/>
      </c>
      <c r="F2699" s="10" t="str">
        <f t="shared" ref="F2699:G2699" si="8096">IF(IFERROR(FIND( TRIM(LOWER( RIGHT(F$1,LEN(F$1)- FIND("=",F$1)))),LOWER($D2699)),"*") = "*","",LEFT(F$1,FIND("=",F$1) -1))</f>
        <v/>
      </c>
      <c r="G2699" s="10" t="str">
        <f t="shared" si="8096"/>
        <v/>
      </c>
      <c r="H2699" s="10" t="str">
        <f t="shared" si="6"/>
        <v/>
      </c>
      <c r="I2699" s="10" t="str">
        <f t="shared" ref="I2699:L2699" si="8097">IF(IFERROR(FIND( TRIM(LOWER( RIGHT(I$1,LEN(I$1)- FIND("=",I$1)))),LOWER($D2699)),"*") = "*","",LEFT(I$1,FIND("=",I$1) -1))</f>
        <v/>
      </c>
      <c r="J2699" s="10" t="str">
        <f t="shared" si="8097"/>
        <v/>
      </c>
      <c r="K2699" s="10" t="str">
        <f t="shared" si="8097"/>
        <v/>
      </c>
      <c r="L2699" s="10" t="str">
        <f t="shared" si="8097"/>
        <v/>
      </c>
      <c r="M2699" s="8"/>
      <c r="N2699" s="9" t="str">
        <f t="shared" si="8"/>
        <v>Geospatial Data,Location Data</v>
      </c>
      <c r="O2699" s="10" t="str">
        <f t="shared" ref="O2699:P2699" si="8098">IF(IFERROR(FIND( TRIM(LOWER( RIGHT(O$1,LEN(O$1)- FIND("=",O$1)))),LOWER($D2699)),"*") = "*","",LEFT(O$1,FIND("=",O$1) -1))</f>
        <v/>
      </c>
      <c r="P2699" s="10" t="str">
        <f t="shared" si="8098"/>
        <v/>
      </c>
      <c r="Q2699" s="5" t="s">
        <v>14</v>
      </c>
      <c r="R2699" s="5" t="s">
        <v>15</v>
      </c>
      <c r="S2699" s="10" t="str">
        <f t="shared" si="10"/>
        <v/>
      </c>
      <c r="T2699" s="8"/>
      <c r="U2699" s="8"/>
      <c r="V2699" s="8"/>
    </row>
    <row r="2700" ht="15.75" customHeight="1">
      <c r="A2700" s="8" t="s">
        <v>7264</v>
      </c>
      <c r="B2700" s="8" t="s">
        <v>7265</v>
      </c>
      <c r="C2700" s="8" t="s">
        <v>19</v>
      </c>
      <c r="D2700" s="8" t="s">
        <v>7266</v>
      </c>
      <c r="E2700" s="9" t="str">
        <f t="shared" si="4"/>
        <v/>
      </c>
      <c r="F2700" s="10" t="str">
        <f t="shared" ref="F2700:G2700" si="8099">IF(IFERROR(FIND( TRIM(LOWER( RIGHT(F$1,LEN(F$1)- FIND("=",F$1)))),LOWER($D2700)),"*") = "*","",LEFT(F$1,FIND("=",F$1) -1))</f>
        <v/>
      </c>
      <c r="G2700" s="10" t="str">
        <f t="shared" si="8099"/>
        <v/>
      </c>
      <c r="H2700" s="10" t="str">
        <f t="shared" si="6"/>
        <v/>
      </c>
      <c r="I2700" s="10" t="str">
        <f t="shared" ref="I2700:L2700" si="8100">IF(IFERROR(FIND( TRIM(LOWER( RIGHT(I$1,LEN(I$1)- FIND("=",I$1)))),LOWER($D2700)),"*") = "*","",LEFT(I$1,FIND("=",I$1) -1))</f>
        <v/>
      </c>
      <c r="J2700" s="10" t="str">
        <f t="shared" si="8100"/>
        <v/>
      </c>
      <c r="K2700" s="10" t="str">
        <f t="shared" si="8100"/>
        <v/>
      </c>
      <c r="L2700" s="10" t="str">
        <f t="shared" si="8100"/>
        <v/>
      </c>
      <c r="M2700" s="8"/>
      <c r="N2700" s="9" t="str">
        <f t="shared" si="8"/>
        <v>Geospatial Data,Location Data</v>
      </c>
      <c r="O2700" s="10" t="str">
        <f t="shared" ref="O2700:P2700" si="8101">IF(IFERROR(FIND( TRIM(LOWER( RIGHT(O$1,LEN(O$1)- FIND("=",O$1)))),LOWER($D2700)),"*") = "*","",LEFT(O$1,FIND("=",O$1) -1))</f>
        <v/>
      </c>
      <c r="P2700" s="10" t="str">
        <f t="shared" si="8101"/>
        <v/>
      </c>
      <c r="Q2700" s="5" t="s">
        <v>14</v>
      </c>
      <c r="R2700" s="5" t="s">
        <v>15</v>
      </c>
      <c r="S2700" s="10" t="str">
        <f t="shared" si="10"/>
        <v/>
      </c>
      <c r="T2700" s="8"/>
      <c r="U2700" s="8"/>
      <c r="V2700" s="8"/>
    </row>
    <row r="2701" ht="15.75" customHeight="1">
      <c r="A2701" s="8" t="s">
        <v>7267</v>
      </c>
      <c r="B2701" s="8" t="s">
        <v>7268</v>
      </c>
      <c r="C2701" s="8" t="s">
        <v>19</v>
      </c>
      <c r="D2701" s="8" t="s">
        <v>7269</v>
      </c>
      <c r="E2701" s="9" t="str">
        <f t="shared" si="4"/>
        <v/>
      </c>
      <c r="F2701" s="10" t="str">
        <f t="shared" ref="F2701:G2701" si="8102">IF(IFERROR(FIND( TRIM(LOWER( RIGHT(F$1,LEN(F$1)- FIND("=",F$1)))),LOWER($D2701)),"*") = "*","",LEFT(F$1,FIND("=",F$1) -1))</f>
        <v/>
      </c>
      <c r="G2701" s="10" t="str">
        <f t="shared" si="8102"/>
        <v/>
      </c>
      <c r="H2701" s="10" t="str">
        <f t="shared" si="6"/>
        <v/>
      </c>
      <c r="I2701" s="10" t="str">
        <f t="shared" ref="I2701:L2701" si="8103">IF(IFERROR(FIND( TRIM(LOWER( RIGHT(I$1,LEN(I$1)- FIND("=",I$1)))),LOWER($D2701)),"*") = "*","",LEFT(I$1,FIND("=",I$1) -1))</f>
        <v/>
      </c>
      <c r="J2701" s="10" t="str">
        <f t="shared" si="8103"/>
        <v/>
      </c>
      <c r="K2701" s="10" t="str">
        <f t="shared" si="8103"/>
        <v/>
      </c>
      <c r="L2701" s="10" t="str">
        <f t="shared" si="8103"/>
        <v/>
      </c>
      <c r="M2701" s="8"/>
      <c r="N2701" s="9" t="str">
        <f t="shared" si="8"/>
        <v>Geospatial Data,Location Data</v>
      </c>
      <c r="O2701" s="10" t="str">
        <f t="shared" ref="O2701:P2701" si="8104">IF(IFERROR(FIND( TRIM(LOWER( RIGHT(O$1,LEN(O$1)- FIND("=",O$1)))),LOWER($D2701)),"*") = "*","",LEFT(O$1,FIND("=",O$1) -1))</f>
        <v/>
      </c>
      <c r="P2701" s="10" t="str">
        <f t="shared" si="8104"/>
        <v/>
      </c>
      <c r="Q2701" s="5" t="s">
        <v>14</v>
      </c>
      <c r="R2701" s="5" t="s">
        <v>15</v>
      </c>
      <c r="S2701" s="10" t="str">
        <f t="shared" si="10"/>
        <v/>
      </c>
      <c r="T2701" s="8"/>
      <c r="U2701" s="8"/>
      <c r="V2701" s="8"/>
    </row>
    <row r="2702" ht="15.75" customHeight="1">
      <c r="A2702" s="8" t="s">
        <v>7270</v>
      </c>
      <c r="B2702" s="8" t="s">
        <v>7271</v>
      </c>
      <c r="C2702" s="8" t="s">
        <v>19</v>
      </c>
      <c r="D2702" s="8" t="s">
        <v>127</v>
      </c>
      <c r="E2702" s="9" t="str">
        <f t="shared" si="4"/>
        <v/>
      </c>
      <c r="F2702" s="10" t="str">
        <f t="shared" ref="F2702:G2702" si="8105">IF(IFERROR(FIND( TRIM(LOWER( RIGHT(F$1,LEN(F$1)- FIND("=",F$1)))),LOWER($D2702)),"*") = "*","",LEFT(F$1,FIND("=",F$1) -1))</f>
        <v/>
      </c>
      <c r="G2702" s="10" t="str">
        <f t="shared" si="8105"/>
        <v/>
      </c>
      <c r="H2702" s="10" t="str">
        <f t="shared" si="6"/>
        <v/>
      </c>
      <c r="I2702" s="10" t="str">
        <f t="shared" ref="I2702:L2702" si="8106">IF(IFERROR(FIND( TRIM(LOWER( RIGHT(I$1,LEN(I$1)- FIND("=",I$1)))),LOWER($D2702)),"*") = "*","",LEFT(I$1,FIND("=",I$1) -1))</f>
        <v/>
      </c>
      <c r="J2702" s="10" t="str">
        <f t="shared" si="8106"/>
        <v/>
      </c>
      <c r="K2702" s="10" t="str">
        <f t="shared" si="8106"/>
        <v/>
      </c>
      <c r="L2702" s="10" t="str">
        <f t="shared" si="8106"/>
        <v/>
      </c>
      <c r="M2702" s="8"/>
      <c r="N2702" s="9" t="str">
        <f t="shared" si="8"/>
        <v>Map Data ,Geospatial Data,Location Data</v>
      </c>
      <c r="O2702" s="10" t="str">
        <f t="shared" ref="O2702:P2702" si="8107">IF(IFERROR(FIND( TRIM(LOWER( RIGHT(O$1,LEN(O$1)- FIND("=",O$1)))),LOWER($D2702)),"*") = "*","",LEFT(O$1,FIND("=",O$1) -1))</f>
        <v>Map Data </v>
      </c>
      <c r="P2702" s="10" t="str">
        <f t="shared" si="8107"/>
        <v/>
      </c>
      <c r="Q2702" s="5" t="s">
        <v>14</v>
      </c>
      <c r="R2702" s="5" t="s">
        <v>15</v>
      </c>
      <c r="S2702" s="10" t="str">
        <f t="shared" si="10"/>
        <v/>
      </c>
      <c r="T2702" s="8"/>
      <c r="U2702" s="8"/>
      <c r="V2702" s="8"/>
    </row>
    <row r="2703" ht="15.75" customHeight="1">
      <c r="A2703" s="8" t="s">
        <v>7272</v>
      </c>
      <c r="B2703" s="8" t="s">
        <v>7273</v>
      </c>
      <c r="C2703" s="8" t="s">
        <v>19</v>
      </c>
      <c r="D2703" s="8" t="s">
        <v>7274</v>
      </c>
      <c r="E2703" s="9" t="str">
        <f t="shared" si="4"/>
        <v>Smart Cities,Smart Factory </v>
      </c>
      <c r="F2703" s="10" t="str">
        <f t="shared" ref="F2703:G2703" si="8108">IF(IFERROR(FIND( TRIM(LOWER( RIGHT(F$1,LEN(F$1)- FIND("=",F$1)))),LOWER($D2703)),"*") = "*","",LEFT(F$1,FIND("=",F$1) -1))</f>
        <v>Smart Cities </v>
      </c>
      <c r="G2703" s="10" t="str">
        <f t="shared" si="8108"/>
        <v/>
      </c>
      <c r="H2703" s="10" t="str">
        <f t="shared" si="6"/>
        <v>Smart Cities</v>
      </c>
      <c r="I2703" s="10" t="str">
        <f t="shared" ref="I2703:L2703" si="8109">IF(IFERROR(FIND( TRIM(LOWER( RIGHT(I$1,LEN(I$1)- FIND("=",I$1)))),LOWER($D2703)),"*") = "*","",LEFT(I$1,FIND("=",I$1) -1))</f>
        <v>Smart Factory </v>
      </c>
      <c r="J2703" s="10" t="str">
        <f t="shared" si="8109"/>
        <v/>
      </c>
      <c r="K2703" s="10" t="str">
        <f t="shared" si="8109"/>
        <v/>
      </c>
      <c r="L2703" s="10" t="str">
        <f t="shared" si="8109"/>
        <v/>
      </c>
      <c r="M2703" s="8"/>
      <c r="N2703" s="9" t="str">
        <f t="shared" si="8"/>
        <v>Geospatial Data,Location Data</v>
      </c>
      <c r="O2703" s="10" t="str">
        <f t="shared" ref="O2703:P2703" si="8110">IF(IFERROR(FIND( TRIM(LOWER( RIGHT(O$1,LEN(O$1)- FIND("=",O$1)))),LOWER($D2703)),"*") = "*","",LEFT(O$1,FIND("=",O$1) -1))</f>
        <v/>
      </c>
      <c r="P2703" s="10" t="str">
        <f t="shared" si="8110"/>
        <v/>
      </c>
      <c r="Q2703" s="5" t="s">
        <v>14</v>
      </c>
      <c r="R2703" s="5" t="s">
        <v>15</v>
      </c>
      <c r="S2703" s="10" t="str">
        <f t="shared" si="10"/>
        <v/>
      </c>
      <c r="T2703" s="8"/>
      <c r="U2703" s="8"/>
      <c r="V2703" s="8"/>
    </row>
    <row r="2704" ht="15.75" customHeight="1">
      <c r="A2704" s="8" t="s">
        <v>7275</v>
      </c>
      <c r="B2704" s="8" t="s">
        <v>7276</v>
      </c>
      <c r="C2704" s="8" t="s">
        <v>19</v>
      </c>
      <c r="D2704" s="8" t="s">
        <v>7277</v>
      </c>
      <c r="E2704" s="9" t="str">
        <f t="shared" si="4"/>
        <v>Smart Factory </v>
      </c>
      <c r="F2704" s="10" t="str">
        <f t="shared" ref="F2704:G2704" si="8111">IF(IFERROR(FIND( TRIM(LOWER( RIGHT(F$1,LEN(F$1)- FIND("=",F$1)))),LOWER($D2704)),"*") = "*","",LEFT(F$1,FIND("=",F$1) -1))</f>
        <v/>
      </c>
      <c r="G2704" s="10" t="str">
        <f t="shared" si="8111"/>
        <v/>
      </c>
      <c r="H2704" s="10" t="str">
        <f t="shared" si="6"/>
        <v/>
      </c>
      <c r="I2704" s="10" t="str">
        <f t="shared" ref="I2704:L2704" si="8112">IF(IFERROR(FIND( TRIM(LOWER( RIGHT(I$1,LEN(I$1)- FIND("=",I$1)))),LOWER($D2704)),"*") = "*","",LEFT(I$1,FIND("=",I$1) -1))</f>
        <v>Smart Factory </v>
      </c>
      <c r="J2704" s="10" t="str">
        <f t="shared" si="8112"/>
        <v/>
      </c>
      <c r="K2704" s="10" t="str">
        <f t="shared" si="8112"/>
        <v/>
      </c>
      <c r="L2704" s="10" t="str">
        <f t="shared" si="8112"/>
        <v/>
      </c>
      <c r="M2704" s="8"/>
      <c r="N2704" s="9" t="str">
        <f t="shared" si="8"/>
        <v>Geospatial Data,Location Data</v>
      </c>
      <c r="O2704" s="10" t="str">
        <f t="shared" ref="O2704:P2704" si="8113">IF(IFERROR(FIND( TRIM(LOWER( RIGHT(O$1,LEN(O$1)- FIND("=",O$1)))),LOWER($D2704)),"*") = "*","",LEFT(O$1,FIND("=",O$1) -1))</f>
        <v/>
      </c>
      <c r="P2704" s="10" t="str">
        <f t="shared" si="8113"/>
        <v/>
      </c>
      <c r="Q2704" s="5" t="s">
        <v>14</v>
      </c>
      <c r="R2704" s="5" t="s">
        <v>15</v>
      </c>
      <c r="S2704" s="10" t="str">
        <f t="shared" si="10"/>
        <v/>
      </c>
      <c r="T2704" s="8"/>
      <c r="U2704" s="8"/>
      <c r="V2704" s="8"/>
    </row>
    <row r="2705" ht="15.75" customHeight="1">
      <c r="A2705" s="8" t="s">
        <v>7278</v>
      </c>
      <c r="B2705" s="8" t="s">
        <v>7279</v>
      </c>
      <c r="C2705" s="8" t="s">
        <v>19</v>
      </c>
      <c r="D2705" s="8" t="s">
        <v>7280</v>
      </c>
      <c r="E2705" s="9" t="str">
        <f t="shared" si="4"/>
        <v/>
      </c>
      <c r="F2705" s="10" t="str">
        <f t="shared" ref="F2705:G2705" si="8114">IF(IFERROR(FIND( TRIM(LOWER( RIGHT(F$1,LEN(F$1)- FIND("=",F$1)))),LOWER($D2705)),"*") = "*","",LEFT(F$1,FIND("=",F$1) -1))</f>
        <v/>
      </c>
      <c r="G2705" s="10" t="str">
        <f t="shared" si="8114"/>
        <v/>
      </c>
      <c r="H2705" s="10" t="str">
        <f t="shared" si="6"/>
        <v/>
      </c>
      <c r="I2705" s="10" t="str">
        <f t="shared" ref="I2705:L2705" si="8115">IF(IFERROR(FIND( TRIM(LOWER( RIGHT(I$1,LEN(I$1)- FIND("=",I$1)))),LOWER($D2705)),"*") = "*","",LEFT(I$1,FIND("=",I$1) -1))</f>
        <v/>
      </c>
      <c r="J2705" s="10" t="str">
        <f t="shared" si="8115"/>
        <v/>
      </c>
      <c r="K2705" s="10" t="str">
        <f t="shared" si="8115"/>
        <v/>
      </c>
      <c r="L2705" s="10" t="str">
        <f t="shared" si="8115"/>
        <v/>
      </c>
      <c r="M2705" s="8"/>
      <c r="N2705" s="9" t="str">
        <f t="shared" si="8"/>
        <v>Geospatial Data,Location Data</v>
      </c>
      <c r="O2705" s="10" t="str">
        <f t="shared" ref="O2705:P2705" si="8116">IF(IFERROR(FIND( TRIM(LOWER( RIGHT(O$1,LEN(O$1)- FIND("=",O$1)))),LOWER($D2705)),"*") = "*","",LEFT(O$1,FIND("=",O$1) -1))</f>
        <v/>
      </c>
      <c r="P2705" s="10" t="str">
        <f t="shared" si="8116"/>
        <v/>
      </c>
      <c r="Q2705" s="5" t="s">
        <v>14</v>
      </c>
      <c r="R2705" s="5" t="s">
        <v>15</v>
      </c>
      <c r="S2705" s="10" t="str">
        <f t="shared" si="10"/>
        <v/>
      </c>
      <c r="T2705" s="8"/>
      <c r="U2705" s="8"/>
      <c r="V2705" s="8"/>
    </row>
    <row r="2706" ht="15.75" customHeight="1">
      <c r="A2706" s="8" t="s">
        <v>7281</v>
      </c>
      <c r="B2706" s="8" t="s">
        <v>7282</v>
      </c>
      <c r="C2706" s="8" t="s">
        <v>19</v>
      </c>
      <c r="D2706" s="8" t="s">
        <v>7283</v>
      </c>
      <c r="E2706" s="9" t="str">
        <f t="shared" si="4"/>
        <v/>
      </c>
      <c r="F2706" s="10" t="str">
        <f t="shared" ref="F2706:G2706" si="8117">IF(IFERROR(FIND( TRIM(LOWER( RIGHT(F$1,LEN(F$1)- FIND("=",F$1)))),LOWER($D2706)),"*") = "*","",LEFT(F$1,FIND("=",F$1) -1))</f>
        <v/>
      </c>
      <c r="G2706" s="10" t="str">
        <f t="shared" si="8117"/>
        <v/>
      </c>
      <c r="H2706" s="10" t="str">
        <f t="shared" si="6"/>
        <v/>
      </c>
      <c r="I2706" s="10" t="str">
        <f t="shared" ref="I2706:L2706" si="8118">IF(IFERROR(FIND( TRIM(LOWER( RIGHT(I$1,LEN(I$1)- FIND("=",I$1)))),LOWER($D2706)),"*") = "*","",LEFT(I$1,FIND("=",I$1) -1))</f>
        <v/>
      </c>
      <c r="J2706" s="10" t="str">
        <f t="shared" si="8118"/>
        <v/>
      </c>
      <c r="K2706" s="10" t="str">
        <f t="shared" si="8118"/>
        <v/>
      </c>
      <c r="L2706" s="10" t="str">
        <f t="shared" si="8118"/>
        <v/>
      </c>
      <c r="M2706" s="8"/>
      <c r="N2706" s="9" t="str">
        <f t="shared" si="8"/>
        <v>Geospatial Data,Location Data</v>
      </c>
      <c r="O2706" s="10" t="str">
        <f t="shared" ref="O2706:P2706" si="8119">IF(IFERROR(FIND( TRIM(LOWER( RIGHT(O$1,LEN(O$1)- FIND("=",O$1)))),LOWER($D2706)),"*") = "*","",LEFT(O$1,FIND("=",O$1) -1))</f>
        <v/>
      </c>
      <c r="P2706" s="10" t="str">
        <f t="shared" si="8119"/>
        <v/>
      </c>
      <c r="Q2706" s="5" t="s">
        <v>14</v>
      </c>
      <c r="R2706" s="5" t="s">
        <v>15</v>
      </c>
      <c r="S2706" s="10" t="str">
        <f t="shared" si="10"/>
        <v/>
      </c>
      <c r="T2706" s="8"/>
      <c r="U2706" s="8"/>
      <c r="V2706" s="8"/>
    </row>
    <row r="2707" ht="15.75" customHeight="1">
      <c r="A2707" s="8" t="s">
        <v>7284</v>
      </c>
      <c r="B2707" s="8" t="s">
        <v>7285</v>
      </c>
      <c r="C2707" s="8" t="s">
        <v>19</v>
      </c>
      <c r="D2707" s="8" t="s">
        <v>121</v>
      </c>
      <c r="E2707" s="9" t="str">
        <f t="shared" si="4"/>
        <v/>
      </c>
      <c r="F2707" s="10" t="str">
        <f t="shared" ref="F2707:G2707" si="8120">IF(IFERROR(FIND( TRIM(LOWER( RIGHT(F$1,LEN(F$1)- FIND("=",F$1)))),LOWER($D2707)),"*") = "*","",LEFT(F$1,FIND("=",F$1) -1))</f>
        <v/>
      </c>
      <c r="G2707" s="10" t="str">
        <f t="shared" si="8120"/>
        <v/>
      </c>
      <c r="H2707" s="10" t="str">
        <f t="shared" si="6"/>
        <v/>
      </c>
      <c r="I2707" s="10" t="str">
        <f t="shared" ref="I2707:L2707" si="8121">IF(IFERROR(FIND( TRIM(LOWER( RIGHT(I$1,LEN(I$1)- FIND("=",I$1)))),LOWER($D2707)),"*") = "*","",LEFT(I$1,FIND("=",I$1) -1))</f>
        <v/>
      </c>
      <c r="J2707" s="10" t="str">
        <f t="shared" si="8121"/>
        <v/>
      </c>
      <c r="K2707" s="10" t="str">
        <f t="shared" si="8121"/>
        <v/>
      </c>
      <c r="L2707" s="10" t="str">
        <f t="shared" si="8121"/>
        <v/>
      </c>
      <c r="M2707" s="8"/>
      <c r="N2707" s="9" t="str">
        <f t="shared" si="8"/>
        <v>Map Data ,Geospatial Data,Location Data</v>
      </c>
      <c r="O2707" s="10" t="str">
        <f t="shared" ref="O2707:P2707" si="8122">IF(IFERROR(FIND( TRIM(LOWER( RIGHT(O$1,LEN(O$1)- FIND("=",O$1)))),LOWER($D2707)),"*") = "*","",LEFT(O$1,FIND("=",O$1) -1))</f>
        <v>Map Data </v>
      </c>
      <c r="P2707" s="10" t="str">
        <f t="shared" si="8122"/>
        <v/>
      </c>
      <c r="Q2707" s="5" t="s">
        <v>14</v>
      </c>
      <c r="R2707" s="5" t="s">
        <v>15</v>
      </c>
      <c r="S2707" s="10" t="str">
        <f t="shared" si="10"/>
        <v/>
      </c>
      <c r="T2707" s="8"/>
      <c r="U2707" s="8"/>
      <c r="V2707" s="8"/>
    </row>
    <row r="2708" ht="15.75" customHeight="1">
      <c r="A2708" s="8" t="s">
        <v>7286</v>
      </c>
      <c r="B2708" s="8" t="s">
        <v>7287</v>
      </c>
      <c r="C2708" s="8" t="s">
        <v>19</v>
      </c>
      <c r="D2708" s="8" t="s">
        <v>7288</v>
      </c>
      <c r="E2708" s="9" t="str">
        <f t="shared" si="4"/>
        <v/>
      </c>
      <c r="F2708" s="10" t="str">
        <f t="shared" ref="F2708:G2708" si="8123">IF(IFERROR(FIND( TRIM(LOWER( RIGHT(F$1,LEN(F$1)- FIND("=",F$1)))),LOWER($D2708)),"*") = "*","",LEFT(F$1,FIND("=",F$1) -1))</f>
        <v/>
      </c>
      <c r="G2708" s="10" t="str">
        <f t="shared" si="8123"/>
        <v/>
      </c>
      <c r="H2708" s="10" t="str">
        <f t="shared" si="6"/>
        <v/>
      </c>
      <c r="I2708" s="10" t="str">
        <f t="shared" ref="I2708:L2708" si="8124">IF(IFERROR(FIND( TRIM(LOWER( RIGHT(I$1,LEN(I$1)- FIND("=",I$1)))),LOWER($D2708)),"*") = "*","",LEFT(I$1,FIND("=",I$1) -1))</f>
        <v/>
      </c>
      <c r="J2708" s="10" t="str">
        <f t="shared" si="8124"/>
        <v/>
      </c>
      <c r="K2708" s="10" t="str">
        <f t="shared" si="8124"/>
        <v/>
      </c>
      <c r="L2708" s="10" t="str">
        <f t="shared" si="8124"/>
        <v/>
      </c>
      <c r="M2708" s="8"/>
      <c r="N2708" s="9" t="str">
        <f t="shared" si="8"/>
        <v>Geospatial Data,Location Data</v>
      </c>
      <c r="O2708" s="10" t="str">
        <f t="shared" ref="O2708:P2708" si="8125">IF(IFERROR(FIND( TRIM(LOWER( RIGHT(O$1,LEN(O$1)- FIND("=",O$1)))),LOWER($D2708)),"*") = "*","",LEFT(O$1,FIND("=",O$1) -1))</f>
        <v/>
      </c>
      <c r="P2708" s="10" t="str">
        <f t="shared" si="8125"/>
        <v/>
      </c>
      <c r="Q2708" s="5" t="s">
        <v>14</v>
      </c>
      <c r="R2708" s="5" t="s">
        <v>15</v>
      </c>
      <c r="S2708" s="10" t="str">
        <f t="shared" si="10"/>
        <v/>
      </c>
      <c r="T2708" s="8"/>
      <c r="U2708" s="8"/>
      <c r="V2708" s="8"/>
    </row>
    <row r="2709" ht="15.75" customHeight="1">
      <c r="A2709" s="8" t="s">
        <v>7289</v>
      </c>
      <c r="B2709" s="8" t="s">
        <v>7290</v>
      </c>
      <c r="C2709" s="8" t="s">
        <v>19</v>
      </c>
      <c r="D2709" s="8" t="s">
        <v>7291</v>
      </c>
      <c r="E2709" s="9" t="str">
        <f t="shared" si="4"/>
        <v/>
      </c>
      <c r="F2709" s="10" t="str">
        <f t="shared" ref="F2709:G2709" si="8126">IF(IFERROR(FIND( TRIM(LOWER( RIGHT(F$1,LEN(F$1)- FIND("=",F$1)))),LOWER($D2709)),"*") = "*","",LEFT(F$1,FIND("=",F$1) -1))</f>
        <v/>
      </c>
      <c r="G2709" s="10" t="str">
        <f t="shared" si="8126"/>
        <v/>
      </c>
      <c r="H2709" s="10" t="str">
        <f t="shared" si="6"/>
        <v/>
      </c>
      <c r="I2709" s="10" t="str">
        <f t="shared" ref="I2709:L2709" si="8127">IF(IFERROR(FIND( TRIM(LOWER( RIGHT(I$1,LEN(I$1)- FIND("=",I$1)))),LOWER($D2709)),"*") = "*","",LEFT(I$1,FIND("=",I$1) -1))</f>
        <v/>
      </c>
      <c r="J2709" s="10" t="str">
        <f t="shared" si="8127"/>
        <v/>
      </c>
      <c r="K2709" s="10" t="str">
        <f t="shared" si="8127"/>
        <v/>
      </c>
      <c r="L2709" s="10" t="str">
        <f t="shared" si="8127"/>
        <v/>
      </c>
      <c r="M2709" s="8"/>
      <c r="N2709" s="9" t="str">
        <f t="shared" si="8"/>
        <v>Geospatial Data,Location Data</v>
      </c>
      <c r="O2709" s="10" t="str">
        <f t="shared" ref="O2709:P2709" si="8128">IF(IFERROR(FIND( TRIM(LOWER( RIGHT(O$1,LEN(O$1)- FIND("=",O$1)))),LOWER($D2709)),"*") = "*","",LEFT(O$1,FIND("=",O$1) -1))</f>
        <v/>
      </c>
      <c r="P2709" s="10" t="str">
        <f t="shared" si="8128"/>
        <v/>
      </c>
      <c r="Q2709" s="5" t="s">
        <v>14</v>
      </c>
      <c r="R2709" s="5" t="s">
        <v>15</v>
      </c>
      <c r="S2709" s="10" t="str">
        <f t="shared" si="10"/>
        <v/>
      </c>
      <c r="T2709" s="8"/>
      <c r="U2709" s="8"/>
      <c r="V2709" s="8"/>
    </row>
    <row r="2710" ht="15.75" customHeight="1">
      <c r="A2710" s="8" t="s">
        <v>7292</v>
      </c>
      <c r="B2710" s="8" t="s">
        <v>7293</v>
      </c>
      <c r="C2710" s="8" t="s">
        <v>19</v>
      </c>
      <c r="D2710" s="8" t="s">
        <v>7294</v>
      </c>
      <c r="E2710" s="9" t="str">
        <f t="shared" si="4"/>
        <v>Smart Factory </v>
      </c>
      <c r="F2710" s="10" t="str">
        <f t="shared" ref="F2710:G2710" si="8129">IF(IFERROR(FIND( TRIM(LOWER( RIGHT(F$1,LEN(F$1)- FIND("=",F$1)))),LOWER($D2710)),"*") = "*","",LEFT(F$1,FIND("=",F$1) -1))</f>
        <v/>
      </c>
      <c r="G2710" s="10" t="str">
        <f t="shared" si="8129"/>
        <v/>
      </c>
      <c r="H2710" s="10" t="str">
        <f t="shared" si="6"/>
        <v/>
      </c>
      <c r="I2710" s="10" t="str">
        <f t="shared" ref="I2710:L2710" si="8130">IF(IFERROR(FIND( TRIM(LOWER( RIGHT(I$1,LEN(I$1)- FIND("=",I$1)))),LOWER($D2710)),"*") = "*","",LEFT(I$1,FIND("=",I$1) -1))</f>
        <v>Smart Factory </v>
      </c>
      <c r="J2710" s="10" t="str">
        <f t="shared" si="8130"/>
        <v/>
      </c>
      <c r="K2710" s="10" t="str">
        <f t="shared" si="8130"/>
        <v/>
      </c>
      <c r="L2710" s="10" t="str">
        <f t="shared" si="8130"/>
        <v/>
      </c>
      <c r="M2710" s="8"/>
      <c r="N2710" s="9" t="str">
        <f t="shared" si="8"/>
        <v>Geospatial Data,Location Data</v>
      </c>
      <c r="O2710" s="10" t="str">
        <f t="shared" ref="O2710:P2710" si="8131">IF(IFERROR(FIND( TRIM(LOWER( RIGHT(O$1,LEN(O$1)- FIND("=",O$1)))),LOWER($D2710)),"*") = "*","",LEFT(O$1,FIND("=",O$1) -1))</f>
        <v/>
      </c>
      <c r="P2710" s="10" t="str">
        <f t="shared" si="8131"/>
        <v/>
      </c>
      <c r="Q2710" s="5" t="s">
        <v>14</v>
      </c>
      <c r="R2710" s="5" t="s">
        <v>15</v>
      </c>
      <c r="S2710" s="10" t="str">
        <f t="shared" si="10"/>
        <v/>
      </c>
      <c r="T2710" s="8"/>
      <c r="U2710" s="8"/>
      <c r="V2710" s="8"/>
    </row>
    <row r="2711" ht="15.75" customHeight="1">
      <c r="A2711" s="8" t="s">
        <v>7295</v>
      </c>
      <c r="B2711" s="8" t="s">
        <v>7296</v>
      </c>
      <c r="C2711" s="8" t="s">
        <v>19</v>
      </c>
      <c r="D2711" s="8" t="s">
        <v>7297</v>
      </c>
      <c r="E2711" s="9" t="str">
        <f t="shared" si="4"/>
        <v/>
      </c>
      <c r="F2711" s="10" t="str">
        <f t="shared" ref="F2711:G2711" si="8132">IF(IFERROR(FIND( TRIM(LOWER( RIGHT(F$1,LEN(F$1)- FIND("=",F$1)))),LOWER($D2711)),"*") = "*","",LEFT(F$1,FIND("=",F$1) -1))</f>
        <v/>
      </c>
      <c r="G2711" s="10" t="str">
        <f t="shared" si="8132"/>
        <v/>
      </c>
      <c r="H2711" s="10" t="str">
        <f t="shared" si="6"/>
        <v/>
      </c>
      <c r="I2711" s="10" t="str">
        <f t="shared" ref="I2711:L2711" si="8133">IF(IFERROR(FIND( TRIM(LOWER( RIGHT(I$1,LEN(I$1)- FIND("=",I$1)))),LOWER($D2711)),"*") = "*","",LEFT(I$1,FIND("=",I$1) -1))</f>
        <v/>
      </c>
      <c r="J2711" s="10" t="str">
        <f t="shared" si="8133"/>
        <v/>
      </c>
      <c r="K2711" s="10" t="str">
        <f t="shared" si="8133"/>
        <v/>
      </c>
      <c r="L2711" s="10" t="str">
        <f t="shared" si="8133"/>
        <v/>
      </c>
      <c r="M2711" s="8"/>
      <c r="N2711" s="9" t="str">
        <f t="shared" si="8"/>
        <v>Geospatial Data,Location Data</v>
      </c>
      <c r="O2711" s="10" t="str">
        <f t="shared" ref="O2711:P2711" si="8134">IF(IFERROR(FIND( TRIM(LOWER( RIGHT(O$1,LEN(O$1)- FIND("=",O$1)))),LOWER($D2711)),"*") = "*","",LEFT(O$1,FIND("=",O$1) -1))</f>
        <v/>
      </c>
      <c r="P2711" s="10" t="str">
        <f t="shared" si="8134"/>
        <v/>
      </c>
      <c r="Q2711" s="5" t="s">
        <v>14</v>
      </c>
      <c r="R2711" s="5" t="s">
        <v>15</v>
      </c>
      <c r="S2711" s="10" t="str">
        <f t="shared" si="10"/>
        <v/>
      </c>
      <c r="T2711" s="8"/>
      <c r="U2711" s="8"/>
      <c r="V2711" s="8"/>
    </row>
    <row r="2712" ht="15.75" customHeight="1">
      <c r="A2712" s="8" t="s">
        <v>7298</v>
      </c>
      <c r="B2712" s="8" t="s">
        <v>7299</v>
      </c>
      <c r="C2712" s="8" t="s">
        <v>19</v>
      </c>
      <c r="D2712" s="8" t="s">
        <v>7300</v>
      </c>
      <c r="E2712" s="9" t="str">
        <f t="shared" si="4"/>
        <v/>
      </c>
      <c r="F2712" s="10" t="str">
        <f t="shared" ref="F2712:G2712" si="8135">IF(IFERROR(FIND( TRIM(LOWER( RIGHT(F$1,LEN(F$1)- FIND("=",F$1)))),LOWER($D2712)),"*") = "*","",LEFT(F$1,FIND("=",F$1) -1))</f>
        <v/>
      </c>
      <c r="G2712" s="10" t="str">
        <f t="shared" si="8135"/>
        <v/>
      </c>
      <c r="H2712" s="10" t="str">
        <f t="shared" si="6"/>
        <v/>
      </c>
      <c r="I2712" s="10" t="str">
        <f t="shared" ref="I2712:L2712" si="8136">IF(IFERROR(FIND( TRIM(LOWER( RIGHT(I$1,LEN(I$1)- FIND("=",I$1)))),LOWER($D2712)),"*") = "*","",LEFT(I$1,FIND("=",I$1) -1))</f>
        <v/>
      </c>
      <c r="J2712" s="10" t="str">
        <f t="shared" si="8136"/>
        <v/>
      </c>
      <c r="K2712" s="10" t="str">
        <f t="shared" si="8136"/>
        <v/>
      </c>
      <c r="L2712" s="10" t="str">
        <f t="shared" si="8136"/>
        <v/>
      </c>
      <c r="M2712" s="8"/>
      <c r="N2712" s="9" t="str">
        <f t="shared" si="8"/>
        <v>Geospatial Data,Location Data</v>
      </c>
      <c r="O2712" s="10" t="str">
        <f t="shared" ref="O2712:P2712" si="8137">IF(IFERROR(FIND( TRIM(LOWER( RIGHT(O$1,LEN(O$1)- FIND("=",O$1)))),LOWER($D2712)),"*") = "*","",LEFT(O$1,FIND("=",O$1) -1))</f>
        <v/>
      </c>
      <c r="P2712" s="10" t="str">
        <f t="shared" si="8137"/>
        <v/>
      </c>
      <c r="Q2712" s="5" t="s">
        <v>14</v>
      </c>
      <c r="R2712" s="5" t="s">
        <v>15</v>
      </c>
      <c r="S2712" s="10" t="str">
        <f t="shared" si="10"/>
        <v/>
      </c>
      <c r="T2712" s="8"/>
      <c r="U2712" s="8"/>
      <c r="V2712" s="8"/>
    </row>
    <row r="2713" ht="15.75" customHeight="1">
      <c r="A2713" s="8" t="s">
        <v>7301</v>
      </c>
      <c r="B2713" s="8" t="s">
        <v>7302</v>
      </c>
      <c r="C2713" s="8" t="s">
        <v>19</v>
      </c>
      <c r="D2713" s="8" t="s">
        <v>327</v>
      </c>
      <c r="E2713" s="9" t="str">
        <f t="shared" si="4"/>
        <v>Smart Cities</v>
      </c>
      <c r="F2713" s="10" t="str">
        <f t="shared" ref="F2713:G2713" si="8138">IF(IFERROR(FIND( TRIM(LOWER( RIGHT(F$1,LEN(F$1)- FIND("=",F$1)))),LOWER($D2713)),"*") = "*","",LEFT(F$1,FIND("=",F$1) -1))</f>
        <v>Smart Cities </v>
      </c>
      <c r="G2713" s="10" t="str">
        <f t="shared" si="8138"/>
        <v>Smart Cities </v>
      </c>
      <c r="H2713" s="10" t="str">
        <f t="shared" si="6"/>
        <v>Smart Cities</v>
      </c>
      <c r="I2713" s="10" t="str">
        <f t="shared" ref="I2713:L2713" si="8139">IF(IFERROR(FIND( TRIM(LOWER( RIGHT(I$1,LEN(I$1)- FIND("=",I$1)))),LOWER($D2713)),"*") = "*","",LEFT(I$1,FIND("=",I$1) -1))</f>
        <v/>
      </c>
      <c r="J2713" s="10" t="str">
        <f t="shared" si="8139"/>
        <v/>
      </c>
      <c r="K2713" s="10" t="str">
        <f t="shared" si="8139"/>
        <v/>
      </c>
      <c r="L2713" s="10" t="str">
        <f t="shared" si="8139"/>
        <v/>
      </c>
      <c r="M2713" s="8"/>
      <c r="N2713" s="9" t="str">
        <f t="shared" si="8"/>
        <v>Geospatial Data,Location Data</v>
      </c>
      <c r="O2713" s="10" t="str">
        <f t="shared" ref="O2713:P2713" si="8140">IF(IFERROR(FIND( TRIM(LOWER( RIGHT(O$1,LEN(O$1)- FIND("=",O$1)))),LOWER($D2713)),"*") = "*","",LEFT(O$1,FIND("=",O$1) -1))</f>
        <v/>
      </c>
      <c r="P2713" s="10" t="str">
        <f t="shared" si="8140"/>
        <v/>
      </c>
      <c r="Q2713" s="5" t="s">
        <v>14</v>
      </c>
      <c r="R2713" s="5" t="s">
        <v>15</v>
      </c>
      <c r="S2713" s="10" t="str">
        <f t="shared" si="10"/>
        <v/>
      </c>
      <c r="T2713" s="8"/>
      <c r="U2713" s="8"/>
      <c r="V2713" s="8"/>
    </row>
    <row r="2714" ht="15.75" customHeight="1">
      <c r="A2714" s="8" t="s">
        <v>7303</v>
      </c>
      <c r="B2714" s="8" t="s">
        <v>7304</v>
      </c>
      <c r="C2714" s="8" t="s">
        <v>19</v>
      </c>
      <c r="D2714" s="8" t="s">
        <v>7305</v>
      </c>
      <c r="E2714" s="9" t="str">
        <f t="shared" si="4"/>
        <v>Smart Cities</v>
      </c>
      <c r="F2714" s="10" t="str">
        <f t="shared" ref="F2714:G2714" si="8141">IF(IFERROR(FIND( TRIM(LOWER( RIGHT(F$1,LEN(F$1)- FIND("=",F$1)))),LOWER($D2714)),"*") = "*","",LEFT(F$1,FIND("=",F$1) -1))</f>
        <v>Smart Cities </v>
      </c>
      <c r="G2714" s="10" t="str">
        <f t="shared" si="8141"/>
        <v>Smart Cities </v>
      </c>
      <c r="H2714" s="10" t="str">
        <f t="shared" si="6"/>
        <v>Smart Cities</v>
      </c>
      <c r="I2714" s="10" t="str">
        <f t="shared" ref="I2714:L2714" si="8142">IF(IFERROR(FIND( TRIM(LOWER( RIGHT(I$1,LEN(I$1)- FIND("=",I$1)))),LOWER($D2714)),"*") = "*","",LEFT(I$1,FIND("=",I$1) -1))</f>
        <v/>
      </c>
      <c r="J2714" s="10" t="str">
        <f t="shared" si="8142"/>
        <v/>
      </c>
      <c r="K2714" s="10" t="str">
        <f t="shared" si="8142"/>
        <v/>
      </c>
      <c r="L2714" s="10" t="str">
        <f t="shared" si="8142"/>
        <v/>
      </c>
      <c r="M2714" s="8"/>
      <c r="N2714" s="9" t="str">
        <f t="shared" si="8"/>
        <v>Geospatial Data,Location Data</v>
      </c>
      <c r="O2714" s="10" t="str">
        <f t="shared" ref="O2714:P2714" si="8143">IF(IFERROR(FIND( TRIM(LOWER( RIGHT(O$1,LEN(O$1)- FIND("=",O$1)))),LOWER($D2714)),"*") = "*","",LEFT(O$1,FIND("=",O$1) -1))</f>
        <v/>
      </c>
      <c r="P2714" s="10" t="str">
        <f t="shared" si="8143"/>
        <v/>
      </c>
      <c r="Q2714" s="5" t="s">
        <v>14</v>
      </c>
      <c r="R2714" s="5" t="s">
        <v>15</v>
      </c>
      <c r="S2714" s="10" t="str">
        <f t="shared" si="10"/>
        <v/>
      </c>
      <c r="T2714" s="8"/>
      <c r="U2714" s="8"/>
      <c r="V2714" s="8"/>
    </row>
    <row r="2715" ht="15.75" customHeight="1">
      <c r="A2715" s="8" t="s">
        <v>7306</v>
      </c>
      <c r="B2715" s="8" t="s">
        <v>7307</v>
      </c>
      <c r="C2715" s="8" t="s">
        <v>19</v>
      </c>
      <c r="D2715" s="8" t="s">
        <v>7308</v>
      </c>
      <c r="E2715" s="9" t="str">
        <f t="shared" si="4"/>
        <v/>
      </c>
      <c r="F2715" s="10" t="str">
        <f t="shared" ref="F2715:G2715" si="8144">IF(IFERROR(FIND( TRIM(LOWER( RIGHT(F$1,LEN(F$1)- FIND("=",F$1)))),LOWER($D2715)),"*") = "*","",LEFT(F$1,FIND("=",F$1) -1))</f>
        <v/>
      </c>
      <c r="G2715" s="10" t="str">
        <f t="shared" si="8144"/>
        <v/>
      </c>
      <c r="H2715" s="10" t="str">
        <f t="shared" si="6"/>
        <v/>
      </c>
      <c r="I2715" s="10" t="str">
        <f t="shared" ref="I2715:L2715" si="8145">IF(IFERROR(FIND( TRIM(LOWER( RIGHT(I$1,LEN(I$1)- FIND("=",I$1)))),LOWER($D2715)),"*") = "*","",LEFT(I$1,FIND("=",I$1) -1))</f>
        <v/>
      </c>
      <c r="J2715" s="10" t="str">
        <f t="shared" si="8145"/>
        <v/>
      </c>
      <c r="K2715" s="10" t="str">
        <f t="shared" si="8145"/>
        <v/>
      </c>
      <c r="L2715" s="10" t="str">
        <f t="shared" si="8145"/>
        <v/>
      </c>
      <c r="M2715" s="8"/>
      <c r="N2715" s="9" t="str">
        <f t="shared" si="8"/>
        <v>Geospatial Data,Location Data</v>
      </c>
      <c r="O2715" s="10" t="str">
        <f t="shared" ref="O2715:P2715" si="8146">IF(IFERROR(FIND( TRIM(LOWER( RIGHT(O$1,LEN(O$1)- FIND("=",O$1)))),LOWER($D2715)),"*") = "*","",LEFT(O$1,FIND("=",O$1) -1))</f>
        <v/>
      </c>
      <c r="P2715" s="10" t="str">
        <f t="shared" si="8146"/>
        <v/>
      </c>
      <c r="Q2715" s="5" t="s">
        <v>14</v>
      </c>
      <c r="R2715" s="5" t="s">
        <v>15</v>
      </c>
      <c r="S2715" s="10" t="str">
        <f t="shared" si="10"/>
        <v/>
      </c>
      <c r="T2715" s="8"/>
      <c r="U2715" s="8"/>
      <c r="V2715" s="8"/>
    </row>
    <row r="2716" ht="15.75" customHeight="1">
      <c r="A2716" s="8" t="s">
        <v>7309</v>
      </c>
      <c r="B2716" s="8" t="s">
        <v>7310</v>
      </c>
      <c r="C2716" s="8" t="s">
        <v>19</v>
      </c>
      <c r="D2716" s="8" t="s">
        <v>7311</v>
      </c>
      <c r="E2716" s="9" t="str">
        <f t="shared" si="4"/>
        <v/>
      </c>
      <c r="F2716" s="10" t="str">
        <f t="shared" ref="F2716:G2716" si="8147">IF(IFERROR(FIND( TRIM(LOWER( RIGHT(F$1,LEN(F$1)- FIND("=",F$1)))),LOWER($D2716)),"*") = "*","",LEFT(F$1,FIND("=",F$1) -1))</f>
        <v/>
      </c>
      <c r="G2716" s="10" t="str">
        <f t="shared" si="8147"/>
        <v/>
      </c>
      <c r="H2716" s="10" t="str">
        <f t="shared" si="6"/>
        <v/>
      </c>
      <c r="I2716" s="10" t="str">
        <f t="shared" ref="I2716:L2716" si="8148">IF(IFERROR(FIND( TRIM(LOWER( RIGHT(I$1,LEN(I$1)- FIND("=",I$1)))),LOWER($D2716)),"*") = "*","",LEFT(I$1,FIND("=",I$1) -1))</f>
        <v/>
      </c>
      <c r="J2716" s="10" t="str">
        <f t="shared" si="8148"/>
        <v/>
      </c>
      <c r="K2716" s="10" t="str">
        <f t="shared" si="8148"/>
        <v/>
      </c>
      <c r="L2716" s="10" t="str">
        <f t="shared" si="8148"/>
        <v/>
      </c>
      <c r="M2716" s="8"/>
      <c r="N2716" s="9" t="str">
        <f t="shared" si="8"/>
        <v>Geospatial Data,Location Data</v>
      </c>
      <c r="O2716" s="10" t="str">
        <f t="shared" ref="O2716:P2716" si="8149">IF(IFERROR(FIND( TRIM(LOWER( RIGHT(O$1,LEN(O$1)- FIND("=",O$1)))),LOWER($D2716)),"*") = "*","",LEFT(O$1,FIND("=",O$1) -1))</f>
        <v/>
      </c>
      <c r="P2716" s="10" t="str">
        <f t="shared" si="8149"/>
        <v/>
      </c>
      <c r="Q2716" s="5" t="s">
        <v>14</v>
      </c>
      <c r="R2716" s="5" t="s">
        <v>15</v>
      </c>
      <c r="S2716" s="10" t="str">
        <f t="shared" si="10"/>
        <v/>
      </c>
      <c r="T2716" s="8"/>
      <c r="U2716" s="8"/>
      <c r="V2716" s="8"/>
    </row>
    <row r="2717" ht="15.75" customHeight="1">
      <c r="A2717" s="8" t="s">
        <v>7312</v>
      </c>
      <c r="B2717" s="8" t="s">
        <v>7313</v>
      </c>
      <c r="C2717" s="8" t="s">
        <v>19</v>
      </c>
      <c r="D2717" s="8" t="s">
        <v>7314</v>
      </c>
      <c r="E2717" s="9" t="str">
        <f t="shared" si="4"/>
        <v/>
      </c>
      <c r="F2717" s="10" t="str">
        <f t="shared" ref="F2717:G2717" si="8150">IF(IFERROR(FIND( TRIM(LOWER( RIGHT(F$1,LEN(F$1)- FIND("=",F$1)))),LOWER($D2717)),"*") = "*","",LEFT(F$1,FIND("=",F$1) -1))</f>
        <v/>
      </c>
      <c r="G2717" s="10" t="str">
        <f t="shared" si="8150"/>
        <v/>
      </c>
      <c r="H2717" s="10" t="str">
        <f t="shared" si="6"/>
        <v/>
      </c>
      <c r="I2717" s="10" t="str">
        <f t="shared" ref="I2717:L2717" si="8151">IF(IFERROR(FIND( TRIM(LOWER( RIGHT(I$1,LEN(I$1)- FIND("=",I$1)))),LOWER($D2717)),"*") = "*","",LEFT(I$1,FIND("=",I$1) -1))</f>
        <v/>
      </c>
      <c r="J2717" s="10" t="str">
        <f t="shared" si="8151"/>
        <v/>
      </c>
      <c r="K2717" s="10" t="str">
        <f t="shared" si="8151"/>
        <v/>
      </c>
      <c r="L2717" s="10" t="str">
        <f t="shared" si="8151"/>
        <v/>
      </c>
      <c r="M2717" s="8"/>
      <c r="N2717" s="9" t="str">
        <f t="shared" si="8"/>
        <v>Geospatial Data,Location Data</v>
      </c>
      <c r="O2717" s="10" t="str">
        <f t="shared" ref="O2717:P2717" si="8152">IF(IFERROR(FIND( TRIM(LOWER( RIGHT(O$1,LEN(O$1)- FIND("=",O$1)))),LOWER($D2717)),"*") = "*","",LEFT(O$1,FIND("=",O$1) -1))</f>
        <v/>
      </c>
      <c r="P2717" s="10" t="str">
        <f t="shared" si="8152"/>
        <v/>
      </c>
      <c r="Q2717" s="5" t="s">
        <v>14</v>
      </c>
      <c r="R2717" s="5" t="s">
        <v>15</v>
      </c>
      <c r="S2717" s="10" t="str">
        <f t="shared" si="10"/>
        <v/>
      </c>
      <c r="T2717" s="8"/>
      <c r="U2717" s="8"/>
      <c r="V2717" s="8"/>
    </row>
    <row r="2718" ht="15.75" customHeight="1">
      <c r="A2718" s="8" t="s">
        <v>7315</v>
      </c>
      <c r="B2718" s="8" t="s">
        <v>7316</v>
      </c>
      <c r="C2718" s="8" t="s">
        <v>19</v>
      </c>
      <c r="D2718" s="8" t="s">
        <v>7317</v>
      </c>
      <c r="E2718" s="9" t="str">
        <f t="shared" si="4"/>
        <v/>
      </c>
      <c r="F2718" s="10" t="str">
        <f t="shared" ref="F2718:G2718" si="8153">IF(IFERROR(FIND( TRIM(LOWER( RIGHT(F$1,LEN(F$1)- FIND("=",F$1)))),LOWER($D2718)),"*") = "*","",LEFT(F$1,FIND("=",F$1) -1))</f>
        <v/>
      </c>
      <c r="G2718" s="10" t="str">
        <f t="shared" si="8153"/>
        <v/>
      </c>
      <c r="H2718" s="10" t="str">
        <f t="shared" si="6"/>
        <v/>
      </c>
      <c r="I2718" s="10" t="str">
        <f t="shared" ref="I2718:L2718" si="8154">IF(IFERROR(FIND( TRIM(LOWER( RIGHT(I$1,LEN(I$1)- FIND("=",I$1)))),LOWER($D2718)),"*") = "*","",LEFT(I$1,FIND("=",I$1) -1))</f>
        <v/>
      </c>
      <c r="J2718" s="10" t="str">
        <f t="shared" si="8154"/>
        <v/>
      </c>
      <c r="K2718" s="10" t="str">
        <f t="shared" si="8154"/>
        <v/>
      </c>
      <c r="L2718" s="10" t="str">
        <f t="shared" si="8154"/>
        <v/>
      </c>
      <c r="M2718" s="8"/>
      <c r="N2718" s="9" t="str">
        <f t="shared" si="8"/>
        <v>Geospatial Data,Location Data</v>
      </c>
      <c r="O2718" s="10" t="str">
        <f t="shared" ref="O2718:P2718" si="8155">IF(IFERROR(FIND( TRIM(LOWER( RIGHT(O$1,LEN(O$1)- FIND("=",O$1)))),LOWER($D2718)),"*") = "*","",LEFT(O$1,FIND("=",O$1) -1))</f>
        <v/>
      </c>
      <c r="P2718" s="10" t="str">
        <f t="shared" si="8155"/>
        <v/>
      </c>
      <c r="Q2718" s="5" t="s">
        <v>14</v>
      </c>
      <c r="R2718" s="5" t="s">
        <v>15</v>
      </c>
      <c r="S2718" s="10" t="str">
        <f t="shared" si="10"/>
        <v/>
      </c>
      <c r="T2718" s="8"/>
      <c r="U2718" s="8"/>
      <c r="V2718" s="8"/>
    </row>
    <row r="2719" ht="15.75" customHeight="1">
      <c r="A2719" s="8" t="s">
        <v>7318</v>
      </c>
      <c r="B2719" s="8" t="s">
        <v>7319</v>
      </c>
      <c r="C2719" s="8" t="s">
        <v>19</v>
      </c>
      <c r="D2719" s="8" t="s">
        <v>7320</v>
      </c>
      <c r="E2719" s="9" t="str">
        <f t="shared" si="4"/>
        <v/>
      </c>
      <c r="F2719" s="10" t="str">
        <f t="shared" ref="F2719:G2719" si="8156">IF(IFERROR(FIND( TRIM(LOWER( RIGHT(F$1,LEN(F$1)- FIND("=",F$1)))),LOWER($D2719)),"*") = "*","",LEFT(F$1,FIND("=",F$1) -1))</f>
        <v/>
      </c>
      <c r="G2719" s="10" t="str">
        <f t="shared" si="8156"/>
        <v/>
      </c>
      <c r="H2719" s="10" t="str">
        <f t="shared" si="6"/>
        <v/>
      </c>
      <c r="I2719" s="10" t="str">
        <f t="shared" ref="I2719:L2719" si="8157">IF(IFERROR(FIND( TRIM(LOWER( RIGHT(I$1,LEN(I$1)- FIND("=",I$1)))),LOWER($D2719)),"*") = "*","",LEFT(I$1,FIND("=",I$1) -1))</f>
        <v/>
      </c>
      <c r="J2719" s="10" t="str">
        <f t="shared" si="8157"/>
        <v/>
      </c>
      <c r="K2719" s="10" t="str">
        <f t="shared" si="8157"/>
        <v/>
      </c>
      <c r="L2719" s="10" t="str">
        <f t="shared" si="8157"/>
        <v/>
      </c>
      <c r="M2719" s="8"/>
      <c r="N2719" s="9" t="str">
        <f t="shared" si="8"/>
        <v>Geospatial Data,Location Data</v>
      </c>
      <c r="O2719" s="10" t="str">
        <f t="shared" ref="O2719:P2719" si="8158">IF(IFERROR(FIND( TRIM(LOWER( RIGHT(O$1,LEN(O$1)- FIND("=",O$1)))),LOWER($D2719)),"*") = "*","",LEFT(O$1,FIND("=",O$1) -1))</f>
        <v/>
      </c>
      <c r="P2719" s="10" t="str">
        <f t="shared" si="8158"/>
        <v/>
      </c>
      <c r="Q2719" s="5" t="s">
        <v>14</v>
      </c>
      <c r="R2719" s="5" t="s">
        <v>15</v>
      </c>
      <c r="S2719" s="10" t="str">
        <f t="shared" si="10"/>
        <v/>
      </c>
      <c r="T2719" s="8"/>
      <c r="U2719" s="8"/>
      <c r="V2719" s="8"/>
    </row>
    <row r="2720" ht="15.75" customHeight="1">
      <c r="A2720" s="8" t="s">
        <v>7321</v>
      </c>
      <c r="B2720" s="8" t="s">
        <v>7322</v>
      </c>
      <c r="C2720" s="8" t="s">
        <v>19</v>
      </c>
      <c r="D2720" s="8" t="s">
        <v>7323</v>
      </c>
      <c r="E2720" s="9" t="str">
        <f t="shared" si="4"/>
        <v/>
      </c>
      <c r="F2720" s="10" t="str">
        <f t="shared" ref="F2720:G2720" si="8159">IF(IFERROR(FIND( TRIM(LOWER( RIGHT(F$1,LEN(F$1)- FIND("=",F$1)))),LOWER($D2720)),"*") = "*","",LEFT(F$1,FIND("=",F$1) -1))</f>
        <v/>
      </c>
      <c r="G2720" s="10" t="str">
        <f t="shared" si="8159"/>
        <v/>
      </c>
      <c r="H2720" s="10" t="str">
        <f t="shared" si="6"/>
        <v/>
      </c>
      <c r="I2720" s="10" t="str">
        <f t="shared" ref="I2720:L2720" si="8160">IF(IFERROR(FIND( TRIM(LOWER( RIGHT(I$1,LEN(I$1)- FIND("=",I$1)))),LOWER($D2720)),"*") = "*","",LEFT(I$1,FIND("=",I$1) -1))</f>
        <v/>
      </c>
      <c r="J2720" s="10" t="str">
        <f t="shared" si="8160"/>
        <v/>
      </c>
      <c r="K2720" s="10" t="str">
        <f t="shared" si="8160"/>
        <v/>
      </c>
      <c r="L2720" s="10" t="str">
        <f t="shared" si="8160"/>
        <v/>
      </c>
      <c r="M2720" s="8"/>
      <c r="N2720" s="9" t="str">
        <f t="shared" si="8"/>
        <v>Geospatial Data,Location Data</v>
      </c>
      <c r="O2720" s="10" t="str">
        <f t="shared" ref="O2720:P2720" si="8161">IF(IFERROR(FIND( TRIM(LOWER( RIGHT(O$1,LEN(O$1)- FIND("=",O$1)))),LOWER($D2720)),"*") = "*","",LEFT(O$1,FIND("=",O$1) -1))</f>
        <v/>
      </c>
      <c r="P2720" s="10" t="str">
        <f t="shared" si="8161"/>
        <v/>
      </c>
      <c r="Q2720" s="5" t="s">
        <v>14</v>
      </c>
      <c r="R2720" s="5" t="s">
        <v>15</v>
      </c>
      <c r="S2720" s="10" t="str">
        <f t="shared" si="10"/>
        <v/>
      </c>
      <c r="T2720" s="8"/>
      <c r="U2720" s="8"/>
      <c r="V2720" s="8"/>
    </row>
    <row r="2721" ht="15.75" customHeight="1">
      <c r="A2721" s="8" t="s">
        <v>7324</v>
      </c>
      <c r="B2721" s="8" t="s">
        <v>7325</v>
      </c>
      <c r="C2721" s="8" t="s">
        <v>19</v>
      </c>
      <c r="D2721" s="8" t="s">
        <v>7326</v>
      </c>
      <c r="E2721" s="9" t="str">
        <f t="shared" si="4"/>
        <v>Smart Cities,Smart Factory </v>
      </c>
      <c r="F2721" s="10" t="str">
        <f t="shared" ref="F2721:G2721" si="8162">IF(IFERROR(FIND( TRIM(LOWER( RIGHT(F$1,LEN(F$1)- FIND("=",F$1)))),LOWER($D2721)),"*") = "*","",LEFT(F$1,FIND("=",F$1) -1))</f>
        <v>Smart Cities </v>
      </c>
      <c r="G2721" s="10" t="str">
        <f t="shared" si="8162"/>
        <v/>
      </c>
      <c r="H2721" s="10" t="str">
        <f t="shared" si="6"/>
        <v>Smart Cities</v>
      </c>
      <c r="I2721" s="10" t="str">
        <f t="shared" ref="I2721:L2721" si="8163">IF(IFERROR(FIND( TRIM(LOWER( RIGHT(I$1,LEN(I$1)- FIND("=",I$1)))),LOWER($D2721)),"*") = "*","",LEFT(I$1,FIND("=",I$1) -1))</f>
        <v>Smart Factory </v>
      </c>
      <c r="J2721" s="10" t="str">
        <f t="shared" si="8163"/>
        <v/>
      </c>
      <c r="K2721" s="10" t="str">
        <f t="shared" si="8163"/>
        <v/>
      </c>
      <c r="L2721" s="10" t="str">
        <f t="shared" si="8163"/>
        <v/>
      </c>
      <c r="M2721" s="8"/>
      <c r="N2721" s="9" t="str">
        <f t="shared" si="8"/>
        <v>Geospatial Data,Location Data</v>
      </c>
      <c r="O2721" s="10" t="str">
        <f t="shared" ref="O2721:P2721" si="8164">IF(IFERROR(FIND( TRIM(LOWER( RIGHT(O$1,LEN(O$1)- FIND("=",O$1)))),LOWER($D2721)),"*") = "*","",LEFT(O$1,FIND("=",O$1) -1))</f>
        <v/>
      </c>
      <c r="P2721" s="10" t="str">
        <f t="shared" si="8164"/>
        <v/>
      </c>
      <c r="Q2721" s="5" t="s">
        <v>14</v>
      </c>
      <c r="R2721" s="5" t="s">
        <v>15</v>
      </c>
      <c r="S2721" s="10" t="str">
        <f t="shared" si="10"/>
        <v/>
      </c>
      <c r="T2721" s="8"/>
      <c r="U2721" s="8"/>
      <c r="V2721" s="8"/>
    </row>
    <row r="2722" ht="15.75" customHeight="1">
      <c r="A2722" s="8" t="s">
        <v>7327</v>
      </c>
      <c r="B2722" s="8" t="s">
        <v>7328</v>
      </c>
      <c r="C2722" s="8" t="s">
        <v>19</v>
      </c>
      <c r="D2722" s="8" t="s">
        <v>7329</v>
      </c>
      <c r="E2722" s="9" t="str">
        <f t="shared" si="4"/>
        <v/>
      </c>
      <c r="F2722" s="10" t="str">
        <f t="shared" ref="F2722:G2722" si="8165">IF(IFERROR(FIND( TRIM(LOWER( RIGHT(F$1,LEN(F$1)- FIND("=",F$1)))),LOWER($D2722)),"*") = "*","",LEFT(F$1,FIND("=",F$1) -1))</f>
        <v/>
      </c>
      <c r="G2722" s="10" t="str">
        <f t="shared" si="8165"/>
        <v/>
      </c>
      <c r="H2722" s="10" t="str">
        <f t="shared" si="6"/>
        <v/>
      </c>
      <c r="I2722" s="10" t="str">
        <f t="shared" ref="I2722:L2722" si="8166">IF(IFERROR(FIND( TRIM(LOWER( RIGHT(I$1,LEN(I$1)- FIND("=",I$1)))),LOWER($D2722)),"*") = "*","",LEFT(I$1,FIND("=",I$1) -1))</f>
        <v/>
      </c>
      <c r="J2722" s="10" t="str">
        <f t="shared" si="8166"/>
        <v/>
      </c>
      <c r="K2722" s="10" t="str">
        <f t="shared" si="8166"/>
        <v/>
      </c>
      <c r="L2722" s="10" t="str">
        <f t="shared" si="8166"/>
        <v/>
      </c>
      <c r="M2722" s="8"/>
      <c r="N2722" s="9" t="str">
        <f t="shared" si="8"/>
        <v>Geospatial Data,Location Data</v>
      </c>
      <c r="O2722" s="10" t="str">
        <f t="shared" ref="O2722:P2722" si="8167">IF(IFERROR(FIND( TRIM(LOWER( RIGHT(O$1,LEN(O$1)- FIND("=",O$1)))),LOWER($D2722)),"*") = "*","",LEFT(O$1,FIND("=",O$1) -1))</f>
        <v/>
      </c>
      <c r="P2722" s="10" t="str">
        <f t="shared" si="8167"/>
        <v/>
      </c>
      <c r="Q2722" s="5" t="s">
        <v>14</v>
      </c>
      <c r="R2722" s="5" t="s">
        <v>15</v>
      </c>
      <c r="S2722" s="10" t="str">
        <f t="shared" si="10"/>
        <v/>
      </c>
      <c r="T2722" s="8"/>
      <c r="U2722" s="8"/>
      <c r="V2722" s="8"/>
    </row>
    <row r="2723" ht="15.75" customHeight="1">
      <c r="A2723" s="8" t="s">
        <v>7330</v>
      </c>
      <c r="B2723" s="8" t="s">
        <v>7331</v>
      </c>
      <c r="C2723" s="8" t="s">
        <v>19</v>
      </c>
      <c r="D2723" s="8" t="s">
        <v>7332</v>
      </c>
      <c r="E2723" s="9" t="str">
        <f t="shared" si="4"/>
        <v/>
      </c>
      <c r="F2723" s="10" t="str">
        <f t="shared" ref="F2723:G2723" si="8168">IF(IFERROR(FIND( TRIM(LOWER( RIGHT(F$1,LEN(F$1)- FIND("=",F$1)))),LOWER($D2723)),"*") = "*","",LEFT(F$1,FIND("=",F$1) -1))</f>
        <v/>
      </c>
      <c r="G2723" s="10" t="str">
        <f t="shared" si="8168"/>
        <v/>
      </c>
      <c r="H2723" s="10" t="str">
        <f t="shared" si="6"/>
        <v/>
      </c>
      <c r="I2723" s="10" t="str">
        <f t="shared" ref="I2723:L2723" si="8169">IF(IFERROR(FIND( TRIM(LOWER( RIGHT(I$1,LEN(I$1)- FIND("=",I$1)))),LOWER($D2723)),"*") = "*","",LEFT(I$1,FIND("=",I$1) -1))</f>
        <v/>
      </c>
      <c r="J2723" s="10" t="str">
        <f t="shared" si="8169"/>
        <v/>
      </c>
      <c r="K2723" s="10" t="str">
        <f t="shared" si="8169"/>
        <v/>
      </c>
      <c r="L2723" s="10" t="str">
        <f t="shared" si="8169"/>
        <v/>
      </c>
      <c r="M2723" s="8"/>
      <c r="N2723" s="9" t="str">
        <f t="shared" si="8"/>
        <v>Geospatial Data,Location Data</v>
      </c>
      <c r="O2723" s="10" t="str">
        <f t="shared" ref="O2723:P2723" si="8170">IF(IFERROR(FIND( TRIM(LOWER( RIGHT(O$1,LEN(O$1)- FIND("=",O$1)))),LOWER($D2723)),"*") = "*","",LEFT(O$1,FIND("=",O$1) -1))</f>
        <v/>
      </c>
      <c r="P2723" s="10" t="str">
        <f t="shared" si="8170"/>
        <v/>
      </c>
      <c r="Q2723" s="5" t="s">
        <v>14</v>
      </c>
      <c r="R2723" s="5" t="s">
        <v>15</v>
      </c>
      <c r="S2723" s="10" t="str">
        <f t="shared" si="10"/>
        <v/>
      </c>
      <c r="T2723" s="8"/>
      <c r="U2723" s="8"/>
      <c r="V2723" s="8"/>
    </row>
    <row r="2724" ht="15.75" customHeight="1">
      <c r="A2724" s="8" t="s">
        <v>7333</v>
      </c>
      <c r="B2724" s="8" t="s">
        <v>7334</v>
      </c>
      <c r="C2724" s="8" t="s">
        <v>19</v>
      </c>
      <c r="D2724" s="8" t="s">
        <v>7335</v>
      </c>
      <c r="E2724" s="9" t="str">
        <f t="shared" si="4"/>
        <v/>
      </c>
      <c r="F2724" s="10" t="str">
        <f t="shared" ref="F2724:G2724" si="8171">IF(IFERROR(FIND( TRIM(LOWER( RIGHT(F$1,LEN(F$1)- FIND("=",F$1)))),LOWER($D2724)),"*") = "*","",LEFT(F$1,FIND("=",F$1) -1))</f>
        <v/>
      </c>
      <c r="G2724" s="10" t="str">
        <f t="shared" si="8171"/>
        <v/>
      </c>
      <c r="H2724" s="10" t="str">
        <f t="shared" si="6"/>
        <v/>
      </c>
      <c r="I2724" s="10" t="str">
        <f t="shared" ref="I2724:L2724" si="8172">IF(IFERROR(FIND( TRIM(LOWER( RIGHT(I$1,LEN(I$1)- FIND("=",I$1)))),LOWER($D2724)),"*") = "*","",LEFT(I$1,FIND("=",I$1) -1))</f>
        <v/>
      </c>
      <c r="J2724" s="10" t="str">
        <f t="shared" si="8172"/>
        <v/>
      </c>
      <c r="K2724" s="10" t="str">
        <f t="shared" si="8172"/>
        <v/>
      </c>
      <c r="L2724" s="10" t="str">
        <f t="shared" si="8172"/>
        <v/>
      </c>
      <c r="M2724" s="8"/>
      <c r="N2724" s="9" t="str">
        <f t="shared" si="8"/>
        <v>Geospatial Data,Location Data</v>
      </c>
      <c r="O2724" s="10" t="str">
        <f t="shared" ref="O2724:P2724" si="8173">IF(IFERROR(FIND( TRIM(LOWER( RIGHT(O$1,LEN(O$1)- FIND("=",O$1)))),LOWER($D2724)),"*") = "*","",LEFT(O$1,FIND("=",O$1) -1))</f>
        <v/>
      </c>
      <c r="P2724" s="10" t="str">
        <f t="shared" si="8173"/>
        <v/>
      </c>
      <c r="Q2724" s="5" t="s">
        <v>14</v>
      </c>
      <c r="R2724" s="5" t="s">
        <v>15</v>
      </c>
      <c r="S2724" s="10" t="str">
        <f t="shared" si="10"/>
        <v/>
      </c>
      <c r="T2724" s="8"/>
      <c r="U2724" s="8"/>
      <c r="V2724" s="8"/>
    </row>
    <row r="2725" ht="15.75" customHeight="1">
      <c r="A2725" s="8" t="s">
        <v>7336</v>
      </c>
      <c r="B2725" s="8" t="s">
        <v>7337</v>
      </c>
      <c r="C2725" s="8" t="s">
        <v>19</v>
      </c>
      <c r="D2725" s="8" t="s">
        <v>5427</v>
      </c>
      <c r="E2725" s="9" t="str">
        <f t="shared" si="4"/>
        <v/>
      </c>
      <c r="F2725" s="10" t="str">
        <f t="shared" ref="F2725:G2725" si="8174">IF(IFERROR(FIND( TRIM(LOWER( RIGHT(F$1,LEN(F$1)- FIND("=",F$1)))),LOWER($D2725)),"*") = "*","",LEFT(F$1,FIND("=",F$1) -1))</f>
        <v/>
      </c>
      <c r="G2725" s="10" t="str">
        <f t="shared" si="8174"/>
        <v/>
      </c>
      <c r="H2725" s="10" t="str">
        <f t="shared" si="6"/>
        <v/>
      </c>
      <c r="I2725" s="10" t="str">
        <f t="shared" ref="I2725:L2725" si="8175">IF(IFERROR(FIND( TRIM(LOWER( RIGHT(I$1,LEN(I$1)- FIND("=",I$1)))),LOWER($D2725)),"*") = "*","",LEFT(I$1,FIND("=",I$1) -1))</f>
        <v/>
      </c>
      <c r="J2725" s="10" t="str">
        <f t="shared" si="8175"/>
        <v/>
      </c>
      <c r="K2725" s="10" t="str">
        <f t="shared" si="8175"/>
        <v/>
      </c>
      <c r="L2725" s="10" t="str">
        <f t="shared" si="8175"/>
        <v/>
      </c>
      <c r="M2725" s="8"/>
      <c r="N2725" s="9" t="str">
        <f t="shared" si="8"/>
        <v>Geospatial Data,Location Data</v>
      </c>
      <c r="O2725" s="10" t="str">
        <f t="shared" ref="O2725:P2725" si="8176">IF(IFERROR(FIND( TRIM(LOWER( RIGHT(O$1,LEN(O$1)- FIND("=",O$1)))),LOWER($D2725)),"*") = "*","",LEFT(O$1,FIND("=",O$1) -1))</f>
        <v/>
      </c>
      <c r="P2725" s="10" t="str">
        <f t="shared" si="8176"/>
        <v/>
      </c>
      <c r="Q2725" s="5" t="s">
        <v>14</v>
      </c>
      <c r="R2725" s="5" t="s">
        <v>15</v>
      </c>
      <c r="S2725" s="10" t="str">
        <f t="shared" si="10"/>
        <v/>
      </c>
      <c r="T2725" s="8"/>
      <c r="U2725" s="8"/>
      <c r="V2725" s="8"/>
    </row>
    <row r="2726" ht="15.75" customHeight="1">
      <c r="A2726" s="8" t="s">
        <v>7338</v>
      </c>
      <c r="B2726" s="8" t="s">
        <v>7339</v>
      </c>
      <c r="C2726" s="8" t="s">
        <v>19</v>
      </c>
      <c r="D2726" s="8" t="s">
        <v>7340</v>
      </c>
      <c r="E2726" s="9" t="str">
        <f t="shared" si="4"/>
        <v/>
      </c>
      <c r="F2726" s="10" t="str">
        <f t="shared" ref="F2726:G2726" si="8177">IF(IFERROR(FIND( TRIM(LOWER( RIGHT(F$1,LEN(F$1)- FIND("=",F$1)))),LOWER($D2726)),"*") = "*","",LEFT(F$1,FIND("=",F$1) -1))</f>
        <v/>
      </c>
      <c r="G2726" s="10" t="str">
        <f t="shared" si="8177"/>
        <v/>
      </c>
      <c r="H2726" s="10" t="str">
        <f t="shared" si="6"/>
        <v/>
      </c>
      <c r="I2726" s="10" t="str">
        <f t="shared" ref="I2726:L2726" si="8178">IF(IFERROR(FIND( TRIM(LOWER( RIGHT(I$1,LEN(I$1)- FIND("=",I$1)))),LOWER($D2726)),"*") = "*","",LEFT(I$1,FIND("=",I$1) -1))</f>
        <v/>
      </c>
      <c r="J2726" s="10" t="str">
        <f t="shared" si="8178"/>
        <v/>
      </c>
      <c r="K2726" s="10" t="str">
        <f t="shared" si="8178"/>
        <v/>
      </c>
      <c r="L2726" s="10" t="str">
        <f t="shared" si="8178"/>
        <v/>
      </c>
      <c r="M2726" s="8"/>
      <c r="N2726" s="9" t="str">
        <f t="shared" si="8"/>
        <v>Geospatial Data,Location Data</v>
      </c>
      <c r="O2726" s="10" t="str">
        <f t="shared" ref="O2726:P2726" si="8179">IF(IFERROR(FIND( TRIM(LOWER( RIGHT(O$1,LEN(O$1)- FIND("=",O$1)))),LOWER($D2726)),"*") = "*","",LEFT(O$1,FIND("=",O$1) -1))</f>
        <v/>
      </c>
      <c r="P2726" s="10" t="str">
        <f t="shared" si="8179"/>
        <v/>
      </c>
      <c r="Q2726" s="5" t="s">
        <v>14</v>
      </c>
      <c r="R2726" s="5" t="s">
        <v>15</v>
      </c>
      <c r="S2726" s="10" t="str">
        <f t="shared" si="10"/>
        <v/>
      </c>
      <c r="T2726" s="8"/>
      <c r="U2726" s="8"/>
      <c r="V2726" s="8"/>
    </row>
    <row r="2727" ht="15.75" customHeight="1">
      <c r="A2727" s="8" t="s">
        <v>7341</v>
      </c>
      <c r="B2727" s="8" t="s">
        <v>7342</v>
      </c>
      <c r="C2727" s="8" t="s">
        <v>19</v>
      </c>
      <c r="D2727" s="8" t="s">
        <v>712</v>
      </c>
      <c r="E2727" s="9" t="str">
        <f t="shared" si="4"/>
        <v/>
      </c>
      <c r="F2727" s="10" t="str">
        <f t="shared" ref="F2727:G2727" si="8180">IF(IFERROR(FIND( TRIM(LOWER( RIGHT(F$1,LEN(F$1)- FIND("=",F$1)))),LOWER($D2727)),"*") = "*","",LEFT(F$1,FIND("=",F$1) -1))</f>
        <v/>
      </c>
      <c r="G2727" s="10" t="str">
        <f t="shared" si="8180"/>
        <v/>
      </c>
      <c r="H2727" s="10" t="str">
        <f t="shared" si="6"/>
        <v/>
      </c>
      <c r="I2727" s="10" t="str">
        <f t="shared" ref="I2727:L2727" si="8181">IF(IFERROR(FIND( TRIM(LOWER( RIGHT(I$1,LEN(I$1)- FIND("=",I$1)))),LOWER($D2727)),"*") = "*","",LEFT(I$1,FIND("=",I$1) -1))</f>
        <v/>
      </c>
      <c r="J2727" s="10" t="str">
        <f t="shared" si="8181"/>
        <v/>
      </c>
      <c r="K2727" s="10" t="str">
        <f t="shared" si="8181"/>
        <v/>
      </c>
      <c r="L2727" s="10" t="str">
        <f t="shared" si="8181"/>
        <v/>
      </c>
      <c r="M2727" s="8"/>
      <c r="N2727" s="9" t="str">
        <f t="shared" si="8"/>
        <v>Map Data ,Geospatial Data,Location Data</v>
      </c>
      <c r="O2727" s="10" t="str">
        <f t="shared" ref="O2727:P2727" si="8182">IF(IFERROR(FIND( TRIM(LOWER( RIGHT(O$1,LEN(O$1)- FIND("=",O$1)))),LOWER($D2727)),"*") = "*","",LEFT(O$1,FIND("=",O$1) -1))</f>
        <v>Map Data </v>
      </c>
      <c r="P2727" s="10" t="str">
        <f t="shared" si="8182"/>
        <v/>
      </c>
      <c r="Q2727" s="5" t="s">
        <v>14</v>
      </c>
      <c r="R2727" s="5" t="s">
        <v>15</v>
      </c>
      <c r="S2727" s="10" t="str">
        <f t="shared" si="10"/>
        <v/>
      </c>
      <c r="T2727" s="8"/>
      <c r="U2727" s="8"/>
      <c r="V2727" s="8"/>
    </row>
    <row r="2728" ht="15.75" customHeight="1">
      <c r="A2728" s="8" t="s">
        <v>7343</v>
      </c>
      <c r="B2728" s="8" t="s">
        <v>7344</v>
      </c>
      <c r="C2728" s="8" t="s">
        <v>19</v>
      </c>
      <c r="D2728" s="8" t="s">
        <v>7345</v>
      </c>
      <c r="E2728" s="9" t="str">
        <f t="shared" si="4"/>
        <v/>
      </c>
      <c r="F2728" s="10" t="str">
        <f t="shared" ref="F2728:G2728" si="8183">IF(IFERROR(FIND( TRIM(LOWER( RIGHT(F$1,LEN(F$1)- FIND("=",F$1)))),LOWER($D2728)),"*") = "*","",LEFT(F$1,FIND("=",F$1) -1))</f>
        <v/>
      </c>
      <c r="G2728" s="10" t="str">
        <f t="shared" si="8183"/>
        <v/>
      </c>
      <c r="H2728" s="10" t="str">
        <f t="shared" si="6"/>
        <v/>
      </c>
      <c r="I2728" s="10" t="str">
        <f t="shared" ref="I2728:L2728" si="8184">IF(IFERROR(FIND( TRIM(LOWER( RIGHT(I$1,LEN(I$1)- FIND("=",I$1)))),LOWER($D2728)),"*") = "*","",LEFT(I$1,FIND("=",I$1) -1))</f>
        <v/>
      </c>
      <c r="J2728" s="10" t="str">
        <f t="shared" si="8184"/>
        <v/>
      </c>
      <c r="K2728" s="10" t="str">
        <f t="shared" si="8184"/>
        <v/>
      </c>
      <c r="L2728" s="10" t="str">
        <f t="shared" si="8184"/>
        <v/>
      </c>
      <c r="M2728" s="8"/>
      <c r="N2728" s="9" t="str">
        <f t="shared" si="8"/>
        <v>Geospatial Data,Location Data</v>
      </c>
      <c r="O2728" s="10" t="str">
        <f t="shared" ref="O2728:P2728" si="8185">IF(IFERROR(FIND( TRIM(LOWER( RIGHT(O$1,LEN(O$1)- FIND("=",O$1)))),LOWER($D2728)),"*") = "*","",LEFT(O$1,FIND("=",O$1) -1))</f>
        <v/>
      </c>
      <c r="P2728" s="10" t="str">
        <f t="shared" si="8185"/>
        <v/>
      </c>
      <c r="Q2728" s="5" t="s">
        <v>14</v>
      </c>
      <c r="R2728" s="5" t="s">
        <v>15</v>
      </c>
      <c r="S2728" s="10" t="str">
        <f t="shared" si="10"/>
        <v/>
      </c>
      <c r="T2728" s="8"/>
      <c r="U2728" s="8"/>
      <c r="V2728" s="8"/>
    </row>
    <row r="2729" ht="15.75" customHeight="1">
      <c r="A2729" s="8" t="s">
        <v>7346</v>
      </c>
      <c r="B2729" s="8" t="s">
        <v>7347</v>
      </c>
      <c r="C2729" s="8" t="s">
        <v>19</v>
      </c>
      <c r="D2729" s="8" t="s">
        <v>100</v>
      </c>
      <c r="E2729" s="9" t="str">
        <f t="shared" si="4"/>
        <v/>
      </c>
      <c r="F2729" s="10" t="str">
        <f t="shared" ref="F2729:G2729" si="8186">IF(IFERROR(FIND( TRIM(LOWER( RIGHT(F$1,LEN(F$1)- FIND("=",F$1)))),LOWER($D2729)),"*") = "*","",LEFT(F$1,FIND("=",F$1) -1))</f>
        <v/>
      </c>
      <c r="G2729" s="10" t="str">
        <f t="shared" si="8186"/>
        <v/>
      </c>
      <c r="H2729" s="10" t="str">
        <f t="shared" si="6"/>
        <v/>
      </c>
      <c r="I2729" s="10" t="str">
        <f t="shared" ref="I2729:L2729" si="8187">IF(IFERROR(FIND( TRIM(LOWER( RIGHT(I$1,LEN(I$1)- FIND("=",I$1)))),LOWER($D2729)),"*") = "*","",LEFT(I$1,FIND("=",I$1) -1))</f>
        <v/>
      </c>
      <c r="J2729" s="10" t="str">
        <f t="shared" si="8187"/>
        <v/>
      </c>
      <c r="K2729" s="10" t="str">
        <f t="shared" si="8187"/>
        <v/>
      </c>
      <c r="L2729" s="10" t="str">
        <f t="shared" si="8187"/>
        <v/>
      </c>
      <c r="M2729" s="8"/>
      <c r="N2729" s="9" t="str">
        <f t="shared" si="8"/>
        <v>Geospatial Data,Location Data</v>
      </c>
      <c r="O2729" s="10" t="str">
        <f t="shared" ref="O2729:P2729" si="8188">IF(IFERROR(FIND( TRIM(LOWER( RIGHT(O$1,LEN(O$1)- FIND("=",O$1)))),LOWER($D2729)),"*") = "*","",LEFT(O$1,FIND("=",O$1) -1))</f>
        <v/>
      </c>
      <c r="P2729" s="10" t="str">
        <f t="shared" si="8188"/>
        <v/>
      </c>
      <c r="Q2729" s="5" t="s">
        <v>14</v>
      </c>
      <c r="R2729" s="5" t="s">
        <v>15</v>
      </c>
      <c r="S2729" s="10" t="str">
        <f t="shared" si="10"/>
        <v/>
      </c>
      <c r="T2729" s="8"/>
      <c r="U2729" s="8"/>
      <c r="V2729" s="8"/>
    </row>
    <row r="2730" ht="15.75" customHeight="1">
      <c r="A2730" s="8" t="s">
        <v>7348</v>
      </c>
      <c r="B2730" s="8" t="s">
        <v>7349</v>
      </c>
      <c r="C2730" s="8" t="s">
        <v>19</v>
      </c>
      <c r="D2730" s="8" t="s">
        <v>7350</v>
      </c>
      <c r="E2730" s="9" t="str">
        <f t="shared" si="4"/>
        <v/>
      </c>
      <c r="F2730" s="10" t="str">
        <f t="shared" ref="F2730:G2730" si="8189">IF(IFERROR(FIND( TRIM(LOWER( RIGHT(F$1,LEN(F$1)- FIND("=",F$1)))),LOWER($D2730)),"*") = "*","",LEFT(F$1,FIND("=",F$1) -1))</f>
        <v/>
      </c>
      <c r="G2730" s="10" t="str">
        <f t="shared" si="8189"/>
        <v/>
      </c>
      <c r="H2730" s="10" t="str">
        <f t="shared" si="6"/>
        <v/>
      </c>
      <c r="I2730" s="10" t="str">
        <f t="shared" ref="I2730:L2730" si="8190">IF(IFERROR(FIND( TRIM(LOWER( RIGHT(I$1,LEN(I$1)- FIND("=",I$1)))),LOWER($D2730)),"*") = "*","",LEFT(I$1,FIND("=",I$1) -1))</f>
        <v/>
      </c>
      <c r="J2730" s="10" t="str">
        <f t="shared" si="8190"/>
        <v/>
      </c>
      <c r="K2730" s="10" t="str">
        <f t="shared" si="8190"/>
        <v/>
      </c>
      <c r="L2730" s="10" t="str">
        <f t="shared" si="8190"/>
        <v/>
      </c>
      <c r="M2730" s="8"/>
      <c r="N2730" s="9" t="str">
        <f t="shared" si="8"/>
        <v>Geospatial Data,Location Data</v>
      </c>
      <c r="O2730" s="10" t="str">
        <f t="shared" ref="O2730:P2730" si="8191">IF(IFERROR(FIND( TRIM(LOWER( RIGHT(O$1,LEN(O$1)- FIND("=",O$1)))),LOWER($D2730)),"*") = "*","",LEFT(O$1,FIND("=",O$1) -1))</f>
        <v/>
      </c>
      <c r="P2730" s="10" t="str">
        <f t="shared" si="8191"/>
        <v/>
      </c>
      <c r="Q2730" s="5" t="s">
        <v>14</v>
      </c>
      <c r="R2730" s="5" t="s">
        <v>15</v>
      </c>
      <c r="S2730" s="10" t="str">
        <f t="shared" si="10"/>
        <v/>
      </c>
      <c r="T2730" s="8"/>
      <c r="U2730" s="8"/>
      <c r="V2730" s="8"/>
    </row>
    <row r="2731" ht="15.75" customHeight="1">
      <c r="A2731" s="8" t="s">
        <v>7351</v>
      </c>
      <c r="B2731" s="8" t="s">
        <v>7352</v>
      </c>
      <c r="C2731" s="8" t="s">
        <v>19</v>
      </c>
      <c r="D2731" s="8" t="s">
        <v>7353</v>
      </c>
      <c r="E2731" s="9" t="str">
        <f t="shared" si="4"/>
        <v/>
      </c>
      <c r="F2731" s="10" t="str">
        <f t="shared" ref="F2731:G2731" si="8192">IF(IFERROR(FIND( TRIM(LOWER( RIGHT(F$1,LEN(F$1)- FIND("=",F$1)))),LOWER($D2731)),"*") = "*","",LEFT(F$1,FIND("=",F$1) -1))</f>
        <v/>
      </c>
      <c r="G2731" s="10" t="str">
        <f t="shared" si="8192"/>
        <v/>
      </c>
      <c r="H2731" s="10" t="str">
        <f t="shared" si="6"/>
        <v/>
      </c>
      <c r="I2731" s="10" t="str">
        <f t="shared" ref="I2731:L2731" si="8193">IF(IFERROR(FIND( TRIM(LOWER( RIGHT(I$1,LEN(I$1)- FIND("=",I$1)))),LOWER($D2731)),"*") = "*","",LEFT(I$1,FIND("=",I$1) -1))</f>
        <v/>
      </c>
      <c r="J2731" s="10" t="str">
        <f t="shared" si="8193"/>
        <v/>
      </c>
      <c r="K2731" s="10" t="str">
        <f t="shared" si="8193"/>
        <v/>
      </c>
      <c r="L2731" s="10" t="str">
        <f t="shared" si="8193"/>
        <v/>
      </c>
      <c r="M2731" s="8"/>
      <c r="N2731" s="9" t="str">
        <f t="shared" si="8"/>
        <v>Map Data ,Geospatial Data,Location Data</v>
      </c>
      <c r="O2731" s="10" t="str">
        <f t="shared" ref="O2731:P2731" si="8194">IF(IFERROR(FIND( TRIM(LOWER( RIGHT(O$1,LEN(O$1)- FIND("=",O$1)))),LOWER($D2731)),"*") = "*","",LEFT(O$1,FIND("=",O$1) -1))</f>
        <v>Map Data </v>
      </c>
      <c r="P2731" s="10" t="str">
        <f t="shared" si="8194"/>
        <v/>
      </c>
      <c r="Q2731" s="5" t="s">
        <v>14</v>
      </c>
      <c r="R2731" s="5" t="s">
        <v>15</v>
      </c>
      <c r="S2731" s="10" t="str">
        <f t="shared" si="10"/>
        <v/>
      </c>
      <c r="T2731" s="8"/>
      <c r="U2731" s="8"/>
      <c r="V2731" s="8"/>
    </row>
    <row r="2732" ht="15.75" customHeight="1">
      <c r="A2732" s="8" t="s">
        <v>7354</v>
      </c>
      <c r="B2732" s="8" t="s">
        <v>7355</v>
      </c>
      <c r="C2732" s="8" t="s">
        <v>19</v>
      </c>
      <c r="D2732" s="8" t="s">
        <v>4882</v>
      </c>
      <c r="E2732" s="9" t="str">
        <f t="shared" si="4"/>
        <v/>
      </c>
      <c r="F2732" s="10" t="str">
        <f t="shared" ref="F2732:G2732" si="8195">IF(IFERROR(FIND( TRIM(LOWER( RIGHT(F$1,LEN(F$1)- FIND("=",F$1)))),LOWER($D2732)),"*") = "*","",LEFT(F$1,FIND("=",F$1) -1))</f>
        <v/>
      </c>
      <c r="G2732" s="10" t="str">
        <f t="shared" si="8195"/>
        <v/>
      </c>
      <c r="H2732" s="10" t="str">
        <f t="shared" si="6"/>
        <v/>
      </c>
      <c r="I2732" s="10" t="str">
        <f t="shared" ref="I2732:L2732" si="8196">IF(IFERROR(FIND( TRIM(LOWER( RIGHT(I$1,LEN(I$1)- FIND("=",I$1)))),LOWER($D2732)),"*") = "*","",LEFT(I$1,FIND("=",I$1) -1))</f>
        <v/>
      </c>
      <c r="J2732" s="10" t="str">
        <f t="shared" si="8196"/>
        <v/>
      </c>
      <c r="K2732" s="10" t="str">
        <f t="shared" si="8196"/>
        <v/>
      </c>
      <c r="L2732" s="10" t="str">
        <f t="shared" si="8196"/>
        <v/>
      </c>
      <c r="M2732" s="8"/>
      <c r="N2732" s="9" t="str">
        <f t="shared" si="8"/>
        <v>Geospatial Data,Location Data</v>
      </c>
      <c r="O2732" s="10" t="str">
        <f t="shared" ref="O2732:P2732" si="8197">IF(IFERROR(FIND( TRIM(LOWER( RIGHT(O$1,LEN(O$1)- FIND("=",O$1)))),LOWER($D2732)),"*") = "*","",LEFT(O$1,FIND("=",O$1) -1))</f>
        <v/>
      </c>
      <c r="P2732" s="10" t="str">
        <f t="shared" si="8197"/>
        <v/>
      </c>
      <c r="Q2732" s="5" t="s">
        <v>14</v>
      </c>
      <c r="R2732" s="5" t="s">
        <v>15</v>
      </c>
      <c r="S2732" s="10" t="str">
        <f t="shared" si="10"/>
        <v/>
      </c>
      <c r="T2732" s="8"/>
      <c r="U2732" s="8"/>
      <c r="V2732" s="8"/>
    </row>
    <row r="2733" ht="15.75" customHeight="1">
      <c r="A2733" s="8" t="s">
        <v>7356</v>
      </c>
      <c r="B2733" s="8" t="s">
        <v>3691</v>
      </c>
      <c r="C2733" s="8" t="s">
        <v>19</v>
      </c>
      <c r="D2733" s="8" t="s">
        <v>7357</v>
      </c>
      <c r="E2733" s="9" t="str">
        <f t="shared" si="4"/>
        <v/>
      </c>
      <c r="F2733" s="10" t="str">
        <f t="shared" ref="F2733:G2733" si="8198">IF(IFERROR(FIND( TRIM(LOWER( RIGHT(F$1,LEN(F$1)- FIND("=",F$1)))),LOWER($D2733)),"*") = "*","",LEFT(F$1,FIND("=",F$1) -1))</f>
        <v/>
      </c>
      <c r="G2733" s="10" t="str">
        <f t="shared" si="8198"/>
        <v/>
      </c>
      <c r="H2733" s="10" t="str">
        <f t="shared" si="6"/>
        <v/>
      </c>
      <c r="I2733" s="10" t="str">
        <f t="shared" ref="I2733:L2733" si="8199">IF(IFERROR(FIND( TRIM(LOWER( RIGHT(I$1,LEN(I$1)- FIND("=",I$1)))),LOWER($D2733)),"*") = "*","",LEFT(I$1,FIND("=",I$1) -1))</f>
        <v/>
      </c>
      <c r="J2733" s="10" t="str">
        <f t="shared" si="8199"/>
        <v/>
      </c>
      <c r="K2733" s="10" t="str">
        <f t="shared" si="8199"/>
        <v/>
      </c>
      <c r="L2733" s="10" t="str">
        <f t="shared" si="8199"/>
        <v/>
      </c>
      <c r="M2733" s="8"/>
      <c r="N2733" s="9" t="str">
        <f t="shared" si="8"/>
        <v>Geospatial Data,Location Data</v>
      </c>
      <c r="O2733" s="10" t="str">
        <f t="shared" ref="O2733:P2733" si="8200">IF(IFERROR(FIND( TRIM(LOWER( RIGHT(O$1,LEN(O$1)- FIND("=",O$1)))),LOWER($D2733)),"*") = "*","",LEFT(O$1,FIND("=",O$1) -1))</f>
        <v/>
      </c>
      <c r="P2733" s="10" t="str">
        <f t="shared" si="8200"/>
        <v/>
      </c>
      <c r="Q2733" s="5" t="s">
        <v>14</v>
      </c>
      <c r="R2733" s="5" t="s">
        <v>15</v>
      </c>
      <c r="S2733" s="10" t="str">
        <f t="shared" si="10"/>
        <v/>
      </c>
      <c r="T2733" s="8"/>
      <c r="U2733" s="8"/>
      <c r="V2733" s="8"/>
    </row>
    <row r="2734" ht="15.75" customHeight="1">
      <c r="A2734" s="8" t="s">
        <v>7358</v>
      </c>
      <c r="B2734" s="8" t="s">
        <v>7359</v>
      </c>
      <c r="C2734" s="8" t="s">
        <v>19</v>
      </c>
      <c r="D2734" s="8" t="s">
        <v>7360</v>
      </c>
      <c r="E2734" s="9" t="str">
        <f t="shared" si="4"/>
        <v/>
      </c>
      <c r="F2734" s="10" t="str">
        <f t="shared" ref="F2734:G2734" si="8201">IF(IFERROR(FIND( TRIM(LOWER( RIGHT(F$1,LEN(F$1)- FIND("=",F$1)))),LOWER($D2734)),"*") = "*","",LEFT(F$1,FIND("=",F$1) -1))</f>
        <v/>
      </c>
      <c r="G2734" s="10" t="str">
        <f t="shared" si="8201"/>
        <v/>
      </c>
      <c r="H2734" s="10" t="str">
        <f t="shared" si="6"/>
        <v/>
      </c>
      <c r="I2734" s="10" t="str">
        <f t="shared" ref="I2734:L2734" si="8202">IF(IFERROR(FIND( TRIM(LOWER( RIGHT(I$1,LEN(I$1)- FIND("=",I$1)))),LOWER($D2734)),"*") = "*","",LEFT(I$1,FIND("=",I$1) -1))</f>
        <v/>
      </c>
      <c r="J2734" s="10" t="str">
        <f t="shared" si="8202"/>
        <v/>
      </c>
      <c r="K2734" s="10" t="str">
        <f t="shared" si="8202"/>
        <v/>
      </c>
      <c r="L2734" s="10" t="str">
        <f t="shared" si="8202"/>
        <v/>
      </c>
      <c r="M2734" s="8"/>
      <c r="N2734" s="9" t="str">
        <f t="shared" si="8"/>
        <v>Geospatial Data,Location Data</v>
      </c>
      <c r="O2734" s="10" t="str">
        <f t="shared" ref="O2734:P2734" si="8203">IF(IFERROR(FIND( TRIM(LOWER( RIGHT(O$1,LEN(O$1)- FIND("=",O$1)))),LOWER($D2734)),"*") = "*","",LEFT(O$1,FIND("=",O$1) -1))</f>
        <v/>
      </c>
      <c r="P2734" s="10" t="str">
        <f t="shared" si="8203"/>
        <v/>
      </c>
      <c r="Q2734" s="5" t="s">
        <v>14</v>
      </c>
      <c r="R2734" s="5" t="s">
        <v>15</v>
      </c>
      <c r="S2734" s="10" t="str">
        <f t="shared" si="10"/>
        <v/>
      </c>
      <c r="T2734" s="8"/>
      <c r="U2734" s="8"/>
      <c r="V2734" s="8"/>
    </row>
    <row r="2735" ht="15.75" customHeight="1">
      <c r="A2735" s="8" t="s">
        <v>7361</v>
      </c>
      <c r="B2735" s="8" t="s">
        <v>6330</v>
      </c>
      <c r="C2735" s="8" t="s">
        <v>19</v>
      </c>
      <c r="D2735" s="8" t="s">
        <v>6331</v>
      </c>
      <c r="E2735" s="9" t="str">
        <f t="shared" si="4"/>
        <v/>
      </c>
      <c r="F2735" s="10" t="str">
        <f t="shared" ref="F2735:G2735" si="8204">IF(IFERROR(FIND( TRIM(LOWER( RIGHT(F$1,LEN(F$1)- FIND("=",F$1)))),LOWER($D2735)),"*") = "*","",LEFT(F$1,FIND("=",F$1) -1))</f>
        <v/>
      </c>
      <c r="G2735" s="10" t="str">
        <f t="shared" si="8204"/>
        <v/>
      </c>
      <c r="H2735" s="10" t="str">
        <f t="shared" si="6"/>
        <v/>
      </c>
      <c r="I2735" s="10" t="str">
        <f t="shared" ref="I2735:L2735" si="8205">IF(IFERROR(FIND( TRIM(LOWER( RIGHT(I$1,LEN(I$1)- FIND("=",I$1)))),LOWER($D2735)),"*") = "*","",LEFT(I$1,FIND("=",I$1) -1))</f>
        <v/>
      </c>
      <c r="J2735" s="10" t="str">
        <f t="shared" si="8205"/>
        <v/>
      </c>
      <c r="K2735" s="10" t="str">
        <f t="shared" si="8205"/>
        <v/>
      </c>
      <c r="L2735" s="10" t="str">
        <f t="shared" si="8205"/>
        <v/>
      </c>
      <c r="M2735" s="8"/>
      <c r="N2735" s="9" t="str">
        <f t="shared" si="8"/>
        <v>Geospatial Data,Location Data</v>
      </c>
      <c r="O2735" s="10" t="str">
        <f t="shared" ref="O2735:P2735" si="8206">IF(IFERROR(FIND( TRIM(LOWER( RIGHT(O$1,LEN(O$1)- FIND("=",O$1)))),LOWER($D2735)),"*") = "*","",LEFT(O$1,FIND("=",O$1) -1))</f>
        <v/>
      </c>
      <c r="P2735" s="10" t="str">
        <f t="shared" si="8206"/>
        <v/>
      </c>
      <c r="Q2735" s="5" t="s">
        <v>14</v>
      </c>
      <c r="R2735" s="5" t="s">
        <v>15</v>
      </c>
      <c r="S2735" s="10" t="str">
        <f t="shared" si="10"/>
        <v/>
      </c>
      <c r="T2735" s="8"/>
      <c r="U2735" s="8"/>
      <c r="V2735" s="8"/>
    </row>
    <row r="2736" ht="15.75" customHeight="1">
      <c r="A2736" s="8" t="s">
        <v>7362</v>
      </c>
      <c r="B2736" s="8" t="s">
        <v>7363</v>
      </c>
      <c r="C2736" s="8" t="s">
        <v>19</v>
      </c>
      <c r="D2736" s="8" t="s">
        <v>7364</v>
      </c>
      <c r="E2736" s="9" t="str">
        <f t="shared" si="4"/>
        <v/>
      </c>
      <c r="F2736" s="10" t="str">
        <f t="shared" ref="F2736:G2736" si="8207">IF(IFERROR(FIND( TRIM(LOWER( RIGHT(F$1,LEN(F$1)- FIND("=",F$1)))),LOWER($D2736)),"*") = "*","",LEFT(F$1,FIND("=",F$1) -1))</f>
        <v/>
      </c>
      <c r="G2736" s="10" t="str">
        <f t="shared" si="8207"/>
        <v/>
      </c>
      <c r="H2736" s="10" t="str">
        <f t="shared" si="6"/>
        <v/>
      </c>
      <c r="I2736" s="10" t="str">
        <f t="shared" ref="I2736:L2736" si="8208">IF(IFERROR(FIND( TRIM(LOWER( RIGHT(I$1,LEN(I$1)- FIND("=",I$1)))),LOWER($D2736)),"*") = "*","",LEFT(I$1,FIND("=",I$1) -1))</f>
        <v/>
      </c>
      <c r="J2736" s="10" t="str">
        <f t="shared" si="8208"/>
        <v/>
      </c>
      <c r="K2736" s="10" t="str">
        <f t="shared" si="8208"/>
        <v/>
      </c>
      <c r="L2736" s="10" t="str">
        <f t="shared" si="8208"/>
        <v/>
      </c>
      <c r="M2736" s="8"/>
      <c r="N2736" s="9" t="str">
        <f t="shared" si="8"/>
        <v>Geospatial Data,Location Data</v>
      </c>
      <c r="O2736" s="10" t="str">
        <f t="shared" ref="O2736:P2736" si="8209">IF(IFERROR(FIND( TRIM(LOWER( RIGHT(O$1,LEN(O$1)- FIND("=",O$1)))),LOWER($D2736)),"*") = "*","",LEFT(O$1,FIND("=",O$1) -1))</f>
        <v/>
      </c>
      <c r="P2736" s="10" t="str">
        <f t="shared" si="8209"/>
        <v/>
      </c>
      <c r="Q2736" s="5" t="s">
        <v>14</v>
      </c>
      <c r="R2736" s="5" t="s">
        <v>15</v>
      </c>
      <c r="S2736" s="10" t="str">
        <f t="shared" si="10"/>
        <v/>
      </c>
      <c r="T2736" s="8"/>
      <c r="U2736" s="8"/>
      <c r="V2736" s="8"/>
    </row>
    <row r="2737" ht="15.75" customHeight="1">
      <c r="A2737" s="8" t="s">
        <v>7365</v>
      </c>
      <c r="B2737" s="8" t="s">
        <v>7366</v>
      </c>
      <c r="C2737" s="8" t="s">
        <v>19</v>
      </c>
      <c r="D2737" s="8" t="s">
        <v>6107</v>
      </c>
      <c r="E2737" s="9" t="str">
        <f t="shared" si="4"/>
        <v/>
      </c>
      <c r="F2737" s="10" t="str">
        <f t="shared" ref="F2737:G2737" si="8210">IF(IFERROR(FIND( TRIM(LOWER( RIGHT(F$1,LEN(F$1)- FIND("=",F$1)))),LOWER($D2737)),"*") = "*","",LEFT(F$1,FIND("=",F$1) -1))</f>
        <v/>
      </c>
      <c r="G2737" s="10" t="str">
        <f t="shared" si="8210"/>
        <v/>
      </c>
      <c r="H2737" s="10" t="str">
        <f t="shared" si="6"/>
        <v/>
      </c>
      <c r="I2737" s="10" t="str">
        <f t="shared" ref="I2737:L2737" si="8211">IF(IFERROR(FIND( TRIM(LOWER( RIGHT(I$1,LEN(I$1)- FIND("=",I$1)))),LOWER($D2737)),"*") = "*","",LEFT(I$1,FIND("=",I$1) -1))</f>
        <v/>
      </c>
      <c r="J2737" s="10" t="str">
        <f t="shared" si="8211"/>
        <v/>
      </c>
      <c r="K2737" s="10" t="str">
        <f t="shared" si="8211"/>
        <v/>
      </c>
      <c r="L2737" s="10" t="str">
        <f t="shared" si="8211"/>
        <v/>
      </c>
      <c r="M2737" s="8"/>
      <c r="N2737" s="9" t="str">
        <f t="shared" si="8"/>
        <v>Map Data ,Geospatial Data,Location Data</v>
      </c>
      <c r="O2737" s="10" t="str">
        <f t="shared" ref="O2737:P2737" si="8212">IF(IFERROR(FIND( TRIM(LOWER( RIGHT(O$1,LEN(O$1)- FIND("=",O$1)))),LOWER($D2737)),"*") = "*","",LEFT(O$1,FIND("=",O$1) -1))</f>
        <v>Map Data </v>
      </c>
      <c r="P2737" s="10" t="str">
        <f t="shared" si="8212"/>
        <v/>
      </c>
      <c r="Q2737" s="5" t="s">
        <v>14</v>
      </c>
      <c r="R2737" s="5" t="s">
        <v>15</v>
      </c>
      <c r="S2737" s="10" t="str">
        <f t="shared" si="10"/>
        <v/>
      </c>
      <c r="T2737" s="8"/>
      <c r="U2737" s="8"/>
      <c r="V2737" s="8"/>
    </row>
    <row r="2738" ht="15.75" customHeight="1">
      <c r="A2738" s="8" t="s">
        <v>7367</v>
      </c>
      <c r="B2738" s="8" t="s">
        <v>7368</v>
      </c>
      <c r="C2738" s="8" t="s">
        <v>19</v>
      </c>
      <c r="D2738" s="8" t="s">
        <v>7369</v>
      </c>
      <c r="E2738" s="9" t="str">
        <f t="shared" si="4"/>
        <v/>
      </c>
      <c r="F2738" s="10" t="str">
        <f t="shared" ref="F2738:G2738" si="8213">IF(IFERROR(FIND( TRIM(LOWER( RIGHT(F$1,LEN(F$1)- FIND("=",F$1)))),LOWER($D2738)),"*") = "*","",LEFT(F$1,FIND("=",F$1) -1))</f>
        <v/>
      </c>
      <c r="G2738" s="10" t="str">
        <f t="shared" si="8213"/>
        <v/>
      </c>
      <c r="H2738" s="10" t="str">
        <f t="shared" si="6"/>
        <v/>
      </c>
      <c r="I2738" s="10" t="str">
        <f t="shared" ref="I2738:L2738" si="8214">IF(IFERROR(FIND( TRIM(LOWER( RIGHT(I$1,LEN(I$1)- FIND("=",I$1)))),LOWER($D2738)),"*") = "*","",LEFT(I$1,FIND("=",I$1) -1))</f>
        <v/>
      </c>
      <c r="J2738" s="10" t="str">
        <f t="shared" si="8214"/>
        <v/>
      </c>
      <c r="K2738" s="10" t="str">
        <f t="shared" si="8214"/>
        <v/>
      </c>
      <c r="L2738" s="10" t="str">
        <f t="shared" si="8214"/>
        <v/>
      </c>
      <c r="M2738" s="8"/>
      <c r="N2738" s="9" t="str">
        <f t="shared" si="8"/>
        <v>Geospatial Data,Location Data</v>
      </c>
      <c r="O2738" s="10" t="str">
        <f t="shared" ref="O2738:P2738" si="8215">IF(IFERROR(FIND( TRIM(LOWER( RIGHT(O$1,LEN(O$1)- FIND("=",O$1)))),LOWER($D2738)),"*") = "*","",LEFT(O$1,FIND("=",O$1) -1))</f>
        <v/>
      </c>
      <c r="P2738" s="10" t="str">
        <f t="shared" si="8215"/>
        <v/>
      </c>
      <c r="Q2738" s="5" t="s">
        <v>14</v>
      </c>
      <c r="R2738" s="5" t="s">
        <v>15</v>
      </c>
      <c r="S2738" s="10" t="str">
        <f t="shared" si="10"/>
        <v/>
      </c>
      <c r="T2738" s="8"/>
      <c r="U2738" s="8"/>
      <c r="V2738" s="8"/>
    </row>
    <row r="2739" ht="15.75" customHeight="1">
      <c r="A2739" s="8" t="s">
        <v>7370</v>
      </c>
      <c r="B2739" s="8" t="s">
        <v>7371</v>
      </c>
      <c r="C2739" s="8" t="s">
        <v>19</v>
      </c>
      <c r="D2739" s="8" t="s">
        <v>7372</v>
      </c>
      <c r="E2739" s="9" t="str">
        <f t="shared" si="4"/>
        <v/>
      </c>
      <c r="F2739" s="10" t="str">
        <f t="shared" ref="F2739:G2739" si="8216">IF(IFERROR(FIND( TRIM(LOWER( RIGHT(F$1,LEN(F$1)- FIND("=",F$1)))),LOWER($D2739)),"*") = "*","",LEFT(F$1,FIND("=",F$1) -1))</f>
        <v/>
      </c>
      <c r="G2739" s="10" t="str">
        <f t="shared" si="8216"/>
        <v/>
      </c>
      <c r="H2739" s="10" t="str">
        <f t="shared" si="6"/>
        <v/>
      </c>
      <c r="I2739" s="10" t="str">
        <f t="shared" ref="I2739:L2739" si="8217">IF(IFERROR(FIND( TRIM(LOWER( RIGHT(I$1,LEN(I$1)- FIND("=",I$1)))),LOWER($D2739)),"*") = "*","",LEFT(I$1,FIND("=",I$1) -1))</f>
        <v/>
      </c>
      <c r="J2739" s="10" t="str">
        <f t="shared" si="8217"/>
        <v/>
      </c>
      <c r="K2739" s="10" t="str">
        <f t="shared" si="8217"/>
        <v/>
      </c>
      <c r="L2739" s="10" t="str">
        <f t="shared" si="8217"/>
        <v/>
      </c>
      <c r="M2739" s="8"/>
      <c r="N2739" s="9" t="str">
        <f t="shared" si="8"/>
        <v>Geospatial Data,Location Data</v>
      </c>
      <c r="O2739" s="10" t="str">
        <f t="shared" ref="O2739:P2739" si="8218">IF(IFERROR(FIND( TRIM(LOWER( RIGHT(O$1,LEN(O$1)- FIND("=",O$1)))),LOWER($D2739)),"*") = "*","",LEFT(O$1,FIND("=",O$1) -1))</f>
        <v/>
      </c>
      <c r="P2739" s="10" t="str">
        <f t="shared" si="8218"/>
        <v/>
      </c>
      <c r="Q2739" s="5" t="s">
        <v>14</v>
      </c>
      <c r="R2739" s="5" t="s">
        <v>15</v>
      </c>
      <c r="S2739" s="10" t="str">
        <f t="shared" si="10"/>
        <v/>
      </c>
      <c r="T2739" s="8"/>
      <c r="U2739" s="8"/>
      <c r="V2739" s="8"/>
    </row>
    <row r="2740" ht="15.75" customHeight="1">
      <c r="A2740" s="8" t="s">
        <v>7373</v>
      </c>
      <c r="B2740" s="8" t="s">
        <v>7374</v>
      </c>
      <c r="C2740" s="8" t="s">
        <v>19</v>
      </c>
      <c r="D2740" s="8" t="s">
        <v>7375</v>
      </c>
      <c r="E2740" s="9" t="str">
        <f t="shared" si="4"/>
        <v/>
      </c>
      <c r="F2740" s="10" t="str">
        <f t="shared" ref="F2740:G2740" si="8219">IF(IFERROR(FIND( TRIM(LOWER( RIGHT(F$1,LEN(F$1)- FIND("=",F$1)))),LOWER($D2740)),"*") = "*","",LEFT(F$1,FIND("=",F$1) -1))</f>
        <v/>
      </c>
      <c r="G2740" s="10" t="str">
        <f t="shared" si="8219"/>
        <v/>
      </c>
      <c r="H2740" s="10" t="str">
        <f t="shared" si="6"/>
        <v/>
      </c>
      <c r="I2740" s="10" t="str">
        <f t="shared" ref="I2740:L2740" si="8220">IF(IFERROR(FIND( TRIM(LOWER( RIGHT(I$1,LEN(I$1)- FIND("=",I$1)))),LOWER($D2740)),"*") = "*","",LEFT(I$1,FIND("=",I$1) -1))</f>
        <v/>
      </c>
      <c r="J2740" s="10" t="str">
        <f t="shared" si="8220"/>
        <v/>
      </c>
      <c r="K2740" s="10" t="str">
        <f t="shared" si="8220"/>
        <v/>
      </c>
      <c r="L2740" s="10" t="str">
        <f t="shared" si="8220"/>
        <v/>
      </c>
      <c r="M2740" s="8"/>
      <c r="N2740" s="9" t="str">
        <f t="shared" si="8"/>
        <v>Geospatial Data,Location Data</v>
      </c>
      <c r="O2740" s="10" t="str">
        <f t="shared" ref="O2740:P2740" si="8221">IF(IFERROR(FIND( TRIM(LOWER( RIGHT(O$1,LEN(O$1)- FIND("=",O$1)))),LOWER($D2740)),"*") = "*","",LEFT(O$1,FIND("=",O$1) -1))</f>
        <v/>
      </c>
      <c r="P2740" s="10" t="str">
        <f t="shared" si="8221"/>
        <v/>
      </c>
      <c r="Q2740" s="5" t="s">
        <v>14</v>
      </c>
      <c r="R2740" s="5" t="s">
        <v>15</v>
      </c>
      <c r="S2740" s="10" t="str">
        <f t="shared" si="10"/>
        <v/>
      </c>
      <c r="T2740" s="8"/>
      <c r="U2740" s="8"/>
      <c r="V2740" s="8"/>
    </row>
    <row r="2741" ht="15.75" customHeight="1">
      <c r="A2741" s="8" t="s">
        <v>7376</v>
      </c>
      <c r="B2741" s="8" t="s">
        <v>7377</v>
      </c>
      <c r="C2741" s="8" t="s">
        <v>19</v>
      </c>
      <c r="D2741" s="8" t="s">
        <v>7378</v>
      </c>
      <c r="E2741" s="9" t="str">
        <f t="shared" si="4"/>
        <v/>
      </c>
      <c r="F2741" s="10" t="str">
        <f t="shared" ref="F2741:G2741" si="8222">IF(IFERROR(FIND( TRIM(LOWER( RIGHT(F$1,LEN(F$1)- FIND("=",F$1)))),LOWER($D2741)),"*") = "*","",LEFT(F$1,FIND("=",F$1) -1))</f>
        <v/>
      </c>
      <c r="G2741" s="10" t="str">
        <f t="shared" si="8222"/>
        <v/>
      </c>
      <c r="H2741" s="10" t="str">
        <f t="shared" si="6"/>
        <v/>
      </c>
      <c r="I2741" s="10" t="str">
        <f t="shared" ref="I2741:L2741" si="8223">IF(IFERROR(FIND( TRIM(LOWER( RIGHT(I$1,LEN(I$1)- FIND("=",I$1)))),LOWER($D2741)),"*") = "*","",LEFT(I$1,FIND("=",I$1) -1))</f>
        <v/>
      </c>
      <c r="J2741" s="10" t="str">
        <f t="shared" si="8223"/>
        <v/>
      </c>
      <c r="K2741" s="10" t="str">
        <f t="shared" si="8223"/>
        <v/>
      </c>
      <c r="L2741" s="10" t="str">
        <f t="shared" si="8223"/>
        <v/>
      </c>
      <c r="M2741" s="8"/>
      <c r="N2741" s="9" t="str">
        <f t="shared" si="8"/>
        <v>Geospatial Data,Location Data</v>
      </c>
      <c r="O2741" s="10" t="str">
        <f t="shared" ref="O2741:P2741" si="8224">IF(IFERROR(FIND( TRIM(LOWER( RIGHT(O$1,LEN(O$1)- FIND("=",O$1)))),LOWER($D2741)),"*") = "*","",LEFT(O$1,FIND("=",O$1) -1))</f>
        <v/>
      </c>
      <c r="P2741" s="10" t="str">
        <f t="shared" si="8224"/>
        <v/>
      </c>
      <c r="Q2741" s="5" t="s">
        <v>14</v>
      </c>
      <c r="R2741" s="5" t="s">
        <v>15</v>
      </c>
      <c r="S2741" s="10" t="str">
        <f t="shared" si="10"/>
        <v/>
      </c>
      <c r="T2741" s="8"/>
      <c r="U2741" s="8"/>
      <c r="V2741" s="8"/>
    </row>
    <row r="2742" ht="15.75" customHeight="1">
      <c r="A2742" s="8" t="s">
        <v>7379</v>
      </c>
      <c r="B2742" s="8" t="s">
        <v>7380</v>
      </c>
      <c r="C2742" s="8" t="s">
        <v>19</v>
      </c>
      <c r="D2742" s="8" t="s">
        <v>7381</v>
      </c>
      <c r="E2742" s="9" t="str">
        <f t="shared" si="4"/>
        <v/>
      </c>
      <c r="F2742" s="10" t="str">
        <f t="shared" ref="F2742:G2742" si="8225">IF(IFERROR(FIND( TRIM(LOWER( RIGHT(F$1,LEN(F$1)- FIND("=",F$1)))),LOWER($D2742)),"*") = "*","",LEFT(F$1,FIND("=",F$1) -1))</f>
        <v/>
      </c>
      <c r="G2742" s="10" t="str">
        <f t="shared" si="8225"/>
        <v/>
      </c>
      <c r="H2742" s="10" t="str">
        <f t="shared" si="6"/>
        <v/>
      </c>
      <c r="I2742" s="10" t="str">
        <f t="shared" ref="I2742:L2742" si="8226">IF(IFERROR(FIND( TRIM(LOWER( RIGHT(I$1,LEN(I$1)- FIND("=",I$1)))),LOWER($D2742)),"*") = "*","",LEFT(I$1,FIND("=",I$1) -1))</f>
        <v/>
      </c>
      <c r="J2742" s="10" t="str">
        <f t="shared" si="8226"/>
        <v/>
      </c>
      <c r="K2742" s="10" t="str">
        <f t="shared" si="8226"/>
        <v/>
      </c>
      <c r="L2742" s="10" t="str">
        <f t="shared" si="8226"/>
        <v/>
      </c>
      <c r="M2742" s="8"/>
      <c r="N2742" s="9" t="str">
        <f t="shared" si="8"/>
        <v>Geospatial Data,Location Data</v>
      </c>
      <c r="O2742" s="10" t="str">
        <f t="shared" ref="O2742:P2742" si="8227">IF(IFERROR(FIND( TRIM(LOWER( RIGHT(O$1,LEN(O$1)- FIND("=",O$1)))),LOWER($D2742)),"*") = "*","",LEFT(O$1,FIND("=",O$1) -1))</f>
        <v/>
      </c>
      <c r="P2742" s="10" t="str">
        <f t="shared" si="8227"/>
        <v/>
      </c>
      <c r="Q2742" s="5" t="s">
        <v>14</v>
      </c>
      <c r="R2742" s="5" t="s">
        <v>15</v>
      </c>
      <c r="S2742" s="10" t="str">
        <f t="shared" si="10"/>
        <v/>
      </c>
      <c r="T2742" s="8"/>
      <c r="U2742" s="8"/>
      <c r="V2742" s="8"/>
    </row>
    <row r="2743" ht="15.75" customHeight="1">
      <c r="A2743" s="8" t="s">
        <v>7382</v>
      </c>
      <c r="B2743" s="8" t="s">
        <v>7383</v>
      </c>
      <c r="C2743" s="8" t="s">
        <v>19</v>
      </c>
      <c r="D2743" s="8" t="s">
        <v>7384</v>
      </c>
      <c r="E2743" s="9" t="str">
        <f t="shared" si="4"/>
        <v/>
      </c>
      <c r="F2743" s="10" t="str">
        <f t="shared" ref="F2743:G2743" si="8228">IF(IFERROR(FIND( TRIM(LOWER( RIGHT(F$1,LEN(F$1)- FIND("=",F$1)))),LOWER($D2743)),"*") = "*","",LEFT(F$1,FIND("=",F$1) -1))</f>
        <v/>
      </c>
      <c r="G2743" s="10" t="str">
        <f t="shared" si="8228"/>
        <v/>
      </c>
      <c r="H2743" s="10" t="str">
        <f t="shared" si="6"/>
        <v/>
      </c>
      <c r="I2743" s="10" t="str">
        <f t="shared" ref="I2743:L2743" si="8229">IF(IFERROR(FIND( TRIM(LOWER( RIGHT(I$1,LEN(I$1)- FIND("=",I$1)))),LOWER($D2743)),"*") = "*","",LEFT(I$1,FIND("=",I$1) -1))</f>
        <v/>
      </c>
      <c r="J2743" s="10" t="str">
        <f t="shared" si="8229"/>
        <v/>
      </c>
      <c r="K2743" s="10" t="str">
        <f t="shared" si="8229"/>
        <v/>
      </c>
      <c r="L2743" s="10" t="str">
        <f t="shared" si="8229"/>
        <v/>
      </c>
      <c r="M2743" s="8"/>
      <c r="N2743" s="9" t="str">
        <f t="shared" si="8"/>
        <v>Geospatial Data,Location Data</v>
      </c>
      <c r="O2743" s="10" t="str">
        <f t="shared" ref="O2743:P2743" si="8230">IF(IFERROR(FIND( TRIM(LOWER( RIGHT(O$1,LEN(O$1)- FIND("=",O$1)))),LOWER($D2743)),"*") = "*","",LEFT(O$1,FIND("=",O$1) -1))</f>
        <v/>
      </c>
      <c r="P2743" s="10" t="str">
        <f t="shared" si="8230"/>
        <v/>
      </c>
      <c r="Q2743" s="5" t="s">
        <v>14</v>
      </c>
      <c r="R2743" s="5" t="s">
        <v>15</v>
      </c>
      <c r="S2743" s="10" t="str">
        <f t="shared" si="10"/>
        <v/>
      </c>
      <c r="T2743" s="8"/>
      <c r="U2743" s="8"/>
      <c r="V2743" s="8"/>
    </row>
    <row r="2744" ht="15.75" customHeight="1">
      <c r="A2744" s="8" t="s">
        <v>7385</v>
      </c>
      <c r="B2744" s="8" t="s">
        <v>7386</v>
      </c>
      <c r="C2744" s="8" t="s">
        <v>19</v>
      </c>
      <c r="D2744" s="8" t="s">
        <v>7387</v>
      </c>
      <c r="E2744" s="9" t="str">
        <f t="shared" si="4"/>
        <v/>
      </c>
      <c r="F2744" s="10" t="str">
        <f t="shared" ref="F2744:G2744" si="8231">IF(IFERROR(FIND( TRIM(LOWER( RIGHT(F$1,LEN(F$1)- FIND("=",F$1)))),LOWER($D2744)),"*") = "*","",LEFT(F$1,FIND("=",F$1) -1))</f>
        <v/>
      </c>
      <c r="G2744" s="10" t="str">
        <f t="shared" si="8231"/>
        <v/>
      </c>
      <c r="H2744" s="10" t="str">
        <f t="shared" si="6"/>
        <v/>
      </c>
      <c r="I2744" s="10" t="str">
        <f t="shared" ref="I2744:L2744" si="8232">IF(IFERROR(FIND( TRIM(LOWER( RIGHT(I$1,LEN(I$1)- FIND("=",I$1)))),LOWER($D2744)),"*") = "*","",LEFT(I$1,FIND("=",I$1) -1))</f>
        <v/>
      </c>
      <c r="J2744" s="10" t="str">
        <f t="shared" si="8232"/>
        <v/>
      </c>
      <c r="K2744" s="10" t="str">
        <f t="shared" si="8232"/>
        <v/>
      </c>
      <c r="L2744" s="10" t="str">
        <f t="shared" si="8232"/>
        <v/>
      </c>
      <c r="M2744" s="8"/>
      <c r="N2744" s="9" t="str">
        <f t="shared" si="8"/>
        <v>Geospatial Data,Location Data</v>
      </c>
      <c r="O2744" s="10" t="str">
        <f t="shared" ref="O2744:P2744" si="8233">IF(IFERROR(FIND( TRIM(LOWER( RIGHT(O$1,LEN(O$1)- FIND("=",O$1)))),LOWER($D2744)),"*") = "*","",LEFT(O$1,FIND("=",O$1) -1))</f>
        <v/>
      </c>
      <c r="P2744" s="10" t="str">
        <f t="shared" si="8233"/>
        <v/>
      </c>
      <c r="Q2744" s="5" t="s">
        <v>14</v>
      </c>
      <c r="R2744" s="5" t="s">
        <v>15</v>
      </c>
      <c r="S2744" s="10" t="str">
        <f t="shared" si="10"/>
        <v/>
      </c>
      <c r="T2744" s="8"/>
      <c r="U2744" s="8"/>
      <c r="V2744" s="8"/>
    </row>
    <row r="2745" ht="15.75" customHeight="1">
      <c r="A2745" s="8" t="s">
        <v>7388</v>
      </c>
      <c r="B2745" s="8" t="s">
        <v>7389</v>
      </c>
      <c r="C2745" s="8" t="s">
        <v>19</v>
      </c>
      <c r="D2745" s="8" t="s">
        <v>100</v>
      </c>
      <c r="E2745" s="9" t="str">
        <f t="shared" si="4"/>
        <v/>
      </c>
      <c r="F2745" s="10" t="str">
        <f t="shared" ref="F2745:G2745" si="8234">IF(IFERROR(FIND( TRIM(LOWER( RIGHT(F$1,LEN(F$1)- FIND("=",F$1)))),LOWER($D2745)),"*") = "*","",LEFT(F$1,FIND("=",F$1) -1))</f>
        <v/>
      </c>
      <c r="G2745" s="10" t="str">
        <f t="shared" si="8234"/>
        <v/>
      </c>
      <c r="H2745" s="10" t="str">
        <f t="shared" si="6"/>
        <v/>
      </c>
      <c r="I2745" s="10" t="str">
        <f t="shared" ref="I2745:L2745" si="8235">IF(IFERROR(FIND( TRIM(LOWER( RIGHT(I$1,LEN(I$1)- FIND("=",I$1)))),LOWER($D2745)),"*") = "*","",LEFT(I$1,FIND("=",I$1) -1))</f>
        <v/>
      </c>
      <c r="J2745" s="10" t="str">
        <f t="shared" si="8235"/>
        <v/>
      </c>
      <c r="K2745" s="10" t="str">
        <f t="shared" si="8235"/>
        <v/>
      </c>
      <c r="L2745" s="10" t="str">
        <f t="shared" si="8235"/>
        <v/>
      </c>
      <c r="M2745" s="8"/>
      <c r="N2745" s="9" t="str">
        <f t="shared" si="8"/>
        <v>Geospatial Data,Location Data</v>
      </c>
      <c r="O2745" s="10" t="str">
        <f t="shared" ref="O2745:P2745" si="8236">IF(IFERROR(FIND( TRIM(LOWER( RIGHT(O$1,LEN(O$1)- FIND("=",O$1)))),LOWER($D2745)),"*") = "*","",LEFT(O$1,FIND("=",O$1) -1))</f>
        <v/>
      </c>
      <c r="P2745" s="10" t="str">
        <f t="shared" si="8236"/>
        <v/>
      </c>
      <c r="Q2745" s="5" t="s">
        <v>14</v>
      </c>
      <c r="R2745" s="5" t="s">
        <v>15</v>
      </c>
      <c r="S2745" s="10" t="str">
        <f t="shared" si="10"/>
        <v/>
      </c>
      <c r="T2745" s="8"/>
      <c r="U2745" s="8"/>
      <c r="V2745" s="8"/>
    </row>
    <row r="2746" ht="15.75" customHeight="1">
      <c r="A2746" s="8" t="s">
        <v>7390</v>
      </c>
      <c r="B2746" s="8" t="s">
        <v>7391</v>
      </c>
      <c r="C2746" s="8" t="s">
        <v>19</v>
      </c>
      <c r="D2746" s="8" t="s">
        <v>7392</v>
      </c>
      <c r="E2746" s="9" t="str">
        <f t="shared" si="4"/>
        <v/>
      </c>
      <c r="F2746" s="10" t="str">
        <f t="shared" ref="F2746:G2746" si="8237">IF(IFERROR(FIND( TRIM(LOWER( RIGHT(F$1,LEN(F$1)- FIND("=",F$1)))),LOWER($D2746)),"*") = "*","",LEFT(F$1,FIND("=",F$1) -1))</f>
        <v/>
      </c>
      <c r="G2746" s="10" t="str">
        <f t="shared" si="8237"/>
        <v/>
      </c>
      <c r="H2746" s="10" t="str">
        <f t="shared" si="6"/>
        <v/>
      </c>
      <c r="I2746" s="10" t="str">
        <f t="shared" ref="I2746:L2746" si="8238">IF(IFERROR(FIND( TRIM(LOWER( RIGHT(I$1,LEN(I$1)- FIND("=",I$1)))),LOWER($D2746)),"*") = "*","",LEFT(I$1,FIND("=",I$1) -1))</f>
        <v/>
      </c>
      <c r="J2746" s="10" t="str">
        <f t="shared" si="8238"/>
        <v/>
      </c>
      <c r="K2746" s="10" t="str">
        <f t="shared" si="8238"/>
        <v/>
      </c>
      <c r="L2746" s="10" t="str">
        <f t="shared" si="8238"/>
        <v/>
      </c>
      <c r="M2746" s="8"/>
      <c r="N2746" s="9" t="str">
        <f t="shared" si="8"/>
        <v>Geospatial Data,Location Data</v>
      </c>
      <c r="O2746" s="10" t="str">
        <f t="shared" ref="O2746:P2746" si="8239">IF(IFERROR(FIND( TRIM(LOWER( RIGHT(O$1,LEN(O$1)- FIND("=",O$1)))),LOWER($D2746)),"*") = "*","",LEFT(O$1,FIND("=",O$1) -1))</f>
        <v/>
      </c>
      <c r="P2746" s="10" t="str">
        <f t="shared" si="8239"/>
        <v/>
      </c>
      <c r="Q2746" s="5" t="s">
        <v>14</v>
      </c>
      <c r="R2746" s="5" t="s">
        <v>15</v>
      </c>
      <c r="S2746" s="10" t="str">
        <f t="shared" si="10"/>
        <v/>
      </c>
      <c r="T2746" s="8"/>
      <c r="U2746" s="8"/>
      <c r="V2746" s="8"/>
    </row>
    <row r="2747" ht="15.75" customHeight="1">
      <c r="A2747" s="8" t="s">
        <v>7393</v>
      </c>
      <c r="B2747" s="8" t="s">
        <v>7394</v>
      </c>
      <c r="C2747" s="8" t="s">
        <v>19</v>
      </c>
      <c r="D2747" s="8" t="s">
        <v>7395</v>
      </c>
      <c r="E2747" s="9" t="str">
        <f t="shared" si="4"/>
        <v/>
      </c>
      <c r="F2747" s="10" t="str">
        <f t="shared" ref="F2747:G2747" si="8240">IF(IFERROR(FIND( TRIM(LOWER( RIGHT(F$1,LEN(F$1)- FIND("=",F$1)))),LOWER($D2747)),"*") = "*","",LEFT(F$1,FIND("=",F$1) -1))</f>
        <v/>
      </c>
      <c r="G2747" s="10" t="str">
        <f t="shared" si="8240"/>
        <v/>
      </c>
      <c r="H2747" s="10" t="str">
        <f t="shared" si="6"/>
        <v/>
      </c>
      <c r="I2747" s="10" t="str">
        <f t="shared" ref="I2747:L2747" si="8241">IF(IFERROR(FIND( TRIM(LOWER( RIGHT(I$1,LEN(I$1)- FIND("=",I$1)))),LOWER($D2747)),"*") = "*","",LEFT(I$1,FIND("=",I$1) -1))</f>
        <v/>
      </c>
      <c r="J2747" s="10" t="str">
        <f t="shared" si="8241"/>
        <v/>
      </c>
      <c r="K2747" s="10" t="str">
        <f t="shared" si="8241"/>
        <v/>
      </c>
      <c r="L2747" s="10" t="str">
        <f t="shared" si="8241"/>
        <v/>
      </c>
      <c r="M2747" s="8"/>
      <c r="N2747" s="9" t="str">
        <f t="shared" si="8"/>
        <v>Geospatial Data,Location Data</v>
      </c>
      <c r="O2747" s="10" t="str">
        <f t="shared" ref="O2747:P2747" si="8242">IF(IFERROR(FIND( TRIM(LOWER( RIGHT(O$1,LEN(O$1)- FIND("=",O$1)))),LOWER($D2747)),"*") = "*","",LEFT(O$1,FIND("=",O$1) -1))</f>
        <v/>
      </c>
      <c r="P2747" s="10" t="str">
        <f t="shared" si="8242"/>
        <v/>
      </c>
      <c r="Q2747" s="5" t="s">
        <v>14</v>
      </c>
      <c r="R2747" s="5" t="s">
        <v>15</v>
      </c>
      <c r="S2747" s="10" t="str">
        <f t="shared" si="10"/>
        <v/>
      </c>
      <c r="T2747" s="8"/>
      <c r="U2747" s="8"/>
      <c r="V2747" s="8"/>
    </row>
    <row r="2748" ht="15.75" customHeight="1">
      <c r="A2748" s="8" t="s">
        <v>7396</v>
      </c>
      <c r="B2748" s="8" t="s">
        <v>7397</v>
      </c>
      <c r="C2748" s="8" t="s">
        <v>19</v>
      </c>
      <c r="D2748" s="8" t="s">
        <v>7398</v>
      </c>
      <c r="E2748" s="9" t="str">
        <f t="shared" si="4"/>
        <v/>
      </c>
      <c r="F2748" s="10" t="str">
        <f t="shared" ref="F2748:G2748" si="8243">IF(IFERROR(FIND( TRIM(LOWER( RIGHT(F$1,LEN(F$1)- FIND("=",F$1)))),LOWER($D2748)),"*") = "*","",LEFT(F$1,FIND("=",F$1) -1))</f>
        <v/>
      </c>
      <c r="G2748" s="10" t="str">
        <f t="shared" si="8243"/>
        <v/>
      </c>
      <c r="H2748" s="10" t="str">
        <f t="shared" si="6"/>
        <v/>
      </c>
      <c r="I2748" s="10" t="str">
        <f t="shared" ref="I2748:L2748" si="8244">IF(IFERROR(FIND( TRIM(LOWER( RIGHT(I$1,LEN(I$1)- FIND("=",I$1)))),LOWER($D2748)),"*") = "*","",LEFT(I$1,FIND("=",I$1) -1))</f>
        <v/>
      </c>
      <c r="J2748" s="10" t="str">
        <f t="shared" si="8244"/>
        <v/>
      </c>
      <c r="K2748" s="10" t="str">
        <f t="shared" si="8244"/>
        <v/>
      </c>
      <c r="L2748" s="10" t="str">
        <f t="shared" si="8244"/>
        <v/>
      </c>
      <c r="M2748" s="8"/>
      <c r="N2748" s="9" t="str">
        <f t="shared" si="8"/>
        <v>Geospatial Data,Location Data</v>
      </c>
      <c r="O2748" s="10" t="str">
        <f t="shared" ref="O2748:P2748" si="8245">IF(IFERROR(FIND( TRIM(LOWER( RIGHT(O$1,LEN(O$1)- FIND("=",O$1)))),LOWER($D2748)),"*") = "*","",LEFT(O$1,FIND("=",O$1) -1))</f>
        <v/>
      </c>
      <c r="P2748" s="10" t="str">
        <f t="shared" si="8245"/>
        <v/>
      </c>
      <c r="Q2748" s="5" t="s">
        <v>14</v>
      </c>
      <c r="R2748" s="5" t="s">
        <v>15</v>
      </c>
      <c r="S2748" s="10" t="str">
        <f t="shared" si="10"/>
        <v/>
      </c>
      <c r="T2748" s="8"/>
      <c r="U2748" s="8"/>
      <c r="V2748" s="8"/>
    </row>
    <row r="2749" ht="15.75" customHeight="1">
      <c r="A2749" s="8" t="s">
        <v>7399</v>
      </c>
      <c r="B2749" s="8" t="s">
        <v>7400</v>
      </c>
      <c r="C2749" s="8" t="s">
        <v>19</v>
      </c>
      <c r="D2749" s="8" t="s">
        <v>5041</v>
      </c>
      <c r="E2749" s="9" t="str">
        <f t="shared" si="4"/>
        <v/>
      </c>
      <c r="F2749" s="10" t="str">
        <f t="shared" ref="F2749:G2749" si="8246">IF(IFERROR(FIND( TRIM(LOWER( RIGHT(F$1,LEN(F$1)- FIND("=",F$1)))),LOWER($D2749)),"*") = "*","",LEFT(F$1,FIND("=",F$1) -1))</f>
        <v/>
      </c>
      <c r="G2749" s="10" t="str">
        <f t="shared" si="8246"/>
        <v/>
      </c>
      <c r="H2749" s="10" t="str">
        <f t="shared" si="6"/>
        <v/>
      </c>
      <c r="I2749" s="10" t="str">
        <f t="shared" ref="I2749:L2749" si="8247">IF(IFERROR(FIND( TRIM(LOWER( RIGHT(I$1,LEN(I$1)- FIND("=",I$1)))),LOWER($D2749)),"*") = "*","",LEFT(I$1,FIND("=",I$1) -1))</f>
        <v/>
      </c>
      <c r="J2749" s="10" t="str">
        <f t="shared" si="8247"/>
        <v/>
      </c>
      <c r="K2749" s="10" t="str">
        <f t="shared" si="8247"/>
        <v/>
      </c>
      <c r="L2749" s="10" t="str">
        <f t="shared" si="8247"/>
        <v/>
      </c>
      <c r="M2749" s="8"/>
      <c r="N2749" s="9" t="str">
        <f t="shared" si="8"/>
        <v>Geospatial Data,Location Data</v>
      </c>
      <c r="O2749" s="10" t="str">
        <f t="shared" ref="O2749:P2749" si="8248">IF(IFERROR(FIND( TRIM(LOWER( RIGHT(O$1,LEN(O$1)- FIND("=",O$1)))),LOWER($D2749)),"*") = "*","",LEFT(O$1,FIND("=",O$1) -1))</f>
        <v/>
      </c>
      <c r="P2749" s="10" t="str">
        <f t="shared" si="8248"/>
        <v/>
      </c>
      <c r="Q2749" s="5" t="s">
        <v>14</v>
      </c>
      <c r="R2749" s="5" t="s">
        <v>15</v>
      </c>
      <c r="S2749" s="10" t="str">
        <f t="shared" si="10"/>
        <v/>
      </c>
      <c r="T2749" s="8"/>
      <c r="U2749" s="8"/>
      <c r="V2749" s="8"/>
    </row>
    <row r="2750" ht="15.75" customHeight="1">
      <c r="A2750" s="8" t="s">
        <v>7401</v>
      </c>
      <c r="B2750" s="8" t="s">
        <v>7402</v>
      </c>
      <c r="C2750" s="8" t="s">
        <v>19</v>
      </c>
      <c r="D2750" s="8" t="s">
        <v>139</v>
      </c>
      <c r="E2750" s="9" t="str">
        <f t="shared" si="4"/>
        <v>Smart Cities</v>
      </c>
      <c r="F2750" s="10" t="str">
        <f t="shared" ref="F2750:G2750" si="8249">IF(IFERROR(FIND( TRIM(LOWER( RIGHT(F$1,LEN(F$1)- FIND("=",F$1)))),LOWER($D2750)),"*") = "*","",LEFT(F$1,FIND("=",F$1) -1))</f>
        <v/>
      </c>
      <c r="G2750" s="10" t="str">
        <f t="shared" si="8249"/>
        <v>Smart Cities </v>
      </c>
      <c r="H2750" s="10" t="str">
        <f t="shared" si="6"/>
        <v>Smart Cities</v>
      </c>
      <c r="I2750" s="10" t="str">
        <f t="shared" ref="I2750:L2750" si="8250">IF(IFERROR(FIND( TRIM(LOWER( RIGHT(I$1,LEN(I$1)- FIND("=",I$1)))),LOWER($D2750)),"*") = "*","",LEFT(I$1,FIND("=",I$1) -1))</f>
        <v/>
      </c>
      <c r="J2750" s="10" t="str">
        <f t="shared" si="8250"/>
        <v/>
      </c>
      <c r="K2750" s="10" t="str">
        <f t="shared" si="8250"/>
        <v/>
      </c>
      <c r="L2750" s="10" t="str">
        <f t="shared" si="8250"/>
        <v/>
      </c>
      <c r="M2750" s="8"/>
      <c r="N2750" s="9" t="str">
        <f t="shared" si="8"/>
        <v>Map Data ,Geospatial Data,Location Data</v>
      </c>
      <c r="O2750" s="10" t="str">
        <f t="shared" ref="O2750:P2750" si="8251">IF(IFERROR(FIND( TRIM(LOWER( RIGHT(O$1,LEN(O$1)- FIND("=",O$1)))),LOWER($D2750)),"*") = "*","",LEFT(O$1,FIND("=",O$1) -1))</f>
        <v>Map Data </v>
      </c>
      <c r="P2750" s="10" t="str">
        <f t="shared" si="8251"/>
        <v/>
      </c>
      <c r="Q2750" s="5" t="s">
        <v>14</v>
      </c>
      <c r="R2750" s="5" t="s">
        <v>15</v>
      </c>
      <c r="S2750" s="10" t="str">
        <f t="shared" si="10"/>
        <v/>
      </c>
      <c r="T2750" s="8"/>
      <c r="U2750" s="8"/>
      <c r="V2750" s="8"/>
    </row>
    <row r="2751" ht="15.75" customHeight="1">
      <c r="A2751" s="8" t="s">
        <v>7403</v>
      </c>
      <c r="B2751" s="8" t="s">
        <v>7404</v>
      </c>
      <c r="C2751" s="8" t="s">
        <v>19</v>
      </c>
      <c r="D2751" s="8" t="s">
        <v>7405</v>
      </c>
      <c r="E2751" s="9" t="str">
        <f t="shared" si="4"/>
        <v/>
      </c>
      <c r="F2751" s="10" t="str">
        <f t="shared" ref="F2751:G2751" si="8252">IF(IFERROR(FIND( TRIM(LOWER( RIGHT(F$1,LEN(F$1)- FIND("=",F$1)))),LOWER($D2751)),"*") = "*","",LEFT(F$1,FIND("=",F$1) -1))</f>
        <v/>
      </c>
      <c r="G2751" s="10" t="str">
        <f t="shared" si="8252"/>
        <v/>
      </c>
      <c r="H2751" s="10" t="str">
        <f t="shared" si="6"/>
        <v/>
      </c>
      <c r="I2751" s="10" t="str">
        <f t="shared" ref="I2751:L2751" si="8253">IF(IFERROR(FIND( TRIM(LOWER( RIGHT(I$1,LEN(I$1)- FIND("=",I$1)))),LOWER($D2751)),"*") = "*","",LEFT(I$1,FIND("=",I$1) -1))</f>
        <v/>
      </c>
      <c r="J2751" s="10" t="str">
        <f t="shared" si="8253"/>
        <v/>
      </c>
      <c r="K2751" s="10" t="str">
        <f t="shared" si="8253"/>
        <v/>
      </c>
      <c r="L2751" s="10" t="str">
        <f t="shared" si="8253"/>
        <v/>
      </c>
      <c r="M2751" s="8"/>
      <c r="N2751" s="9" t="str">
        <f t="shared" si="8"/>
        <v>Geospatial Data,Location Data</v>
      </c>
      <c r="O2751" s="10" t="str">
        <f t="shared" ref="O2751:P2751" si="8254">IF(IFERROR(FIND( TRIM(LOWER( RIGHT(O$1,LEN(O$1)- FIND("=",O$1)))),LOWER($D2751)),"*") = "*","",LEFT(O$1,FIND("=",O$1) -1))</f>
        <v/>
      </c>
      <c r="P2751" s="10" t="str">
        <f t="shared" si="8254"/>
        <v/>
      </c>
      <c r="Q2751" s="5" t="s">
        <v>14</v>
      </c>
      <c r="R2751" s="5" t="s">
        <v>15</v>
      </c>
      <c r="S2751" s="10" t="str">
        <f t="shared" si="10"/>
        <v/>
      </c>
      <c r="T2751" s="8"/>
      <c r="U2751" s="8"/>
      <c r="V2751" s="8"/>
    </row>
    <row r="2752" ht="15.75" customHeight="1">
      <c r="A2752" s="8" t="s">
        <v>7406</v>
      </c>
      <c r="B2752" s="8" t="s">
        <v>7407</v>
      </c>
      <c r="C2752" s="8" t="s">
        <v>19</v>
      </c>
      <c r="D2752" s="8" t="s">
        <v>7408</v>
      </c>
      <c r="E2752" s="9" t="str">
        <f t="shared" si="4"/>
        <v/>
      </c>
      <c r="F2752" s="10" t="str">
        <f t="shared" ref="F2752:G2752" si="8255">IF(IFERROR(FIND( TRIM(LOWER( RIGHT(F$1,LEN(F$1)- FIND("=",F$1)))),LOWER($D2752)),"*") = "*","",LEFT(F$1,FIND("=",F$1) -1))</f>
        <v/>
      </c>
      <c r="G2752" s="10" t="str">
        <f t="shared" si="8255"/>
        <v/>
      </c>
      <c r="H2752" s="10" t="str">
        <f t="shared" si="6"/>
        <v/>
      </c>
      <c r="I2752" s="10" t="str">
        <f t="shared" ref="I2752:L2752" si="8256">IF(IFERROR(FIND( TRIM(LOWER( RIGHT(I$1,LEN(I$1)- FIND("=",I$1)))),LOWER($D2752)),"*") = "*","",LEFT(I$1,FIND("=",I$1) -1))</f>
        <v/>
      </c>
      <c r="J2752" s="10" t="str">
        <f t="shared" si="8256"/>
        <v/>
      </c>
      <c r="K2752" s="10" t="str">
        <f t="shared" si="8256"/>
        <v/>
      </c>
      <c r="L2752" s="10" t="str">
        <f t="shared" si="8256"/>
        <v/>
      </c>
      <c r="M2752" s="8"/>
      <c r="N2752" s="9" t="str">
        <f t="shared" si="8"/>
        <v>Geospatial Data,Location Data</v>
      </c>
      <c r="O2752" s="10" t="str">
        <f t="shared" ref="O2752:P2752" si="8257">IF(IFERROR(FIND( TRIM(LOWER( RIGHT(O$1,LEN(O$1)- FIND("=",O$1)))),LOWER($D2752)),"*") = "*","",LEFT(O$1,FIND("=",O$1) -1))</f>
        <v/>
      </c>
      <c r="P2752" s="10" t="str">
        <f t="shared" si="8257"/>
        <v/>
      </c>
      <c r="Q2752" s="5" t="s">
        <v>14</v>
      </c>
      <c r="R2752" s="5" t="s">
        <v>15</v>
      </c>
      <c r="S2752" s="10" t="str">
        <f t="shared" si="10"/>
        <v/>
      </c>
      <c r="T2752" s="8"/>
      <c r="U2752" s="8"/>
      <c r="V2752" s="8"/>
    </row>
    <row r="2753" ht="15.75" customHeight="1">
      <c r="A2753" s="8" t="s">
        <v>7409</v>
      </c>
      <c r="B2753" s="8" t="s">
        <v>7410</v>
      </c>
      <c r="C2753" s="8" t="s">
        <v>19</v>
      </c>
      <c r="D2753" s="8" t="s">
        <v>6228</v>
      </c>
      <c r="E2753" s="9" t="str">
        <f t="shared" si="4"/>
        <v/>
      </c>
      <c r="F2753" s="10" t="str">
        <f t="shared" ref="F2753:G2753" si="8258">IF(IFERROR(FIND( TRIM(LOWER( RIGHT(F$1,LEN(F$1)- FIND("=",F$1)))),LOWER($D2753)),"*") = "*","",LEFT(F$1,FIND("=",F$1) -1))</f>
        <v/>
      </c>
      <c r="G2753" s="10" t="str">
        <f t="shared" si="8258"/>
        <v/>
      </c>
      <c r="H2753" s="10" t="str">
        <f t="shared" si="6"/>
        <v/>
      </c>
      <c r="I2753" s="10" t="str">
        <f t="shared" ref="I2753:L2753" si="8259">IF(IFERROR(FIND( TRIM(LOWER( RIGHT(I$1,LEN(I$1)- FIND("=",I$1)))),LOWER($D2753)),"*") = "*","",LEFT(I$1,FIND("=",I$1) -1))</f>
        <v/>
      </c>
      <c r="J2753" s="10" t="str">
        <f t="shared" si="8259"/>
        <v/>
      </c>
      <c r="K2753" s="10" t="str">
        <f t="shared" si="8259"/>
        <v/>
      </c>
      <c r="L2753" s="10" t="str">
        <f t="shared" si="8259"/>
        <v/>
      </c>
      <c r="M2753" s="8"/>
      <c r="N2753" s="9" t="str">
        <f t="shared" si="8"/>
        <v>Map Data ,Geospatial Data,Location Data</v>
      </c>
      <c r="O2753" s="10" t="str">
        <f t="shared" ref="O2753:P2753" si="8260">IF(IFERROR(FIND( TRIM(LOWER( RIGHT(O$1,LEN(O$1)- FIND("=",O$1)))),LOWER($D2753)),"*") = "*","",LEFT(O$1,FIND("=",O$1) -1))</f>
        <v>Map Data </v>
      </c>
      <c r="P2753" s="10" t="str">
        <f t="shared" si="8260"/>
        <v/>
      </c>
      <c r="Q2753" s="5" t="s">
        <v>14</v>
      </c>
      <c r="R2753" s="5" t="s">
        <v>15</v>
      </c>
      <c r="S2753" s="10" t="str">
        <f t="shared" si="10"/>
        <v/>
      </c>
      <c r="T2753" s="8"/>
      <c r="U2753" s="8"/>
      <c r="V2753" s="8"/>
    </row>
    <row r="2754" ht="15.75" customHeight="1">
      <c r="A2754" s="8" t="s">
        <v>7411</v>
      </c>
      <c r="B2754" s="8" t="s">
        <v>7412</v>
      </c>
      <c r="C2754" s="8" t="s">
        <v>19</v>
      </c>
      <c r="D2754" s="8" t="s">
        <v>7413</v>
      </c>
      <c r="E2754" s="9" t="str">
        <f t="shared" si="4"/>
        <v/>
      </c>
      <c r="F2754" s="10" t="str">
        <f t="shared" ref="F2754:G2754" si="8261">IF(IFERROR(FIND( TRIM(LOWER( RIGHT(F$1,LEN(F$1)- FIND("=",F$1)))),LOWER($D2754)),"*") = "*","",LEFT(F$1,FIND("=",F$1) -1))</f>
        <v/>
      </c>
      <c r="G2754" s="10" t="str">
        <f t="shared" si="8261"/>
        <v/>
      </c>
      <c r="H2754" s="10" t="str">
        <f t="shared" si="6"/>
        <v/>
      </c>
      <c r="I2754" s="10" t="str">
        <f t="shared" ref="I2754:L2754" si="8262">IF(IFERROR(FIND( TRIM(LOWER( RIGHT(I$1,LEN(I$1)- FIND("=",I$1)))),LOWER($D2754)),"*") = "*","",LEFT(I$1,FIND("=",I$1) -1))</f>
        <v/>
      </c>
      <c r="J2754" s="10" t="str">
        <f t="shared" si="8262"/>
        <v/>
      </c>
      <c r="K2754" s="10" t="str">
        <f t="shared" si="8262"/>
        <v/>
      </c>
      <c r="L2754" s="10" t="str">
        <f t="shared" si="8262"/>
        <v/>
      </c>
      <c r="M2754" s="8"/>
      <c r="N2754" s="9" t="str">
        <f t="shared" si="8"/>
        <v>Geospatial Data,Location Data</v>
      </c>
      <c r="O2754" s="10" t="str">
        <f t="shared" ref="O2754:P2754" si="8263">IF(IFERROR(FIND( TRIM(LOWER( RIGHT(O$1,LEN(O$1)- FIND("=",O$1)))),LOWER($D2754)),"*") = "*","",LEFT(O$1,FIND("=",O$1) -1))</f>
        <v/>
      </c>
      <c r="P2754" s="10" t="str">
        <f t="shared" si="8263"/>
        <v/>
      </c>
      <c r="Q2754" s="5" t="s">
        <v>14</v>
      </c>
      <c r="R2754" s="5" t="s">
        <v>15</v>
      </c>
      <c r="S2754" s="10" t="str">
        <f t="shared" si="10"/>
        <v/>
      </c>
      <c r="T2754" s="8"/>
      <c r="U2754" s="8"/>
      <c r="V2754" s="8"/>
    </row>
    <row r="2755" ht="15.75" customHeight="1">
      <c r="A2755" s="8" t="s">
        <v>7414</v>
      </c>
      <c r="B2755" s="8" t="s">
        <v>7415</v>
      </c>
      <c r="C2755" s="8" t="s">
        <v>19</v>
      </c>
      <c r="D2755" s="8" t="s">
        <v>7416</v>
      </c>
      <c r="E2755" s="9" t="str">
        <f t="shared" si="4"/>
        <v/>
      </c>
      <c r="F2755" s="10" t="str">
        <f t="shared" ref="F2755:G2755" si="8264">IF(IFERROR(FIND( TRIM(LOWER( RIGHT(F$1,LEN(F$1)- FIND("=",F$1)))),LOWER($D2755)),"*") = "*","",LEFT(F$1,FIND("=",F$1) -1))</f>
        <v/>
      </c>
      <c r="G2755" s="10" t="str">
        <f t="shared" si="8264"/>
        <v/>
      </c>
      <c r="H2755" s="10" t="str">
        <f t="shared" si="6"/>
        <v/>
      </c>
      <c r="I2755" s="10" t="str">
        <f t="shared" ref="I2755:L2755" si="8265">IF(IFERROR(FIND( TRIM(LOWER( RIGHT(I$1,LEN(I$1)- FIND("=",I$1)))),LOWER($D2755)),"*") = "*","",LEFT(I$1,FIND("=",I$1) -1))</f>
        <v/>
      </c>
      <c r="J2755" s="10" t="str">
        <f t="shared" si="8265"/>
        <v/>
      </c>
      <c r="K2755" s="10" t="str">
        <f t="shared" si="8265"/>
        <v/>
      </c>
      <c r="L2755" s="10" t="str">
        <f t="shared" si="8265"/>
        <v/>
      </c>
      <c r="M2755" s="8"/>
      <c r="N2755" s="9" t="str">
        <f t="shared" si="8"/>
        <v>Geospatial Data,Location Data</v>
      </c>
      <c r="O2755" s="10" t="str">
        <f t="shared" ref="O2755:P2755" si="8266">IF(IFERROR(FIND( TRIM(LOWER( RIGHT(O$1,LEN(O$1)- FIND("=",O$1)))),LOWER($D2755)),"*") = "*","",LEFT(O$1,FIND("=",O$1) -1))</f>
        <v/>
      </c>
      <c r="P2755" s="10" t="str">
        <f t="shared" si="8266"/>
        <v/>
      </c>
      <c r="Q2755" s="5" t="s">
        <v>14</v>
      </c>
      <c r="R2755" s="5" t="s">
        <v>15</v>
      </c>
      <c r="S2755" s="10" t="str">
        <f t="shared" si="10"/>
        <v/>
      </c>
      <c r="T2755" s="8"/>
      <c r="U2755" s="8"/>
      <c r="V2755" s="8"/>
    </row>
    <row r="2756" ht="15.75" customHeight="1">
      <c r="A2756" s="8" t="s">
        <v>7417</v>
      </c>
      <c r="B2756" s="8" t="s">
        <v>7418</v>
      </c>
      <c r="C2756" s="8" t="s">
        <v>19</v>
      </c>
      <c r="D2756" s="8" t="s">
        <v>7419</v>
      </c>
      <c r="E2756" s="9" t="str">
        <f t="shared" si="4"/>
        <v/>
      </c>
      <c r="F2756" s="10" t="str">
        <f t="shared" ref="F2756:G2756" si="8267">IF(IFERROR(FIND( TRIM(LOWER( RIGHT(F$1,LEN(F$1)- FIND("=",F$1)))),LOWER($D2756)),"*") = "*","",LEFT(F$1,FIND("=",F$1) -1))</f>
        <v/>
      </c>
      <c r="G2756" s="10" t="str">
        <f t="shared" si="8267"/>
        <v/>
      </c>
      <c r="H2756" s="10" t="str">
        <f t="shared" si="6"/>
        <v/>
      </c>
      <c r="I2756" s="10" t="str">
        <f t="shared" ref="I2756:L2756" si="8268">IF(IFERROR(FIND( TRIM(LOWER( RIGHT(I$1,LEN(I$1)- FIND("=",I$1)))),LOWER($D2756)),"*") = "*","",LEFT(I$1,FIND("=",I$1) -1))</f>
        <v/>
      </c>
      <c r="J2756" s="10" t="str">
        <f t="shared" si="8268"/>
        <v/>
      </c>
      <c r="K2756" s="10" t="str">
        <f t="shared" si="8268"/>
        <v/>
      </c>
      <c r="L2756" s="10" t="str">
        <f t="shared" si="8268"/>
        <v/>
      </c>
      <c r="M2756" s="8"/>
      <c r="N2756" s="9" t="str">
        <f t="shared" si="8"/>
        <v>Geospatial Data,Location Data</v>
      </c>
      <c r="O2756" s="10" t="str">
        <f t="shared" ref="O2756:P2756" si="8269">IF(IFERROR(FIND( TRIM(LOWER( RIGHT(O$1,LEN(O$1)- FIND("=",O$1)))),LOWER($D2756)),"*") = "*","",LEFT(O$1,FIND("=",O$1) -1))</f>
        <v/>
      </c>
      <c r="P2756" s="10" t="str">
        <f t="shared" si="8269"/>
        <v/>
      </c>
      <c r="Q2756" s="5" t="s">
        <v>14</v>
      </c>
      <c r="R2756" s="5" t="s">
        <v>15</v>
      </c>
      <c r="S2756" s="10" t="str">
        <f t="shared" si="10"/>
        <v/>
      </c>
      <c r="T2756" s="8"/>
      <c r="U2756" s="8"/>
      <c r="V2756" s="8"/>
    </row>
    <row r="2757" ht="15.75" customHeight="1">
      <c r="A2757" s="8" t="s">
        <v>7420</v>
      </c>
      <c r="B2757" s="8" t="s">
        <v>7421</v>
      </c>
      <c r="C2757" s="8" t="s">
        <v>19</v>
      </c>
      <c r="D2757" s="8" t="s">
        <v>5214</v>
      </c>
      <c r="E2757" s="9" t="str">
        <f t="shared" si="4"/>
        <v/>
      </c>
      <c r="F2757" s="10" t="str">
        <f t="shared" ref="F2757:G2757" si="8270">IF(IFERROR(FIND( TRIM(LOWER( RIGHT(F$1,LEN(F$1)- FIND("=",F$1)))),LOWER($D2757)),"*") = "*","",LEFT(F$1,FIND("=",F$1) -1))</f>
        <v/>
      </c>
      <c r="G2757" s="10" t="str">
        <f t="shared" si="8270"/>
        <v/>
      </c>
      <c r="H2757" s="10" t="str">
        <f t="shared" si="6"/>
        <v/>
      </c>
      <c r="I2757" s="10" t="str">
        <f t="shared" ref="I2757:L2757" si="8271">IF(IFERROR(FIND( TRIM(LOWER( RIGHT(I$1,LEN(I$1)- FIND("=",I$1)))),LOWER($D2757)),"*") = "*","",LEFT(I$1,FIND("=",I$1) -1))</f>
        <v/>
      </c>
      <c r="J2757" s="10" t="str">
        <f t="shared" si="8271"/>
        <v/>
      </c>
      <c r="K2757" s="10" t="str">
        <f t="shared" si="8271"/>
        <v/>
      </c>
      <c r="L2757" s="10" t="str">
        <f t="shared" si="8271"/>
        <v/>
      </c>
      <c r="M2757" s="8"/>
      <c r="N2757" s="9" t="str">
        <f t="shared" si="8"/>
        <v>Geospatial Data,Location Data</v>
      </c>
      <c r="O2757" s="10" t="str">
        <f t="shared" ref="O2757:P2757" si="8272">IF(IFERROR(FIND( TRIM(LOWER( RIGHT(O$1,LEN(O$1)- FIND("=",O$1)))),LOWER($D2757)),"*") = "*","",LEFT(O$1,FIND("=",O$1) -1))</f>
        <v/>
      </c>
      <c r="P2757" s="10" t="str">
        <f t="shared" si="8272"/>
        <v/>
      </c>
      <c r="Q2757" s="5" t="s">
        <v>14</v>
      </c>
      <c r="R2757" s="5" t="s">
        <v>15</v>
      </c>
      <c r="S2757" s="10" t="str">
        <f t="shared" si="10"/>
        <v/>
      </c>
      <c r="T2757" s="8"/>
      <c r="U2757" s="8"/>
      <c r="V2757" s="8"/>
    </row>
    <row r="2758" ht="15.75" customHeight="1">
      <c r="A2758" s="8" t="s">
        <v>7422</v>
      </c>
      <c r="B2758" s="8" t="s">
        <v>2546</v>
      </c>
      <c r="C2758" s="8" t="s">
        <v>19</v>
      </c>
      <c r="D2758" s="8" t="s">
        <v>2250</v>
      </c>
      <c r="E2758" s="9" t="str">
        <f t="shared" si="4"/>
        <v>Smart Cities</v>
      </c>
      <c r="F2758" s="10" t="str">
        <f t="shared" ref="F2758:G2758" si="8273">IF(IFERROR(FIND( TRIM(LOWER( RIGHT(F$1,LEN(F$1)- FIND("=",F$1)))),LOWER($D2758)),"*") = "*","",LEFT(F$1,FIND("=",F$1) -1))</f>
        <v/>
      </c>
      <c r="G2758" s="10" t="str">
        <f t="shared" si="8273"/>
        <v>Smart Cities </v>
      </c>
      <c r="H2758" s="10" t="str">
        <f t="shared" si="6"/>
        <v>Smart Cities</v>
      </c>
      <c r="I2758" s="10" t="str">
        <f t="shared" ref="I2758:L2758" si="8274">IF(IFERROR(FIND( TRIM(LOWER( RIGHT(I$1,LEN(I$1)- FIND("=",I$1)))),LOWER($D2758)),"*") = "*","",LEFT(I$1,FIND("=",I$1) -1))</f>
        <v/>
      </c>
      <c r="J2758" s="10" t="str">
        <f t="shared" si="8274"/>
        <v/>
      </c>
      <c r="K2758" s="10" t="str">
        <f t="shared" si="8274"/>
        <v/>
      </c>
      <c r="L2758" s="10" t="str">
        <f t="shared" si="8274"/>
        <v/>
      </c>
      <c r="M2758" s="8"/>
      <c r="N2758" s="9" t="str">
        <f t="shared" si="8"/>
        <v>Map Data ,Geospatial Data,Location Data</v>
      </c>
      <c r="O2758" s="10" t="str">
        <f t="shared" ref="O2758:P2758" si="8275">IF(IFERROR(FIND( TRIM(LOWER( RIGHT(O$1,LEN(O$1)- FIND("=",O$1)))),LOWER($D2758)),"*") = "*","",LEFT(O$1,FIND("=",O$1) -1))</f>
        <v>Map Data </v>
      </c>
      <c r="P2758" s="10" t="str">
        <f t="shared" si="8275"/>
        <v/>
      </c>
      <c r="Q2758" s="5" t="s">
        <v>14</v>
      </c>
      <c r="R2758" s="5" t="s">
        <v>15</v>
      </c>
      <c r="S2758" s="10" t="str">
        <f t="shared" si="10"/>
        <v/>
      </c>
      <c r="T2758" s="8"/>
      <c r="U2758" s="8"/>
      <c r="V2758" s="8"/>
    </row>
    <row r="2759" ht="15.75" customHeight="1">
      <c r="A2759" s="8" t="s">
        <v>7423</v>
      </c>
      <c r="B2759" s="8" t="s">
        <v>7424</v>
      </c>
      <c r="C2759" s="8" t="s">
        <v>19</v>
      </c>
      <c r="D2759" s="8" t="s">
        <v>7425</v>
      </c>
      <c r="E2759" s="9" t="str">
        <f t="shared" si="4"/>
        <v/>
      </c>
      <c r="F2759" s="10" t="str">
        <f t="shared" ref="F2759:G2759" si="8276">IF(IFERROR(FIND( TRIM(LOWER( RIGHT(F$1,LEN(F$1)- FIND("=",F$1)))),LOWER($D2759)),"*") = "*","",LEFT(F$1,FIND("=",F$1) -1))</f>
        <v/>
      </c>
      <c r="G2759" s="10" t="str">
        <f t="shared" si="8276"/>
        <v/>
      </c>
      <c r="H2759" s="10" t="str">
        <f t="shared" si="6"/>
        <v/>
      </c>
      <c r="I2759" s="10" t="str">
        <f t="shared" ref="I2759:L2759" si="8277">IF(IFERROR(FIND( TRIM(LOWER( RIGHT(I$1,LEN(I$1)- FIND("=",I$1)))),LOWER($D2759)),"*") = "*","",LEFT(I$1,FIND("=",I$1) -1))</f>
        <v/>
      </c>
      <c r="J2759" s="10" t="str">
        <f t="shared" si="8277"/>
        <v/>
      </c>
      <c r="K2759" s="10" t="str">
        <f t="shared" si="8277"/>
        <v/>
      </c>
      <c r="L2759" s="10" t="str">
        <f t="shared" si="8277"/>
        <v/>
      </c>
      <c r="M2759" s="8"/>
      <c r="N2759" s="9" t="str">
        <f t="shared" si="8"/>
        <v>Geospatial Data,Location Data</v>
      </c>
      <c r="O2759" s="10" t="str">
        <f t="shared" ref="O2759:P2759" si="8278">IF(IFERROR(FIND( TRIM(LOWER( RIGHT(O$1,LEN(O$1)- FIND("=",O$1)))),LOWER($D2759)),"*") = "*","",LEFT(O$1,FIND("=",O$1) -1))</f>
        <v/>
      </c>
      <c r="P2759" s="10" t="str">
        <f t="shared" si="8278"/>
        <v/>
      </c>
      <c r="Q2759" s="5" t="s">
        <v>14</v>
      </c>
      <c r="R2759" s="5" t="s">
        <v>15</v>
      </c>
      <c r="S2759" s="10" t="str">
        <f t="shared" si="10"/>
        <v/>
      </c>
      <c r="T2759" s="8"/>
      <c r="U2759" s="8"/>
      <c r="V2759" s="8"/>
    </row>
    <row r="2760" ht="15.75" customHeight="1">
      <c r="A2760" s="8" t="s">
        <v>7426</v>
      </c>
      <c r="B2760" s="8" t="s">
        <v>7427</v>
      </c>
      <c r="C2760" s="8" t="s">
        <v>19</v>
      </c>
      <c r="D2760" s="8" t="s">
        <v>5214</v>
      </c>
      <c r="E2760" s="9" t="str">
        <f t="shared" si="4"/>
        <v/>
      </c>
      <c r="F2760" s="10" t="str">
        <f t="shared" ref="F2760:G2760" si="8279">IF(IFERROR(FIND( TRIM(LOWER( RIGHT(F$1,LEN(F$1)- FIND("=",F$1)))),LOWER($D2760)),"*") = "*","",LEFT(F$1,FIND("=",F$1) -1))</f>
        <v/>
      </c>
      <c r="G2760" s="10" t="str">
        <f t="shared" si="8279"/>
        <v/>
      </c>
      <c r="H2760" s="10" t="str">
        <f t="shared" si="6"/>
        <v/>
      </c>
      <c r="I2760" s="10" t="str">
        <f t="shared" ref="I2760:L2760" si="8280">IF(IFERROR(FIND( TRIM(LOWER( RIGHT(I$1,LEN(I$1)- FIND("=",I$1)))),LOWER($D2760)),"*") = "*","",LEFT(I$1,FIND("=",I$1) -1))</f>
        <v/>
      </c>
      <c r="J2760" s="10" t="str">
        <f t="shared" si="8280"/>
        <v/>
      </c>
      <c r="K2760" s="10" t="str">
        <f t="shared" si="8280"/>
        <v/>
      </c>
      <c r="L2760" s="10" t="str">
        <f t="shared" si="8280"/>
        <v/>
      </c>
      <c r="M2760" s="8"/>
      <c r="N2760" s="9" t="str">
        <f t="shared" si="8"/>
        <v>Geospatial Data,Location Data</v>
      </c>
      <c r="O2760" s="10" t="str">
        <f t="shared" ref="O2760:P2760" si="8281">IF(IFERROR(FIND( TRIM(LOWER( RIGHT(O$1,LEN(O$1)- FIND("=",O$1)))),LOWER($D2760)),"*") = "*","",LEFT(O$1,FIND("=",O$1) -1))</f>
        <v/>
      </c>
      <c r="P2760" s="10" t="str">
        <f t="shared" si="8281"/>
        <v/>
      </c>
      <c r="Q2760" s="5" t="s">
        <v>14</v>
      </c>
      <c r="R2760" s="5" t="s">
        <v>15</v>
      </c>
      <c r="S2760" s="10" t="str">
        <f t="shared" si="10"/>
        <v/>
      </c>
      <c r="T2760" s="8"/>
      <c r="U2760" s="8"/>
      <c r="V2760" s="8"/>
    </row>
    <row r="2761" ht="15.75" customHeight="1">
      <c r="A2761" s="8" t="s">
        <v>7428</v>
      </c>
      <c r="B2761" s="8" t="s">
        <v>7429</v>
      </c>
      <c r="C2761" s="8" t="s">
        <v>19</v>
      </c>
      <c r="D2761" s="8" t="s">
        <v>7430</v>
      </c>
      <c r="E2761" s="9" t="str">
        <f t="shared" si="4"/>
        <v/>
      </c>
      <c r="F2761" s="10" t="str">
        <f t="shared" ref="F2761:G2761" si="8282">IF(IFERROR(FIND( TRIM(LOWER( RIGHT(F$1,LEN(F$1)- FIND("=",F$1)))),LOWER($D2761)),"*") = "*","",LEFT(F$1,FIND("=",F$1) -1))</f>
        <v/>
      </c>
      <c r="G2761" s="10" t="str">
        <f t="shared" si="8282"/>
        <v/>
      </c>
      <c r="H2761" s="10" t="str">
        <f t="shared" si="6"/>
        <v/>
      </c>
      <c r="I2761" s="10" t="str">
        <f t="shared" ref="I2761:L2761" si="8283">IF(IFERROR(FIND( TRIM(LOWER( RIGHT(I$1,LEN(I$1)- FIND("=",I$1)))),LOWER($D2761)),"*") = "*","",LEFT(I$1,FIND("=",I$1) -1))</f>
        <v/>
      </c>
      <c r="J2761" s="10" t="str">
        <f t="shared" si="8283"/>
        <v/>
      </c>
      <c r="K2761" s="10" t="str">
        <f t="shared" si="8283"/>
        <v/>
      </c>
      <c r="L2761" s="10" t="str">
        <f t="shared" si="8283"/>
        <v/>
      </c>
      <c r="M2761" s="8"/>
      <c r="N2761" s="9" t="str">
        <f t="shared" si="8"/>
        <v>Geospatial Data,Location Data</v>
      </c>
      <c r="O2761" s="10" t="str">
        <f t="shared" ref="O2761:P2761" si="8284">IF(IFERROR(FIND( TRIM(LOWER( RIGHT(O$1,LEN(O$1)- FIND("=",O$1)))),LOWER($D2761)),"*") = "*","",LEFT(O$1,FIND("=",O$1) -1))</f>
        <v/>
      </c>
      <c r="P2761" s="10" t="str">
        <f t="shared" si="8284"/>
        <v/>
      </c>
      <c r="Q2761" s="5" t="s">
        <v>14</v>
      </c>
      <c r="R2761" s="5" t="s">
        <v>15</v>
      </c>
      <c r="S2761" s="10" t="str">
        <f t="shared" si="10"/>
        <v/>
      </c>
      <c r="T2761" s="8"/>
      <c r="U2761" s="8"/>
      <c r="V2761" s="8"/>
    </row>
    <row r="2762" ht="15.75" customHeight="1">
      <c r="A2762" s="8" t="s">
        <v>7431</v>
      </c>
      <c r="B2762" s="8" t="s">
        <v>7432</v>
      </c>
      <c r="C2762" s="8" t="s">
        <v>19</v>
      </c>
      <c r="D2762" s="8" t="s">
        <v>139</v>
      </c>
      <c r="E2762" s="9" t="str">
        <f t="shared" si="4"/>
        <v>Smart Cities</v>
      </c>
      <c r="F2762" s="10" t="str">
        <f t="shared" ref="F2762:G2762" si="8285">IF(IFERROR(FIND( TRIM(LOWER( RIGHT(F$1,LEN(F$1)- FIND("=",F$1)))),LOWER($D2762)),"*") = "*","",LEFT(F$1,FIND("=",F$1) -1))</f>
        <v/>
      </c>
      <c r="G2762" s="10" t="str">
        <f t="shared" si="8285"/>
        <v>Smart Cities </v>
      </c>
      <c r="H2762" s="10" t="str">
        <f t="shared" si="6"/>
        <v>Smart Cities</v>
      </c>
      <c r="I2762" s="10" t="str">
        <f t="shared" ref="I2762:L2762" si="8286">IF(IFERROR(FIND( TRIM(LOWER( RIGHT(I$1,LEN(I$1)- FIND("=",I$1)))),LOWER($D2762)),"*") = "*","",LEFT(I$1,FIND("=",I$1) -1))</f>
        <v/>
      </c>
      <c r="J2762" s="10" t="str">
        <f t="shared" si="8286"/>
        <v/>
      </c>
      <c r="K2762" s="10" t="str">
        <f t="shared" si="8286"/>
        <v/>
      </c>
      <c r="L2762" s="10" t="str">
        <f t="shared" si="8286"/>
        <v/>
      </c>
      <c r="M2762" s="8"/>
      <c r="N2762" s="9" t="str">
        <f t="shared" si="8"/>
        <v>Map Data ,Geospatial Data,Location Data</v>
      </c>
      <c r="O2762" s="10" t="str">
        <f t="shared" ref="O2762:P2762" si="8287">IF(IFERROR(FIND( TRIM(LOWER( RIGHT(O$1,LEN(O$1)- FIND("=",O$1)))),LOWER($D2762)),"*") = "*","",LEFT(O$1,FIND("=",O$1) -1))</f>
        <v>Map Data </v>
      </c>
      <c r="P2762" s="10" t="str">
        <f t="shared" si="8287"/>
        <v/>
      </c>
      <c r="Q2762" s="5" t="s">
        <v>14</v>
      </c>
      <c r="R2762" s="5" t="s">
        <v>15</v>
      </c>
      <c r="S2762" s="10" t="str">
        <f t="shared" si="10"/>
        <v/>
      </c>
      <c r="T2762" s="8"/>
      <c r="U2762" s="8"/>
      <c r="V2762" s="8"/>
    </row>
    <row r="2763" ht="15.75" customHeight="1">
      <c r="A2763" s="8" t="s">
        <v>7433</v>
      </c>
      <c r="B2763" s="8" t="s">
        <v>7434</v>
      </c>
      <c r="C2763" s="8" t="s">
        <v>19</v>
      </c>
      <c r="D2763" s="8" t="s">
        <v>7435</v>
      </c>
      <c r="E2763" s="9" t="str">
        <f t="shared" si="4"/>
        <v/>
      </c>
      <c r="F2763" s="10" t="str">
        <f t="shared" ref="F2763:G2763" si="8288">IF(IFERROR(FIND( TRIM(LOWER( RIGHT(F$1,LEN(F$1)- FIND("=",F$1)))),LOWER($D2763)),"*") = "*","",LEFT(F$1,FIND("=",F$1) -1))</f>
        <v/>
      </c>
      <c r="G2763" s="10" t="str">
        <f t="shared" si="8288"/>
        <v/>
      </c>
      <c r="H2763" s="10" t="str">
        <f t="shared" si="6"/>
        <v/>
      </c>
      <c r="I2763" s="10" t="str">
        <f t="shared" ref="I2763:L2763" si="8289">IF(IFERROR(FIND( TRIM(LOWER( RIGHT(I$1,LEN(I$1)- FIND("=",I$1)))),LOWER($D2763)),"*") = "*","",LEFT(I$1,FIND("=",I$1) -1))</f>
        <v/>
      </c>
      <c r="J2763" s="10" t="str">
        <f t="shared" si="8289"/>
        <v/>
      </c>
      <c r="K2763" s="10" t="str">
        <f t="shared" si="8289"/>
        <v/>
      </c>
      <c r="L2763" s="10" t="str">
        <f t="shared" si="8289"/>
        <v/>
      </c>
      <c r="M2763" s="8"/>
      <c r="N2763" s="9" t="str">
        <f t="shared" si="8"/>
        <v>Geospatial Data,Location Data</v>
      </c>
      <c r="O2763" s="10" t="str">
        <f t="shared" ref="O2763:P2763" si="8290">IF(IFERROR(FIND( TRIM(LOWER( RIGHT(O$1,LEN(O$1)- FIND("=",O$1)))),LOWER($D2763)),"*") = "*","",LEFT(O$1,FIND("=",O$1) -1))</f>
        <v/>
      </c>
      <c r="P2763" s="10" t="str">
        <f t="shared" si="8290"/>
        <v/>
      </c>
      <c r="Q2763" s="5" t="s">
        <v>14</v>
      </c>
      <c r="R2763" s="5" t="s">
        <v>15</v>
      </c>
      <c r="S2763" s="10" t="str">
        <f t="shared" si="10"/>
        <v/>
      </c>
      <c r="T2763" s="8"/>
      <c r="U2763" s="8"/>
      <c r="V2763" s="8"/>
    </row>
    <row r="2764" ht="15.75" customHeight="1">
      <c r="A2764" s="8" t="s">
        <v>7436</v>
      </c>
      <c r="B2764" s="8" t="s">
        <v>7437</v>
      </c>
      <c r="C2764" s="8" t="s">
        <v>19</v>
      </c>
      <c r="D2764" s="8" t="s">
        <v>7438</v>
      </c>
      <c r="E2764" s="9" t="str">
        <f t="shared" si="4"/>
        <v/>
      </c>
      <c r="F2764" s="10" t="str">
        <f t="shared" ref="F2764:G2764" si="8291">IF(IFERROR(FIND( TRIM(LOWER( RIGHT(F$1,LEN(F$1)- FIND("=",F$1)))),LOWER($D2764)),"*") = "*","",LEFT(F$1,FIND("=",F$1) -1))</f>
        <v/>
      </c>
      <c r="G2764" s="10" t="str">
        <f t="shared" si="8291"/>
        <v/>
      </c>
      <c r="H2764" s="10" t="str">
        <f t="shared" si="6"/>
        <v/>
      </c>
      <c r="I2764" s="10" t="str">
        <f t="shared" ref="I2764:L2764" si="8292">IF(IFERROR(FIND( TRIM(LOWER( RIGHT(I$1,LEN(I$1)- FIND("=",I$1)))),LOWER($D2764)),"*") = "*","",LEFT(I$1,FIND("=",I$1) -1))</f>
        <v/>
      </c>
      <c r="J2764" s="10" t="str">
        <f t="shared" si="8292"/>
        <v/>
      </c>
      <c r="K2764" s="10" t="str">
        <f t="shared" si="8292"/>
        <v/>
      </c>
      <c r="L2764" s="10" t="str">
        <f t="shared" si="8292"/>
        <v/>
      </c>
      <c r="M2764" s="8"/>
      <c r="N2764" s="9" t="str">
        <f t="shared" si="8"/>
        <v>Geospatial Data,Location Data</v>
      </c>
      <c r="O2764" s="10" t="str">
        <f t="shared" ref="O2764:P2764" si="8293">IF(IFERROR(FIND( TRIM(LOWER( RIGHT(O$1,LEN(O$1)- FIND("=",O$1)))),LOWER($D2764)),"*") = "*","",LEFT(O$1,FIND("=",O$1) -1))</f>
        <v/>
      </c>
      <c r="P2764" s="10" t="str">
        <f t="shared" si="8293"/>
        <v/>
      </c>
      <c r="Q2764" s="5" t="s">
        <v>14</v>
      </c>
      <c r="R2764" s="5" t="s">
        <v>15</v>
      </c>
      <c r="S2764" s="10" t="str">
        <f t="shared" si="10"/>
        <v/>
      </c>
      <c r="T2764" s="8"/>
      <c r="U2764" s="8"/>
      <c r="V2764" s="8"/>
    </row>
    <row r="2765" ht="15.75" customHeight="1">
      <c r="A2765" s="8" t="s">
        <v>7439</v>
      </c>
      <c r="B2765" s="8" t="s">
        <v>7440</v>
      </c>
      <c r="C2765" s="8" t="s">
        <v>19</v>
      </c>
      <c r="D2765" s="8" t="s">
        <v>7441</v>
      </c>
      <c r="E2765" s="9" t="str">
        <f t="shared" si="4"/>
        <v/>
      </c>
      <c r="F2765" s="10" t="str">
        <f t="shared" ref="F2765:G2765" si="8294">IF(IFERROR(FIND( TRIM(LOWER( RIGHT(F$1,LEN(F$1)- FIND("=",F$1)))),LOWER($D2765)),"*") = "*","",LEFT(F$1,FIND("=",F$1) -1))</f>
        <v/>
      </c>
      <c r="G2765" s="10" t="str">
        <f t="shared" si="8294"/>
        <v/>
      </c>
      <c r="H2765" s="10" t="str">
        <f t="shared" si="6"/>
        <v/>
      </c>
      <c r="I2765" s="10" t="str">
        <f t="shared" ref="I2765:L2765" si="8295">IF(IFERROR(FIND( TRIM(LOWER( RIGHT(I$1,LEN(I$1)- FIND("=",I$1)))),LOWER($D2765)),"*") = "*","",LEFT(I$1,FIND("=",I$1) -1))</f>
        <v/>
      </c>
      <c r="J2765" s="10" t="str">
        <f t="shared" si="8295"/>
        <v/>
      </c>
      <c r="K2765" s="10" t="str">
        <f t="shared" si="8295"/>
        <v/>
      </c>
      <c r="L2765" s="10" t="str">
        <f t="shared" si="8295"/>
        <v/>
      </c>
      <c r="M2765" s="8"/>
      <c r="N2765" s="9" t="str">
        <f t="shared" si="8"/>
        <v>Geospatial Data,Location Data</v>
      </c>
      <c r="O2765" s="10" t="str">
        <f t="shared" ref="O2765:P2765" si="8296">IF(IFERROR(FIND( TRIM(LOWER( RIGHT(O$1,LEN(O$1)- FIND("=",O$1)))),LOWER($D2765)),"*") = "*","",LEFT(O$1,FIND("=",O$1) -1))</f>
        <v/>
      </c>
      <c r="P2765" s="10" t="str">
        <f t="shared" si="8296"/>
        <v/>
      </c>
      <c r="Q2765" s="5" t="s">
        <v>14</v>
      </c>
      <c r="R2765" s="5" t="s">
        <v>15</v>
      </c>
      <c r="S2765" s="10" t="str">
        <f t="shared" si="10"/>
        <v/>
      </c>
      <c r="T2765" s="8"/>
      <c r="U2765" s="8"/>
      <c r="V2765" s="8"/>
    </row>
    <row r="2766" ht="15.75" customHeight="1">
      <c r="A2766" s="8" t="s">
        <v>7442</v>
      </c>
      <c r="B2766" s="8" t="s">
        <v>7443</v>
      </c>
      <c r="C2766" s="8" t="s">
        <v>19</v>
      </c>
      <c r="D2766" s="8" t="s">
        <v>288</v>
      </c>
      <c r="E2766" s="9" t="str">
        <f t="shared" si="4"/>
        <v/>
      </c>
      <c r="F2766" s="10" t="str">
        <f t="shared" ref="F2766:G2766" si="8297">IF(IFERROR(FIND( TRIM(LOWER( RIGHT(F$1,LEN(F$1)- FIND("=",F$1)))),LOWER($D2766)),"*") = "*","",LEFT(F$1,FIND("=",F$1) -1))</f>
        <v/>
      </c>
      <c r="G2766" s="10" t="str">
        <f t="shared" si="8297"/>
        <v/>
      </c>
      <c r="H2766" s="10" t="str">
        <f t="shared" si="6"/>
        <v/>
      </c>
      <c r="I2766" s="10" t="str">
        <f t="shared" ref="I2766:L2766" si="8298">IF(IFERROR(FIND( TRIM(LOWER( RIGHT(I$1,LEN(I$1)- FIND("=",I$1)))),LOWER($D2766)),"*") = "*","",LEFT(I$1,FIND("=",I$1) -1))</f>
        <v/>
      </c>
      <c r="J2766" s="10" t="str">
        <f t="shared" si="8298"/>
        <v/>
      </c>
      <c r="K2766" s="10" t="str">
        <f t="shared" si="8298"/>
        <v/>
      </c>
      <c r="L2766" s="10" t="str">
        <f t="shared" si="8298"/>
        <v/>
      </c>
      <c r="M2766" s="8"/>
      <c r="N2766" s="9" t="str">
        <f t="shared" si="8"/>
        <v>Map Data ,Geospatial Data,Location Data</v>
      </c>
      <c r="O2766" s="10" t="str">
        <f t="shared" ref="O2766:P2766" si="8299">IF(IFERROR(FIND( TRIM(LOWER( RIGHT(O$1,LEN(O$1)- FIND("=",O$1)))),LOWER($D2766)),"*") = "*","",LEFT(O$1,FIND("=",O$1) -1))</f>
        <v>Map Data </v>
      </c>
      <c r="P2766" s="10" t="str">
        <f t="shared" si="8299"/>
        <v/>
      </c>
      <c r="Q2766" s="5" t="s">
        <v>14</v>
      </c>
      <c r="R2766" s="5" t="s">
        <v>15</v>
      </c>
      <c r="S2766" s="10" t="str">
        <f t="shared" si="10"/>
        <v/>
      </c>
      <c r="T2766" s="8"/>
      <c r="U2766" s="8"/>
      <c r="V2766" s="8"/>
    </row>
    <row r="2767" ht="15.75" customHeight="1">
      <c r="A2767" s="8" t="s">
        <v>7444</v>
      </c>
      <c r="B2767" s="8" t="s">
        <v>7445</v>
      </c>
      <c r="C2767" s="8" t="s">
        <v>19</v>
      </c>
      <c r="D2767" s="8" t="s">
        <v>194</v>
      </c>
      <c r="E2767" s="9" t="str">
        <f t="shared" si="4"/>
        <v/>
      </c>
      <c r="F2767" s="10" t="str">
        <f t="shared" ref="F2767:G2767" si="8300">IF(IFERROR(FIND( TRIM(LOWER( RIGHT(F$1,LEN(F$1)- FIND("=",F$1)))),LOWER($D2767)),"*") = "*","",LEFT(F$1,FIND("=",F$1) -1))</f>
        <v/>
      </c>
      <c r="G2767" s="10" t="str">
        <f t="shared" si="8300"/>
        <v/>
      </c>
      <c r="H2767" s="10" t="str">
        <f t="shared" si="6"/>
        <v/>
      </c>
      <c r="I2767" s="10" t="str">
        <f t="shared" ref="I2767:L2767" si="8301">IF(IFERROR(FIND( TRIM(LOWER( RIGHT(I$1,LEN(I$1)- FIND("=",I$1)))),LOWER($D2767)),"*") = "*","",LEFT(I$1,FIND("=",I$1) -1))</f>
        <v/>
      </c>
      <c r="J2767" s="10" t="str">
        <f t="shared" si="8301"/>
        <v/>
      </c>
      <c r="K2767" s="10" t="str">
        <f t="shared" si="8301"/>
        <v/>
      </c>
      <c r="L2767" s="10" t="str">
        <f t="shared" si="8301"/>
        <v/>
      </c>
      <c r="M2767" s="8"/>
      <c r="N2767" s="9" t="str">
        <f t="shared" si="8"/>
        <v>Map Data ,Geospatial Data,Location Data</v>
      </c>
      <c r="O2767" s="10" t="str">
        <f t="shared" ref="O2767:P2767" si="8302">IF(IFERROR(FIND( TRIM(LOWER( RIGHT(O$1,LEN(O$1)- FIND("=",O$1)))),LOWER($D2767)),"*") = "*","",LEFT(O$1,FIND("=",O$1) -1))</f>
        <v>Map Data </v>
      </c>
      <c r="P2767" s="10" t="str">
        <f t="shared" si="8302"/>
        <v/>
      </c>
      <c r="Q2767" s="5" t="s">
        <v>14</v>
      </c>
      <c r="R2767" s="5" t="s">
        <v>15</v>
      </c>
      <c r="S2767" s="10" t="str">
        <f t="shared" si="10"/>
        <v/>
      </c>
      <c r="T2767" s="8"/>
      <c r="U2767" s="8"/>
      <c r="V2767" s="8"/>
    </row>
    <row r="2768" ht="15.75" customHeight="1">
      <c r="A2768" s="8" t="s">
        <v>7446</v>
      </c>
      <c r="B2768" s="8" t="s">
        <v>7447</v>
      </c>
      <c r="C2768" s="8" t="s">
        <v>19</v>
      </c>
      <c r="D2768" s="8" t="s">
        <v>933</v>
      </c>
      <c r="E2768" s="9" t="str">
        <f t="shared" si="4"/>
        <v/>
      </c>
      <c r="F2768" s="10" t="str">
        <f t="shared" ref="F2768:G2768" si="8303">IF(IFERROR(FIND( TRIM(LOWER( RIGHT(F$1,LEN(F$1)- FIND("=",F$1)))),LOWER($D2768)),"*") = "*","",LEFT(F$1,FIND("=",F$1) -1))</f>
        <v/>
      </c>
      <c r="G2768" s="10" t="str">
        <f t="shared" si="8303"/>
        <v/>
      </c>
      <c r="H2768" s="10" t="str">
        <f t="shared" si="6"/>
        <v/>
      </c>
      <c r="I2768" s="10" t="str">
        <f t="shared" ref="I2768:L2768" si="8304">IF(IFERROR(FIND( TRIM(LOWER( RIGHT(I$1,LEN(I$1)- FIND("=",I$1)))),LOWER($D2768)),"*") = "*","",LEFT(I$1,FIND("=",I$1) -1))</f>
        <v/>
      </c>
      <c r="J2768" s="10" t="str">
        <f t="shared" si="8304"/>
        <v/>
      </c>
      <c r="K2768" s="10" t="str">
        <f t="shared" si="8304"/>
        <v/>
      </c>
      <c r="L2768" s="10" t="str">
        <f t="shared" si="8304"/>
        <v/>
      </c>
      <c r="M2768" s="8"/>
      <c r="N2768" s="9" t="str">
        <f t="shared" si="8"/>
        <v>Geospatial Data,Location Data</v>
      </c>
      <c r="O2768" s="10" t="str">
        <f t="shared" ref="O2768:P2768" si="8305">IF(IFERROR(FIND( TRIM(LOWER( RIGHT(O$1,LEN(O$1)- FIND("=",O$1)))),LOWER($D2768)),"*") = "*","",LEFT(O$1,FIND("=",O$1) -1))</f>
        <v/>
      </c>
      <c r="P2768" s="10" t="str">
        <f t="shared" si="8305"/>
        <v/>
      </c>
      <c r="Q2768" s="5" t="s">
        <v>14</v>
      </c>
      <c r="R2768" s="5" t="s">
        <v>15</v>
      </c>
      <c r="S2768" s="10" t="str">
        <f t="shared" si="10"/>
        <v/>
      </c>
      <c r="T2768" s="8"/>
      <c r="U2768" s="8"/>
      <c r="V2768" s="8"/>
    </row>
    <row r="2769" ht="15.75" customHeight="1">
      <c r="A2769" s="8" t="s">
        <v>7448</v>
      </c>
      <c r="B2769" s="8" t="s">
        <v>7449</v>
      </c>
      <c r="C2769" s="8" t="s">
        <v>19</v>
      </c>
      <c r="D2769" s="8" t="s">
        <v>7450</v>
      </c>
      <c r="E2769" s="9" t="str">
        <f t="shared" si="4"/>
        <v/>
      </c>
      <c r="F2769" s="10" t="str">
        <f t="shared" ref="F2769:G2769" si="8306">IF(IFERROR(FIND( TRIM(LOWER( RIGHT(F$1,LEN(F$1)- FIND("=",F$1)))),LOWER($D2769)),"*") = "*","",LEFT(F$1,FIND("=",F$1) -1))</f>
        <v/>
      </c>
      <c r="G2769" s="10" t="str">
        <f t="shared" si="8306"/>
        <v/>
      </c>
      <c r="H2769" s="10" t="str">
        <f t="shared" si="6"/>
        <v/>
      </c>
      <c r="I2769" s="10" t="str">
        <f t="shared" ref="I2769:L2769" si="8307">IF(IFERROR(FIND( TRIM(LOWER( RIGHT(I$1,LEN(I$1)- FIND("=",I$1)))),LOWER($D2769)),"*") = "*","",LEFT(I$1,FIND("=",I$1) -1))</f>
        <v/>
      </c>
      <c r="J2769" s="10" t="str">
        <f t="shared" si="8307"/>
        <v/>
      </c>
      <c r="K2769" s="10" t="str">
        <f t="shared" si="8307"/>
        <v/>
      </c>
      <c r="L2769" s="10" t="str">
        <f t="shared" si="8307"/>
        <v/>
      </c>
      <c r="M2769" s="8"/>
      <c r="N2769" s="9" t="str">
        <f t="shared" si="8"/>
        <v>Geospatial Data,Location Data</v>
      </c>
      <c r="O2769" s="10" t="str">
        <f t="shared" ref="O2769:P2769" si="8308">IF(IFERROR(FIND( TRIM(LOWER( RIGHT(O$1,LEN(O$1)- FIND("=",O$1)))),LOWER($D2769)),"*") = "*","",LEFT(O$1,FIND("=",O$1) -1))</f>
        <v/>
      </c>
      <c r="P2769" s="10" t="str">
        <f t="shared" si="8308"/>
        <v/>
      </c>
      <c r="Q2769" s="5" t="s">
        <v>14</v>
      </c>
      <c r="R2769" s="5" t="s">
        <v>15</v>
      </c>
      <c r="S2769" s="10" t="str">
        <f t="shared" si="10"/>
        <v/>
      </c>
      <c r="T2769" s="8"/>
      <c r="U2769" s="8"/>
      <c r="V2769" s="8"/>
    </row>
    <row r="2770" ht="15.75" customHeight="1">
      <c r="A2770" s="8" t="s">
        <v>7451</v>
      </c>
      <c r="B2770" s="8" t="s">
        <v>7452</v>
      </c>
      <c r="C2770" s="8" t="s">
        <v>19</v>
      </c>
      <c r="D2770" s="8" t="s">
        <v>827</v>
      </c>
      <c r="E2770" s="9" t="str">
        <f t="shared" si="4"/>
        <v>Smart Factory </v>
      </c>
      <c r="F2770" s="10" t="str">
        <f t="shared" ref="F2770:G2770" si="8309">IF(IFERROR(FIND( TRIM(LOWER( RIGHT(F$1,LEN(F$1)- FIND("=",F$1)))),LOWER($D2770)),"*") = "*","",LEFT(F$1,FIND("=",F$1) -1))</f>
        <v/>
      </c>
      <c r="G2770" s="10" t="str">
        <f t="shared" si="8309"/>
        <v/>
      </c>
      <c r="H2770" s="10" t="str">
        <f t="shared" si="6"/>
        <v/>
      </c>
      <c r="I2770" s="10" t="str">
        <f t="shared" ref="I2770:L2770" si="8310">IF(IFERROR(FIND( TRIM(LOWER( RIGHT(I$1,LEN(I$1)- FIND("=",I$1)))),LOWER($D2770)),"*") = "*","",LEFT(I$1,FIND("=",I$1) -1))</f>
        <v>Smart Factory </v>
      </c>
      <c r="J2770" s="10" t="str">
        <f t="shared" si="8310"/>
        <v/>
      </c>
      <c r="K2770" s="10" t="str">
        <f t="shared" si="8310"/>
        <v/>
      </c>
      <c r="L2770" s="10" t="str">
        <f t="shared" si="8310"/>
        <v/>
      </c>
      <c r="M2770" s="8"/>
      <c r="N2770" s="9" t="str">
        <f t="shared" si="8"/>
        <v>Map Data ,Geospatial Data,Location Data</v>
      </c>
      <c r="O2770" s="10" t="str">
        <f t="shared" ref="O2770:P2770" si="8311">IF(IFERROR(FIND( TRIM(LOWER( RIGHT(O$1,LEN(O$1)- FIND("=",O$1)))),LOWER($D2770)),"*") = "*","",LEFT(O$1,FIND("=",O$1) -1))</f>
        <v>Map Data </v>
      </c>
      <c r="P2770" s="10" t="str">
        <f t="shared" si="8311"/>
        <v/>
      </c>
      <c r="Q2770" s="5" t="s">
        <v>14</v>
      </c>
      <c r="R2770" s="5" t="s">
        <v>15</v>
      </c>
      <c r="S2770" s="10" t="str">
        <f t="shared" si="10"/>
        <v/>
      </c>
      <c r="T2770" s="8"/>
      <c r="U2770" s="8"/>
      <c r="V2770" s="8"/>
    </row>
    <row r="2771" ht="15.75" customHeight="1">
      <c r="A2771" s="8" t="s">
        <v>7453</v>
      </c>
      <c r="B2771" s="8" t="s">
        <v>7454</v>
      </c>
      <c r="C2771" s="8" t="s">
        <v>19</v>
      </c>
      <c r="D2771" s="8" t="s">
        <v>7455</v>
      </c>
      <c r="E2771" s="9" t="str">
        <f t="shared" si="4"/>
        <v/>
      </c>
      <c r="F2771" s="10" t="str">
        <f t="shared" ref="F2771:G2771" si="8312">IF(IFERROR(FIND( TRIM(LOWER( RIGHT(F$1,LEN(F$1)- FIND("=",F$1)))),LOWER($D2771)),"*") = "*","",LEFT(F$1,FIND("=",F$1) -1))</f>
        <v/>
      </c>
      <c r="G2771" s="10" t="str">
        <f t="shared" si="8312"/>
        <v/>
      </c>
      <c r="H2771" s="10" t="str">
        <f t="shared" si="6"/>
        <v/>
      </c>
      <c r="I2771" s="10" t="str">
        <f t="shared" ref="I2771:L2771" si="8313">IF(IFERROR(FIND( TRIM(LOWER( RIGHT(I$1,LEN(I$1)- FIND("=",I$1)))),LOWER($D2771)),"*") = "*","",LEFT(I$1,FIND("=",I$1) -1))</f>
        <v/>
      </c>
      <c r="J2771" s="10" t="str">
        <f t="shared" si="8313"/>
        <v/>
      </c>
      <c r="K2771" s="10" t="str">
        <f t="shared" si="8313"/>
        <v/>
      </c>
      <c r="L2771" s="10" t="str">
        <f t="shared" si="8313"/>
        <v/>
      </c>
      <c r="M2771" s="8"/>
      <c r="N2771" s="9" t="str">
        <f t="shared" si="8"/>
        <v>Geospatial Data,Location Data</v>
      </c>
      <c r="O2771" s="10" t="str">
        <f t="shared" ref="O2771:P2771" si="8314">IF(IFERROR(FIND( TRIM(LOWER( RIGHT(O$1,LEN(O$1)- FIND("=",O$1)))),LOWER($D2771)),"*") = "*","",LEFT(O$1,FIND("=",O$1) -1))</f>
        <v/>
      </c>
      <c r="P2771" s="10" t="str">
        <f t="shared" si="8314"/>
        <v/>
      </c>
      <c r="Q2771" s="5" t="s">
        <v>14</v>
      </c>
      <c r="R2771" s="5" t="s">
        <v>15</v>
      </c>
      <c r="S2771" s="10" t="str">
        <f t="shared" si="10"/>
        <v/>
      </c>
      <c r="T2771" s="8"/>
      <c r="U2771" s="8"/>
      <c r="V2771" s="8"/>
    </row>
    <row r="2772" ht="15.75" customHeight="1">
      <c r="A2772" s="8" t="s">
        <v>7456</v>
      </c>
      <c r="B2772" s="8" t="s">
        <v>7457</v>
      </c>
      <c r="C2772" s="8" t="s">
        <v>19</v>
      </c>
      <c r="D2772" s="8" t="s">
        <v>6107</v>
      </c>
      <c r="E2772" s="9" t="str">
        <f t="shared" si="4"/>
        <v/>
      </c>
      <c r="F2772" s="10" t="str">
        <f t="shared" ref="F2772:G2772" si="8315">IF(IFERROR(FIND( TRIM(LOWER( RIGHT(F$1,LEN(F$1)- FIND("=",F$1)))),LOWER($D2772)),"*") = "*","",LEFT(F$1,FIND("=",F$1) -1))</f>
        <v/>
      </c>
      <c r="G2772" s="10" t="str">
        <f t="shared" si="8315"/>
        <v/>
      </c>
      <c r="H2772" s="10" t="str">
        <f t="shared" si="6"/>
        <v/>
      </c>
      <c r="I2772" s="10" t="str">
        <f t="shared" ref="I2772:L2772" si="8316">IF(IFERROR(FIND( TRIM(LOWER( RIGHT(I$1,LEN(I$1)- FIND("=",I$1)))),LOWER($D2772)),"*") = "*","",LEFT(I$1,FIND("=",I$1) -1))</f>
        <v/>
      </c>
      <c r="J2772" s="10" t="str">
        <f t="shared" si="8316"/>
        <v/>
      </c>
      <c r="K2772" s="10" t="str">
        <f t="shared" si="8316"/>
        <v/>
      </c>
      <c r="L2772" s="10" t="str">
        <f t="shared" si="8316"/>
        <v/>
      </c>
      <c r="M2772" s="8"/>
      <c r="N2772" s="9" t="str">
        <f t="shared" si="8"/>
        <v>Map Data ,Geospatial Data,Location Data</v>
      </c>
      <c r="O2772" s="10" t="str">
        <f t="shared" ref="O2772:P2772" si="8317">IF(IFERROR(FIND( TRIM(LOWER( RIGHT(O$1,LEN(O$1)- FIND("=",O$1)))),LOWER($D2772)),"*") = "*","",LEFT(O$1,FIND("=",O$1) -1))</f>
        <v>Map Data </v>
      </c>
      <c r="P2772" s="10" t="str">
        <f t="shared" si="8317"/>
        <v/>
      </c>
      <c r="Q2772" s="5" t="s">
        <v>14</v>
      </c>
      <c r="R2772" s="5" t="s">
        <v>15</v>
      </c>
      <c r="S2772" s="10" t="str">
        <f t="shared" si="10"/>
        <v/>
      </c>
      <c r="T2772" s="8"/>
      <c r="U2772" s="8"/>
      <c r="V2772" s="8"/>
    </row>
    <row r="2773" ht="15.75" customHeight="1">
      <c r="A2773" s="8" t="s">
        <v>7458</v>
      </c>
      <c r="B2773" s="8" t="s">
        <v>7459</v>
      </c>
      <c r="C2773" s="8" t="s">
        <v>19</v>
      </c>
      <c r="D2773" s="8" t="s">
        <v>5557</v>
      </c>
      <c r="E2773" s="9" t="str">
        <f t="shared" si="4"/>
        <v/>
      </c>
      <c r="F2773" s="10" t="str">
        <f t="shared" ref="F2773:G2773" si="8318">IF(IFERROR(FIND( TRIM(LOWER( RIGHT(F$1,LEN(F$1)- FIND("=",F$1)))),LOWER($D2773)),"*") = "*","",LEFT(F$1,FIND("=",F$1) -1))</f>
        <v/>
      </c>
      <c r="G2773" s="10" t="str">
        <f t="shared" si="8318"/>
        <v/>
      </c>
      <c r="H2773" s="10" t="str">
        <f t="shared" si="6"/>
        <v/>
      </c>
      <c r="I2773" s="10" t="str">
        <f t="shared" ref="I2773:L2773" si="8319">IF(IFERROR(FIND( TRIM(LOWER( RIGHT(I$1,LEN(I$1)- FIND("=",I$1)))),LOWER($D2773)),"*") = "*","",LEFT(I$1,FIND("=",I$1) -1))</f>
        <v/>
      </c>
      <c r="J2773" s="10" t="str">
        <f t="shared" si="8319"/>
        <v/>
      </c>
      <c r="K2773" s="10" t="str">
        <f t="shared" si="8319"/>
        <v/>
      </c>
      <c r="L2773" s="10" t="str">
        <f t="shared" si="8319"/>
        <v/>
      </c>
      <c r="M2773" s="8"/>
      <c r="N2773" s="9" t="str">
        <f t="shared" si="8"/>
        <v>Geospatial Data,Location Data</v>
      </c>
      <c r="O2773" s="10" t="str">
        <f t="shared" ref="O2773:P2773" si="8320">IF(IFERROR(FIND( TRIM(LOWER( RIGHT(O$1,LEN(O$1)- FIND("=",O$1)))),LOWER($D2773)),"*") = "*","",LEFT(O$1,FIND("=",O$1) -1))</f>
        <v/>
      </c>
      <c r="P2773" s="10" t="str">
        <f t="shared" si="8320"/>
        <v/>
      </c>
      <c r="Q2773" s="5" t="s">
        <v>14</v>
      </c>
      <c r="R2773" s="5" t="s">
        <v>15</v>
      </c>
      <c r="S2773" s="10" t="str">
        <f t="shared" si="10"/>
        <v/>
      </c>
      <c r="T2773" s="8"/>
      <c r="U2773" s="8"/>
      <c r="V2773" s="8"/>
    </row>
    <row r="2774" ht="15.75" customHeight="1">
      <c r="A2774" s="8" t="s">
        <v>7460</v>
      </c>
      <c r="B2774" s="8" t="s">
        <v>7461</v>
      </c>
      <c r="C2774" s="8" t="s">
        <v>19</v>
      </c>
      <c r="D2774" s="8" t="s">
        <v>327</v>
      </c>
      <c r="E2774" s="9" t="str">
        <f t="shared" si="4"/>
        <v>Smart Cities</v>
      </c>
      <c r="F2774" s="10" t="str">
        <f t="shared" ref="F2774:G2774" si="8321">IF(IFERROR(FIND( TRIM(LOWER( RIGHT(F$1,LEN(F$1)- FIND("=",F$1)))),LOWER($D2774)),"*") = "*","",LEFT(F$1,FIND("=",F$1) -1))</f>
        <v>Smart Cities </v>
      </c>
      <c r="G2774" s="10" t="str">
        <f t="shared" si="8321"/>
        <v>Smart Cities </v>
      </c>
      <c r="H2774" s="10" t="str">
        <f t="shared" si="6"/>
        <v>Smart Cities</v>
      </c>
      <c r="I2774" s="10" t="str">
        <f t="shared" ref="I2774:L2774" si="8322">IF(IFERROR(FIND( TRIM(LOWER( RIGHT(I$1,LEN(I$1)- FIND("=",I$1)))),LOWER($D2774)),"*") = "*","",LEFT(I$1,FIND("=",I$1) -1))</f>
        <v/>
      </c>
      <c r="J2774" s="10" t="str">
        <f t="shared" si="8322"/>
        <v/>
      </c>
      <c r="K2774" s="10" t="str">
        <f t="shared" si="8322"/>
        <v/>
      </c>
      <c r="L2774" s="10" t="str">
        <f t="shared" si="8322"/>
        <v/>
      </c>
      <c r="M2774" s="8"/>
      <c r="N2774" s="9" t="str">
        <f t="shared" si="8"/>
        <v>Geospatial Data,Location Data</v>
      </c>
      <c r="O2774" s="10" t="str">
        <f t="shared" ref="O2774:P2774" si="8323">IF(IFERROR(FIND( TRIM(LOWER( RIGHT(O$1,LEN(O$1)- FIND("=",O$1)))),LOWER($D2774)),"*") = "*","",LEFT(O$1,FIND("=",O$1) -1))</f>
        <v/>
      </c>
      <c r="P2774" s="10" t="str">
        <f t="shared" si="8323"/>
        <v/>
      </c>
      <c r="Q2774" s="5" t="s">
        <v>14</v>
      </c>
      <c r="R2774" s="5" t="s">
        <v>15</v>
      </c>
      <c r="S2774" s="10" t="str">
        <f t="shared" si="10"/>
        <v/>
      </c>
      <c r="T2774" s="8"/>
      <c r="U2774" s="8"/>
      <c r="V2774" s="8"/>
    </row>
    <row r="2775" ht="15.75" customHeight="1">
      <c r="A2775" s="8" t="s">
        <v>7462</v>
      </c>
      <c r="B2775" s="8" t="s">
        <v>7463</v>
      </c>
      <c r="C2775" s="8" t="s">
        <v>19</v>
      </c>
      <c r="D2775" s="8" t="s">
        <v>6107</v>
      </c>
      <c r="E2775" s="9" t="str">
        <f t="shared" si="4"/>
        <v/>
      </c>
      <c r="F2775" s="10" t="str">
        <f t="shared" ref="F2775:G2775" si="8324">IF(IFERROR(FIND( TRIM(LOWER( RIGHT(F$1,LEN(F$1)- FIND("=",F$1)))),LOWER($D2775)),"*") = "*","",LEFT(F$1,FIND("=",F$1) -1))</f>
        <v/>
      </c>
      <c r="G2775" s="10" t="str">
        <f t="shared" si="8324"/>
        <v/>
      </c>
      <c r="H2775" s="10" t="str">
        <f t="shared" si="6"/>
        <v/>
      </c>
      <c r="I2775" s="10" t="str">
        <f t="shared" ref="I2775:L2775" si="8325">IF(IFERROR(FIND( TRIM(LOWER( RIGHT(I$1,LEN(I$1)- FIND("=",I$1)))),LOWER($D2775)),"*") = "*","",LEFT(I$1,FIND("=",I$1) -1))</f>
        <v/>
      </c>
      <c r="J2775" s="10" t="str">
        <f t="shared" si="8325"/>
        <v/>
      </c>
      <c r="K2775" s="10" t="str">
        <f t="shared" si="8325"/>
        <v/>
      </c>
      <c r="L2775" s="10" t="str">
        <f t="shared" si="8325"/>
        <v/>
      </c>
      <c r="M2775" s="8"/>
      <c r="N2775" s="9" t="str">
        <f t="shared" si="8"/>
        <v>Map Data ,Geospatial Data,Location Data</v>
      </c>
      <c r="O2775" s="10" t="str">
        <f t="shared" ref="O2775:P2775" si="8326">IF(IFERROR(FIND( TRIM(LOWER( RIGHT(O$1,LEN(O$1)- FIND("=",O$1)))),LOWER($D2775)),"*") = "*","",LEFT(O$1,FIND("=",O$1) -1))</f>
        <v>Map Data </v>
      </c>
      <c r="P2775" s="10" t="str">
        <f t="shared" si="8326"/>
        <v/>
      </c>
      <c r="Q2775" s="5" t="s">
        <v>14</v>
      </c>
      <c r="R2775" s="5" t="s">
        <v>15</v>
      </c>
      <c r="S2775" s="10" t="str">
        <f t="shared" si="10"/>
        <v/>
      </c>
      <c r="T2775" s="8"/>
      <c r="U2775" s="8"/>
      <c r="V2775" s="8"/>
    </row>
    <row r="2776" ht="15.75" customHeight="1">
      <c r="A2776" s="8" t="s">
        <v>7464</v>
      </c>
      <c r="B2776" s="8" t="s">
        <v>7465</v>
      </c>
      <c r="C2776" s="8" t="s">
        <v>19</v>
      </c>
      <c r="D2776" s="8" t="s">
        <v>7466</v>
      </c>
      <c r="E2776" s="9" t="str">
        <f t="shared" si="4"/>
        <v/>
      </c>
      <c r="F2776" s="10" t="str">
        <f t="shared" ref="F2776:G2776" si="8327">IF(IFERROR(FIND( TRIM(LOWER( RIGHT(F$1,LEN(F$1)- FIND("=",F$1)))),LOWER($D2776)),"*") = "*","",LEFT(F$1,FIND("=",F$1) -1))</f>
        <v/>
      </c>
      <c r="G2776" s="10" t="str">
        <f t="shared" si="8327"/>
        <v/>
      </c>
      <c r="H2776" s="10" t="str">
        <f t="shared" si="6"/>
        <v/>
      </c>
      <c r="I2776" s="10" t="str">
        <f t="shared" ref="I2776:L2776" si="8328">IF(IFERROR(FIND( TRIM(LOWER( RIGHT(I$1,LEN(I$1)- FIND("=",I$1)))),LOWER($D2776)),"*") = "*","",LEFT(I$1,FIND("=",I$1) -1))</f>
        <v/>
      </c>
      <c r="J2776" s="10" t="str">
        <f t="shared" si="8328"/>
        <v/>
      </c>
      <c r="K2776" s="10" t="str">
        <f t="shared" si="8328"/>
        <v/>
      </c>
      <c r="L2776" s="10" t="str">
        <f t="shared" si="8328"/>
        <v/>
      </c>
      <c r="M2776" s="8"/>
      <c r="N2776" s="9" t="str">
        <f t="shared" si="8"/>
        <v>Map Data ,Geospatial Data,Location Data,Soil Health Data </v>
      </c>
      <c r="O2776" s="10" t="str">
        <f t="shared" ref="O2776:P2776" si="8329">IF(IFERROR(FIND( TRIM(LOWER( RIGHT(O$1,LEN(O$1)- FIND("=",O$1)))),LOWER($D2776)),"*") = "*","",LEFT(O$1,FIND("=",O$1) -1))</f>
        <v>Map Data </v>
      </c>
      <c r="P2776" s="10" t="str">
        <f t="shared" si="8329"/>
        <v/>
      </c>
      <c r="Q2776" s="5" t="s">
        <v>14</v>
      </c>
      <c r="R2776" s="5" t="s">
        <v>15</v>
      </c>
      <c r="S2776" s="10" t="str">
        <f t="shared" si="10"/>
        <v>Soil Health Data </v>
      </c>
      <c r="T2776" s="8"/>
      <c r="U2776" s="8"/>
      <c r="V2776" s="8"/>
    </row>
    <row r="2777" ht="15.75" customHeight="1">
      <c r="A2777" s="8" t="s">
        <v>7467</v>
      </c>
      <c r="B2777" s="8" t="s">
        <v>7468</v>
      </c>
      <c r="C2777" s="8" t="s">
        <v>19</v>
      </c>
      <c r="D2777" s="8" t="s">
        <v>7469</v>
      </c>
      <c r="E2777" s="9" t="str">
        <f t="shared" si="4"/>
        <v/>
      </c>
      <c r="F2777" s="10" t="str">
        <f t="shared" ref="F2777:G2777" si="8330">IF(IFERROR(FIND( TRIM(LOWER( RIGHT(F$1,LEN(F$1)- FIND("=",F$1)))),LOWER($D2777)),"*") = "*","",LEFT(F$1,FIND("=",F$1) -1))</f>
        <v/>
      </c>
      <c r="G2777" s="10" t="str">
        <f t="shared" si="8330"/>
        <v/>
      </c>
      <c r="H2777" s="10" t="str">
        <f t="shared" si="6"/>
        <v/>
      </c>
      <c r="I2777" s="10" t="str">
        <f t="shared" ref="I2777:L2777" si="8331">IF(IFERROR(FIND( TRIM(LOWER( RIGHT(I$1,LEN(I$1)- FIND("=",I$1)))),LOWER($D2777)),"*") = "*","",LEFT(I$1,FIND("=",I$1) -1))</f>
        <v/>
      </c>
      <c r="J2777" s="10" t="str">
        <f t="shared" si="8331"/>
        <v/>
      </c>
      <c r="K2777" s="10" t="str">
        <f t="shared" si="8331"/>
        <v/>
      </c>
      <c r="L2777" s="10" t="str">
        <f t="shared" si="8331"/>
        <v/>
      </c>
      <c r="M2777" s="8"/>
      <c r="N2777" s="9" t="str">
        <f t="shared" si="8"/>
        <v>Satellite Data ,Geospatial Data,Location Data</v>
      </c>
      <c r="O2777" s="10" t="str">
        <f t="shared" ref="O2777:P2777" si="8332">IF(IFERROR(FIND( TRIM(LOWER( RIGHT(O$1,LEN(O$1)- FIND("=",O$1)))),LOWER($D2777)),"*") = "*","",LEFT(O$1,FIND("=",O$1) -1))</f>
        <v/>
      </c>
      <c r="P2777" s="10" t="str">
        <f t="shared" si="8332"/>
        <v>Satellite Data </v>
      </c>
      <c r="Q2777" s="5" t="s">
        <v>14</v>
      </c>
      <c r="R2777" s="5" t="s">
        <v>15</v>
      </c>
      <c r="S2777" s="10" t="str">
        <f t="shared" si="10"/>
        <v/>
      </c>
      <c r="T2777" s="8"/>
      <c r="U2777" s="8"/>
      <c r="V2777" s="8"/>
    </row>
    <row r="2778" ht="15.75" customHeight="1">
      <c r="A2778" s="8" t="s">
        <v>7470</v>
      </c>
      <c r="B2778" s="8" t="s">
        <v>7471</v>
      </c>
      <c r="C2778" s="8" t="s">
        <v>19</v>
      </c>
      <c r="D2778" s="8" t="s">
        <v>7472</v>
      </c>
      <c r="E2778" s="9" t="str">
        <f t="shared" si="4"/>
        <v/>
      </c>
      <c r="F2778" s="10" t="str">
        <f t="shared" ref="F2778:G2778" si="8333">IF(IFERROR(FIND( TRIM(LOWER( RIGHT(F$1,LEN(F$1)- FIND("=",F$1)))),LOWER($D2778)),"*") = "*","",LEFT(F$1,FIND("=",F$1) -1))</f>
        <v/>
      </c>
      <c r="G2778" s="10" t="str">
        <f t="shared" si="8333"/>
        <v/>
      </c>
      <c r="H2778" s="10" t="str">
        <f t="shared" si="6"/>
        <v/>
      </c>
      <c r="I2778" s="10" t="str">
        <f t="shared" ref="I2778:L2778" si="8334">IF(IFERROR(FIND( TRIM(LOWER( RIGHT(I$1,LEN(I$1)- FIND("=",I$1)))),LOWER($D2778)),"*") = "*","",LEFT(I$1,FIND("=",I$1) -1))</f>
        <v/>
      </c>
      <c r="J2778" s="10" t="str">
        <f t="shared" si="8334"/>
        <v/>
      </c>
      <c r="K2778" s="10" t="str">
        <f t="shared" si="8334"/>
        <v/>
      </c>
      <c r="L2778" s="10" t="str">
        <f t="shared" si="8334"/>
        <v/>
      </c>
      <c r="M2778" s="8"/>
      <c r="N2778" s="9" t="str">
        <f t="shared" si="8"/>
        <v>Geospatial Data,Location Data</v>
      </c>
      <c r="O2778" s="10" t="str">
        <f t="shared" ref="O2778:P2778" si="8335">IF(IFERROR(FIND( TRIM(LOWER( RIGHT(O$1,LEN(O$1)- FIND("=",O$1)))),LOWER($D2778)),"*") = "*","",LEFT(O$1,FIND("=",O$1) -1))</f>
        <v/>
      </c>
      <c r="P2778" s="10" t="str">
        <f t="shared" si="8335"/>
        <v/>
      </c>
      <c r="Q2778" s="5" t="s">
        <v>14</v>
      </c>
      <c r="R2778" s="5" t="s">
        <v>15</v>
      </c>
      <c r="S2778" s="10" t="str">
        <f t="shared" si="10"/>
        <v/>
      </c>
      <c r="T2778" s="8"/>
      <c r="U2778" s="8"/>
      <c r="V2778" s="8"/>
    </row>
    <row r="2779" ht="15.75" customHeight="1">
      <c r="A2779" s="8" t="s">
        <v>7473</v>
      </c>
      <c r="B2779" s="8" t="s">
        <v>7474</v>
      </c>
      <c r="C2779" s="8" t="s">
        <v>19</v>
      </c>
      <c r="D2779" s="8" t="s">
        <v>7475</v>
      </c>
      <c r="E2779" s="9" t="str">
        <f t="shared" si="4"/>
        <v/>
      </c>
      <c r="F2779" s="10" t="str">
        <f t="shared" ref="F2779:G2779" si="8336">IF(IFERROR(FIND( TRIM(LOWER( RIGHT(F$1,LEN(F$1)- FIND("=",F$1)))),LOWER($D2779)),"*") = "*","",LEFT(F$1,FIND("=",F$1) -1))</f>
        <v/>
      </c>
      <c r="G2779" s="10" t="str">
        <f t="shared" si="8336"/>
        <v/>
      </c>
      <c r="H2779" s="10" t="str">
        <f t="shared" si="6"/>
        <v/>
      </c>
      <c r="I2779" s="10" t="str">
        <f t="shared" ref="I2779:L2779" si="8337">IF(IFERROR(FIND( TRIM(LOWER( RIGHT(I$1,LEN(I$1)- FIND("=",I$1)))),LOWER($D2779)),"*") = "*","",LEFT(I$1,FIND("=",I$1) -1))</f>
        <v/>
      </c>
      <c r="J2779" s="10" t="str">
        <f t="shared" si="8337"/>
        <v/>
      </c>
      <c r="K2779" s="10" t="str">
        <f t="shared" si="8337"/>
        <v/>
      </c>
      <c r="L2779" s="10" t="str">
        <f t="shared" si="8337"/>
        <v/>
      </c>
      <c r="M2779" s="8"/>
      <c r="N2779" s="9" t="str">
        <f t="shared" si="8"/>
        <v>Geospatial Data,Location Data</v>
      </c>
      <c r="O2779" s="10" t="str">
        <f t="shared" ref="O2779:P2779" si="8338">IF(IFERROR(FIND( TRIM(LOWER( RIGHT(O$1,LEN(O$1)- FIND("=",O$1)))),LOWER($D2779)),"*") = "*","",LEFT(O$1,FIND("=",O$1) -1))</f>
        <v/>
      </c>
      <c r="P2779" s="10" t="str">
        <f t="shared" si="8338"/>
        <v/>
      </c>
      <c r="Q2779" s="5" t="s">
        <v>14</v>
      </c>
      <c r="R2779" s="5" t="s">
        <v>15</v>
      </c>
      <c r="S2779" s="10" t="str">
        <f t="shared" si="10"/>
        <v/>
      </c>
      <c r="T2779" s="8"/>
      <c r="U2779" s="8"/>
      <c r="V2779" s="8"/>
    </row>
    <row r="2780" ht="15.75" customHeight="1">
      <c r="A2780" s="8" t="s">
        <v>7476</v>
      </c>
      <c r="B2780" s="8" t="s">
        <v>7477</v>
      </c>
      <c r="C2780" s="8" t="s">
        <v>19</v>
      </c>
      <c r="D2780" s="8" t="s">
        <v>7478</v>
      </c>
      <c r="E2780" s="9" t="str">
        <f t="shared" si="4"/>
        <v>Smart Factory </v>
      </c>
      <c r="F2780" s="10" t="str">
        <f t="shared" ref="F2780:G2780" si="8339">IF(IFERROR(FIND( TRIM(LOWER( RIGHT(F$1,LEN(F$1)- FIND("=",F$1)))),LOWER($D2780)),"*") = "*","",LEFT(F$1,FIND("=",F$1) -1))</f>
        <v/>
      </c>
      <c r="G2780" s="10" t="str">
        <f t="shared" si="8339"/>
        <v/>
      </c>
      <c r="H2780" s="10" t="str">
        <f t="shared" si="6"/>
        <v/>
      </c>
      <c r="I2780" s="10" t="str">
        <f t="shared" ref="I2780:L2780" si="8340">IF(IFERROR(FIND( TRIM(LOWER( RIGHT(I$1,LEN(I$1)- FIND("=",I$1)))),LOWER($D2780)),"*") = "*","",LEFT(I$1,FIND("=",I$1) -1))</f>
        <v>Smart Factory </v>
      </c>
      <c r="J2780" s="10" t="str">
        <f t="shared" si="8340"/>
        <v/>
      </c>
      <c r="K2780" s="10" t="str">
        <f t="shared" si="8340"/>
        <v/>
      </c>
      <c r="L2780" s="10" t="str">
        <f t="shared" si="8340"/>
        <v/>
      </c>
      <c r="M2780" s="8"/>
      <c r="N2780" s="9" t="str">
        <f t="shared" si="8"/>
        <v>Geospatial Data,Location Data</v>
      </c>
      <c r="O2780" s="10" t="str">
        <f t="shared" ref="O2780:P2780" si="8341">IF(IFERROR(FIND( TRIM(LOWER( RIGHT(O$1,LEN(O$1)- FIND("=",O$1)))),LOWER($D2780)),"*") = "*","",LEFT(O$1,FIND("=",O$1) -1))</f>
        <v/>
      </c>
      <c r="P2780" s="10" t="str">
        <f t="shared" si="8341"/>
        <v/>
      </c>
      <c r="Q2780" s="5" t="s">
        <v>14</v>
      </c>
      <c r="R2780" s="5" t="s">
        <v>15</v>
      </c>
      <c r="S2780" s="10" t="str">
        <f t="shared" si="10"/>
        <v/>
      </c>
      <c r="T2780" s="8"/>
      <c r="U2780" s="8"/>
      <c r="V2780" s="8"/>
    </row>
    <row r="2781" ht="15.75" customHeight="1">
      <c r="A2781" s="8" t="s">
        <v>7479</v>
      </c>
      <c r="B2781" s="8" t="s">
        <v>7480</v>
      </c>
      <c r="C2781" s="8" t="s">
        <v>19</v>
      </c>
      <c r="D2781" s="8" t="s">
        <v>7481</v>
      </c>
      <c r="E2781" s="9" t="str">
        <f t="shared" si="4"/>
        <v/>
      </c>
      <c r="F2781" s="10" t="str">
        <f t="shared" ref="F2781:G2781" si="8342">IF(IFERROR(FIND( TRIM(LOWER( RIGHT(F$1,LEN(F$1)- FIND("=",F$1)))),LOWER($D2781)),"*") = "*","",LEFT(F$1,FIND("=",F$1) -1))</f>
        <v/>
      </c>
      <c r="G2781" s="10" t="str">
        <f t="shared" si="8342"/>
        <v/>
      </c>
      <c r="H2781" s="10" t="str">
        <f t="shared" si="6"/>
        <v/>
      </c>
      <c r="I2781" s="10" t="str">
        <f t="shared" ref="I2781:L2781" si="8343">IF(IFERROR(FIND( TRIM(LOWER( RIGHT(I$1,LEN(I$1)- FIND("=",I$1)))),LOWER($D2781)),"*") = "*","",LEFT(I$1,FIND("=",I$1) -1))</f>
        <v/>
      </c>
      <c r="J2781" s="10" t="str">
        <f t="shared" si="8343"/>
        <v/>
      </c>
      <c r="K2781" s="10" t="str">
        <f t="shared" si="8343"/>
        <v/>
      </c>
      <c r="L2781" s="10" t="str">
        <f t="shared" si="8343"/>
        <v/>
      </c>
      <c r="M2781" s="8"/>
      <c r="N2781" s="9" t="str">
        <f t="shared" si="8"/>
        <v>Geospatial Data,Location Data</v>
      </c>
      <c r="O2781" s="10" t="str">
        <f t="shared" ref="O2781:P2781" si="8344">IF(IFERROR(FIND( TRIM(LOWER( RIGHT(O$1,LEN(O$1)- FIND("=",O$1)))),LOWER($D2781)),"*") = "*","",LEFT(O$1,FIND("=",O$1) -1))</f>
        <v/>
      </c>
      <c r="P2781" s="10" t="str">
        <f t="shared" si="8344"/>
        <v/>
      </c>
      <c r="Q2781" s="5" t="s">
        <v>14</v>
      </c>
      <c r="R2781" s="5" t="s">
        <v>15</v>
      </c>
      <c r="S2781" s="10" t="str">
        <f t="shared" si="10"/>
        <v/>
      </c>
      <c r="T2781" s="8"/>
      <c r="U2781" s="8"/>
      <c r="V2781" s="8"/>
    </row>
    <row r="2782" ht="15.75" customHeight="1">
      <c r="A2782" s="8" t="s">
        <v>7482</v>
      </c>
      <c r="B2782" s="8" t="s">
        <v>7483</v>
      </c>
      <c r="C2782" s="8" t="s">
        <v>19</v>
      </c>
      <c r="D2782" s="8" t="s">
        <v>7484</v>
      </c>
      <c r="E2782" s="9" t="str">
        <f t="shared" si="4"/>
        <v/>
      </c>
      <c r="F2782" s="10" t="str">
        <f t="shared" ref="F2782:G2782" si="8345">IF(IFERROR(FIND( TRIM(LOWER( RIGHT(F$1,LEN(F$1)- FIND("=",F$1)))),LOWER($D2782)),"*") = "*","",LEFT(F$1,FIND("=",F$1) -1))</f>
        <v/>
      </c>
      <c r="G2782" s="10" t="str">
        <f t="shared" si="8345"/>
        <v/>
      </c>
      <c r="H2782" s="10" t="str">
        <f t="shared" si="6"/>
        <v/>
      </c>
      <c r="I2782" s="10" t="str">
        <f t="shared" ref="I2782:L2782" si="8346">IF(IFERROR(FIND( TRIM(LOWER( RIGHT(I$1,LEN(I$1)- FIND("=",I$1)))),LOWER($D2782)),"*") = "*","",LEFT(I$1,FIND("=",I$1) -1))</f>
        <v/>
      </c>
      <c r="J2782" s="10" t="str">
        <f t="shared" si="8346"/>
        <v/>
      </c>
      <c r="K2782" s="10" t="str">
        <f t="shared" si="8346"/>
        <v/>
      </c>
      <c r="L2782" s="10" t="str">
        <f t="shared" si="8346"/>
        <v/>
      </c>
      <c r="M2782" s="8"/>
      <c r="N2782" s="9" t="str">
        <f t="shared" si="8"/>
        <v>Geospatial Data,Location Data</v>
      </c>
      <c r="O2782" s="10" t="str">
        <f t="shared" ref="O2782:P2782" si="8347">IF(IFERROR(FIND( TRIM(LOWER( RIGHT(O$1,LEN(O$1)- FIND("=",O$1)))),LOWER($D2782)),"*") = "*","",LEFT(O$1,FIND("=",O$1) -1))</f>
        <v/>
      </c>
      <c r="P2782" s="10" t="str">
        <f t="shared" si="8347"/>
        <v/>
      </c>
      <c r="Q2782" s="5" t="s">
        <v>14</v>
      </c>
      <c r="R2782" s="5" t="s">
        <v>15</v>
      </c>
      <c r="S2782" s="10" t="str">
        <f t="shared" si="10"/>
        <v/>
      </c>
      <c r="T2782" s="8"/>
      <c r="U2782" s="8"/>
      <c r="V2782" s="8"/>
    </row>
    <row r="2783" ht="15.75" customHeight="1">
      <c r="A2783" s="8" t="s">
        <v>7485</v>
      </c>
      <c r="B2783" s="8" t="s">
        <v>7486</v>
      </c>
      <c r="C2783" s="8" t="s">
        <v>19</v>
      </c>
      <c r="D2783" s="8" t="s">
        <v>241</v>
      </c>
      <c r="E2783" s="9" t="str">
        <f t="shared" si="4"/>
        <v/>
      </c>
      <c r="F2783" s="10" t="str">
        <f t="shared" ref="F2783:G2783" si="8348">IF(IFERROR(FIND( TRIM(LOWER( RIGHT(F$1,LEN(F$1)- FIND("=",F$1)))),LOWER($D2783)),"*") = "*","",LEFT(F$1,FIND("=",F$1) -1))</f>
        <v/>
      </c>
      <c r="G2783" s="10" t="str">
        <f t="shared" si="8348"/>
        <v/>
      </c>
      <c r="H2783" s="10" t="str">
        <f t="shared" si="6"/>
        <v/>
      </c>
      <c r="I2783" s="10" t="str">
        <f t="shared" ref="I2783:L2783" si="8349">IF(IFERROR(FIND( TRIM(LOWER( RIGHT(I$1,LEN(I$1)- FIND("=",I$1)))),LOWER($D2783)),"*") = "*","",LEFT(I$1,FIND("=",I$1) -1))</f>
        <v/>
      </c>
      <c r="J2783" s="10" t="str">
        <f t="shared" si="8349"/>
        <v/>
      </c>
      <c r="K2783" s="10" t="str">
        <f t="shared" si="8349"/>
        <v/>
      </c>
      <c r="L2783" s="10" t="str">
        <f t="shared" si="8349"/>
        <v/>
      </c>
      <c r="M2783" s="8"/>
      <c r="N2783" s="9" t="str">
        <f t="shared" si="8"/>
        <v>Map Data ,Geospatial Data,Location Data</v>
      </c>
      <c r="O2783" s="10" t="str">
        <f t="shared" ref="O2783:P2783" si="8350">IF(IFERROR(FIND( TRIM(LOWER( RIGHT(O$1,LEN(O$1)- FIND("=",O$1)))),LOWER($D2783)),"*") = "*","",LEFT(O$1,FIND("=",O$1) -1))</f>
        <v>Map Data </v>
      </c>
      <c r="P2783" s="10" t="str">
        <f t="shared" si="8350"/>
        <v/>
      </c>
      <c r="Q2783" s="5" t="s">
        <v>14</v>
      </c>
      <c r="R2783" s="5" t="s">
        <v>15</v>
      </c>
      <c r="S2783" s="10" t="str">
        <f t="shared" si="10"/>
        <v/>
      </c>
      <c r="T2783" s="8"/>
      <c r="U2783" s="8"/>
      <c r="V2783" s="8"/>
    </row>
    <row r="2784" ht="15.75" customHeight="1">
      <c r="A2784" s="8" t="s">
        <v>7487</v>
      </c>
      <c r="B2784" s="8" t="s">
        <v>7488</v>
      </c>
      <c r="C2784" s="8" t="s">
        <v>19</v>
      </c>
      <c r="D2784" s="8" t="s">
        <v>7489</v>
      </c>
      <c r="E2784" s="9" t="str">
        <f t="shared" si="4"/>
        <v/>
      </c>
      <c r="F2784" s="10" t="str">
        <f t="shared" ref="F2784:G2784" si="8351">IF(IFERROR(FIND( TRIM(LOWER( RIGHT(F$1,LEN(F$1)- FIND("=",F$1)))),LOWER($D2784)),"*") = "*","",LEFT(F$1,FIND("=",F$1) -1))</f>
        <v/>
      </c>
      <c r="G2784" s="10" t="str">
        <f t="shared" si="8351"/>
        <v/>
      </c>
      <c r="H2784" s="10" t="str">
        <f t="shared" si="6"/>
        <v/>
      </c>
      <c r="I2784" s="10" t="str">
        <f t="shared" ref="I2784:L2784" si="8352">IF(IFERROR(FIND( TRIM(LOWER( RIGHT(I$1,LEN(I$1)- FIND("=",I$1)))),LOWER($D2784)),"*") = "*","",LEFT(I$1,FIND("=",I$1) -1))</f>
        <v/>
      </c>
      <c r="J2784" s="10" t="str">
        <f t="shared" si="8352"/>
        <v/>
      </c>
      <c r="K2784" s="10" t="str">
        <f t="shared" si="8352"/>
        <v/>
      </c>
      <c r="L2784" s="10" t="str">
        <f t="shared" si="8352"/>
        <v/>
      </c>
      <c r="M2784" s="8"/>
      <c r="N2784" s="9" t="str">
        <f t="shared" si="8"/>
        <v>Geospatial Data,Location Data</v>
      </c>
      <c r="O2784" s="10" t="str">
        <f t="shared" ref="O2784:P2784" si="8353">IF(IFERROR(FIND( TRIM(LOWER( RIGHT(O$1,LEN(O$1)- FIND("=",O$1)))),LOWER($D2784)),"*") = "*","",LEFT(O$1,FIND("=",O$1) -1))</f>
        <v/>
      </c>
      <c r="P2784" s="10" t="str">
        <f t="shared" si="8353"/>
        <v/>
      </c>
      <c r="Q2784" s="5" t="s">
        <v>14</v>
      </c>
      <c r="R2784" s="5" t="s">
        <v>15</v>
      </c>
      <c r="S2784" s="10" t="str">
        <f t="shared" si="10"/>
        <v/>
      </c>
      <c r="T2784" s="8"/>
      <c r="U2784" s="8"/>
      <c r="V2784" s="8"/>
    </row>
    <row r="2785" ht="15.75" customHeight="1">
      <c r="A2785" s="8" t="s">
        <v>7490</v>
      </c>
      <c r="B2785" s="8" t="s">
        <v>7491</v>
      </c>
      <c r="C2785" s="8" t="s">
        <v>19</v>
      </c>
      <c r="D2785" s="8" t="s">
        <v>7492</v>
      </c>
      <c r="E2785" s="9" t="str">
        <f t="shared" si="4"/>
        <v/>
      </c>
      <c r="F2785" s="10" t="str">
        <f t="shared" ref="F2785:G2785" si="8354">IF(IFERROR(FIND( TRIM(LOWER( RIGHT(F$1,LEN(F$1)- FIND("=",F$1)))),LOWER($D2785)),"*") = "*","",LEFT(F$1,FIND("=",F$1) -1))</f>
        <v/>
      </c>
      <c r="G2785" s="10" t="str">
        <f t="shared" si="8354"/>
        <v/>
      </c>
      <c r="H2785" s="10" t="str">
        <f t="shared" si="6"/>
        <v/>
      </c>
      <c r="I2785" s="10" t="str">
        <f t="shared" ref="I2785:L2785" si="8355">IF(IFERROR(FIND( TRIM(LOWER( RIGHT(I$1,LEN(I$1)- FIND("=",I$1)))),LOWER($D2785)),"*") = "*","",LEFT(I$1,FIND("=",I$1) -1))</f>
        <v/>
      </c>
      <c r="J2785" s="10" t="str">
        <f t="shared" si="8355"/>
        <v/>
      </c>
      <c r="K2785" s="10" t="str">
        <f t="shared" si="8355"/>
        <v/>
      </c>
      <c r="L2785" s="10" t="str">
        <f t="shared" si="8355"/>
        <v/>
      </c>
      <c r="M2785" s="8"/>
      <c r="N2785" s="9" t="str">
        <f t="shared" si="8"/>
        <v>Geospatial Data,Location Data</v>
      </c>
      <c r="O2785" s="10" t="str">
        <f t="shared" ref="O2785:P2785" si="8356">IF(IFERROR(FIND( TRIM(LOWER( RIGHT(O$1,LEN(O$1)- FIND("=",O$1)))),LOWER($D2785)),"*") = "*","",LEFT(O$1,FIND("=",O$1) -1))</f>
        <v/>
      </c>
      <c r="P2785" s="10" t="str">
        <f t="shared" si="8356"/>
        <v/>
      </c>
      <c r="Q2785" s="5" t="s">
        <v>14</v>
      </c>
      <c r="R2785" s="5" t="s">
        <v>15</v>
      </c>
      <c r="S2785" s="10" t="str">
        <f t="shared" si="10"/>
        <v/>
      </c>
      <c r="T2785" s="8"/>
      <c r="U2785" s="8"/>
      <c r="V2785" s="8"/>
    </row>
    <row r="2786" ht="15.75" customHeight="1">
      <c r="A2786" s="8" t="s">
        <v>7493</v>
      </c>
      <c r="B2786" s="8" t="s">
        <v>7494</v>
      </c>
      <c r="C2786" s="8" t="s">
        <v>19</v>
      </c>
      <c r="D2786" s="8" t="s">
        <v>7495</v>
      </c>
      <c r="E2786" s="9" t="str">
        <f t="shared" si="4"/>
        <v/>
      </c>
      <c r="F2786" s="10" t="str">
        <f t="shared" ref="F2786:G2786" si="8357">IF(IFERROR(FIND( TRIM(LOWER( RIGHT(F$1,LEN(F$1)- FIND("=",F$1)))),LOWER($D2786)),"*") = "*","",LEFT(F$1,FIND("=",F$1) -1))</f>
        <v/>
      </c>
      <c r="G2786" s="10" t="str">
        <f t="shared" si="8357"/>
        <v/>
      </c>
      <c r="H2786" s="10" t="str">
        <f t="shared" si="6"/>
        <v/>
      </c>
      <c r="I2786" s="10" t="str">
        <f t="shared" ref="I2786:L2786" si="8358">IF(IFERROR(FIND( TRIM(LOWER( RIGHT(I$1,LEN(I$1)- FIND("=",I$1)))),LOWER($D2786)),"*") = "*","",LEFT(I$1,FIND("=",I$1) -1))</f>
        <v/>
      </c>
      <c r="J2786" s="10" t="str">
        <f t="shared" si="8358"/>
        <v/>
      </c>
      <c r="K2786" s="10" t="str">
        <f t="shared" si="8358"/>
        <v/>
      </c>
      <c r="L2786" s="10" t="str">
        <f t="shared" si="8358"/>
        <v/>
      </c>
      <c r="M2786" s="8"/>
      <c r="N2786" s="9" t="str">
        <f t="shared" si="8"/>
        <v>Geospatial Data,Location Data</v>
      </c>
      <c r="O2786" s="10" t="str">
        <f t="shared" ref="O2786:P2786" si="8359">IF(IFERROR(FIND( TRIM(LOWER( RIGHT(O$1,LEN(O$1)- FIND("=",O$1)))),LOWER($D2786)),"*") = "*","",LEFT(O$1,FIND("=",O$1) -1))</f>
        <v/>
      </c>
      <c r="P2786" s="10" t="str">
        <f t="shared" si="8359"/>
        <v/>
      </c>
      <c r="Q2786" s="5" t="s">
        <v>14</v>
      </c>
      <c r="R2786" s="5" t="s">
        <v>15</v>
      </c>
      <c r="S2786" s="10" t="str">
        <f t="shared" si="10"/>
        <v/>
      </c>
      <c r="T2786" s="8"/>
      <c r="U2786" s="8"/>
      <c r="V2786" s="8"/>
    </row>
    <row r="2787" ht="15.75" customHeight="1">
      <c r="A2787" s="8" t="s">
        <v>7496</v>
      </c>
      <c r="B2787" s="8" t="s">
        <v>7497</v>
      </c>
      <c r="C2787" s="8" t="s">
        <v>19</v>
      </c>
      <c r="D2787" s="8" t="s">
        <v>139</v>
      </c>
      <c r="E2787" s="9" t="str">
        <f t="shared" si="4"/>
        <v>Smart Cities</v>
      </c>
      <c r="F2787" s="10" t="str">
        <f t="shared" ref="F2787:G2787" si="8360">IF(IFERROR(FIND( TRIM(LOWER( RIGHT(F$1,LEN(F$1)- FIND("=",F$1)))),LOWER($D2787)),"*") = "*","",LEFT(F$1,FIND("=",F$1) -1))</f>
        <v/>
      </c>
      <c r="G2787" s="10" t="str">
        <f t="shared" si="8360"/>
        <v>Smart Cities </v>
      </c>
      <c r="H2787" s="10" t="str">
        <f t="shared" si="6"/>
        <v>Smart Cities</v>
      </c>
      <c r="I2787" s="10" t="str">
        <f t="shared" ref="I2787:L2787" si="8361">IF(IFERROR(FIND( TRIM(LOWER( RIGHT(I$1,LEN(I$1)- FIND("=",I$1)))),LOWER($D2787)),"*") = "*","",LEFT(I$1,FIND("=",I$1) -1))</f>
        <v/>
      </c>
      <c r="J2787" s="10" t="str">
        <f t="shared" si="8361"/>
        <v/>
      </c>
      <c r="K2787" s="10" t="str">
        <f t="shared" si="8361"/>
        <v/>
      </c>
      <c r="L2787" s="10" t="str">
        <f t="shared" si="8361"/>
        <v/>
      </c>
      <c r="M2787" s="8"/>
      <c r="N2787" s="9" t="str">
        <f t="shared" si="8"/>
        <v>Map Data ,Geospatial Data,Location Data</v>
      </c>
      <c r="O2787" s="10" t="str">
        <f t="shared" ref="O2787:P2787" si="8362">IF(IFERROR(FIND( TRIM(LOWER( RIGHT(O$1,LEN(O$1)- FIND("=",O$1)))),LOWER($D2787)),"*") = "*","",LEFT(O$1,FIND("=",O$1) -1))</f>
        <v>Map Data </v>
      </c>
      <c r="P2787" s="10" t="str">
        <f t="shared" si="8362"/>
        <v/>
      </c>
      <c r="Q2787" s="5" t="s">
        <v>14</v>
      </c>
      <c r="R2787" s="5" t="s">
        <v>15</v>
      </c>
      <c r="S2787" s="10" t="str">
        <f t="shared" si="10"/>
        <v/>
      </c>
      <c r="T2787" s="8"/>
      <c r="U2787" s="8"/>
      <c r="V2787" s="8"/>
    </row>
    <row r="2788" ht="15.75" customHeight="1">
      <c r="A2788" s="8" t="s">
        <v>7498</v>
      </c>
      <c r="B2788" s="8" t="s">
        <v>7499</v>
      </c>
      <c r="C2788" s="8" t="s">
        <v>19</v>
      </c>
      <c r="D2788" s="8" t="s">
        <v>7500</v>
      </c>
      <c r="E2788" s="9" t="str">
        <f t="shared" si="4"/>
        <v/>
      </c>
      <c r="F2788" s="10" t="str">
        <f t="shared" ref="F2788:G2788" si="8363">IF(IFERROR(FIND( TRIM(LOWER( RIGHT(F$1,LEN(F$1)- FIND("=",F$1)))),LOWER($D2788)),"*") = "*","",LEFT(F$1,FIND("=",F$1) -1))</f>
        <v/>
      </c>
      <c r="G2788" s="10" t="str">
        <f t="shared" si="8363"/>
        <v/>
      </c>
      <c r="H2788" s="10" t="str">
        <f t="shared" si="6"/>
        <v/>
      </c>
      <c r="I2788" s="10" t="str">
        <f t="shared" ref="I2788:L2788" si="8364">IF(IFERROR(FIND( TRIM(LOWER( RIGHT(I$1,LEN(I$1)- FIND("=",I$1)))),LOWER($D2788)),"*") = "*","",LEFT(I$1,FIND("=",I$1) -1))</f>
        <v/>
      </c>
      <c r="J2788" s="10" t="str">
        <f t="shared" si="8364"/>
        <v/>
      </c>
      <c r="K2788" s="10" t="str">
        <f t="shared" si="8364"/>
        <v/>
      </c>
      <c r="L2788" s="10" t="str">
        <f t="shared" si="8364"/>
        <v/>
      </c>
      <c r="M2788" s="8"/>
      <c r="N2788" s="9" t="str">
        <f t="shared" si="8"/>
        <v>Geospatial Data,Location Data</v>
      </c>
      <c r="O2788" s="10" t="str">
        <f t="shared" ref="O2788:P2788" si="8365">IF(IFERROR(FIND( TRIM(LOWER( RIGHT(O$1,LEN(O$1)- FIND("=",O$1)))),LOWER($D2788)),"*") = "*","",LEFT(O$1,FIND("=",O$1) -1))</f>
        <v/>
      </c>
      <c r="P2788" s="10" t="str">
        <f t="shared" si="8365"/>
        <v/>
      </c>
      <c r="Q2788" s="5" t="s">
        <v>14</v>
      </c>
      <c r="R2788" s="5" t="s">
        <v>15</v>
      </c>
      <c r="S2788" s="10" t="str">
        <f t="shared" si="10"/>
        <v/>
      </c>
      <c r="T2788" s="8"/>
      <c r="U2788" s="8"/>
      <c r="V2788" s="8"/>
    </row>
    <row r="2789" ht="15.75" customHeight="1">
      <c r="A2789" s="8" t="s">
        <v>7501</v>
      </c>
      <c r="B2789" s="8" t="s">
        <v>7502</v>
      </c>
      <c r="C2789" s="8" t="s">
        <v>19</v>
      </c>
      <c r="D2789" s="8" t="s">
        <v>7503</v>
      </c>
      <c r="E2789" s="9" t="str">
        <f t="shared" si="4"/>
        <v/>
      </c>
      <c r="F2789" s="10" t="str">
        <f t="shared" ref="F2789:G2789" si="8366">IF(IFERROR(FIND( TRIM(LOWER( RIGHT(F$1,LEN(F$1)- FIND("=",F$1)))),LOWER($D2789)),"*") = "*","",LEFT(F$1,FIND("=",F$1) -1))</f>
        <v/>
      </c>
      <c r="G2789" s="10" t="str">
        <f t="shared" si="8366"/>
        <v/>
      </c>
      <c r="H2789" s="10" t="str">
        <f t="shared" si="6"/>
        <v/>
      </c>
      <c r="I2789" s="10" t="str">
        <f t="shared" ref="I2789:L2789" si="8367">IF(IFERROR(FIND( TRIM(LOWER( RIGHT(I$1,LEN(I$1)- FIND("=",I$1)))),LOWER($D2789)),"*") = "*","",LEFT(I$1,FIND("=",I$1) -1))</f>
        <v/>
      </c>
      <c r="J2789" s="10" t="str">
        <f t="shared" si="8367"/>
        <v/>
      </c>
      <c r="K2789" s="10" t="str">
        <f t="shared" si="8367"/>
        <v/>
      </c>
      <c r="L2789" s="10" t="str">
        <f t="shared" si="8367"/>
        <v/>
      </c>
      <c r="M2789" s="8"/>
      <c r="N2789" s="9" t="str">
        <f t="shared" si="8"/>
        <v>Geospatial Data,Location Data</v>
      </c>
      <c r="O2789" s="10" t="str">
        <f t="shared" ref="O2789:P2789" si="8368">IF(IFERROR(FIND( TRIM(LOWER( RIGHT(O$1,LEN(O$1)- FIND("=",O$1)))),LOWER($D2789)),"*") = "*","",LEFT(O$1,FIND("=",O$1) -1))</f>
        <v/>
      </c>
      <c r="P2789" s="10" t="str">
        <f t="shared" si="8368"/>
        <v/>
      </c>
      <c r="Q2789" s="5" t="s">
        <v>14</v>
      </c>
      <c r="R2789" s="5" t="s">
        <v>15</v>
      </c>
      <c r="S2789" s="10" t="str">
        <f t="shared" si="10"/>
        <v/>
      </c>
      <c r="T2789" s="8"/>
      <c r="U2789" s="8"/>
      <c r="V2789" s="8"/>
    </row>
    <row r="2790" ht="15.75" customHeight="1">
      <c r="A2790" s="8" t="s">
        <v>7504</v>
      </c>
      <c r="B2790" s="8" t="s">
        <v>7505</v>
      </c>
      <c r="C2790" s="8" t="s">
        <v>19</v>
      </c>
      <c r="D2790" s="8" t="s">
        <v>7506</v>
      </c>
      <c r="E2790" s="9" t="str">
        <f t="shared" si="4"/>
        <v/>
      </c>
      <c r="F2790" s="10" t="str">
        <f t="shared" ref="F2790:G2790" si="8369">IF(IFERROR(FIND( TRIM(LOWER( RIGHT(F$1,LEN(F$1)- FIND("=",F$1)))),LOWER($D2790)),"*") = "*","",LEFT(F$1,FIND("=",F$1) -1))</f>
        <v/>
      </c>
      <c r="G2790" s="10" t="str">
        <f t="shared" si="8369"/>
        <v/>
      </c>
      <c r="H2790" s="10" t="str">
        <f t="shared" si="6"/>
        <v/>
      </c>
      <c r="I2790" s="10" t="str">
        <f t="shared" ref="I2790:L2790" si="8370">IF(IFERROR(FIND( TRIM(LOWER( RIGHT(I$1,LEN(I$1)- FIND("=",I$1)))),LOWER($D2790)),"*") = "*","",LEFT(I$1,FIND("=",I$1) -1))</f>
        <v/>
      </c>
      <c r="J2790" s="10" t="str">
        <f t="shared" si="8370"/>
        <v/>
      </c>
      <c r="K2790" s="10" t="str">
        <f t="shared" si="8370"/>
        <v/>
      </c>
      <c r="L2790" s="10" t="str">
        <f t="shared" si="8370"/>
        <v/>
      </c>
      <c r="M2790" s="8"/>
      <c r="N2790" s="9" t="str">
        <f t="shared" si="8"/>
        <v>Geospatial Data,Location Data</v>
      </c>
      <c r="O2790" s="10" t="str">
        <f t="shared" ref="O2790:P2790" si="8371">IF(IFERROR(FIND( TRIM(LOWER( RIGHT(O$1,LEN(O$1)- FIND("=",O$1)))),LOWER($D2790)),"*") = "*","",LEFT(O$1,FIND("=",O$1) -1))</f>
        <v/>
      </c>
      <c r="P2790" s="10" t="str">
        <f t="shared" si="8371"/>
        <v/>
      </c>
      <c r="Q2790" s="5" t="s">
        <v>14</v>
      </c>
      <c r="R2790" s="5" t="s">
        <v>15</v>
      </c>
      <c r="S2790" s="10" t="str">
        <f t="shared" si="10"/>
        <v/>
      </c>
      <c r="T2790" s="8"/>
      <c r="U2790" s="8"/>
      <c r="V2790" s="8"/>
    </row>
    <row r="2791" ht="15.75" customHeight="1">
      <c r="A2791" s="8" t="s">
        <v>7507</v>
      </c>
      <c r="B2791" s="8" t="s">
        <v>7508</v>
      </c>
      <c r="C2791" s="8" t="s">
        <v>19</v>
      </c>
      <c r="D2791" s="8" t="s">
        <v>7509</v>
      </c>
      <c r="E2791" s="9" t="str">
        <f t="shared" si="4"/>
        <v>Smart Cities</v>
      </c>
      <c r="F2791" s="10" t="str">
        <f t="shared" ref="F2791:G2791" si="8372">IF(IFERROR(FIND( TRIM(LOWER( RIGHT(F$1,LEN(F$1)- FIND("=",F$1)))),LOWER($D2791)),"*") = "*","",LEFT(F$1,FIND("=",F$1) -1))</f>
        <v>Smart Cities </v>
      </c>
      <c r="G2791" s="10" t="str">
        <f t="shared" si="8372"/>
        <v/>
      </c>
      <c r="H2791" s="10" t="str">
        <f t="shared" si="6"/>
        <v>Smart Cities</v>
      </c>
      <c r="I2791" s="10" t="str">
        <f t="shared" ref="I2791:L2791" si="8373">IF(IFERROR(FIND( TRIM(LOWER( RIGHT(I$1,LEN(I$1)- FIND("=",I$1)))),LOWER($D2791)),"*") = "*","",LEFT(I$1,FIND("=",I$1) -1))</f>
        <v/>
      </c>
      <c r="J2791" s="10" t="str">
        <f t="shared" si="8373"/>
        <v/>
      </c>
      <c r="K2791" s="10" t="str">
        <f t="shared" si="8373"/>
        <v/>
      </c>
      <c r="L2791" s="10" t="str">
        <f t="shared" si="8373"/>
        <v/>
      </c>
      <c r="M2791" s="8"/>
      <c r="N2791" s="9" t="str">
        <f t="shared" si="8"/>
        <v>Geospatial Data,Location Data</v>
      </c>
      <c r="O2791" s="10" t="str">
        <f t="shared" ref="O2791:P2791" si="8374">IF(IFERROR(FIND( TRIM(LOWER( RIGHT(O$1,LEN(O$1)- FIND("=",O$1)))),LOWER($D2791)),"*") = "*","",LEFT(O$1,FIND("=",O$1) -1))</f>
        <v/>
      </c>
      <c r="P2791" s="10" t="str">
        <f t="shared" si="8374"/>
        <v/>
      </c>
      <c r="Q2791" s="5" t="s">
        <v>14</v>
      </c>
      <c r="R2791" s="5" t="s">
        <v>15</v>
      </c>
      <c r="S2791" s="10" t="str">
        <f t="shared" si="10"/>
        <v/>
      </c>
      <c r="T2791" s="8"/>
      <c r="U2791" s="8"/>
      <c r="V2791" s="8"/>
    </row>
    <row r="2792" ht="15.75" customHeight="1">
      <c r="A2792" s="8" t="s">
        <v>7510</v>
      </c>
      <c r="B2792" s="8" t="s">
        <v>7511</v>
      </c>
      <c r="C2792" s="8" t="s">
        <v>19</v>
      </c>
      <c r="D2792" s="8" t="s">
        <v>7512</v>
      </c>
      <c r="E2792" s="9" t="str">
        <f t="shared" si="4"/>
        <v/>
      </c>
      <c r="F2792" s="10" t="str">
        <f t="shared" ref="F2792:G2792" si="8375">IF(IFERROR(FIND( TRIM(LOWER( RIGHT(F$1,LEN(F$1)- FIND("=",F$1)))),LOWER($D2792)),"*") = "*","",LEFT(F$1,FIND("=",F$1) -1))</f>
        <v/>
      </c>
      <c r="G2792" s="10" t="str">
        <f t="shared" si="8375"/>
        <v/>
      </c>
      <c r="H2792" s="10" t="str">
        <f t="shared" si="6"/>
        <v/>
      </c>
      <c r="I2792" s="10" t="str">
        <f t="shared" ref="I2792:L2792" si="8376">IF(IFERROR(FIND( TRIM(LOWER( RIGHT(I$1,LEN(I$1)- FIND("=",I$1)))),LOWER($D2792)),"*") = "*","",LEFT(I$1,FIND("=",I$1) -1))</f>
        <v/>
      </c>
      <c r="J2792" s="10" t="str">
        <f t="shared" si="8376"/>
        <v/>
      </c>
      <c r="K2792" s="10" t="str">
        <f t="shared" si="8376"/>
        <v/>
      </c>
      <c r="L2792" s="10" t="str">
        <f t="shared" si="8376"/>
        <v/>
      </c>
      <c r="M2792" s="8"/>
      <c r="N2792" s="9" t="str">
        <f t="shared" si="8"/>
        <v>Geospatial Data,Location Data</v>
      </c>
      <c r="O2792" s="10" t="str">
        <f t="shared" ref="O2792:P2792" si="8377">IF(IFERROR(FIND( TRIM(LOWER( RIGHT(O$1,LEN(O$1)- FIND("=",O$1)))),LOWER($D2792)),"*") = "*","",LEFT(O$1,FIND("=",O$1) -1))</f>
        <v/>
      </c>
      <c r="P2792" s="10" t="str">
        <f t="shared" si="8377"/>
        <v/>
      </c>
      <c r="Q2792" s="5" t="s">
        <v>14</v>
      </c>
      <c r="R2792" s="5" t="s">
        <v>15</v>
      </c>
      <c r="S2792" s="10" t="str">
        <f t="shared" si="10"/>
        <v/>
      </c>
      <c r="T2792" s="8"/>
      <c r="U2792" s="8"/>
      <c r="V2792" s="8"/>
    </row>
    <row r="2793" ht="15.75" customHeight="1">
      <c r="A2793" s="8" t="s">
        <v>7513</v>
      </c>
      <c r="B2793" s="8" t="s">
        <v>7514</v>
      </c>
      <c r="C2793" s="8" t="s">
        <v>19</v>
      </c>
      <c r="D2793" s="8" t="s">
        <v>7515</v>
      </c>
      <c r="E2793" s="9" t="str">
        <f t="shared" si="4"/>
        <v/>
      </c>
      <c r="F2793" s="10" t="str">
        <f t="shared" ref="F2793:G2793" si="8378">IF(IFERROR(FIND( TRIM(LOWER( RIGHT(F$1,LEN(F$1)- FIND("=",F$1)))),LOWER($D2793)),"*") = "*","",LEFT(F$1,FIND("=",F$1) -1))</f>
        <v/>
      </c>
      <c r="G2793" s="10" t="str">
        <f t="shared" si="8378"/>
        <v/>
      </c>
      <c r="H2793" s="10" t="str">
        <f t="shared" si="6"/>
        <v/>
      </c>
      <c r="I2793" s="10" t="str">
        <f t="shared" ref="I2793:L2793" si="8379">IF(IFERROR(FIND( TRIM(LOWER( RIGHT(I$1,LEN(I$1)- FIND("=",I$1)))),LOWER($D2793)),"*") = "*","",LEFT(I$1,FIND("=",I$1) -1))</f>
        <v/>
      </c>
      <c r="J2793" s="10" t="str">
        <f t="shared" si="8379"/>
        <v/>
      </c>
      <c r="K2793" s="10" t="str">
        <f t="shared" si="8379"/>
        <v/>
      </c>
      <c r="L2793" s="10" t="str">
        <f t="shared" si="8379"/>
        <v/>
      </c>
      <c r="M2793" s="8"/>
      <c r="N2793" s="9" t="str">
        <f t="shared" si="8"/>
        <v>Map Data ,Geospatial Data,Location Data</v>
      </c>
      <c r="O2793" s="10" t="str">
        <f t="shared" ref="O2793:P2793" si="8380">IF(IFERROR(FIND( TRIM(LOWER( RIGHT(O$1,LEN(O$1)- FIND("=",O$1)))),LOWER($D2793)),"*") = "*","",LEFT(O$1,FIND("=",O$1) -1))</f>
        <v>Map Data </v>
      </c>
      <c r="P2793" s="10" t="str">
        <f t="shared" si="8380"/>
        <v/>
      </c>
      <c r="Q2793" s="5" t="s">
        <v>14</v>
      </c>
      <c r="R2793" s="5" t="s">
        <v>15</v>
      </c>
      <c r="S2793" s="10" t="str">
        <f t="shared" si="10"/>
        <v/>
      </c>
      <c r="T2793" s="8"/>
      <c r="U2793" s="8"/>
      <c r="V2793" s="8"/>
    </row>
    <row r="2794" ht="15.75" customHeight="1">
      <c r="A2794" s="8" t="s">
        <v>7516</v>
      </c>
      <c r="B2794" s="8" t="s">
        <v>7517</v>
      </c>
      <c r="C2794" s="8" t="s">
        <v>19</v>
      </c>
      <c r="D2794" s="8" t="s">
        <v>7518</v>
      </c>
      <c r="E2794" s="9" t="str">
        <f t="shared" si="4"/>
        <v/>
      </c>
      <c r="F2794" s="10" t="str">
        <f t="shared" ref="F2794:G2794" si="8381">IF(IFERROR(FIND( TRIM(LOWER( RIGHT(F$1,LEN(F$1)- FIND("=",F$1)))),LOWER($D2794)),"*") = "*","",LEFT(F$1,FIND("=",F$1) -1))</f>
        <v/>
      </c>
      <c r="G2794" s="10" t="str">
        <f t="shared" si="8381"/>
        <v/>
      </c>
      <c r="H2794" s="10" t="str">
        <f t="shared" si="6"/>
        <v/>
      </c>
      <c r="I2794" s="10" t="str">
        <f t="shared" ref="I2794:L2794" si="8382">IF(IFERROR(FIND( TRIM(LOWER( RIGHT(I$1,LEN(I$1)- FIND("=",I$1)))),LOWER($D2794)),"*") = "*","",LEFT(I$1,FIND("=",I$1) -1))</f>
        <v/>
      </c>
      <c r="J2794" s="10" t="str">
        <f t="shared" si="8382"/>
        <v/>
      </c>
      <c r="K2794" s="10" t="str">
        <f t="shared" si="8382"/>
        <v/>
      </c>
      <c r="L2794" s="10" t="str">
        <f t="shared" si="8382"/>
        <v/>
      </c>
      <c r="M2794" s="8"/>
      <c r="N2794" s="9" t="str">
        <f t="shared" si="8"/>
        <v>Geospatial Data,Location Data</v>
      </c>
      <c r="O2794" s="10" t="str">
        <f t="shared" ref="O2794:P2794" si="8383">IF(IFERROR(FIND( TRIM(LOWER( RIGHT(O$1,LEN(O$1)- FIND("=",O$1)))),LOWER($D2794)),"*") = "*","",LEFT(O$1,FIND("=",O$1) -1))</f>
        <v/>
      </c>
      <c r="P2794" s="10" t="str">
        <f t="shared" si="8383"/>
        <v/>
      </c>
      <c r="Q2794" s="5" t="s">
        <v>14</v>
      </c>
      <c r="R2794" s="5" t="s">
        <v>15</v>
      </c>
      <c r="S2794" s="10" t="str">
        <f t="shared" si="10"/>
        <v/>
      </c>
      <c r="T2794" s="8"/>
      <c r="U2794" s="8"/>
      <c r="V2794" s="8"/>
    </row>
    <row r="2795" ht="15.75" customHeight="1">
      <c r="A2795" s="8" t="s">
        <v>7519</v>
      </c>
      <c r="B2795" s="8" t="s">
        <v>7520</v>
      </c>
      <c r="C2795" s="8" t="s">
        <v>19</v>
      </c>
      <c r="D2795" s="8" t="s">
        <v>7521</v>
      </c>
      <c r="E2795" s="9" t="str">
        <f t="shared" si="4"/>
        <v/>
      </c>
      <c r="F2795" s="10" t="str">
        <f t="shared" ref="F2795:G2795" si="8384">IF(IFERROR(FIND( TRIM(LOWER( RIGHT(F$1,LEN(F$1)- FIND("=",F$1)))),LOWER($D2795)),"*") = "*","",LEFT(F$1,FIND("=",F$1) -1))</f>
        <v/>
      </c>
      <c r="G2795" s="10" t="str">
        <f t="shared" si="8384"/>
        <v/>
      </c>
      <c r="H2795" s="10" t="str">
        <f t="shared" si="6"/>
        <v/>
      </c>
      <c r="I2795" s="10" t="str">
        <f t="shared" ref="I2795:L2795" si="8385">IF(IFERROR(FIND( TRIM(LOWER( RIGHT(I$1,LEN(I$1)- FIND("=",I$1)))),LOWER($D2795)),"*") = "*","",LEFT(I$1,FIND("=",I$1) -1))</f>
        <v/>
      </c>
      <c r="J2795" s="10" t="str">
        <f t="shared" si="8385"/>
        <v/>
      </c>
      <c r="K2795" s="10" t="str">
        <f t="shared" si="8385"/>
        <v/>
      </c>
      <c r="L2795" s="10" t="str">
        <f t="shared" si="8385"/>
        <v/>
      </c>
      <c r="M2795" s="8"/>
      <c r="N2795" s="9" t="str">
        <f t="shared" si="8"/>
        <v>Geospatial Data,Location Data</v>
      </c>
      <c r="O2795" s="10" t="str">
        <f t="shared" ref="O2795:P2795" si="8386">IF(IFERROR(FIND( TRIM(LOWER( RIGHT(O$1,LEN(O$1)- FIND("=",O$1)))),LOWER($D2795)),"*") = "*","",LEFT(O$1,FIND("=",O$1) -1))</f>
        <v/>
      </c>
      <c r="P2795" s="10" t="str">
        <f t="shared" si="8386"/>
        <v/>
      </c>
      <c r="Q2795" s="5" t="s">
        <v>14</v>
      </c>
      <c r="R2795" s="5" t="s">
        <v>15</v>
      </c>
      <c r="S2795" s="10" t="str">
        <f t="shared" si="10"/>
        <v/>
      </c>
      <c r="T2795" s="8"/>
      <c r="U2795" s="8"/>
      <c r="V2795" s="8"/>
    </row>
    <row r="2796" ht="15.75" customHeight="1">
      <c r="A2796" s="8" t="s">
        <v>7522</v>
      </c>
      <c r="B2796" s="8" t="s">
        <v>7523</v>
      </c>
      <c r="C2796" s="8" t="s">
        <v>19</v>
      </c>
      <c r="D2796" s="8" t="s">
        <v>7524</v>
      </c>
      <c r="E2796" s="9" t="str">
        <f t="shared" si="4"/>
        <v/>
      </c>
      <c r="F2796" s="10" t="str">
        <f t="shared" ref="F2796:G2796" si="8387">IF(IFERROR(FIND( TRIM(LOWER( RIGHT(F$1,LEN(F$1)- FIND("=",F$1)))),LOWER($D2796)),"*") = "*","",LEFT(F$1,FIND("=",F$1) -1))</f>
        <v/>
      </c>
      <c r="G2796" s="10" t="str">
        <f t="shared" si="8387"/>
        <v/>
      </c>
      <c r="H2796" s="10" t="str">
        <f t="shared" si="6"/>
        <v/>
      </c>
      <c r="I2796" s="10" t="str">
        <f t="shared" ref="I2796:L2796" si="8388">IF(IFERROR(FIND( TRIM(LOWER( RIGHT(I$1,LEN(I$1)- FIND("=",I$1)))),LOWER($D2796)),"*") = "*","",LEFT(I$1,FIND("=",I$1) -1))</f>
        <v/>
      </c>
      <c r="J2796" s="10" t="str">
        <f t="shared" si="8388"/>
        <v/>
      </c>
      <c r="K2796" s="10" t="str">
        <f t="shared" si="8388"/>
        <v/>
      </c>
      <c r="L2796" s="10" t="str">
        <f t="shared" si="8388"/>
        <v/>
      </c>
      <c r="M2796" s="8"/>
      <c r="N2796" s="9" t="str">
        <f t="shared" si="8"/>
        <v>Geospatial Data,Location Data</v>
      </c>
      <c r="O2796" s="10" t="str">
        <f t="shared" ref="O2796:P2796" si="8389">IF(IFERROR(FIND( TRIM(LOWER( RIGHT(O$1,LEN(O$1)- FIND("=",O$1)))),LOWER($D2796)),"*") = "*","",LEFT(O$1,FIND("=",O$1) -1))</f>
        <v/>
      </c>
      <c r="P2796" s="10" t="str">
        <f t="shared" si="8389"/>
        <v/>
      </c>
      <c r="Q2796" s="5" t="s">
        <v>14</v>
      </c>
      <c r="R2796" s="5" t="s">
        <v>15</v>
      </c>
      <c r="S2796" s="10" t="str">
        <f t="shared" si="10"/>
        <v/>
      </c>
      <c r="T2796" s="8"/>
      <c r="U2796" s="8"/>
      <c r="V2796" s="8"/>
    </row>
    <row r="2797" ht="15.75" customHeight="1">
      <c r="A2797" s="8" t="s">
        <v>7525</v>
      </c>
      <c r="B2797" s="8" t="s">
        <v>7526</v>
      </c>
      <c r="C2797" s="8" t="s">
        <v>19</v>
      </c>
      <c r="D2797" s="8" t="s">
        <v>1020</v>
      </c>
      <c r="E2797" s="9" t="str">
        <f t="shared" si="4"/>
        <v/>
      </c>
      <c r="F2797" s="10" t="str">
        <f t="shared" ref="F2797:G2797" si="8390">IF(IFERROR(FIND( TRIM(LOWER( RIGHT(F$1,LEN(F$1)- FIND("=",F$1)))),LOWER($D2797)),"*") = "*","",LEFT(F$1,FIND("=",F$1) -1))</f>
        <v/>
      </c>
      <c r="G2797" s="10" t="str">
        <f t="shared" si="8390"/>
        <v/>
      </c>
      <c r="H2797" s="10" t="str">
        <f t="shared" si="6"/>
        <v/>
      </c>
      <c r="I2797" s="10" t="str">
        <f t="shared" ref="I2797:L2797" si="8391">IF(IFERROR(FIND( TRIM(LOWER( RIGHT(I$1,LEN(I$1)- FIND("=",I$1)))),LOWER($D2797)),"*") = "*","",LEFT(I$1,FIND("=",I$1) -1))</f>
        <v/>
      </c>
      <c r="J2797" s="10" t="str">
        <f t="shared" si="8391"/>
        <v/>
      </c>
      <c r="K2797" s="10" t="str">
        <f t="shared" si="8391"/>
        <v/>
      </c>
      <c r="L2797" s="10" t="str">
        <f t="shared" si="8391"/>
        <v/>
      </c>
      <c r="M2797" s="8"/>
      <c r="N2797" s="9" t="str">
        <f t="shared" si="8"/>
        <v>Map Data ,Geospatial Data,Location Data</v>
      </c>
      <c r="O2797" s="10" t="str">
        <f t="shared" ref="O2797:P2797" si="8392">IF(IFERROR(FIND( TRIM(LOWER( RIGHT(O$1,LEN(O$1)- FIND("=",O$1)))),LOWER($D2797)),"*") = "*","",LEFT(O$1,FIND("=",O$1) -1))</f>
        <v>Map Data </v>
      </c>
      <c r="P2797" s="10" t="str">
        <f t="shared" si="8392"/>
        <v/>
      </c>
      <c r="Q2797" s="5" t="s">
        <v>14</v>
      </c>
      <c r="R2797" s="5" t="s">
        <v>15</v>
      </c>
      <c r="S2797" s="10" t="str">
        <f t="shared" si="10"/>
        <v/>
      </c>
      <c r="T2797" s="8"/>
      <c r="U2797" s="8"/>
      <c r="V2797" s="8"/>
    </row>
    <row r="2798" ht="15.75" customHeight="1">
      <c r="A2798" s="8" t="s">
        <v>7527</v>
      </c>
      <c r="B2798" s="8" t="s">
        <v>7528</v>
      </c>
      <c r="C2798" s="8" t="s">
        <v>19</v>
      </c>
      <c r="D2798" s="8" t="s">
        <v>7529</v>
      </c>
      <c r="E2798" s="9" t="str">
        <f t="shared" si="4"/>
        <v>Smart Factory </v>
      </c>
      <c r="F2798" s="10" t="str">
        <f t="shared" ref="F2798:G2798" si="8393">IF(IFERROR(FIND( TRIM(LOWER( RIGHT(F$1,LEN(F$1)- FIND("=",F$1)))),LOWER($D2798)),"*") = "*","",LEFT(F$1,FIND("=",F$1) -1))</f>
        <v/>
      </c>
      <c r="G2798" s="10" t="str">
        <f t="shared" si="8393"/>
        <v/>
      </c>
      <c r="H2798" s="10" t="str">
        <f t="shared" si="6"/>
        <v/>
      </c>
      <c r="I2798" s="10" t="str">
        <f t="shared" ref="I2798:L2798" si="8394">IF(IFERROR(FIND( TRIM(LOWER( RIGHT(I$1,LEN(I$1)- FIND("=",I$1)))),LOWER($D2798)),"*") = "*","",LEFT(I$1,FIND("=",I$1) -1))</f>
        <v>Smart Factory </v>
      </c>
      <c r="J2798" s="10" t="str">
        <f t="shared" si="8394"/>
        <v/>
      </c>
      <c r="K2798" s="10" t="str">
        <f t="shared" si="8394"/>
        <v/>
      </c>
      <c r="L2798" s="10" t="str">
        <f t="shared" si="8394"/>
        <v/>
      </c>
      <c r="M2798" s="8"/>
      <c r="N2798" s="9" t="str">
        <f t="shared" si="8"/>
        <v>Geospatial Data,Location Data</v>
      </c>
      <c r="O2798" s="10" t="str">
        <f t="shared" ref="O2798:P2798" si="8395">IF(IFERROR(FIND( TRIM(LOWER( RIGHT(O$1,LEN(O$1)- FIND("=",O$1)))),LOWER($D2798)),"*") = "*","",LEFT(O$1,FIND("=",O$1) -1))</f>
        <v/>
      </c>
      <c r="P2798" s="10" t="str">
        <f t="shared" si="8395"/>
        <v/>
      </c>
      <c r="Q2798" s="5" t="s">
        <v>14</v>
      </c>
      <c r="R2798" s="5" t="s">
        <v>15</v>
      </c>
      <c r="S2798" s="10" t="str">
        <f t="shared" si="10"/>
        <v/>
      </c>
      <c r="T2798" s="8"/>
      <c r="U2798" s="8"/>
      <c r="V2798" s="8"/>
    </row>
    <row r="2799" ht="15.75" customHeight="1">
      <c r="A2799" s="8" t="s">
        <v>7530</v>
      </c>
      <c r="B2799" s="8" t="s">
        <v>7531</v>
      </c>
      <c r="C2799" s="8" t="s">
        <v>19</v>
      </c>
      <c r="D2799" s="8" t="s">
        <v>121</v>
      </c>
      <c r="E2799" s="9" t="str">
        <f t="shared" si="4"/>
        <v/>
      </c>
      <c r="F2799" s="10" t="str">
        <f t="shared" ref="F2799:G2799" si="8396">IF(IFERROR(FIND( TRIM(LOWER( RIGHT(F$1,LEN(F$1)- FIND("=",F$1)))),LOWER($D2799)),"*") = "*","",LEFT(F$1,FIND("=",F$1) -1))</f>
        <v/>
      </c>
      <c r="G2799" s="10" t="str">
        <f t="shared" si="8396"/>
        <v/>
      </c>
      <c r="H2799" s="10" t="str">
        <f t="shared" si="6"/>
        <v/>
      </c>
      <c r="I2799" s="10" t="str">
        <f t="shared" ref="I2799:L2799" si="8397">IF(IFERROR(FIND( TRIM(LOWER( RIGHT(I$1,LEN(I$1)- FIND("=",I$1)))),LOWER($D2799)),"*") = "*","",LEFT(I$1,FIND("=",I$1) -1))</f>
        <v/>
      </c>
      <c r="J2799" s="10" t="str">
        <f t="shared" si="8397"/>
        <v/>
      </c>
      <c r="K2799" s="10" t="str">
        <f t="shared" si="8397"/>
        <v/>
      </c>
      <c r="L2799" s="10" t="str">
        <f t="shared" si="8397"/>
        <v/>
      </c>
      <c r="M2799" s="8"/>
      <c r="N2799" s="9" t="str">
        <f t="shared" si="8"/>
        <v>Map Data ,Geospatial Data,Location Data</v>
      </c>
      <c r="O2799" s="10" t="str">
        <f t="shared" ref="O2799:P2799" si="8398">IF(IFERROR(FIND( TRIM(LOWER( RIGHT(O$1,LEN(O$1)- FIND("=",O$1)))),LOWER($D2799)),"*") = "*","",LEFT(O$1,FIND("=",O$1) -1))</f>
        <v>Map Data </v>
      </c>
      <c r="P2799" s="10" t="str">
        <f t="shared" si="8398"/>
        <v/>
      </c>
      <c r="Q2799" s="5" t="s">
        <v>14</v>
      </c>
      <c r="R2799" s="5" t="s">
        <v>15</v>
      </c>
      <c r="S2799" s="10" t="str">
        <f t="shared" si="10"/>
        <v/>
      </c>
      <c r="T2799" s="8"/>
      <c r="U2799" s="8"/>
      <c r="V2799" s="8"/>
    </row>
    <row r="2800" ht="15.75" customHeight="1">
      <c r="A2800" s="8" t="s">
        <v>7532</v>
      </c>
      <c r="B2800" s="8" t="s">
        <v>7533</v>
      </c>
      <c r="C2800" s="8" t="s">
        <v>19</v>
      </c>
      <c r="D2800" s="8" t="s">
        <v>7534</v>
      </c>
      <c r="E2800" s="9" t="str">
        <f t="shared" si="4"/>
        <v/>
      </c>
      <c r="F2800" s="10" t="str">
        <f t="shared" ref="F2800:G2800" si="8399">IF(IFERROR(FIND( TRIM(LOWER( RIGHT(F$1,LEN(F$1)- FIND("=",F$1)))),LOWER($D2800)),"*") = "*","",LEFT(F$1,FIND("=",F$1) -1))</f>
        <v/>
      </c>
      <c r="G2800" s="10" t="str">
        <f t="shared" si="8399"/>
        <v/>
      </c>
      <c r="H2800" s="10" t="str">
        <f t="shared" si="6"/>
        <v/>
      </c>
      <c r="I2800" s="10" t="str">
        <f t="shared" ref="I2800:L2800" si="8400">IF(IFERROR(FIND( TRIM(LOWER( RIGHT(I$1,LEN(I$1)- FIND("=",I$1)))),LOWER($D2800)),"*") = "*","",LEFT(I$1,FIND("=",I$1) -1))</f>
        <v/>
      </c>
      <c r="J2800" s="10" t="str">
        <f t="shared" si="8400"/>
        <v/>
      </c>
      <c r="K2800" s="10" t="str">
        <f t="shared" si="8400"/>
        <v/>
      </c>
      <c r="L2800" s="10" t="str">
        <f t="shared" si="8400"/>
        <v/>
      </c>
      <c r="M2800" s="8"/>
      <c r="N2800" s="9" t="str">
        <f t="shared" si="8"/>
        <v>Geospatial Data,Location Data,Soil Health Data </v>
      </c>
      <c r="O2800" s="10" t="str">
        <f t="shared" ref="O2800:P2800" si="8401">IF(IFERROR(FIND( TRIM(LOWER( RIGHT(O$1,LEN(O$1)- FIND("=",O$1)))),LOWER($D2800)),"*") = "*","",LEFT(O$1,FIND("=",O$1) -1))</f>
        <v/>
      </c>
      <c r="P2800" s="10" t="str">
        <f t="shared" si="8401"/>
        <v/>
      </c>
      <c r="Q2800" s="5" t="s">
        <v>14</v>
      </c>
      <c r="R2800" s="5" t="s">
        <v>15</v>
      </c>
      <c r="S2800" s="10" t="str">
        <f t="shared" si="10"/>
        <v>Soil Health Data </v>
      </c>
      <c r="T2800" s="8"/>
      <c r="U2800" s="8"/>
      <c r="V2800" s="8"/>
    </row>
    <row r="2801" ht="15.75" customHeight="1">
      <c r="A2801" s="8" t="s">
        <v>7535</v>
      </c>
      <c r="B2801" s="8" t="s">
        <v>7536</v>
      </c>
      <c r="C2801" s="8" t="s">
        <v>19</v>
      </c>
      <c r="D2801" s="8" t="s">
        <v>5176</v>
      </c>
      <c r="E2801" s="9" t="str">
        <f t="shared" si="4"/>
        <v/>
      </c>
      <c r="F2801" s="10" t="str">
        <f t="shared" ref="F2801:G2801" si="8402">IF(IFERROR(FIND( TRIM(LOWER( RIGHT(F$1,LEN(F$1)- FIND("=",F$1)))),LOWER($D2801)),"*") = "*","",LEFT(F$1,FIND("=",F$1) -1))</f>
        <v/>
      </c>
      <c r="G2801" s="10" t="str">
        <f t="shared" si="8402"/>
        <v/>
      </c>
      <c r="H2801" s="10" t="str">
        <f t="shared" si="6"/>
        <v/>
      </c>
      <c r="I2801" s="10" t="str">
        <f t="shared" ref="I2801:L2801" si="8403">IF(IFERROR(FIND( TRIM(LOWER( RIGHT(I$1,LEN(I$1)- FIND("=",I$1)))),LOWER($D2801)),"*") = "*","",LEFT(I$1,FIND("=",I$1) -1))</f>
        <v/>
      </c>
      <c r="J2801" s="10" t="str">
        <f t="shared" si="8403"/>
        <v/>
      </c>
      <c r="K2801" s="10" t="str">
        <f t="shared" si="8403"/>
        <v/>
      </c>
      <c r="L2801" s="10" t="str">
        <f t="shared" si="8403"/>
        <v/>
      </c>
      <c r="M2801" s="8"/>
      <c r="N2801" s="9" t="str">
        <f t="shared" si="8"/>
        <v>Geospatial Data,Location Data</v>
      </c>
      <c r="O2801" s="10" t="str">
        <f t="shared" ref="O2801:P2801" si="8404">IF(IFERROR(FIND( TRIM(LOWER( RIGHT(O$1,LEN(O$1)- FIND("=",O$1)))),LOWER($D2801)),"*") = "*","",LEFT(O$1,FIND("=",O$1) -1))</f>
        <v/>
      </c>
      <c r="P2801" s="10" t="str">
        <f t="shared" si="8404"/>
        <v/>
      </c>
      <c r="Q2801" s="5" t="s">
        <v>14</v>
      </c>
      <c r="R2801" s="5" t="s">
        <v>15</v>
      </c>
      <c r="S2801" s="10" t="str">
        <f t="shared" si="10"/>
        <v/>
      </c>
      <c r="T2801" s="8"/>
      <c r="U2801" s="8"/>
      <c r="V2801" s="8"/>
    </row>
    <row r="2802" ht="15.75" customHeight="1">
      <c r="A2802" s="8" t="s">
        <v>7537</v>
      </c>
      <c r="B2802" s="8" t="s">
        <v>7538</v>
      </c>
      <c r="C2802" s="8" t="s">
        <v>19</v>
      </c>
      <c r="D2802" s="8" t="s">
        <v>7539</v>
      </c>
      <c r="E2802" s="9" t="str">
        <f t="shared" si="4"/>
        <v/>
      </c>
      <c r="F2802" s="10" t="str">
        <f t="shared" ref="F2802:G2802" si="8405">IF(IFERROR(FIND( TRIM(LOWER( RIGHT(F$1,LEN(F$1)- FIND("=",F$1)))),LOWER($D2802)),"*") = "*","",LEFT(F$1,FIND("=",F$1) -1))</f>
        <v/>
      </c>
      <c r="G2802" s="10" t="str">
        <f t="shared" si="8405"/>
        <v/>
      </c>
      <c r="H2802" s="10" t="str">
        <f t="shared" si="6"/>
        <v/>
      </c>
      <c r="I2802" s="10" t="str">
        <f t="shared" ref="I2802:L2802" si="8406">IF(IFERROR(FIND( TRIM(LOWER( RIGHT(I$1,LEN(I$1)- FIND("=",I$1)))),LOWER($D2802)),"*") = "*","",LEFT(I$1,FIND("=",I$1) -1))</f>
        <v/>
      </c>
      <c r="J2802" s="10" t="str">
        <f t="shared" si="8406"/>
        <v/>
      </c>
      <c r="K2802" s="10" t="str">
        <f t="shared" si="8406"/>
        <v/>
      </c>
      <c r="L2802" s="10" t="str">
        <f t="shared" si="8406"/>
        <v/>
      </c>
      <c r="M2802" s="8"/>
      <c r="N2802" s="9" t="str">
        <f t="shared" si="8"/>
        <v>Geospatial Data,Location Data</v>
      </c>
      <c r="O2802" s="10" t="str">
        <f t="shared" ref="O2802:P2802" si="8407">IF(IFERROR(FIND( TRIM(LOWER( RIGHT(O$1,LEN(O$1)- FIND("=",O$1)))),LOWER($D2802)),"*") = "*","",LEFT(O$1,FIND("=",O$1) -1))</f>
        <v/>
      </c>
      <c r="P2802" s="10" t="str">
        <f t="shared" si="8407"/>
        <v/>
      </c>
      <c r="Q2802" s="5" t="s">
        <v>14</v>
      </c>
      <c r="R2802" s="5" t="s">
        <v>15</v>
      </c>
      <c r="S2802" s="10" t="str">
        <f t="shared" si="10"/>
        <v/>
      </c>
      <c r="T2802" s="8"/>
      <c r="U2802" s="8"/>
      <c r="V2802" s="8"/>
    </row>
    <row r="2803" ht="15.75" customHeight="1">
      <c r="A2803" s="8" t="s">
        <v>7540</v>
      </c>
      <c r="B2803" s="8" t="s">
        <v>7541</v>
      </c>
      <c r="C2803" s="8" t="s">
        <v>19</v>
      </c>
      <c r="D2803" s="8" t="s">
        <v>7542</v>
      </c>
      <c r="E2803" s="9" t="str">
        <f t="shared" si="4"/>
        <v/>
      </c>
      <c r="F2803" s="10" t="str">
        <f t="shared" ref="F2803:G2803" si="8408">IF(IFERROR(FIND( TRIM(LOWER( RIGHT(F$1,LEN(F$1)- FIND("=",F$1)))),LOWER($D2803)),"*") = "*","",LEFT(F$1,FIND("=",F$1) -1))</f>
        <v/>
      </c>
      <c r="G2803" s="10" t="str">
        <f t="shared" si="8408"/>
        <v/>
      </c>
      <c r="H2803" s="10" t="str">
        <f t="shared" si="6"/>
        <v/>
      </c>
      <c r="I2803" s="10" t="str">
        <f t="shared" ref="I2803:L2803" si="8409">IF(IFERROR(FIND( TRIM(LOWER( RIGHT(I$1,LEN(I$1)- FIND("=",I$1)))),LOWER($D2803)),"*") = "*","",LEFT(I$1,FIND("=",I$1) -1))</f>
        <v/>
      </c>
      <c r="J2803" s="10" t="str">
        <f t="shared" si="8409"/>
        <v/>
      </c>
      <c r="K2803" s="10" t="str">
        <f t="shared" si="8409"/>
        <v/>
      </c>
      <c r="L2803" s="10" t="str">
        <f t="shared" si="8409"/>
        <v/>
      </c>
      <c r="M2803" s="8"/>
      <c r="N2803" s="9" t="str">
        <f t="shared" si="8"/>
        <v>Geospatial Data,Location Data</v>
      </c>
      <c r="O2803" s="10" t="str">
        <f t="shared" ref="O2803:P2803" si="8410">IF(IFERROR(FIND( TRIM(LOWER( RIGHT(O$1,LEN(O$1)- FIND("=",O$1)))),LOWER($D2803)),"*") = "*","",LEFT(O$1,FIND("=",O$1) -1))</f>
        <v/>
      </c>
      <c r="P2803" s="10" t="str">
        <f t="shared" si="8410"/>
        <v/>
      </c>
      <c r="Q2803" s="5" t="s">
        <v>14</v>
      </c>
      <c r="R2803" s="5" t="s">
        <v>15</v>
      </c>
      <c r="S2803" s="10" t="str">
        <f t="shared" si="10"/>
        <v/>
      </c>
      <c r="T2803" s="8"/>
      <c r="U2803" s="8"/>
      <c r="V2803" s="8"/>
    </row>
    <row r="2804" ht="15.75" customHeight="1">
      <c r="A2804" s="8" t="s">
        <v>7543</v>
      </c>
      <c r="B2804" s="8" t="s">
        <v>7544</v>
      </c>
      <c r="C2804" s="8" t="s">
        <v>19</v>
      </c>
      <c r="D2804" s="8" t="s">
        <v>7545</v>
      </c>
      <c r="E2804" s="9" t="str">
        <f t="shared" si="4"/>
        <v/>
      </c>
      <c r="F2804" s="10" t="str">
        <f t="shared" ref="F2804:G2804" si="8411">IF(IFERROR(FIND( TRIM(LOWER( RIGHT(F$1,LEN(F$1)- FIND("=",F$1)))),LOWER($D2804)),"*") = "*","",LEFT(F$1,FIND("=",F$1) -1))</f>
        <v/>
      </c>
      <c r="G2804" s="10" t="str">
        <f t="shared" si="8411"/>
        <v/>
      </c>
      <c r="H2804" s="10" t="str">
        <f t="shared" si="6"/>
        <v/>
      </c>
      <c r="I2804" s="10" t="str">
        <f t="shared" ref="I2804:L2804" si="8412">IF(IFERROR(FIND( TRIM(LOWER( RIGHT(I$1,LEN(I$1)- FIND("=",I$1)))),LOWER($D2804)),"*") = "*","",LEFT(I$1,FIND("=",I$1) -1))</f>
        <v/>
      </c>
      <c r="J2804" s="10" t="str">
        <f t="shared" si="8412"/>
        <v/>
      </c>
      <c r="K2804" s="10" t="str">
        <f t="shared" si="8412"/>
        <v/>
      </c>
      <c r="L2804" s="10" t="str">
        <f t="shared" si="8412"/>
        <v/>
      </c>
      <c r="M2804" s="8"/>
      <c r="N2804" s="9" t="str">
        <f t="shared" si="8"/>
        <v>Geospatial Data,Location Data</v>
      </c>
      <c r="O2804" s="10" t="str">
        <f t="shared" ref="O2804:P2804" si="8413">IF(IFERROR(FIND( TRIM(LOWER( RIGHT(O$1,LEN(O$1)- FIND("=",O$1)))),LOWER($D2804)),"*") = "*","",LEFT(O$1,FIND("=",O$1) -1))</f>
        <v/>
      </c>
      <c r="P2804" s="10" t="str">
        <f t="shared" si="8413"/>
        <v/>
      </c>
      <c r="Q2804" s="5" t="s">
        <v>14</v>
      </c>
      <c r="R2804" s="5" t="s">
        <v>15</v>
      </c>
      <c r="S2804" s="10" t="str">
        <f t="shared" si="10"/>
        <v/>
      </c>
      <c r="T2804" s="8"/>
      <c r="U2804" s="8"/>
      <c r="V2804" s="8"/>
    </row>
    <row r="2805" ht="15.75" customHeight="1">
      <c r="A2805" s="8" t="s">
        <v>7546</v>
      </c>
      <c r="B2805" s="8" t="s">
        <v>7547</v>
      </c>
      <c r="C2805" s="8" t="s">
        <v>19</v>
      </c>
      <c r="D2805" s="8" t="s">
        <v>200</v>
      </c>
      <c r="E2805" s="9" t="str">
        <f t="shared" si="4"/>
        <v/>
      </c>
      <c r="F2805" s="10" t="str">
        <f t="shared" ref="F2805:G2805" si="8414">IF(IFERROR(FIND( TRIM(LOWER( RIGHT(F$1,LEN(F$1)- FIND("=",F$1)))),LOWER($D2805)),"*") = "*","",LEFT(F$1,FIND("=",F$1) -1))</f>
        <v/>
      </c>
      <c r="G2805" s="10" t="str">
        <f t="shared" si="8414"/>
        <v/>
      </c>
      <c r="H2805" s="10" t="str">
        <f t="shared" si="6"/>
        <v/>
      </c>
      <c r="I2805" s="10" t="str">
        <f t="shared" ref="I2805:L2805" si="8415">IF(IFERROR(FIND( TRIM(LOWER( RIGHT(I$1,LEN(I$1)- FIND("=",I$1)))),LOWER($D2805)),"*") = "*","",LEFT(I$1,FIND("=",I$1) -1))</f>
        <v/>
      </c>
      <c r="J2805" s="10" t="str">
        <f t="shared" si="8415"/>
        <v/>
      </c>
      <c r="K2805" s="10" t="str">
        <f t="shared" si="8415"/>
        <v/>
      </c>
      <c r="L2805" s="10" t="str">
        <f t="shared" si="8415"/>
        <v/>
      </c>
      <c r="M2805" s="8"/>
      <c r="N2805" s="9" t="str">
        <f t="shared" si="8"/>
        <v>Map Data ,Geospatial Data,Location Data</v>
      </c>
      <c r="O2805" s="10" t="str">
        <f t="shared" ref="O2805:P2805" si="8416">IF(IFERROR(FIND( TRIM(LOWER( RIGHT(O$1,LEN(O$1)- FIND("=",O$1)))),LOWER($D2805)),"*") = "*","",LEFT(O$1,FIND("=",O$1) -1))</f>
        <v>Map Data </v>
      </c>
      <c r="P2805" s="10" t="str">
        <f t="shared" si="8416"/>
        <v/>
      </c>
      <c r="Q2805" s="5" t="s">
        <v>14</v>
      </c>
      <c r="R2805" s="5" t="s">
        <v>15</v>
      </c>
      <c r="S2805" s="10" t="str">
        <f t="shared" si="10"/>
        <v/>
      </c>
      <c r="T2805" s="8"/>
      <c r="U2805" s="8"/>
      <c r="V2805" s="8"/>
    </row>
    <row r="2806" ht="15.75" customHeight="1">
      <c r="A2806" s="8" t="s">
        <v>7548</v>
      </c>
      <c r="B2806" s="8" t="s">
        <v>7549</v>
      </c>
      <c r="C2806" s="8" t="s">
        <v>19</v>
      </c>
      <c r="D2806" s="8" t="s">
        <v>7550</v>
      </c>
      <c r="E2806" s="9" t="str">
        <f t="shared" si="4"/>
        <v/>
      </c>
      <c r="F2806" s="10" t="str">
        <f t="shared" ref="F2806:G2806" si="8417">IF(IFERROR(FIND( TRIM(LOWER( RIGHT(F$1,LEN(F$1)- FIND("=",F$1)))),LOWER($D2806)),"*") = "*","",LEFT(F$1,FIND("=",F$1) -1))</f>
        <v/>
      </c>
      <c r="G2806" s="10" t="str">
        <f t="shared" si="8417"/>
        <v/>
      </c>
      <c r="H2806" s="10" t="str">
        <f t="shared" si="6"/>
        <v/>
      </c>
      <c r="I2806" s="10" t="str">
        <f t="shared" ref="I2806:L2806" si="8418">IF(IFERROR(FIND( TRIM(LOWER( RIGHT(I$1,LEN(I$1)- FIND("=",I$1)))),LOWER($D2806)),"*") = "*","",LEFT(I$1,FIND("=",I$1) -1))</f>
        <v/>
      </c>
      <c r="J2806" s="10" t="str">
        <f t="shared" si="8418"/>
        <v/>
      </c>
      <c r="K2806" s="10" t="str">
        <f t="shared" si="8418"/>
        <v/>
      </c>
      <c r="L2806" s="10" t="str">
        <f t="shared" si="8418"/>
        <v/>
      </c>
      <c r="M2806" s="8"/>
      <c r="N2806" s="9" t="str">
        <f t="shared" si="8"/>
        <v>Geospatial Data,Location Data</v>
      </c>
      <c r="O2806" s="10" t="str">
        <f t="shared" ref="O2806:P2806" si="8419">IF(IFERROR(FIND( TRIM(LOWER( RIGHT(O$1,LEN(O$1)- FIND("=",O$1)))),LOWER($D2806)),"*") = "*","",LEFT(O$1,FIND("=",O$1) -1))</f>
        <v/>
      </c>
      <c r="P2806" s="10" t="str">
        <f t="shared" si="8419"/>
        <v/>
      </c>
      <c r="Q2806" s="5" t="s">
        <v>14</v>
      </c>
      <c r="R2806" s="5" t="s">
        <v>15</v>
      </c>
      <c r="S2806" s="10" t="str">
        <f t="shared" si="10"/>
        <v/>
      </c>
      <c r="T2806" s="8"/>
      <c r="U2806" s="8"/>
      <c r="V2806" s="8"/>
    </row>
    <row r="2807" ht="15.75" customHeight="1">
      <c r="A2807" s="8" t="s">
        <v>7551</v>
      </c>
      <c r="B2807" s="8" t="s">
        <v>7552</v>
      </c>
      <c r="C2807" s="8" t="s">
        <v>19</v>
      </c>
      <c r="D2807" s="8" t="s">
        <v>7553</v>
      </c>
      <c r="E2807" s="9" t="str">
        <f t="shared" si="4"/>
        <v/>
      </c>
      <c r="F2807" s="10" t="str">
        <f t="shared" ref="F2807:G2807" si="8420">IF(IFERROR(FIND( TRIM(LOWER( RIGHT(F$1,LEN(F$1)- FIND("=",F$1)))),LOWER($D2807)),"*") = "*","",LEFT(F$1,FIND("=",F$1) -1))</f>
        <v/>
      </c>
      <c r="G2807" s="10" t="str">
        <f t="shared" si="8420"/>
        <v/>
      </c>
      <c r="H2807" s="10" t="str">
        <f t="shared" si="6"/>
        <v/>
      </c>
      <c r="I2807" s="10" t="str">
        <f t="shared" ref="I2807:L2807" si="8421">IF(IFERROR(FIND( TRIM(LOWER( RIGHT(I$1,LEN(I$1)- FIND("=",I$1)))),LOWER($D2807)),"*") = "*","",LEFT(I$1,FIND("=",I$1) -1))</f>
        <v/>
      </c>
      <c r="J2807" s="10" t="str">
        <f t="shared" si="8421"/>
        <v/>
      </c>
      <c r="K2807" s="10" t="str">
        <f t="shared" si="8421"/>
        <v/>
      </c>
      <c r="L2807" s="10" t="str">
        <f t="shared" si="8421"/>
        <v/>
      </c>
      <c r="M2807" s="8"/>
      <c r="N2807" s="9" t="str">
        <f t="shared" si="8"/>
        <v>Geospatial Data,Location Data</v>
      </c>
      <c r="O2807" s="10" t="str">
        <f t="shared" ref="O2807:P2807" si="8422">IF(IFERROR(FIND( TRIM(LOWER( RIGHT(O$1,LEN(O$1)- FIND("=",O$1)))),LOWER($D2807)),"*") = "*","",LEFT(O$1,FIND("=",O$1) -1))</f>
        <v/>
      </c>
      <c r="P2807" s="10" t="str">
        <f t="shared" si="8422"/>
        <v/>
      </c>
      <c r="Q2807" s="5" t="s">
        <v>14</v>
      </c>
      <c r="R2807" s="5" t="s">
        <v>15</v>
      </c>
      <c r="S2807" s="10" t="str">
        <f t="shared" si="10"/>
        <v/>
      </c>
      <c r="T2807" s="8"/>
      <c r="U2807" s="8"/>
      <c r="V2807" s="8"/>
    </row>
    <row r="2808" ht="15.75" customHeight="1">
      <c r="A2808" s="8" t="s">
        <v>7554</v>
      </c>
      <c r="B2808" s="8" t="s">
        <v>7555</v>
      </c>
      <c r="C2808" s="8" t="s">
        <v>19</v>
      </c>
      <c r="D2808" s="8" t="s">
        <v>5266</v>
      </c>
      <c r="E2808" s="9" t="str">
        <f t="shared" si="4"/>
        <v>Smart Cities</v>
      </c>
      <c r="F2808" s="10" t="str">
        <f t="shared" ref="F2808:G2808" si="8423">IF(IFERROR(FIND( TRIM(LOWER( RIGHT(F$1,LEN(F$1)- FIND("=",F$1)))),LOWER($D2808)),"*") = "*","",LEFT(F$1,FIND("=",F$1) -1))</f>
        <v>Smart Cities </v>
      </c>
      <c r="G2808" s="10" t="str">
        <f t="shared" si="8423"/>
        <v/>
      </c>
      <c r="H2808" s="10" t="str">
        <f t="shared" si="6"/>
        <v>Smart Cities</v>
      </c>
      <c r="I2808" s="10" t="str">
        <f t="shared" ref="I2808:L2808" si="8424">IF(IFERROR(FIND( TRIM(LOWER( RIGHT(I$1,LEN(I$1)- FIND("=",I$1)))),LOWER($D2808)),"*") = "*","",LEFT(I$1,FIND("=",I$1) -1))</f>
        <v/>
      </c>
      <c r="J2808" s="10" t="str">
        <f t="shared" si="8424"/>
        <v/>
      </c>
      <c r="K2808" s="10" t="str">
        <f t="shared" si="8424"/>
        <v/>
      </c>
      <c r="L2808" s="10" t="str">
        <f t="shared" si="8424"/>
        <v/>
      </c>
      <c r="M2808" s="8"/>
      <c r="N2808" s="9" t="str">
        <f t="shared" si="8"/>
        <v>Geospatial Data,Location Data</v>
      </c>
      <c r="O2808" s="10" t="str">
        <f t="shared" ref="O2808:P2808" si="8425">IF(IFERROR(FIND( TRIM(LOWER( RIGHT(O$1,LEN(O$1)- FIND("=",O$1)))),LOWER($D2808)),"*") = "*","",LEFT(O$1,FIND("=",O$1) -1))</f>
        <v/>
      </c>
      <c r="P2808" s="10" t="str">
        <f t="shared" si="8425"/>
        <v/>
      </c>
      <c r="Q2808" s="5" t="s">
        <v>14</v>
      </c>
      <c r="R2808" s="5" t="s">
        <v>15</v>
      </c>
      <c r="S2808" s="10" t="str">
        <f t="shared" si="10"/>
        <v/>
      </c>
      <c r="T2808" s="8"/>
      <c r="U2808" s="8"/>
      <c r="V2808" s="8"/>
    </row>
    <row r="2809" ht="15.75" customHeight="1">
      <c r="A2809" s="8" t="s">
        <v>7556</v>
      </c>
      <c r="B2809" s="8" t="s">
        <v>7557</v>
      </c>
      <c r="C2809" s="8" t="s">
        <v>19</v>
      </c>
      <c r="D2809" s="8" t="s">
        <v>6619</v>
      </c>
      <c r="E2809" s="9" t="str">
        <f t="shared" si="4"/>
        <v/>
      </c>
      <c r="F2809" s="10" t="str">
        <f t="shared" ref="F2809:G2809" si="8426">IF(IFERROR(FIND( TRIM(LOWER( RIGHT(F$1,LEN(F$1)- FIND("=",F$1)))),LOWER($D2809)),"*") = "*","",LEFT(F$1,FIND("=",F$1) -1))</f>
        <v/>
      </c>
      <c r="G2809" s="10" t="str">
        <f t="shared" si="8426"/>
        <v/>
      </c>
      <c r="H2809" s="10" t="str">
        <f t="shared" si="6"/>
        <v/>
      </c>
      <c r="I2809" s="10" t="str">
        <f t="shared" ref="I2809:L2809" si="8427">IF(IFERROR(FIND( TRIM(LOWER( RIGHT(I$1,LEN(I$1)- FIND("=",I$1)))),LOWER($D2809)),"*") = "*","",LEFT(I$1,FIND("=",I$1) -1))</f>
        <v/>
      </c>
      <c r="J2809" s="10" t="str">
        <f t="shared" si="8427"/>
        <v/>
      </c>
      <c r="K2809" s="10" t="str">
        <f t="shared" si="8427"/>
        <v/>
      </c>
      <c r="L2809" s="10" t="str">
        <f t="shared" si="8427"/>
        <v/>
      </c>
      <c r="M2809" s="8"/>
      <c r="N2809" s="9" t="str">
        <f t="shared" si="8"/>
        <v>Geospatial Data,Location Data</v>
      </c>
      <c r="O2809" s="10" t="str">
        <f t="shared" ref="O2809:P2809" si="8428">IF(IFERROR(FIND( TRIM(LOWER( RIGHT(O$1,LEN(O$1)- FIND("=",O$1)))),LOWER($D2809)),"*") = "*","",LEFT(O$1,FIND("=",O$1) -1))</f>
        <v/>
      </c>
      <c r="P2809" s="10" t="str">
        <f t="shared" si="8428"/>
        <v/>
      </c>
      <c r="Q2809" s="5" t="s">
        <v>14</v>
      </c>
      <c r="R2809" s="5" t="s">
        <v>15</v>
      </c>
      <c r="S2809" s="10" t="str">
        <f t="shared" si="10"/>
        <v/>
      </c>
      <c r="T2809" s="8"/>
      <c r="U2809" s="8"/>
      <c r="V2809" s="8"/>
    </row>
    <row r="2810" ht="15.75" customHeight="1">
      <c r="A2810" s="8" t="s">
        <v>7558</v>
      </c>
      <c r="B2810" s="8" t="s">
        <v>7559</v>
      </c>
      <c r="C2810" s="8" t="s">
        <v>19</v>
      </c>
      <c r="D2810" s="8" t="s">
        <v>7560</v>
      </c>
      <c r="E2810" s="9" t="str">
        <f t="shared" si="4"/>
        <v/>
      </c>
      <c r="F2810" s="10" t="str">
        <f t="shared" ref="F2810:G2810" si="8429">IF(IFERROR(FIND( TRIM(LOWER( RIGHT(F$1,LEN(F$1)- FIND("=",F$1)))),LOWER($D2810)),"*") = "*","",LEFT(F$1,FIND("=",F$1) -1))</f>
        <v/>
      </c>
      <c r="G2810" s="10" t="str">
        <f t="shared" si="8429"/>
        <v/>
      </c>
      <c r="H2810" s="10" t="str">
        <f t="shared" si="6"/>
        <v/>
      </c>
      <c r="I2810" s="10" t="str">
        <f t="shared" ref="I2810:L2810" si="8430">IF(IFERROR(FIND( TRIM(LOWER( RIGHT(I$1,LEN(I$1)- FIND("=",I$1)))),LOWER($D2810)),"*") = "*","",LEFT(I$1,FIND("=",I$1) -1))</f>
        <v/>
      </c>
      <c r="J2810" s="10" t="str">
        <f t="shared" si="8430"/>
        <v/>
      </c>
      <c r="K2810" s="10" t="str">
        <f t="shared" si="8430"/>
        <v/>
      </c>
      <c r="L2810" s="10" t="str">
        <f t="shared" si="8430"/>
        <v/>
      </c>
      <c r="M2810" s="8"/>
      <c r="N2810" s="9" t="str">
        <f t="shared" si="8"/>
        <v>Geospatial Data,Location Data</v>
      </c>
      <c r="O2810" s="10" t="str">
        <f t="shared" ref="O2810:P2810" si="8431">IF(IFERROR(FIND( TRIM(LOWER( RIGHT(O$1,LEN(O$1)- FIND("=",O$1)))),LOWER($D2810)),"*") = "*","",LEFT(O$1,FIND("=",O$1) -1))</f>
        <v/>
      </c>
      <c r="P2810" s="10" t="str">
        <f t="shared" si="8431"/>
        <v/>
      </c>
      <c r="Q2810" s="5" t="s">
        <v>14</v>
      </c>
      <c r="R2810" s="5" t="s">
        <v>15</v>
      </c>
      <c r="S2810" s="10" t="str">
        <f t="shared" si="10"/>
        <v/>
      </c>
      <c r="T2810" s="8"/>
      <c r="U2810" s="8"/>
      <c r="V2810" s="8"/>
    </row>
    <row r="2811" ht="15.75" customHeight="1">
      <c r="A2811" s="8" t="s">
        <v>7561</v>
      </c>
      <c r="B2811" s="8" t="s">
        <v>7562</v>
      </c>
      <c r="C2811" s="8" t="s">
        <v>19</v>
      </c>
      <c r="D2811" s="8" t="s">
        <v>2106</v>
      </c>
      <c r="E2811" s="9" t="str">
        <f t="shared" si="4"/>
        <v>Smart Cities,Smart Factory </v>
      </c>
      <c r="F2811" s="10" t="str">
        <f t="shared" ref="F2811:G2811" si="8432">IF(IFERROR(FIND( TRIM(LOWER( RIGHT(F$1,LEN(F$1)- FIND("=",F$1)))),LOWER($D2811)),"*") = "*","",LEFT(F$1,FIND("=",F$1) -1))</f>
        <v>Smart Cities </v>
      </c>
      <c r="G2811" s="10" t="str">
        <f t="shared" si="8432"/>
        <v/>
      </c>
      <c r="H2811" s="10" t="str">
        <f t="shared" si="6"/>
        <v>Smart Cities</v>
      </c>
      <c r="I2811" s="10" t="str">
        <f t="shared" ref="I2811:L2811" si="8433">IF(IFERROR(FIND( TRIM(LOWER( RIGHT(I$1,LEN(I$1)- FIND("=",I$1)))),LOWER($D2811)),"*") = "*","",LEFT(I$1,FIND("=",I$1) -1))</f>
        <v>Smart Factory </v>
      </c>
      <c r="J2811" s="10" t="str">
        <f t="shared" si="8433"/>
        <v/>
      </c>
      <c r="K2811" s="10" t="str">
        <f t="shared" si="8433"/>
        <v/>
      </c>
      <c r="L2811" s="10" t="str">
        <f t="shared" si="8433"/>
        <v/>
      </c>
      <c r="M2811" s="8"/>
      <c r="N2811" s="9" t="str">
        <f t="shared" si="8"/>
        <v>Map Data ,Geospatial Data,Location Data</v>
      </c>
      <c r="O2811" s="10" t="str">
        <f t="shared" ref="O2811:P2811" si="8434">IF(IFERROR(FIND( TRIM(LOWER( RIGHT(O$1,LEN(O$1)- FIND("=",O$1)))),LOWER($D2811)),"*") = "*","",LEFT(O$1,FIND("=",O$1) -1))</f>
        <v>Map Data </v>
      </c>
      <c r="P2811" s="10" t="str">
        <f t="shared" si="8434"/>
        <v/>
      </c>
      <c r="Q2811" s="5" t="s">
        <v>14</v>
      </c>
      <c r="R2811" s="5" t="s">
        <v>15</v>
      </c>
      <c r="S2811" s="10" t="str">
        <f t="shared" si="10"/>
        <v/>
      </c>
      <c r="T2811" s="8"/>
      <c r="U2811" s="8"/>
      <c r="V2811" s="8"/>
    </row>
    <row r="2812" ht="15.75" customHeight="1">
      <c r="A2812" s="8" t="s">
        <v>7563</v>
      </c>
      <c r="B2812" s="8" t="s">
        <v>7564</v>
      </c>
      <c r="C2812" s="8" t="s">
        <v>19</v>
      </c>
      <c r="D2812" s="8" t="s">
        <v>5217</v>
      </c>
      <c r="E2812" s="9" t="str">
        <f t="shared" si="4"/>
        <v/>
      </c>
      <c r="F2812" s="10" t="str">
        <f t="shared" ref="F2812:G2812" si="8435">IF(IFERROR(FIND( TRIM(LOWER( RIGHT(F$1,LEN(F$1)- FIND("=",F$1)))),LOWER($D2812)),"*") = "*","",LEFT(F$1,FIND("=",F$1) -1))</f>
        <v/>
      </c>
      <c r="G2812" s="10" t="str">
        <f t="shared" si="8435"/>
        <v/>
      </c>
      <c r="H2812" s="10" t="str">
        <f t="shared" si="6"/>
        <v/>
      </c>
      <c r="I2812" s="10" t="str">
        <f t="shared" ref="I2812:L2812" si="8436">IF(IFERROR(FIND( TRIM(LOWER( RIGHT(I$1,LEN(I$1)- FIND("=",I$1)))),LOWER($D2812)),"*") = "*","",LEFT(I$1,FIND("=",I$1) -1))</f>
        <v/>
      </c>
      <c r="J2812" s="10" t="str">
        <f t="shared" si="8436"/>
        <v/>
      </c>
      <c r="K2812" s="10" t="str">
        <f t="shared" si="8436"/>
        <v/>
      </c>
      <c r="L2812" s="10" t="str">
        <f t="shared" si="8436"/>
        <v/>
      </c>
      <c r="M2812" s="8"/>
      <c r="N2812" s="9" t="str">
        <f t="shared" si="8"/>
        <v>Geospatial Data,Location Data</v>
      </c>
      <c r="O2812" s="10" t="str">
        <f t="shared" ref="O2812:P2812" si="8437">IF(IFERROR(FIND( TRIM(LOWER( RIGHT(O$1,LEN(O$1)- FIND("=",O$1)))),LOWER($D2812)),"*") = "*","",LEFT(O$1,FIND("=",O$1) -1))</f>
        <v/>
      </c>
      <c r="P2812" s="10" t="str">
        <f t="shared" si="8437"/>
        <v/>
      </c>
      <c r="Q2812" s="5" t="s">
        <v>14</v>
      </c>
      <c r="R2812" s="5" t="s">
        <v>15</v>
      </c>
      <c r="S2812" s="10" t="str">
        <f t="shared" si="10"/>
        <v/>
      </c>
      <c r="T2812" s="8"/>
      <c r="U2812" s="8"/>
      <c r="V2812" s="8"/>
    </row>
    <row r="2813" ht="15.75" customHeight="1">
      <c r="A2813" s="8" t="s">
        <v>7565</v>
      </c>
      <c r="B2813" s="8" t="s">
        <v>7566</v>
      </c>
      <c r="C2813" s="8" t="s">
        <v>19</v>
      </c>
      <c r="D2813" s="8" t="s">
        <v>7567</v>
      </c>
      <c r="E2813" s="9" t="str">
        <f t="shared" si="4"/>
        <v/>
      </c>
      <c r="F2813" s="10" t="str">
        <f t="shared" ref="F2813:G2813" si="8438">IF(IFERROR(FIND( TRIM(LOWER( RIGHT(F$1,LEN(F$1)- FIND("=",F$1)))),LOWER($D2813)),"*") = "*","",LEFT(F$1,FIND("=",F$1) -1))</f>
        <v/>
      </c>
      <c r="G2813" s="10" t="str">
        <f t="shared" si="8438"/>
        <v/>
      </c>
      <c r="H2813" s="10" t="str">
        <f t="shared" si="6"/>
        <v/>
      </c>
      <c r="I2813" s="10" t="str">
        <f t="shared" ref="I2813:L2813" si="8439">IF(IFERROR(FIND( TRIM(LOWER( RIGHT(I$1,LEN(I$1)- FIND("=",I$1)))),LOWER($D2813)),"*") = "*","",LEFT(I$1,FIND("=",I$1) -1))</f>
        <v/>
      </c>
      <c r="J2813" s="10" t="str">
        <f t="shared" si="8439"/>
        <v/>
      </c>
      <c r="K2813" s="10" t="str">
        <f t="shared" si="8439"/>
        <v/>
      </c>
      <c r="L2813" s="10" t="str">
        <f t="shared" si="8439"/>
        <v/>
      </c>
      <c r="M2813" s="8"/>
      <c r="N2813" s="9" t="str">
        <f t="shared" si="8"/>
        <v>Map Data ,Geospatial Data,Location Data</v>
      </c>
      <c r="O2813" s="10" t="str">
        <f t="shared" ref="O2813:P2813" si="8440">IF(IFERROR(FIND( TRIM(LOWER( RIGHT(O$1,LEN(O$1)- FIND("=",O$1)))),LOWER($D2813)),"*") = "*","",LEFT(O$1,FIND("=",O$1) -1))</f>
        <v>Map Data </v>
      </c>
      <c r="P2813" s="10" t="str">
        <f t="shared" si="8440"/>
        <v/>
      </c>
      <c r="Q2813" s="5" t="s">
        <v>14</v>
      </c>
      <c r="R2813" s="5" t="s">
        <v>15</v>
      </c>
      <c r="S2813" s="10" t="str">
        <f t="shared" si="10"/>
        <v/>
      </c>
      <c r="T2813" s="8"/>
      <c r="U2813" s="8"/>
      <c r="V2813" s="8"/>
    </row>
    <row r="2814" ht="15.75" customHeight="1">
      <c r="A2814" s="8" t="s">
        <v>7568</v>
      </c>
      <c r="B2814" s="8" t="s">
        <v>7569</v>
      </c>
      <c r="C2814" s="8" t="s">
        <v>19</v>
      </c>
      <c r="D2814" s="8" t="s">
        <v>7570</v>
      </c>
      <c r="E2814" s="9" t="str">
        <f t="shared" si="4"/>
        <v/>
      </c>
      <c r="F2814" s="10" t="str">
        <f t="shared" ref="F2814:G2814" si="8441">IF(IFERROR(FIND( TRIM(LOWER( RIGHT(F$1,LEN(F$1)- FIND("=",F$1)))),LOWER($D2814)),"*") = "*","",LEFT(F$1,FIND("=",F$1) -1))</f>
        <v/>
      </c>
      <c r="G2814" s="10" t="str">
        <f t="shared" si="8441"/>
        <v/>
      </c>
      <c r="H2814" s="10" t="str">
        <f t="shared" si="6"/>
        <v/>
      </c>
      <c r="I2814" s="10" t="str">
        <f t="shared" ref="I2814:L2814" si="8442">IF(IFERROR(FIND( TRIM(LOWER( RIGHT(I$1,LEN(I$1)- FIND("=",I$1)))),LOWER($D2814)),"*") = "*","",LEFT(I$1,FIND("=",I$1) -1))</f>
        <v/>
      </c>
      <c r="J2814" s="10" t="str">
        <f t="shared" si="8442"/>
        <v/>
      </c>
      <c r="K2814" s="10" t="str">
        <f t="shared" si="8442"/>
        <v/>
      </c>
      <c r="L2814" s="10" t="str">
        <f t="shared" si="8442"/>
        <v/>
      </c>
      <c r="M2814" s="8"/>
      <c r="N2814" s="9" t="str">
        <f t="shared" si="8"/>
        <v>Geospatial Data,Location Data</v>
      </c>
      <c r="O2814" s="10" t="str">
        <f t="shared" ref="O2814:P2814" si="8443">IF(IFERROR(FIND( TRIM(LOWER( RIGHT(O$1,LEN(O$1)- FIND("=",O$1)))),LOWER($D2814)),"*") = "*","",LEFT(O$1,FIND("=",O$1) -1))</f>
        <v/>
      </c>
      <c r="P2814" s="10" t="str">
        <f t="shared" si="8443"/>
        <v/>
      </c>
      <c r="Q2814" s="5" t="s">
        <v>14</v>
      </c>
      <c r="R2814" s="5" t="s">
        <v>15</v>
      </c>
      <c r="S2814" s="10" t="str">
        <f t="shared" si="10"/>
        <v/>
      </c>
      <c r="T2814" s="8"/>
      <c r="U2814" s="8"/>
      <c r="V2814" s="8"/>
    </row>
    <row r="2815" ht="15.75" customHeight="1">
      <c r="A2815" s="8" t="s">
        <v>7571</v>
      </c>
      <c r="B2815" s="8" t="s">
        <v>7572</v>
      </c>
      <c r="C2815" s="8" t="s">
        <v>19</v>
      </c>
      <c r="D2815" s="8" t="s">
        <v>7573</v>
      </c>
      <c r="E2815" s="9" t="str">
        <f t="shared" si="4"/>
        <v/>
      </c>
      <c r="F2815" s="10" t="str">
        <f t="shared" ref="F2815:G2815" si="8444">IF(IFERROR(FIND( TRIM(LOWER( RIGHT(F$1,LEN(F$1)- FIND("=",F$1)))),LOWER($D2815)),"*") = "*","",LEFT(F$1,FIND("=",F$1) -1))</f>
        <v/>
      </c>
      <c r="G2815" s="10" t="str">
        <f t="shared" si="8444"/>
        <v/>
      </c>
      <c r="H2815" s="10" t="str">
        <f t="shared" si="6"/>
        <v/>
      </c>
      <c r="I2815" s="10" t="str">
        <f t="shared" ref="I2815:L2815" si="8445">IF(IFERROR(FIND( TRIM(LOWER( RIGHT(I$1,LEN(I$1)- FIND("=",I$1)))),LOWER($D2815)),"*") = "*","",LEFT(I$1,FIND("=",I$1) -1))</f>
        <v/>
      </c>
      <c r="J2815" s="10" t="str">
        <f t="shared" si="8445"/>
        <v/>
      </c>
      <c r="K2815" s="10" t="str">
        <f t="shared" si="8445"/>
        <v/>
      </c>
      <c r="L2815" s="10" t="str">
        <f t="shared" si="8445"/>
        <v/>
      </c>
      <c r="M2815" s="8"/>
      <c r="N2815" s="9" t="str">
        <f t="shared" si="8"/>
        <v>Geospatial Data,Location Data</v>
      </c>
      <c r="O2815" s="10" t="str">
        <f t="shared" ref="O2815:P2815" si="8446">IF(IFERROR(FIND( TRIM(LOWER( RIGHT(O$1,LEN(O$1)- FIND("=",O$1)))),LOWER($D2815)),"*") = "*","",LEFT(O$1,FIND("=",O$1) -1))</f>
        <v/>
      </c>
      <c r="P2815" s="10" t="str">
        <f t="shared" si="8446"/>
        <v/>
      </c>
      <c r="Q2815" s="5" t="s">
        <v>14</v>
      </c>
      <c r="R2815" s="5" t="s">
        <v>15</v>
      </c>
      <c r="S2815" s="10" t="str">
        <f t="shared" si="10"/>
        <v/>
      </c>
      <c r="T2815" s="8"/>
      <c r="U2815" s="8"/>
      <c r="V2815" s="8"/>
    </row>
    <row r="2816" ht="15.75" customHeight="1">
      <c r="A2816" s="8" t="s">
        <v>7574</v>
      </c>
      <c r="B2816" s="8" t="s">
        <v>7575</v>
      </c>
      <c r="C2816" s="8" t="s">
        <v>19</v>
      </c>
      <c r="D2816" s="8" t="s">
        <v>1235</v>
      </c>
      <c r="E2816" s="9" t="str">
        <f t="shared" si="4"/>
        <v/>
      </c>
      <c r="F2816" s="10" t="str">
        <f t="shared" ref="F2816:G2816" si="8447">IF(IFERROR(FIND( TRIM(LOWER( RIGHT(F$1,LEN(F$1)- FIND("=",F$1)))),LOWER($D2816)),"*") = "*","",LEFT(F$1,FIND("=",F$1) -1))</f>
        <v/>
      </c>
      <c r="G2816" s="10" t="str">
        <f t="shared" si="8447"/>
        <v/>
      </c>
      <c r="H2816" s="10" t="str">
        <f t="shared" si="6"/>
        <v/>
      </c>
      <c r="I2816" s="10" t="str">
        <f t="shared" ref="I2816:L2816" si="8448">IF(IFERROR(FIND( TRIM(LOWER( RIGHT(I$1,LEN(I$1)- FIND("=",I$1)))),LOWER($D2816)),"*") = "*","",LEFT(I$1,FIND("=",I$1) -1))</f>
        <v/>
      </c>
      <c r="J2816" s="10" t="str">
        <f t="shared" si="8448"/>
        <v/>
      </c>
      <c r="K2816" s="10" t="str">
        <f t="shared" si="8448"/>
        <v/>
      </c>
      <c r="L2816" s="10" t="str">
        <f t="shared" si="8448"/>
        <v/>
      </c>
      <c r="M2816" s="8"/>
      <c r="N2816" s="9" t="str">
        <f t="shared" si="8"/>
        <v>Geospatial Data,Location Data</v>
      </c>
      <c r="O2816" s="10" t="str">
        <f t="shared" ref="O2816:P2816" si="8449">IF(IFERROR(FIND( TRIM(LOWER( RIGHT(O$1,LEN(O$1)- FIND("=",O$1)))),LOWER($D2816)),"*") = "*","",LEFT(O$1,FIND("=",O$1) -1))</f>
        <v/>
      </c>
      <c r="P2816" s="10" t="str">
        <f t="shared" si="8449"/>
        <v/>
      </c>
      <c r="Q2816" s="5" t="s">
        <v>14</v>
      </c>
      <c r="R2816" s="5" t="s">
        <v>15</v>
      </c>
      <c r="S2816" s="10" t="str">
        <f t="shared" si="10"/>
        <v/>
      </c>
      <c r="T2816" s="8"/>
      <c r="U2816" s="8"/>
      <c r="V2816" s="8"/>
    </row>
    <row r="2817" ht="15.75" customHeight="1">
      <c r="A2817" s="8" t="s">
        <v>7576</v>
      </c>
      <c r="B2817" s="8" t="s">
        <v>7577</v>
      </c>
      <c r="C2817" s="8" t="s">
        <v>19</v>
      </c>
      <c r="D2817" s="8" t="s">
        <v>7578</v>
      </c>
      <c r="E2817" s="9" t="str">
        <f t="shared" si="4"/>
        <v/>
      </c>
      <c r="F2817" s="10" t="str">
        <f t="shared" ref="F2817:G2817" si="8450">IF(IFERROR(FIND( TRIM(LOWER( RIGHT(F$1,LEN(F$1)- FIND("=",F$1)))),LOWER($D2817)),"*") = "*","",LEFT(F$1,FIND("=",F$1) -1))</f>
        <v/>
      </c>
      <c r="G2817" s="10" t="str">
        <f t="shared" si="8450"/>
        <v/>
      </c>
      <c r="H2817" s="10" t="str">
        <f t="shared" si="6"/>
        <v/>
      </c>
      <c r="I2817" s="10" t="str">
        <f t="shared" ref="I2817:L2817" si="8451">IF(IFERROR(FIND( TRIM(LOWER( RIGHT(I$1,LEN(I$1)- FIND("=",I$1)))),LOWER($D2817)),"*") = "*","",LEFT(I$1,FIND("=",I$1) -1))</f>
        <v/>
      </c>
      <c r="J2817" s="10" t="str">
        <f t="shared" si="8451"/>
        <v/>
      </c>
      <c r="K2817" s="10" t="str">
        <f t="shared" si="8451"/>
        <v/>
      </c>
      <c r="L2817" s="10" t="str">
        <f t="shared" si="8451"/>
        <v/>
      </c>
      <c r="M2817" s="8"/>
      <c r="N2817" s="9" t="str">
        <f t="shared" si="8"/>
        <v>Geospatial Data,Location Data</v>
      </c>
      <c r="O2817" s="10" t="str">
        <f t="shared" ref="O2817:P2817" si="8452">IF(IFERROR(FIND( TRIM(LOWER( RIGHT(O$1,LEN(O$1)- FIND("=",O$1)))),LOWER($D2817)),"*") = "*","",LEFT(O$1,FIND("=",O$1) -1))</f>
        <v/>
      </c>
      <c r="P2817" s="10" t="str">
        <f t="shared" si="8452"/>
        <v/>
      </c>
      <c r="Q2817" s="5" t="s">
        <v>14</v>
      </c>
      <c r="R2817" s="5" t="s">
        <v>15</v>
      </c>
      <c r="S2817" s="10" t="str">
        <f t="shared" si="10"/>
        <v/>
      </c>
      <c r="T2817" s="8"/>
      <c r="U2817" s="8"/>
      <c r="V2817" s="8"/>
    </row>
    <row r="2818" ht="15.75" customHeight="1">
      <c r="A2818" s="8" t="s">
        <v>7579</v>
      </c>
      <c r="B2818" s="8" t="s">
        <v>7580</v>
      </c>
      <c r="C2818" s="8" t="s">
        <v>19</v>
      </c>
      <c r="D2818" s="8" t="s">
        <v>7581</v>
      </c>
      <c r="E2818" s="9" t="str">
        <f t="shared" si="4"/>
        <v/>
      </c>
      <c r="F2818" s="10" t="str">
        <f t="shared" ref="F2818:G2818" si="8453">IF(IFERROR(FIND( TRIM(LOWER( RIGHT(F$1,LEN(F$1)- FIND("=",F$1)))),LOWER($D2818)),"*") = "*","",LEFT(F$1,FIND("=",F$1) -1))</f>
        <v/>
      </c>
      <c r="G2818" s="10" t="str">
        <f t="shared" si="8453"/>
        <v/>
      </c>
      <c r="H2818" s="10" t="str">
        <f t="shared" si="6"/>
        <v/>
      </c>
      <c r="I2818" s="10" t="str">
        <f t="shared" ref="I2818:L2818" si="8454">IF(IFERROR(FIND( TRIM(LOWER( RIGHT(I$1,LEN(I$1)- FIND("=",I$1)))),LOWER($D2818)),"*") = "*","",LEFT(I$1,FIND("=",I$1) -1))</f>
        <v/>
      </c>
      <c r="J2818" s="10" t="str">
        <f t="shared" si="8454"/>
        <v/>
      </c>
      <c r="K2818" s="10" t="str">
        <f t="shared" si="8454"/>
        <v/>
      </c>
      <c r="L2818" s="10" t="str">
        <f t="shared" si="8454"/>
        <v/>
      </c>
      <c r="M2818" s="8"/>
      <c r="N2818" s="9" t="str">
        <f t="shared" si="8"/>
        <v>Geospatial Data,Location Data</v>
      </c>
      <c r="O2818" s="10" t="str">
        <f t="shared" ref="O2818:P2818" si="8455">IF(IFERROR(FIND( TRIM(LOWER( RIGHT(O$1,LEN(O$1)- FIND("=",O$1)))),LOWER($D2818)),"*") = "*","",LEFT(O$1,FIND("=",O$1) -1))</f>
        <v/>
      </c>
      <c r="P2818" s="10" t="str">
        <f t="shared" si="8455"/>
        <v/>
      </c>
      <c r="Q2818" s="5" t="s">
        <v>14</v>
      </c>
      <c r="R2818" s="5" t="s">
        <v>15</v>
      </c>
      <c r="S2818" s="10" t="str">
        <f t="shared" si="10"/>
        <v/>
      </c>
      <c r="T2818" s="8"/>
      <c r="U2818" s="8"/>
      <c r="V2818" s="8"/>
    </row>
    <row r="2819" ht="15.75" customHeight="1">
      <c r="A2819" s="8" t="s">
        <v>7582</v>
      </c>
      <c r="B2819" s="8" t="s">
        <v>7583</v>
      </c>
      <c r="C2819" s="8" t="s">
        <v>19</v>
      </c>
      <c r="D2819" s="8" t="s">
        <v>7584</v>
      </c>
      <c r="E2819" s="9" t="str">
        <f t="shared" si="4"/>
        <v/>
      </c>
      <c r="F2819" s="10" t="str">
        <f t="shared" ref="F2819:G2819" si="8456">IF(IFERROR(FIND( TRIM(LOWER( RIGHT(F$1,LEN(F$1)- FIND("=",F$1)))),LOWER($D2819)),"*") = "*","",LEFT(F$1,FIND("=",F$1) -1))</f>
        <v/>
      </c>
      <c r="G2819" s="10" t="str">
        <f t="shared" si="8456"/>
        <v/>
      </c>
      <c r="H2819" s="10" t="str">
        <f t="shared" si="6"/>
        <v/>
      </c>
      <c r="I2819" s="10" t="str">
        <f t="shared" ref="I2819:L2819" si="8457">IF(IFERROR(FIND( TRIM(LOWER( RIGHT(I$1,LEN(I$1)- FIND("=",I$1)))),LOWER($D2819)),"*") = "*","",LEFT(I$1,FIND("=",I$1) -1))</f>
        <v/>
      </c>
      <c r="J2819" s="10" t="str">
        <f t="shared" si="8457"/>
        <v/>
      </c>
      <c r="K2819" s="10" t="str">
        <f t="shared" si="8457"/>
        <v/>
      </c>
      <c r="L2819" s="10" t="str">
        <f t="shared" si="8457"/>
        <v/>
      </c>
      <c r="M2819" s="8"/>
      <c r="N2819" s="9" t="str">
        <f t="shared" si="8"/>
        <v>Geospatial Data,Location Data</v>
      </c>
      <c r="O2819" s="10" t="str">
        <f t="shared" ref="O2819:P2819" si="8458">IF(IFERROR(FIND( TRIM(LOWER( RIGHT(O$1,LEN(O$1)- FIND("=",O$1)))),LOWER($D2819)),"*") = "*","",LEFT(O$1,FIND("=",O$1) -1))</f>
        <v/>
      </c>
      <c r="P2819" s="10" t="str">
        <f t="shared" si="8458"/>
        <v/>
      </c>
      <c r="Q2819" s="5" t="s">
        <v>14</v>
      </c>
      <c r="R2819" s="5" t="s">
        <v>15</v>
      </c>
      <c r="S2819" s="10" t="str">
        <f t="shared" si="10"/>
        <v/>
      </c>
      <c r="T2819" s="8"/>
      <c r="U2819" s="8"/>
      <c r="V2819" s="8"/>
    </row>
    <row r="2820" ht="15.75" customHeight="1">
      <c r="A2820" s="8" t="s">
        <v>7585</v>
      </c>
      <c r="B2820" s="8" t="s">
        <v>7586</v>
      </c>
      <c r="C2820" s="8" t="s">
        <v>19</v>
      </c>
      <c r="D2820" s="8" t="s">
        <v>7587</v>
      </c>
      <c r="E2820" s="9" t="str">
        <f t="shared" si="4"/>
        <v>Smart Cities</v>
      </c>
      <c r="F2820" s="10" t="str">
        <f t="shared" ref="F2820:G2820" si="8459">IF(IFERROR(FIND( TRIM(LOWER( RIGHT(F$1,LEN(F$1)- FIND("=",F$1)))),LOWER($D2820)),"*") = "*","",LEFT(F$1,FIND("=",F$1) -1))</f>
        <v>Smart Cities </v>
      </c>
      <c r="G2820" s="10" t="str">
        <f t="shared" si="8459"/>
        <v/>
      </c>
      <c r="H2820" s="10" t="str">
        <f t="shared" si="6"/>
        <v>Smart Cities</v>
      </c>
      <c r="I2820" s="10" t="str">
        <f t="shared" ref="I2820:L2820" si="8460">IF(IFERROR(FIND( TRIM(LOWER( RIGHT(I$1,LEN(I$1)- FIND("=",I$1)))),LOWER($D2820)),"*") = "*","",LEFT(I$1,FIND("=",I$1) -1))</f>
        <v/>
      </c>
      <c r="J2820" s="10" t="str">
        <f t="shared" si="8460"/>
        <v/>
      </c>
      <c r="K2820" s="10" t="str">
        <f t="shared" si="8460"/>
        <v/>
      </c>
      <c r="L2820" s="10" t="str">
        <f t="shared" si="8460"/>
        <v/>
      </c>
      <c r="M2820" s="8"/>
      <c r="N2820" s="9" t="str">
        <f t="shared" si="8"/>
        <v>Geospatial Data,Location Data</v>
      </c>
      <c r="O2820" s="10" t="str">
        <f t="shared" ref="O2820:P2820" si="8461">IF(IFERROR(FIND( TRIM(LOWER( RIGHT(O$1,LEN(O$1)- FIND("=",O$1)))),LOWER($D2820)),"*") = "*","",LEFT(O$1,FIND("=",O$1) -1))</f>
        <v/>
      </c>
      <c r="P2820" s="10" t="str">
        <f t="shared" si="8461"/>
        <v/>
      </c>
      <c r="Q2820" s="5" t="s">
        <v>14</v>
      </c>
      <c r="R2820" s="5" t="s">
        <v>15</v>
      </c>
      <c r="S2820" s="10" t="str">
        <f t="shared" si="10"/>
        <v/>
      </c>
      <c r="T2820" s="8"/>
      <c r="U2820" s="8"/>
      <c r="V2820" s="8"/>
    </row>
    <row r="2821" ht="15.75" customHeight="1">
      <c r="A2821" s="8" t="s">
        <v>7588</v>
      </c>
      <c r="B2821" s="8" t="s">
        <v>135</v>
      </c>
      <c r="C2821" s="8" t="s">
        <v>19</v>
      </c>
      <c r="D2821" s="8" t="s">
        <v>136</v>
      </c>
      <c r="E2821" s="9" t="str">
        <f t="shared" si="4"/>
        <v/>
      </c>
      <c r="F2821" s="10" t="str">
        <f t="shared" ref="F2821:G2821" si="8462">IF(IFERROR(FIND( TRIM(LOWER( RIGHT(F$1,LEN(F$1)- FIND("=",F$1)))),LOWER($D2821)),"*") = "*","",LEFT(F$1,FIND("=",F$1) -1))</f>
        <v/>
      </c>
      <c r="G2821" s="10" t="str">
        <f t="shared" si="8462"/>
        <v/>
      </c>
      <c r="H2821" s="10" t="str">
        <f t="shared" si="6"/>
        <v/>
      </c>
      <c r="I2821" s="10" t="str">
        <f t="shared" ref="I2821:L2821" si="8463">IF(IFERROR(FIND( TRIM(LOWER( RIGHT(I$1,LEN(I$1)- FIND("=",I$1)))),LOWER($D2821)),"*") = "*","",LEFT(I$1,FIND("=",I$1) -1))</f>
        <v/>
      </c>
      <c r="J2821" s="10" t="str">
        <f t="shared" si="8463"/>
        <v/>
      </c>
      <c r="K2821" s="10" t="str">
        <f t="shared" si="8463"/>
        <v/>
      </c>
      <c r="L2821" s="10" t="str">
        <f t="shared" si="8463"/>
        <v/>
      </c>
      <c r="M2821" s="8"/>
      <c r="N2821" s="9" t="str">
        <f t="shared" si="8"/>
        <v>Geospatial Data,Location Data</v>
      </c>
      <c r="O2821" s="10" t="str">
        <f t="shared" ref="O2821:P2821" si="8464">IF(IFERROR(FIND( TRIM(LOWER( RIGHT(O$1,LEN(O$1)- FIND("=",O$1)))),LOWER($D2821)),"*") = "*","",LEFT(O$1,FIND("=",O$1) -1))</f>
        <v/>
      </c>
      <c r="P2821" s="10" t="str">
        <f t="shared" si="8464"/>
        <v/>
      </c>
      <c r="Q2821" s="5" t="s">
        <v>14</v>
      </c>
      <c r="R2821" s="5" t="s">
        <v>15</v>
      </c>
      <c r="S2821" s="10" t="str">
        <f t="shared" si="10"/>
        <v/>
      </c>
      <c r="T2821" s="8"/>
      <c r="U2821" s="8"/>
      <c r="V2821" s="8"/>
    </row>
    <row r="2822" ht="15.75" customHeight="1">
      <c r="A2822" s="8" t="s">
        <v>7589</v>
      </c>
      <c r="B2822" s="8" t="s">
        <v>7590</v>
      </c>
      <c r="C2822" s="8" t="s">
        <v>19</v>
      </c>
      <c r="D2822" s="8" t="s">
        <v>7591</v>
      </c>
      <c r="E2822" s="9" t="str">
        <f t="shared" si="4"/>
        <v/>
      </c>
      <c r="F2822" s="10" t="str">
        <f t="shared" ref="F2822:G2822" si="8465">IF(IFERROR(FIND( TRIM(LOWER( RIGHT(F$1,LEN(F$1)- FIND("=",F$1)))),LOWER($D2822)),"*") = "*","",LEFT(F$1,FIND("=",F$1) -1))</f>
        <v/>
      </c>
      <c r="G2822" s="10" t="str">
        <f t="shared" si="8465"/>
        <v/>
      </c>
      <c r="H2822" s="10" t="str">
        <f t="shared" si="6"/>
        <v/>
      </c>
      <c r="I2822" s="10" t="str">
        <f t="shared" ref="I2822:L2822" si="8466">IF(IFERROR(FIND( TRIM(LOWER( RIGHT(I$1,LEN(I$1)- FIND("=",I$1)))),LOWER($D2822)),"*") = "*","",LEFT(I$1,FIND("=",I$1) -1))</f>
        <v/>
      </c>
      <c r="J2822" s="10" t="str">
        <f t="shared" si="8466"/>
        <v/>
      </c>
      <c r="K2822" s="10" t="str">
        <f t="shared" si="8466"/>
        <v/>
      </c>
      <c r="L2822" s="10" t="str">
        <f t="shared" si="8466"/>
        <v/>
      </c>
      <c r="M2822" s="8"/>
      <c r="N2822" s="9" t="str">
        <f t="shared" si="8"/>
        <v>Map Data ,Geospatial Data,Location Data</v>
      </c>
      <c r="O2822" s="10" t="str">
        <f t="shared" ref="O2822:P2822" si="8467">IF(IFERROR(FIND( TRIM(LOWER( RIGHT(O$1,LEN(O$1)- FIND("=",O$1)))),LOWER($D2822)),"*") = "*","",LEFT(O$1,FIND("=",O$1) -1))</f>
        <v>Map Data </v>
      </c>
      <c r="P2822" s="10" t="str">
        <f t="shared" si="8467"/>
        <v/>
      </c>
      <c r="Q2822" s="5" t="s">
        <v>14</v>
      </c>
      <c r="R2822" s="5" t="s">
        <v>15</v>
      </c>
      <c r="S2822" s="10" t="str">
        <f t="shared" si="10"/>
        <v/>
      </c>
      <c r="T2822" s="8"/>
      <c r="U2822" s="8"/>
      <c r="V2822" s="8"/>
    </row>
    <row r="2823" ht="15.75" customHeight="1">
      <c r="A2823" s="8" t="s">
        <v>7592</v>
      </c>
      <c r="B2823" s="8" t="s">
        <v>7593</v>
      </c>
      <c r="C2823" s="8" t="s">
        <v>19</v>
      </c>
      <c r="D2823" s="8" t="s">
        <v>7594</v>
      </c>
      <c r="E2823" s="9" t="str">
        <f t="shared" si="4"/>
        <v/>
      </c>
      <c r="F2823" s="10" t="str">
        <f t="shared" ref="F2823:G2823" si="8468">IF(IFERROR(FIND( TRIM(LOWER( RIGHT(F$1,LEN(F$1)- FIND("=",F$1)))),LOWER($D2823)),"*") = "*","",LEFT(F$1,FIND("=",F$1) -1))</f>
        <v/>
      </c>
      <c r="G2823" s="10" t="str">
        <f t="shared" si="8468"/>
        <v/>
      </c>
      <c r="H2823" s="10" t="str">
        <f t="shared" si="6"/>
        <v/>
      </c>
      <c r="I2823" s="10" t="str">
        <f t="shared" ref="I2823:L2823" si="8469">IF(IFERROR(FIND( TRIM(LOWER( RIGHT(I$1,LEN(I$1)- FIND("=",I$1)))),LOWER($D2823)),"*") = "*","",LEFT(I$1,FIND("=",I$1) -1))</f>
        <v/>
      </c>
      <c r="J2823" s="10" t="str">
        <f t="shared" si="8469"/>
        <v/>
      </c>
      <c r="K2823" s="10" t="str">
        <f t="shared" si="8469"/>
        <v/>
      </c>
      <c r="L2823" s="10" t="str">
        <f t="shared" si="8469"/>
        <v/>
      </c>
      <c r="M2823" s="8"/>
      <c r="N2823" s="9" t="str">
        <f t="shared" si="8"/>
        <v>Map Data ,Geospatial Data,Location Data,Soil Health Data </v>
      </c>
      <c r="O2823" s="10" t="str">
        <f t="shared" ref="O2823:P2823" si="8470">IF(IFERROR(FIND( TRIM(LOWER( RIGHT(O$1,LEN(O$1)- FIND("=",O$1)))),LOWER($D2823)),"*") = "*","",LEFT(O$1,FIND("=",O$1) -1))</f>
        <v>Map Data </v>
      </c>
      <c r="P2823" s="10" t="str">
        <f t="shared" si="8470"/>
        <v/>
      </c>
      <c r="Q2823" s="5" t="s">
        <v>14</v>
      </c>
      <c r="R2823" s="5" t="s">
        <v>15</v>
      </c>
      <c r="S2823" s="10" t="str">
        <f t="shared" si="10"/>
        <v>Soil Health Data </v>
      </c>
      <c r="T2823" s="8"/>
      <c r="U2823" s="8"/>
      <c r="V2823" s="8"/>
    </row>
    <row r="2824" ht="15.75" customHeight="1">
      <c r="A2824" s="8" t="s">
        <v>7595</v>
      </c>
      <c r="B2824" s="8" t="s">
        <v>7596</v>
      </c>
      <c r="C2824" s="8" t="s">
        <v>19</v>
      </c>
      <c r="D2824" s="8" t="s">
        <v>7597</v>
      </c>
      <c r="E2824" s="9" t="str">
        <f t="shared" si="4"/>
        <v/>
      </c>
      <c r="F2824" s="10" t="str">
        <f t="shared" ref="F2824:G2824" si="8471">IF(IFERROR(FIND( TRIM(LOWER( RIGHT(F$1,LEN(F$1)- FIND("=",F$1)))),LOWER($D2824)),"*") = "*","",LEFT(F$1,FIND("=",F$1) -1))</f>
        <v/>
      </c>
      <c r="G2824" s="10" t="str">
        <f t="shared" si="8471"/>
        <v/>
      </c>
      <c r="H2824" s="10" t="str">
        <f t="shared" si="6"/>
        <v/>
      </c>
      <c r="I2824" s="10" t="str">
        <f t="shared" ref="I2824:L2824" si="8472">IF(IFERROR(FIND( TRIM(LOWER( RIGHT(I$1,LEN(I$1)- FIND("=",I$1)))),LOWER($D2824)),"*") = "*","",LEFT(I$1,FIND("=",I$1) -1))</f>
        <v/>
      </c>
      <c r="J2824" s="10" t="str">
        <f t="shared" si="8472"/>
        <v/>
      </c>
      <c r="K2824" s="10" t="str">
        <f t="shared" si="8472"/>
        <v/>
      </c>
      <c r="L2824" s="10" t="str">
        <f t="shared" si="8472"/>
        <v/>
      </c>
      <c r="M2824" s="8"/>
      <c r="N2824" s="9" t="str">
        <f t="shared" si="8"/>
        <v>Geospatial Data,Location Data</v>
      </c>
      <c r="O2824" s="10" t="str">
        <f t="shared" ref="O2824:P2824" si="8473">IF(IFERROR(FIND( TRIM(LOWER( RIGHT(O$1,LEN(O$1)- FIND("=",O$1)))),LOWER($D2824)),"*") = "*","",LEFT(O$1,FIND("=",O$1) -1))</f>
        <v/>
      </c>
      <c r="P2824" s="10" t="str">
        <f t="shared" si="8473"/>
        <v/>
      </c>
      <c r="Q2824" s="5" t="s">
        <v>14</v>
      </c>
      <c r="R2824" s="5" t="s">
        <v>15</v>
      </c>
      <c r="S2824" s="10" t="str">
        <f t="shared" si="10"/>
        <v/>
      </c>
      <c r="T2824" s="8"/>
      <c r="U2824" s="8"/>
      <c r="V2824" s="8"/>
    </row>
    <row r="2825" ht="15.75" customHeight="1">
      <c r="A2825" s="8" t="s">
        <v>7598</v>
      </c>
      <c r="B2825" s="8" t="s">
        <v>7599</v>
      </c>
      <c r="C2825" s="8" t="s">
        <v>19</v>
      </c>
      <c r="D2825" s="8" t="s">
        <v>4972</v>
      </c>
      <c r="E2825" s="9" t="str">
        <f t="shared" si="4"/>
        <v/>
      </c>
      <c r="F2825" s="10" t="str">
        <f t="shared" ref="F2825:G2825" si="8474">IF(IFERROR(FIND( TRIM(LOWER( RIGHT(F$1,LEN(F$1)- FIND("=",F$1)))),LOWER($D2825)),"*") = "*","",LEFT(F$1,FIND("=",F$1) -1))</f>
        <v/>
      </c>
      <c r="G2825" s="10" t="str">
        <f t="shared" si="8474"/>
        <v/>
      </c>
      <c r="H2825" s="10" t="str">
        <f t="shared" si="6"/>
        <v/>
      </c>
      <c r="I2825" s="10" t="str">
        <f t="shared" ref="I2825:L2825" si="8475">IF(IFERROR(FIND( TRIM(LOWER( RIGHT(I$1,LEN(I$1)- FIND("=",I$1)))),LOWER($D2825)),"*") = "*","",LEFT(I$1,FIND("=",I$1) -1))</f>
        <v/>
      </c>
      <c r="J2825" s="10" t="str">
        <f t="shared" si="8475"/>
        <v/>
      </c>
      <c r="K2825" s="10" t="str">
        <f t="shared" si="8475"/>
        <v/>
      </c>
      <c r="L2825" s="10" t="str">
        <f t="shared" si="8475"/>
        <v/>
      </c>
      <c r="M2825" s="8"/>
      <c r="N2825" s="9" t="str">
        <f t="shared" si="8"/>
        <v>Geospatial Data,Location Data</v>
      </c>
      <c r="O2825" s="10" t="str">
        <f t="shared" ref="O2825:P2825" si="8476">IF(IFERROR(FIND( TRIM(LOWER( RIGHT(O$1,LEN(O$1)- FIND("=",O$1)))),LOWER($D2825)),"*") = "*","",LEFT(O$1,FIND("=",O$1) -1))</f>
        <v/>
      </c>
      <c r="P2825" s="10" t="str">
        <f t="shared" si="8476"/>
        <v/>
      </c>
      <c r="Q2825" s="5" t="s">
        <v>14</v>
      </c>
      <c r="R2825" s="5" t="s">
        <v>15</v>
      </c>
      <c r="S2825" s="10" t="str">
        <f t="shared" si="10"/>
        <v/>
      </c>
      <c r="T2825" s="8"/>
      <c r="U2825" s="8"/>
      <c r="V2825" s="8"/>
    </row>
    <row r="2826" ht="15.75" customHeight="1">
      <c r="A2826" s="8" t="s">
        <v>7600</v>
      </c>
      <c r="B2826" s="8" t="s">
        <v>7601</v>
      </c>
      <c r="C2826" s="8" t="s">
        <v>19</v>
      </c>
      <c r="D2826" s="8" t="s">
        <v>7602</v>
      </c>
      <c r="E2826" s="9" t="str">
        <f t="shared" si="4"/>
        <v/>
      </c>
      <c r="F2826" s="10" t="str">
        <f t="shared" ref="F2826:G2826" si="8477">IF(IFERROR(FIND( TRIM(LOWER( RIGHT(F$1,LEN(F$1)- FIND("=",F$1)))),LOWER($D2826)),"*") = "*","",LEFT(F$1,FIND("=",F$1) -1))</f>
        <v/>
      </c>
      <c r="G2826" s="10" t="str">
        <f t="shared" si="8477"/>
        <v/>
      </c>
      <c r="H2826" s="10" t="str">
        <f t="shared" si="6"/>
        <v/>
      </c>
      <c r="I2826" s="10" t="str">
        <f t="shared" ref="I2826:L2826" si="8478">IF(IFERROR(FIND( TRIM(LOWER( RIGHT(I$1,LEN(I$1)- FIND("=",I$1)))),LOWER($D2826)),"*") = "*","",LEFT(I$1,FIND("=",I$1) -1))</f>
        <v/>
      </c>
      <c r="J2826" s="10" t="str">
        <f t="shared" si="8478"/>
        <v/>
      </c>
      <c r="K2826" s="10" t="str">
        <f t="shared" si="8478"/>
        <v/>
      </c>
      <c r="L2826" s="10" t="str">
        <f t="shared" si="8478"/>
        <v/>
      </c>
      <c r="M2826" s="8"/>
      <c r="N2826" s="9" t="str">
        <f t="shared" si="8"/>
        <v>Geospatial Data,Location Data</v>
      </c>
      <c r="O2826" s="10" t="str">
        <f t="shared" ref="O2826:P2826" si="8479">IF(IFERROR(FIND( TRIM(LOWER( RIGHT(O$1,LEN(O$1)- FIND("=",O$1)))),LOWER($D2826)),"*") = "*","",LEFT(O$1,FIND("=",O$1) -1))</f>
        <v/>
      </c>
      <c r="P2826" s="10" t="str">
        <f t="shared" si="8479"/>
        <v/>
      </c>
      <c r="Q2826" s="5" t="s">
        <v>14</v>
      </c>
      <c r="R2826" s="5" t="s">
        <v>15</v>
      </c>
      <c r="S2826" s="10" t="str">
        <f t="shared" si="10"/>
        <v/>
      </c>
      <c r="T2826" s="8"/>
      <c r="U2826" s="8"/>
      <c r="V2826" s="8"/>
    </row>
    <row r="2827" ht="15.75" customHeight="1">
      <c r="A2827" s="8" t="s">
        <v>7603</v>
      </c>
      <c r="B2827" s="8" t="s">
        <v>7604</v>
      </c>
      <c r="C2827" s="8" t="s">
        <v>19</v>
      </c>
      <c r="D2827" s="8" t="s">
        <v>7605</v>
      </c>
      <c r="E2827" s="9" t="str">
        <f t="shared" si="4"/>
        <v/>
      </c>
      <c r="F2827" s="10" t="str">
        <f t="shared" ref="F2827:G2827" si="8480">IF(IFERROR(FIND( TRIM(LOWER( RIGHT(F$1,LEN(F$1)- FIND("=",F$1)))),LOWER($D2827)),"*") = "*","",LEFT(F$1,FIND("=",F$1) -1))</f>
        <v/>
      </c>
      <c r="G2827" s="10" t="str">
        <f t="shared" si="8480"/>
        <v/>
      </c>
      <c r="H2827" s="10" t="str">
        <f t="shared" si="6"/>
        <v/>
      </c>
      <c r="I2827" s="10" t="str">
        <f t="shared" ref="I2827:L2827" si="8481">IF(IFERROR(FIND( TRIM(LOWER( RIGHT(I$1,LEN(I$1)- FIND("=",I$1)))),LOWER($D2827)),"*") = "*","",LEFT(I$1,FIND("=",I$1) -1))</f>
        <v/>
      </c>
      <c r="J2827" s="10" t="str">
        <f t="shared" si="8481"/>
        <v/>
      </c>
      <c r="K2827" s="10" t="str">
        <f t="shared" si="8481"/>
        <v/>
      </c>
      <c r="L2827" s="10" t="str">
        <f t="shared" si="8481"/>
        <v/>
      </c>
      <c r="M2827" s="8"/>
      <c r="N2827" s="9" t="str">
        <f t="shared" si="8"/>
        <v>Geospatial Data,Location Data</v>
      </c>
      <c r="O2827" s="10" t="str">
        <f t="shared" ref="O2827:P2827" si="8482">IF(IFERROR(FIND( TRIM(LOWER( RIGHT(O$1,LEN(O$1)- FIND("=",O$1)))),LOWER($D2827)),"*") = "*","",LEFT(O$1,FIND("=",O$1) -1))</f>
        <v/>
      </c>
      <c r="P2827" s="10" t="str">
        <f t="shared" si="8482"/>
        <v/>
      </c>
      <c r="Q2827" s="5" t="s">
        <v>14</v>
      </c>
      <c r="R2827" s="5" t="s">
        <v>15</v>
      </c>
      <c r="S2827" s="10" t="str">
        <f t="shared" si="10"/>
        <v/>
      </c>
      <c r="T2827" s="8"/>
      <c r="U2827" s="8"/>
      <c r="V2827" s="8"/>
    </row>
    <row r="2828" ht="15.75" customHeight="1">
      <c r="A2828" s="8" t="s">
        <v>7606</v>
      </c>
      <c r="B2828" s="8" t="s">
        <v>7607</v>
      </c>
      <c r="C2828" s="8" t="s">
        <v>19</v>
      </c>
      <c r="D2828" s="8" t="s">
        <v>7608</v>
      </c>
      <c r="E2828" s="9" t="str">
        <f t="shared" si="4"/>
        <v/>
      </c>
      <c r="F2828" s="10" t="str">
        <f t="shared" ref="F2828:G2828" si="8483">IF(IFERROR(FIND( TRIM(LOWER( RIGHT(F$1,LEN(F$1)- FIND("=",F$1)))),LOWER($D2828)),"*") = "*","",LEFT(F$1,FIND("=",F$1) -1))</f>
        <v/>
      </c>
      <c r="G2828" s="10" t="str">
        <f t="shared" si="8483"/>
        <v/>
      </c>
      <c r="H2828" s="10" t="str">
        <f t="shared" si="6"/>
        <v/>
      </c>
      <c r="I2828" s="10" t="str">
        <f t="shared" ref="I2828:L2828" si="8484">IF(IFERROR(FIND( TRIM(LOWER( RIGHT(I$1,LEN(I$1)- FIND("=",I$1)))),LOWER($D2828)),"*") = "*","",LEFT(I$1,FIND("=",I$1) -1))</f>
        <v/>
      </c>
      <c r="J2828" s="10" t="str">
        <f t="shared" si="8484"/>
        <v/>
      </c>
      <c r="K2828" s="10" t="str">
        <f t="shared" si="8484"/>
        <v/>
      </c>
      <c r="L2828" s="10" t="str">
        <f t="shared" si="8484"/>
        <v/>
      </c>
      <c r="M2828" s="8"/>
      <c r="N2828" s="9" t="str">
        <f t="shared" si="8"/>
        <v>Geospatial Data,Location Data</v>
      </c>
      <c r="O2828" s="10" t="str">
        <f t="shared" ref="O2828:P2828" si="8485">IF(IFERROR(FIND( TRIM(LOWER( RIGHT(O$1,LEN(O$1)- FIND("=",O$1)))),LOWER($D2828)),"*") = "*","",LEFT(O$1,FIND("=",O$1) -1))</f>
        <v/>
      </c>
      <c r="P2828" s="10" t="str">
        <f t="shared" si="8485"/>
        <v/>
      </c>
      <c r="Q2828" s="5" t="s">
        <v>14</v>
      </c>
      <c r="R2828" s="5" t="s">
        <v>15</v>
      </c>
      <c r="S2828" s="10" t="str">
        <f t="shared" si="10"/>
        <v/>
      </c>
      <c r="T2828" s="8"/>
      <c r="U2828" s="8"/>
      <c r="V2828" s="8"/>
    </row>
    <row r="2829" ht="15.75" customHeight="1">
      <c r="A2829" s="8" t="s">
        <v>7609</v>
      </c>
      <c r="B2829" s="8" t="s">
        <v>7610</v>
      </c>
      <c r="C2829" s="8" t="s">
        <v>19</v>
      </c>
      <c r="D2829" s="8" t="s">
        <v>6768</v>
      </c>
      <c r="E2829" s="9" t="str">
        <f t="shared" si="4"/>
        <v/>
      </c>
      <c r="F2829" s="10" t="str">
        <f t="shared" ref="F2829:G2829" si="8486">IF(IFERROR(FIND( TRIM(LOWER( RIGHT(F$1,LEN(F$1)- FIND("=",F$1)))),LOWER($D2829)),"*") = "*","",LEFT(F$1,FIND("=",F$1) -1))</f>
        <v/>
      </c>
      <c r="G2829" s="10" t="str">
        <f t="shared" si="8486"/>
        <v/>
      </c>
      <c r="H2829" s="10" t="str">
        <f t="shared" si="6"/>
        <v/>
      </c>
      <c r="I2829" s="10" t="str">
        <f t="shared" ref="I2829:L2829" si="8487">IF(IFERROR(FIND( TRIM(LOWER( RIGHT(I$1,LEN(I$1)- FIND("=",I$1)))),LOWER($D2829)),"*") = "*","",LEFT(I$1,FIND("=",I$1) -1))</f>
        <v/>
      </c>
      <c r="J2829" s="10" t="str">
        <f t="shared" si="8487"/>
        <v/>
      </c>
      <c r="K2829" s="10" t="str">
        <f t="shared" si="8487"/>
        <v/>
      </c>
      <c r="L2829" s="10" t="str">
        <f t="shared" si="8487"/>
        <v/>
      </c>
      <c r="M2829" s="8"/>
      <c r="N2829" s="9" t="str">
        <f t="shared" si="8"/>
        <v>Geospatial Data,Location Data</v>
      </c>
      <c r="O2829" s="10" t="str">
        <f t="shared" ref="O2829:P2829" si="8488">IF(IFERROR(FIND( TRIM(LOWER( RIGHT(O$1,LEN(O$1)- FIND("=",O$1)))),LOWER($D2829)),"*") = "*","",LEFT(O$1,FIND("=",O$1) -1))</f>
        <v/>
      </c>
      <c r="P2829" s="10" t="str">
        <f t="shared" si="8488"/>
        <v/>
      </c>
      <c r="Q2829" s="5" t="s">
        <v>14</v>
      </c>
      <c r="R2829" s="5" t="s">
        <v>15</v>
      </c>
      <c r="S2829" s="10" t="str">
        <f t="shared" si="10"/>
        <v/>
      </c>
      <c r="T2829" s="8"/>
      <c r="U2829" s="8"/>
      <c r="V2829" s="8"/>
    </row>
    <row r="2830" ht="15.75" customHeight="1">
      <c r="A2830" s="8" t="s">
        <v>7611</v>
      </c>
      <c r="B2830" s="8" t="s">
        <v>7612</v>
      </c>
      <c r="C2830" s="8" t="s">
        <v>19</v>
      </c>
      <c r="D2830" s="8" t="s">
        <v>7613</v>
      </c>
      <c r="E2830" s="9" t="str">
        <f t="shared" si="4"/>
        <v/>
      </c>
      <c r="F2830" s="10" t="str">
        <f t="shared" ref="F2830:G2830" si="8489">IF(IFERROR(FIND( TRIM(LOWER( RIGHT(F$1,LEN(F$1)- FIND("=",F$1)))),LOWER($D2830)),"*") = "*","",LEFT(F$1,FIND("=",F$1) -1))</f>
        <v/>
      </c>
      <c r="G2830" s="10" t="str">
        <f t="shared" si="8489"/>
        <v/>
      </c>
      <c r="H2830" s="10" t="str">
        <f t="shared" si="6"/>
        <v/>
      </c>
      <c r="I2830" s="10" t="str">
        <f t="shared" ref="I2830:L2830" si="8490">IF(IFERROR(FIND( TRIM(LOWER( RIGHT(I$1,LEN(I$1)- FIND("=",I$1)))),LOWER($D2830)),"*") = "*","",LEFT(I$1,FIND("=",I$1) -1))</f>
        <v/>
      </c>
      <c r="J2830" s="10" t="str">
        <f t="shared" si="8490"/>
        <v/>
      </c>
      <c r="K2830" s="10" t="str">
        <f t="shared" si="8490"/>
        <v/>
      </c>
      <c r="L2830" s="10" t="str">
        <f t="shared" si="8490"/>
        <v/>
      </c>
      <c r="M2830" s="8"/>
      <c r="N2830" s="9" t="str">
        <f t="shared" si="8"/>
        <v>Geospatial Data,Location Data</v>
      </c>
      <c r="O2830" s="10" t="str">
        <f t="shared" ref="O2830:P2830" si="8491">IF(IFERROR(FIND( TRIM(LOWER( RIGHT(O$1,LEN(O$1)- FIND("=",O$1)))),LOWER($D2830)),"*") = "*","",LEFT(O$1,FIND("=",O$1) -1))</f>
        <v/>
      </c>
      <c r="P2830" s="10" t="str">
        <f t="shared" si="8491"/>
        <v/>
      </c>
      <c r="Q2830" s="5" t="s">
        <v>14</v>
      </c>
      <c r="R2830" s="5" t="s">
        <v>15</v>
      </c>
      <c r="S2830" s="10" t="str">
        <f t="shared" si="10"/>
        <v/>
      </c>
      <c r="T2830" s="8"/>
      <c r="U2830" s="8"/>
      <c r="V2830" s="8"/>
    </row>
    <row r="2831" ht="15.75" customHeight="1">
      <c r="A2831" s="8" t="s">
        <v>7614</v>
      </c>
      <c r="B2831" s="8" t="s">
        <v>7615</v>
      </c>
      <c r="C2831" s="8" t="s">
        <v>19</v>
      </c>
      <c r="D2831" s="8" t="s">
        <v>7616</v>
      </c>
      <c r="E2831" s="9" t="str">
        <f t="shared" si="4"/>
        <v/>
      </c>
      <c r="F2831" s="10" t="str">
        <f t="shared" ref="F2831:G2831" si="8492">IF(IFERROR(FIND( TRIM(LOWER( RIGHT(F$1,LEN(F$1)- FIND("=",F$1)))),LOWER($D2831)),"*") = "*","",LEFT(F$1,FIND("=",F$1) -1))</f>
        <v/>
      </c>
      <c r="G2831" s="10" t="str">
        <f t="shared" si="8492"/>
        <v/>
      </c>
      <c r="H2831" s="10" t="str">
        <f t="shared" si="6"/>
        <v/>
      </c>
      <c r="I2831" s="10" t="str">
        <f t="shared" ref="I2831:L2831" si="8493">IF(IFERROR(FIND( TRIM(LOWER( RIGHT(I$1,LEN(I$1)- FIND("=",I$1)))),LOWER($D2831)),"*") = "*","",LEFT(I$1,FIND("=",I$1) -1))</f>
        <v/>
      </c>
      <c r="J2831" s="10" t="str">
        <f t="shared" si="8493"/>
        <v/>
      </c>
      <c r="K2831" s="10" t="str">
        <f t="shared" si="8493"/>
        <v/>
      </c>
      <c r="L2831" s="10" t="str">
        <f t="shared" si="8493"/>
        <v/>
      </c>
      <c r="M2831" s="8"/>
      <c r="N2831" s="9" t="str">
        <f t="shared" si="8"/>
        <v>Geospatial Data,Location Data</v>
      </c>
      <c r="O2831" s="10" t="str">
        <f t="shared" ref="O2831:P2831" si="8494">IF(IFERROR(FIND( TRIM(LOWER( RIGHT(O$1,LEN(O$1)- FIND("=",O$1)))),LOWER($D2831)),"*") = "*","",LEFT(O$1,FIND("=",O$1) -1))</f>
        <v/>
      </c>
      <c r="P2831" s="10" t="str">
        <f t="shared" si="8494"/>
        <v/>
      </c>
      <c r="Q2831" s="5" t="s">
        <v>14</v>
      </c>
      <c r="R2831" s="5" t="s">
        <v>15</v>
      </c>
      <c r="S2831" s="10" t="str">
        <f t="shared" si="10"/>
        <v/>
      </c>
      <c r="T2831" s="8"/>
      <c r="U2831" s="8"/>
      <c r="V2831" s="8"/>
    </row>
    <row r="2832" ht="15.75" customHeight="1">
      <c r="A2832" s="8" t="s">
        <v>7617</v>
      </c>
      <c r="B2832" s="8" t="s">
        <v>7618</v>
      </c>
      <c r="C2832" s="8" t="s">
        <v>19</v>
      </c>
      <c r="D2832" s="8" t="s">
        <v>7619</v>
      </c>
      <c r="E2832" s="9" t="str">
        <f t="shared" si="4"/>
        <v/>
      </c>
      <c r="F2832" s="10" t="str">
        <f t="shared" ref="F2832:G2832" si="8495">IF(IFERROR(FIND( TRIM(LOWER( RIGHT(F$1,LEN(F$1)- FIND("=",F$1)))),LOWER($D2832)),"*") = "*","",LEFT(F$1,FIND("=",F$1) -1))</f>
        <v/>
      </c>
      <c r="G2832" s="10" t="str">
        <f t="shared" si="8495"/>
        <v/>
      </c>
      <c r="H2832" s="10" t="str">
        <f t="shared" si="6"/>
        <v/>
      </c>
      <c r="I2832" s="10" t="str">
        <f t="shared" ref="I2832:L2832" si="8496">IF(IFERROR(FIND( TRIM(LOWER( RIGHT(I$1,LEN(I$1)- FIND("=",I$1)))),LOWER($D2832)),"*") = "*","",LEFT(I$1,FIND("=",I$1) -1))</f>
        <v/>
      </c>
      <c r="J2832" s="10" t="str">
        <f t="shared" si="8496"/>
        <v/>
      </c>
      <c r="K2832" s="10" t="str">
        <f t="shared" si="8496"/>
        <v/>
      </c>
      <c r="L2832" s="10" t="str">
        <f t="shared" si="8496"/>
        <v/>
      </c>
      <c r="M2832" s="8"/>
      <c r="N2832" s="9" t="str">
        <f t="shared" si="8"/>
        <v>Geospatial Data,Location Data</v>
      </c>
      <c r="O2832" s="10" t="str">
        <f t="shared" ref="O2832:P2832" si="8497">IF(IFERROR(FIND( TRIM(LOWER( RIGHT(O$1,LEN(O$1)- FIND("=",O$1)))),LOWER($D2832)),"*") = "*","",LEFT(O$1,FIND("=",O$1) -1))</f>
        <v/>
      </c>
      <c r="P2832" s="10" t="str">
        <f t="shared" si="8497"/>
        <v/>
      </c>
      <c r="Q2832" s="5" t="s">
        <v>14</v>
      </c>
      <c r="R2832" s="5" t="s">
        <v>15</v>
      </c>
      <c r="S2832" s="10" t="str">
        <f t="shared" si="10"/>
        <v/>
      </c>
      <c r="T2832" s="8"/>
      <c r="U2832" s="8"/>
      <c r="V2832" s="8"/>
    </row>
    <row r="2833" ht="15.75" customHeight="1">
      <c r="A2833" s="8" t="s">
        <v>7620</v>
      </c>
      <c r="B2833" s="8" t="s">
        <v>7621</v>
      </c>
      <c r="C2833" s="8" t="s">
        <v>19</v>
      </c>
      <c r="D2833" s="8" t="s">
        <v>139</v>
      </c>
      <c r="E2833" s="9" t="str">
        <f t="shared" si="4"/>
        <v>Smart Cities</v>
      </c>
      <c r="F2833" s="10" t="str">
        <f t="shared" ref="F2833:G2833" si="8498">IF(IFERROR(FIND( TRIM(LOWER( RIGHT(F$1,LEN(F$1)- FIND("=",F$1)))),LOWER($D2833)),"*") = "*","",LEFT(F$1,FIND("=",F$1) -1))</f>
        <v/>
      </c>
      <c r="G2833" s="10" t="str">
        <f t="shared" si="8498"/>
        <v>Smart Cities </v>
      </c>
      <c r="H2833" s="10" t="str">
        <f t="shared" si="6"/>
        <v>Smart Cities</v>
      </c>
      <c r="I2833" s="10" t="str">
        <f t="shared" ref="I2833:L2833" si="8499">IF(IFERROR(FIND( TRIM(LOWER( RIGHT(I$1,LEN(I$1)- FIND("=",I$1)))),LOWER($D2833)),"*") = "*","",LEFT(I$1,FIND("=",I$1) -1))</f>
        <v/>
      </c>
      <c r="J2833" s="10" t="str">
        <f t="shared" si="8499"/>
        <v/>
      </c>
      <c r="K2833" s="10" t="str">
        <f t="shared" si="8499"/>
        <v/>
      </c>
      <c r="L2833" s="10" t="str">
        <f t="shared" si="8499"/>
        <v/>
      </c>
      <c r="M2833" s="8"/>
      <c r="N2833" s="9" t="str">
        <f t="shared" si="8"/>
        <v>Map Data ,Geospatial Data,Location Data</v>
      </c>
      <c r="O2833" s="10" t="str">
        <f t="shared" ref="O2833:P2833" si="8500">IF(IFERROR(FIND( TRIM(LOWER( RIGHT(O$1,LEN(O$1)- FIND("=",O$1)))),LOWER($D2833)),"*") = "*","",LEFT(O$1,FIND("=",O$1) -1))</f>
        <v>Map Data </v>
      </c>
      <c r="P2833" s="10" t="str">
        <f t="shared" si="8500"/>
        <v/>
      </c>
      <c r="Q2833" s="5" t="s">
        <v>14</v>
      </c>
      <c r="R2833" s="5" t="s">
        <v>15</v>
      </c>
      <c r="S2833" s="10" t="str">
        <f t="shared" si="10"/>
        <v/>
      </c>
      <c r="T2833" s="8"/>
      <c r="U2833" s="8"/>
      <c r="V2833" s="8"/>
    </row>
    <row r="2834" ht="15.75" customHeight="1">
      <c r="A2834" s="8" t="s">
        <v>7622</v>
      </c>
      <c r="B2834" s="8" t="s">
        <v>7623</v>
      </c>
      <c r="C2834" s="8" t="s">
        <v>19</v>
      </c>
      <c r="D2834" s="8" t="s">
        <v>7624</v>
      </c>
      <c r="E2834" s="9" t="str">
        <f t="shared" si="4"/>
        <v/>
      </c>
      <c r="F2834" s="10" t="str">
        <f t="shared" ref="F2834:G2834" si="8501">IF(IFERROR(FIND( TRIM(LOWER( RIGHT(F$1,LEN(F$1)- FIND("=",F$1)))),LOWER($D2834)),"*") = "*","",LEFT(F$1,FIND("=",F$1) -1))</f>
        <v/>
      </c>
      <c r="G2834" s="10" t="str">
        <f t="shared" si="8501"/>
        <v/>
      </c>
      <c r="H2834" s="10" t="str">
        <f t="shared" si="6"/>
        <v/>
      </c>
      <c r="I2834" s="10" t="str">
        <f t="shared" ref="I2834:L2834" si="8502">IF(IFERROR(FIND( TRIM(LOWER( RIGHT(I$1,LEN(I$1)- FIND("=",I$1)))),LOWER($D2834)),"*") = "*","",LEFT(I$1,FIND("=",I$1) -1))</f>
        <v/>
      </c>
      <c r="J2834" s="10" t="str">
        <f t="shared" si="8502"/>
        <v/>
      </c>
      <c r="K2834" s="10" t="str">
        <f t="shared" si="8502"/>
        <v/>
      </c>
      <c r="L2834" s="10" t="str">
        <f t="shared" si="8502"/>
        <v/>
      </c>
      <c r="M2834" s="8"/>
      <c r="N2834" s="9" t="str">
        <f t="shared" si="8"/>
        <v>Geospatial Data,Location Data</v>
      </c>
      <c r="O2834" s="10" t="str">
        <f t="shared" ref="O2834:P2834" si="8503">IF(IFERROR(FIND( TRIM(LOWER( RIGHT(O$1,LEN(O$1)- FIND("=",O$1)))),LOWER($D2834)),"*") = "*","",LEFT(O$1,FIND("=",O$1) -1))</f>
        <v/>
      </c>
      <c r="P2834" s="10" t="str">
        <f t="shared" si="8503"/>
        <v/>
      </c>
      <c r="Q2834" s="5" t="s">
        <v>14</v>
      </c>
      <c r="R2834" s="5" t="s">
        <v>15</v>
      </c>
      <c r="S2834" s="10" t="str">
        <f t="shared" si="10"/>
        <v/>
      </c>
      <c r="T2834" s="8"/>
      <c r="U2834" s="8"/>
      <c r="V2834" s="8"/>
    </row>
    <row r="2835" ht="15.75" customHeight="1">
      <c r="A2835" s="8" t="s">
        <v>7625</v>
      </c>
      <c r="B2835" s="8" t="s">
        <v>7626</v>
      </c>
      <c r="C2835" s="8" t="s">
        <v>19</v>
      </c>
      <c r="D2835" s="8" t="s">
        <v>7627</v>
      </c>
      <c r="E2835" s="9" t="str">
        <f t="shared" si="4"/>
        <v/>
      </c>
      <c r="F2835" s="10" t="str">
        <f t="shared" ref="F2835:G2835" si="8504">IF(IFERROR(FIND( TRIM(LOWER( RIGHT(F$1,LEN(F$1)- FIND("=",F$1)))),LOWER($D2835)),"*") = "*","",LEFT(F$1,FIND("=",F$1) -1))</f>
        <v/>
      </c>
      <c r="G2835" s="10" t="str">
        <f t="shared" si="8504"/>
        <v/>
      </c>
      <c r="H2835" s="10" t="str">
        <f t="shared" si="6"/>
        <v/>
      </c>
      <c r="I2835" s="10" t="str">
        <f t="shared" ref="I2835:L2835" si="8505">IF(IFERROR(FIND( TRIM(LOWER( RIGHT(I$1,LEN(I$1)- FIND("=",I$1)))),LOWER($D2835)),"*") = "*","",LEFT(I$1,FIND("=",I$1) -1))</f>
        <v/>
      </c>
      <c r="J2835" s="10" t="str">
        <f t="shared" si="8505"/>
        <v/>
      </c>
      <c r="K2835" s="10" t="str">
        <f t="shared" si="8505"/>
        <v/>
      </c>
      <c r="L2835" s="10" t="str">
        <f t="shared" si="8505"/>
        <v/>
      </c>
      <c r="M2835" s="8"/>
      <c r="N2835" s="9" t="str">
        <f t="shared" si="8"/>
        <v>Geospatial Data,Location Data</v>
      </c>
      <c r="O2835" s="10" t="str">
        <f t="shared" ref="O2835:P2835" si="8506">IF(IFERROR(FIND( TRIM(LOWER( RIGHT(O$1,LEN(O$1)- FIND("=",O$1)))),LOWER($D2835)),"*") = "*","",LEFT(O$1,FIND("=",O$1) -1))</f>
        <v/>
      </c>
      <c r="P2835" s="10" t="str">
        <f t="shared" si="8506"/>
        <v/>
      </c>
      <c r="Q2835" s="5" t="s">
        <v>14</v>
      </c>
      <c r="R2835" s="5" t="s">
        <v>15</v>
      </c>
      <c r="S2835" s="10" t="str">
        <f t="shared" si="10"/>
        <v/>
      </c>
      <c r="T2835" s="8"/>
      <c r="U2835" s="8"/>
      <c r="V2835" s="8"/>
    </row>
    <row r="2836" ht="15.75" customHeight="1">
      <c r="A2836" s="8" t="s">
        <v>7628</v>
      </c>
      <c r="B2836" s="8" t="s">
        <v>7629</v>
      </c>
      <c r="C2836" s="8" t="s">
        <v>19</v>
      </c>
      <c r="D2836" s="8" t="s">
        <v>7630</v>
      </c>
      <c r="E2836" s="9" t="str">
        <f t="shared" si="4"/>
        <v/>
      </c>
      <c r="F2836" s="10" t="str">
        <f t="shared" ref="F2836:G2836" si="8507">IF(IFERROR(FIND( TRIM(LOWER( RIGHT(F$1,LEN(F$1)- FIND("=",F$1)))),LOWER($D2836)),"*") = "*","",LEFT(F$1,FIND("=",F$1) -1))</f>
        <v/>
      </c>
      <c r="G2836" s="10" t="str">
        <f t="shared" si="8507"/>
        <v/>
      </c>
      <c r="H2836" s="10" t="str">
        <f t="shared" si="6"/>
        <v/>
      </c>
      <c r="I2836" s="10" t="str">
        <f t="shared" ref="I2836:L2836" si="8508">IF(IFERROR(FIND( TRIM(LOWER( RIGHT(I$1,LEN(I$1)- FIND("=",I$1)))),LOWER($D2836)),"*") = "*","",LEFT(I$1,FIND("=",I$1) -1))</f>
        <v/>
      </c>
      <c r="J2836" s="10" t="str">
        <f t="shared" si="8508"/>
        <v/>
      </c>
      <c r="K2836" s="10" t="str">
        <f t="shared" si="8508"/>
        <v/>
      </c>
      <c r="L2836" s="10" t="str">
        <f t="shared" si="8508"/>
        <v/>
      </c>
      <c r="M2836" s="8"/>
      <c r="N2836" s="9" t="str">
        <f t="shared" si="8"/>
        <v>Geospatial Data,Location Data,Soil Health Data </v>
      </c>
      <c r="O2836" s="10" t="str">
        <f t="shared" ref="O2836:P2836" si="8509">IF(IFERROR(FIND( TRIM(LOWER( RIGHT(O$1,LEN(O$1)- FIND("=",O$1)))),LOWER($D2836)),"*") = "*","",LEFT(O$1,FIND("=",O$1) -1))</f>
        <v/>
      </c>
      <c r="P2836" s="10" t="str">
        <f t="shared" si="8509"/>
        <v/>
      </c>
      <c r="Q2836" s="5" t="s">
        <v>14</v>
      </c>
      <c r="R2836" s="5" t="s">
        <v>15</v>
      </c>
      <c r="S2836" s="10" t="str">
        <f t="shared" si="10"/>
        <v>Soil Health Data </v>
      </c>
      <c r="T2836" s="8"/>
      <c r="U2836" s="8"/>
      <c r="V2836" s="8"/>
    </row>
    <row r="2837" ht="15.75" customHeight="1">
      <c r="A2837" s="8" t="s">
        <v>7631</v>
      </c>
      <c r="B2837" s="8" t="s">
        <v>7632</v>
      </c>
      <c r="C2837" s="8" t="s">
        <v>19</v>
      </c>
      <c r="D2837" s="8" t="s">
        <v>7633</v>
      </c>
      <c r="E2837" s="9" t="str">
        <f t="shared" si="4"/>
        <v/>
      </c>
      <c r="F2837" s="10" t="str">
        <f t="shared" ref="F2837:G2837" si="8510">IF(IFERROR(FIND( TRIM(LOWER( RIGHT(F$1,LEN(F$1)- FIND("=",F$1)))),LOWER($D2837)),"*") = "*","",LEFT(F$1,FIND("=",F$1) -1))</f>
        <v/>
      </c>
      <c r="G2837" s="10" t="str">
        <f t="shared" si="8510"/>
        <v/>
      </c>
      <c r="H2837" s="10" t="str">
        <f t="shared" si="6"/>
        <v/>
      </c>
      <c r="I2837" s="10" t="str">
        <f t="shared" ref="I2837:L2837" si="8511">IF(IFERROR(FIND( TRIM(LOWER( RIGHT(I$1,LEN(I$1)- FIND("=",I$1)))),LOWER($D2837)),"*") = "*","",LEFT(I$1,FIND("=",I$1) -1))</f>
        <v/>
      </c>
      <c r="J2837" s="10" t="str">
        <f t="shared" si="8511"/>
        <v/>
      </c>
      <c r="K2837" s="10" t="str">
        <f t="shared" si="8511"/>
        <v/>
      </c>
      <c r="L2837" s="10" t="str">
        <f t="shared" si="8511"/>
        <v/>
      </c>
      <c r="M2837" s="8"/>
      <c r="N2837" s="9" t="str">
        <f t="shared" si="8"/>
        <v>Geospatial Data,Location Data</v>
      </c>
      <c r="O2837" s="10" t="str">
        <f t="shared" ref="O2837:P2837" si="8512">IF(IFERROR(FIND( TRIM(LOWER( RIGHT(O$1,LEN(O$1)- FIND("=",O$1)))),LOWER($D2837)),"*") = "*","",LEFT(O$1,FIND("=",O$1) -1))</f>
        <v/>
      </c>
      <c r="P2837" s="10" t="str">
        <f t="shared" si="8512"/>
        <v/>
      </c>
      <c r="Q2837" s="5" t="s">
        <v>14</v>
      </c>
      <c r="R2837" s="5" t="s">
        <v>15</v>
      </c>
      <c r="S2837" s="10" t="str">
        <f t="shared" si="10"/>
        <v/>
      </c>
      <c r="T2837" s="8"/>
      <c r="U2837" s="8"/>
      <c r="V2837" s="8"/>
    </row>
    <row r="2838" ht="15.75" customHeight="1">
      <c r="A2838" s="8" t="s">
        <v>7634</v>
      </c>
      <c r="B2838" s="8" t="s">
        <v>7635</v>
      </c>
      <c r="C2838" s="8" t="s">
        <v>19</v>
      </c>
      <c r="D2838" s="8" t="s">
        <v>91</v>
      </c>
      <c r="E2838" s="9" t="str">
        <f t="shared" si="4"/>
        <v/>
      </c>
      <c r="F2838" s="10" t="str">
        <f t="shared" ref="F2838:G2838" si="8513">IF(IFERROR(FIND( TRIM(LOWER( RIGHT(F$1,LEN(F$1)- FIND("=",F$1)))),LOWER($D2838)),"*") = "*","",LEFT(F$1,FIND("=",F$1) -1))</f>
        <v/>
      </c>
      <c r="G2838" s="10" t="str">
        <f t="shared" si="8513"/>
        <v/>
      </c>
      <c r="H2838" s="10" t="str">
        <f t="shared" si="6"/>
        <v/>
      </c>
      <c r="I2838" s="10" t="str">
        <f t="shared" ref="I2838:L2838" si="8514">IF(IFERROR(FIND( TRIM(LOWER( RIGHT(I$1,LEN(I$1)- FIND("=",I$1)))),LOWER($D2838)),"*") = "*","",LEFT(I$1,FIND("=",I$1) -1))</f>
        <v/>
      </c>
      <c r="J2838" s="10" t="str">
        <f t="shared" si="8514"/>
        <v/>
      </c>
      <c r="K2838" s="10" t="str">
        <f t="shared" si="8514"/>
        <v/>
      </c>
      <c r="L2838" s="10" t="str">
        <f t="shared" si="8514"/>
        <v/>
      </c>
      <c r="M2838" s="8"/>
      <c r="N2838" s="9" t="str">
        <f t="shared" si="8"/>
        <v>Map Data ,Geospatial Data,Location Data</v>
      </c>
      <c r="O2838" s="10" t="str">
        <f t="shared" ref="O2838:P2838" si="8515">IF(IFERROR(FIND( TRIM(LOWER( RIGHT(O$1,LEN(O$1)- FIND("=",O$1)))),LOWER($D2838)),"*") = "*","",LEFT(O$1,FIND("=",O$1) -1))</f>
        <v>Map Data </v>
      </c>
      <c r="P2838" s="10" t="str">
        <f t="shared" si="8515"/>
        <v/>
      </c>
      <c r="Q2838" s="5" t="s">
        <v>14</v>
      </c>
      <c r="R2838" s="5" t="s">
        <v>15</v>
      </c>
      <c r="S2838" s="10" t="str">
        <f t="shared" si="10"/>
        <v/>
      </c>
      <c r="T2838" s="8"/>
      <c r="U2838" s="8"/>
      <c r="V2838" s="8"/>
    </row>
    <row r="2839" ht="15.75" customHeight="1">
      <c r="A2839" s="8" t="s">
        <v>7636</v>
      </c>
      <c r="B2839" s="8" t="s">
        <v>7637</v>
      </c>
      <c r="C2839" s="8" t="s">
        <v>19</v>
      </c>
      <c r="D2839" s="8" t="s">
        <v>4957</v>
      </c>
      <c r="E2839" s="9" t="str">
        <f t="shared" si="4"/>
        <v/>
      </c>
      <c r="F2839" s="10" t="str">
        <f t="shared" ref="F2839:G2839" si="8516">IF(IFERROR(FIND( TRIM(LOWER( RIGHT(F$1,LEN(F$1)- FIND("=",F$1)))),LOWER($D2839)),"*") = "*","",LEFT(F$1,FIND("=",F$1) -1))</f>
        <v/>
      </c>
      <c r="G2839" s="10" t="str">
        <f t="shared" si="8516"/>
        <v/>
      </c>
      <c r="H2839" s="10" t="str">
        <f t="shared" si="6"/>
        <v/>
      </c>
      <c r="I2839" s="10" t="str">
        <f t="shared" ref="I2839:L2839" si="8517">IF(IFERROR(FIND( TRIM(LOWER( RIGHT(I$1,LEN(I$1)- FIND("=",I$1)))),LOWER($D2839)),"*") = "*","",LEFT(I$1,FIND("=",I$1) -1))</f>
        <v/>
      </c>
      <c r="J2839" s="10" t="str">
        <f t="shared" si="8517"/>
        <v/>
      </c>
      <c r="K2839" s="10" t="str">
        <f t="shared" si="8517"/>
        <v/>
      </c>
      <c r="L2839" s="10" t="str">
        <f t="shared" si="8517"/>
        <v/>
      </c>
      <c r="M2839" s="8"/>
      <c r="N2839" s="9" t="str">
        <f t="shared" si="8"/>
        <v>Geospatial Data,Location Data</v>
      </c>
      <c r="O2839" s="10" t="str">
        <f t="shared" ref="O2839:P2839" si="8518">IF(IFERROR(FIND( TRIM(LOWER( RIGHT(O$1,LEN(O$1)- FIND("=",O$1)))),LOWER($D2839)),"*") = "*","",LEFT(O$1,FIND("=",O$1) -1))</f>
        <v/>
      </c>
      <c r="P2839" s="10" t="str">
        <f t="shared" si="8518"/>
        <v/>
      </c>
      <c r="Q2839" s="5" t="s">
        <v>14</v>
      </c>
      <c r="R2839" s="5" t="s">
        <v>15</v>
      </c>
      <c r="S2839" s="10" t="str">
        <f t="shared" si="10"/>
        <v/>
      </c>
      <c r="T2839" s="8"/>
      <c r="U2839" s="8"/>
      <c r="V2839" s="8"/>
    </row>
    <row r="2840" ht="15.75" customHeight="1">
      <c r="A2840" s="8" t="s">
        <v>7638</v>
      </c>
      <c r="B2840" s="8" t="s">
        <v>7639</v>
      </c>
      <c r="C2840" s="8" t="s">
        <v>19</v>
      </c>
      <c r="D2840" s="8" t="s">
        <v>7640</v>
      </c>
      <c r="E2840" s="9" t="str">
        <f t="shared" si="4"/>
        <v/>
      </c>
      <c r="F2840" s="10" t="str">
        <f t="shared" ref="F2840:G2840" si="8519">IF(IFERROR(FIND( TRIM(LOWER( RIGHT(F$1,LEN(F$1)- FIND("=",F$1)))),LOWER($D2840)),"*") = "*","",LEFT(F$1,FIND("=",F$1) -1))</f>
        <v/>
      </c>
      <c r="G2840" s="10" t="str">
        <f t="shared" si="8519"/>
        <v/>
      </c>
      <c r="H2840" s="10" t="str">
        <f t="shared" si="6"/>
        <v/>
      </c>
      <c r="I2840" s="10" t="str">
        <f t="shared" ref="I2840:L2840" si="8520">IF(IFERROR(FIND( TRIM(LOWER( RIGHT(I$1,LEN(I$1)- FIND("=",I$1)))),LOWER($D2840)),"*") = "*","",LEFT(I$1,FIND("=",I$1) -1))</f>
        <v/>
      </c>
      <c r="J2840" s="10" t="str">
        <f t="shared" si="8520"/>
        <v/>
      </c>
      <c r="K2840" s="10" t="str">
        <f t="shared" si="8520"/>
        <v/>
      </c>
      <c r="L2840" s="10" t="str">
        <f t="shared" si="8520"/>
        <v/>
      </c>
      <c r="M2840" s="8"/>
      <c r="N2840" s="9" t="str">
        <f t="shared" si="8"/>
        <v>Geospatial Data,Location Data</v>
      </c>
      <c r="O2840" s="10" t="str">
        <f t="shared" ref="O2840:P2840" si="8521">IF(IFERROR(FIND( TRIM(LOWER( RIGHT(O$1,LEN(O$1)- FIND("=",O$1)))),LOWER($D2840)),"*") = "*","",LEFT(O$1,FIND("=",O$1) -1))</f>
        <v/>
      </c>
      <c r="P2840" s="10" t="str">
        <f t="shared" si="8521"/>
        <v/>
      </c>
      <c r="Q2840" s="5" t="s">
        <v>14</v>
      </c>
      <c r="R2840" s="5" t="s">
        <v>15</v>
      </c>
      <c r="S2840" s="10" t="str">
        <f t="shared" si="10"/>
        <v/>
      </c>
      <c r="T2840" s="8"/>
      <c r="U2840" s="8"/>
      <c r="V2840" s="8"/>
    </row>
    <row r="2841" ht="15.75" customHeight="1">
      <c r="A2841" s="8" t="s">
        <v>7641</v>
      </c>
      <c r="B2841" s="8" t="s">
        <v>7642</v>
      </c>
      <c r="C2841" s="8" t="s">
        <v>19</v>
      </c>
      <c r="D2841" s="8" t="s">
        <v>121</v>
      </c>
      <c r="E2841" s="9" t="str">
        <f t="shared" si="4"/>
        <v/>
      </c>
      <c r="F2841" s="10" t="str">
        <f t="shared" ref="F2841:G2841" si="8522">IF(IFERROR(FIND( TRIM(LOWER( RIGHT(F$1,LEN(F$1)- FIND("=",F$1)))),LOWER($D2841)),"*") = "*","",LEFT(F$1,FIND("=",F$1) -1))</f>
        <v/>
      </c>
      <c r="G2841" s="10" t="str">
        <f t="shared" si="8522"/>
        <v/>
      </c>
      <c r="H2841" s="10" t="str">
        <f t="shared" si="6"/>
        <v/>
      </c>
      <c r="I2841" s="10" t="str">
        <f t="shared" ref="I2841:L2841" si="8523">IF(IFERROR(FIND( TRIM(LOWER( RIGHT(I$1,LEN(I$1)- FIND("=",I$1)))),LOWER($D2841)),"*") = "*","",LEFT(I$1,FIND("=",I$1) -1))</f>
        <v/>
      </c>
      <c r="J2841" s="10" t="str">
        <f t="shared" si="8523"/>
        <v/>
      </c>
      <c r="K2841" s="10" t="str">
        <f t="shared" si="8523"/>
        <v/>
      </c>
      <c r="L2841" s="10" t="str">
        <f t="shared" si="8523"/>
        <v/>
      </c>
      <c r="M2841" s="8"/>
      <c r="N2841" s="9" t="str">
        <f t="shared" si="8"/>
        <v>Map Data ,Geospatial Data,Location Data</v>
      </c>
      <c r="O2841" s="10" t="str">
        <f t="shared" ref="O2841:P2841" si="8524">IF(IFERROR(FIND( TRIM(LOWER( RIGHT(O$1,LEN(O$1)- FIND("=",O$1)))),LOWER($D2841)),"*") = "*","",LEFT(O$1,FIND("=",O$1) -1))</f>
        <v>Map Data </v>
      </c>
      <c r="P2841" s="10" t="str">
        <f t="shared" si="8524"/>
        <v/>
      </c>
      <c r="Q2841" s="5" t="s">
        <v>14</v>
      </c>
      <c r="R2841" s="5" t="s">
        <v>15</v>
      </c>
      <c r="S2841" s="10" t="str">
        <f t="shared" si="10"/>
        <v/>
      </c>
      <c r="T2841" s="8"/>
      <c r="U2841" s="8"/>
      <c r="V2841" s="8"/>
    </row>
    <row r="2842" ht="15.75" customHeight="1">
      <c r="A2842" s="8" t="s">
        <v>7643</v>
      </c>
      <c r="B2842" s="8" t="s">
        <v>7644</v>
      </c>
      <c r="C2842" s="8" t="s">
        <v>19</v>
      </c>
      <c r="D2842" s="8" t="s">
        <v>7645</v>
      </c>
      <c r="E2842" s="9" t="str">
        <f t="shared" si="4"/>
        <v/>
      </c>
      <c r="F2842" s="10" t="str">
        <f t="shared" ref="F2842:G2842" si="8525">IF(IFERROR(FIND( TRIM(LOWER( RIGHT(F$1,LEN(F$1)- FIND("=",F$1)))),LOWER($D2842)),"*") = "*","",LEFT(F$1,FIND("=",F$1) -1))</f>
        <v/>
      </c>
      <c r="G2842" s="10" t="str">
        <f t="shared" si="8525"/>
        <v/>
      </c>
      <c r="H2842" s="10" t="str">
        <f t="shared" si="6"/>
        <v/>
      </c>
      <c r="I2842" s="10" t="str">
        <f t="shared" ref="I2842:L2842" si="8526">IF(IFERROR(FIND( TRIM(LOWER( RIGHT(I$1,LEN(I$1)- FIND("=",I$1)))),LOWER($D2842)),"*") = "*","",LEFT(I$1,FIND("=",I$1) -1))</f>
        <v/>
      </c>
      <c r="J2842" s="10" t="str">
        <f t="shared" si="8526"/>
        <v/>
      </c>
      <c r="K2842" s="10" t="str">
        <f t="shared" si="8526"/>
        <v/>
      </c>
      <c r="L2842" s="10" t="str">
        <f t="shared" si="8526"/>
        <v/>
      </c>
      <c r="M2842" s="8"/>
      <c r="N2842" s="9" t="str">
        <f t="shared" si="8"/>
        <v>Geospatial Data,Location Data</v>
      </c>
      <c r="O2842" s="10" t="str">
        <f t="shared" ref="O2842:P2842" si="8527">IF(IFERROR(FIND( TRIM(LOWER( RIGHT(O$1,LEN(O$1)- FIND("=",O$1)))),LOWER($D2842)),"*") = "*","",LEFT(O$1,FIND("=",O$1) -1))</f>
        <v/>
      </c>
      <c r="P2842" s="10" t="str">
        <f t="shared" si="8527"/>
        <v/>
      </c>
      <c r="Q2842" s="5" t="s">
        <v>14</v>
      </c>
      <c r="R2842" s="5" t="s">
        <v>15</v>
      </c>
      <c r="S2842" s="10" t="str">
        <f t="shared" si="10"/>
        <v/>
      </c>
      <c r="T2842" s="8"/>
      <c r="U2842" s="8"/>
      <c r="V2842" s="8"/>
    </row>
    <row r="2843" ht="15.75" customHeight="1">
      <c r="A2843" s="8" t="s">
        <v>7646</v>
      </c>
      <c r="B2843" s="8" t="s">
        <v>7647</v>
      </c>
      <c r="C2843" s="8" t="s">
        <v>19</v>
      </c>
      <c r="D2843" s="8" t="s">
        <v>7648</v>
      </c>
      <c r="E2843" s="9" t="str">
        <f t="shared" si="4"/>
        <v/>
      </c>
      <c r="F2843" s="10" t="str">
        <f t="shared" ref="F2843:G2843" si="8528">IF(IFERROR(FIND( TRIM(LOWER( RIGHT(F$1,LEN(F$1)- FIND("=",F$1)))),LOWER($D2843)),"*") = "*","",LEFT(F$1,FIND("=",F$1) -1))</f>
        <v/>
      </c>
      <c r="G2843" s="10" t="str">
        <f t="shared" si="8528"/>
        <v/>
      </c>
      <c r="H2843" s="10" t="str">
        <f t="shared" si="6"/>
        <v/>
      </c>
      <c r="I2843" s="10" t="str">
        <f t="shared" ref="I2843:L2843" si="8529">IF(IFERROR(FIND( TRIM(LOWER( RIGHT(I$1,LEN(I$1)- FIND("=",I$1)))),LOWER($D2843)),"*") = "*","",LEFT(I$1,FIND("=",I$1) -1))</f>
        <v/>
      </c>
      <c r="J2843" s="10" t="str">
        <f t="shared" si="8529"/>
        <v/>
      </c>
      <c r="K2843" s="10" t="str">
        <f t="shared" si="8529"/>
        <v/>
      </c>
      <c r="L2843" s="10" t="str">
        <f t="shared" si="8529"/>
        <v/>
      </c>
      <c r="M2843" s="8"/>
      <c r="N2843" s="9" t="str">
        <f t="shared" si="8"/>
        <v>Geospatial Data,Location Data</v>
      </c>
      <c r="O2843" s="10" t="str">
        <f t="shared" ref="O2843:P2843" si="8530">IF(IFERROR(FIND( TRIM(LOWER( RIGHT(O$1,LEN(O$1)- FIND("=",O$1)))),LOWER($D2843)),"*") = "*","",LEFT(O$1,FIND("=",O$1) -1))</f>
        <v/>
      </c>
      <c r="P2843" s="10" t="str">
        <f t="shared" si="8530"/>
        <v/>
      </c>
      <c r="Q2843" s="5" t="s">
        <v>14</v>
      </c>
      <c r="R2843" s="5" t="s">
        <v>15</v>
      </c>
      <c r="S2843" s="10" t="str">
        <f t="shared" si="10"/>
        <v/>
      </c>
      <c r="T2843" s="8"/>
      <c r="U2843" s="8"/>
      <c r="V2843" s="8"/>
    </row>
    <row r="2844" ht="15.75" customHeight="1">
      <c r="A2844" s="8" t="s">
        <v>7649</v>
      </c>
      <c r="B2844" s="8" t="s">
        <v>7650</v>
      </c>
      <c r="C2844" s="8" t="s">
        <v>19</v>
      </c>
      <c r="D2844" s="8" t="s">
        <v>671</v>
      </c>
      <c r="E2844" s="9" t="str">
        <f t="shared" si="4"/>
        <v>Smart Factory </v>
      </c>
      <c r="F2844" s="10" t="str">
        <f t="shared" ref="F2844:G2844" si="8531">IF(IFERROR(FIND( TRIM(LOWER( RIGHT(F$1,LEN(F$1)- FIND("=",F$1)))),LOWER($D2844)),"*") = "*","",LEFT(F$1,FIND("=",F$1) -1))</f>
        <v/>
      </c>
      <c r="G2844" s="10" t="str">
        <f t="shared" si="8531"/>
        <v/>
      </c>
      <c r="H2844" s="10" t="str">
        <f t="shared" si="6"/>
        <v/>
      </c>
      <c r="I2844" s="10" t="str">
        <f t="shared" ref="I2844:L2844" si="8532">IF(IFERROR(FIND( TRIM(LOWER( RIGHT(I$1,LEN(I$1)- FIND("=",I$1)))),LOWER($D2844)),"*") = "*","",LEFT(I$1,FIND("=",I$1) -1))</f>
        <v>Smart Factory </v>
      </c>
      <c r="J2844" s="10" t="str">
        <f t="shared" si="8532"/>
        <v/>
      </c>
      <c r="K2844" s="10" t="str">
        <f t="shared" si="8532"/>
        <v/>
      </c>
      <c r="L2844" s="10" t="str">
        <f t="shared" si="8532"/>
        <v/>
      </c>
      <c r="M2844" s="8"/>
      <c r="N2844" s="9" t="str">
        <f t="shared" si="8"/>
        <v>Geospatial Data,Location Data</v>
      </c>
      <c r="O2844" s="10" t="str">
        <f t="shared" ref="O2844:P2844" si="8533">IF(IFERROR(FIND( TRIM(LOWER( RIGHT(O$1,LEN(O$1)- FIND("=",O$1)))),LOWER($D2844)),"*") = "*","",LEFT(O$1,FIND("=",O$1) -1))</f>
        <v/>
      </c>
      <c r="P2844" s="10" t="str">
        <f t="shared" si="8533"/>
        <v/>
      </c>
      <c r="Q2844" s="5" t="s">
        <v>14</v>
      </c>
      <c r="R2844" s="5" t="s">
        <v>15</v>
      </c>
      <c r="S2844" s="10" t="str">
        <f t="shared" si="10"/>
        <v/>
      </c>
      <c r="T2844" s="8"/>
      <c r="U2844" s="8"/>
      <c r="V2844" s="8"/>
    </row>
    <row r="2845" ht="15.75" customHeight="1">
      <c r="A2845" s="8" t="s">
        <v>7651</v>
      </c>
      <c r="B2845" s="8" t="s">
        <v>7652</v>
      </c>
      <c r="C2845" s="8" t="s">
        <v>19</v>
      </c>
      <c r="D2845" s="8" t="s">
        <v>7653</v>
      </c>
      <c r="E2845" s="9" t="str">
        <f t="shared" si="4"/>
        <v/>
      </c>
      <c r="F2845" s="10" t="str">
        <f t="shared" ref="F2845:G2845" si="8534">IF(IFERROR(FIND( TRIM(LOWER( RIGHT(F$1,LEN(F$1)- FIND("=",F$1)))),LOWER($D2845)),"*") = "*","",LEFT(F$1,FIND("=",F$1) -1))</f>
        <v/>
      </c>
      <c r="G2845" s="10" t="str">
        <f t="shared" si="8534"/>
        <v/>
      </c>
      <c r="H2845" s="10" t="str">
        <f t="shared" si="6"/>
        <v/>
      </c>
      <c r="I2845" s="10" t="str">
        <f t="shared" ref="I2845:L2845" si="8535">IF(IFERROR(FIND( TRIM(LOWER( RIGHT(I$1,LEN(I$1)- FIND("=",I$1)))),LOWER($D2845)),"*") = "*","",LEFT(I$1,FIND("=",I$1) -1))</f>
        <v/>
      </c>
      <c r="J2845" s="10" t="str">
        <f t="shared" si="8535"/>
        <v/>
      </c>
      <c r="K2845" s="10" t="str">
        <f t="shared" si="8535"/>
        <v/>
      </c>
      <c r="L2845" s="10" t="str">
        <f t="shared" si="8535"/>
        <v/>
      </c>
      <c r="M2845" s="8"/>
      <c r="N2845" s="9" t="str">
        <f t="shared" si="8"/>
        <v>Geospatial Data,Location Data</v>
      </c>
      <c r="O2845" s="10" t="str">
        <f t="shared" ref="O2845:P2845" si="8536">IF(IFERROR(FIND( TRIM(LOWER( RIGHT(O$1,LEN(O$1)- FIND("=",O$1)))),LOWER($D2845)),"*") = "*","",LEFT(O$1,FIND("=",O$1) -1))</f>
        <v/>
      </c>
      <c r="P2845" s="10" t="str">
        <f t="shared" si="8536"/>
        <v/>
      </c>
      <c r="Q2845" s="5" t="s">
        <v>14</v>
      </c>
      <c r="R2845" s="5" t="s">
        <v>15</v>
      </c>
      <c r="S2845" s="10" t="str">
        <f t="shared" si="10"/>
        <v/>
      </c>
      <c r="T2845" s="8"/>
      <c r="U2845" s="8"/>
      <c r="V2845" s="8"/>
    </row>
    <row r="2846" ht="15.75" customHeight="1">
      <c r="A2846" s="8" t="s">
        <v>7654</v>
      </c>
      <c r="B2846" s="8" t="s">
        <v>7655</v>
      </c>
      <c r="C2846" s="8" t="s">
        <v>19</v>
      </c>
      <c r="D2846" s="8" t="s">
        <v>7656</v>
      </c>
      <c r="E2846" s="9" t="str">
        <f t="shared" si="4"/>
        <v/>
      </c>
      <c r="F2846" s="10" t="str">
        <f t="shared" ref="F2846:G2846" si="8537">IF(IFERROR(FIND( TRIM(LOWER( RIGHT(F$1,LEN(F$1)- FIND("=",F$1)))),LOWER($D2846)),"*") = "*","",LEFT(F$1,FIND("=",F$1) -1))</f>
        <v/>
      </c>
      <c r="G2846" s="10" t="str">
        <f t="shared" si="8537"/>
        <v/>
      </c>
      <c r="H2846" s="10" t="str">
        <f t="shared" si="6"/>
        <v/>
      </c>
      <c r="I2846" s="10" t="str">
        <f t="shared" ref="I2846:L2846" si="8538">IF(IFERROR(FIND( TRIM(LOWER( RIGHT(I$1,LEN(I$1)- FIND("=",I$1)))),LOWER($D2846)),"*") = "*","",LEFT(I$1,FIND("=",I$1) -1))</f>
        <v/>
      </c>
      <c r="J2846" s="10" t="str">
        <f t="shared" si="8538"/>
        <v/>
      </c>
      <c r="K2846" s="10" t="str">
        <f t="shared" si="8538"/>
        <v/>
      </c>
      <c r="L2846" s="10" t="str">
        <f t="shared" si="8538"/>
        <v/>
      </c>
      <c r="M2846" s="8"/>
      <c r="N2846" s="9" t="str">
        <f t="shared" si="8"/>
        <v>Geospatial Data,Location Data</v>
      </c>
      <c r="O2846" s="10" t="str">
        <f t="shared" ref="O2846:P2846" si="8539">IF(IFERROR(FIND( TRIM(LOWER( RIGHT(O$1,LEN(O$1)- FIND("=",O$1)))),LOWER($D2846)),"*") = "*","",LEFT(O$1,FIND("=",O$1) -1))</f>
        <v/>
      </c>
      <c r="P2846" s="10" t="str">
        <f t="shared" si="8539"/>
        <v/>
      </c>
      <c r="Q2846" s="5" t="s">
        <v>14</v>
      </c>
      <c r="R2846" s="5" t="s">
        <v>15</v>
      </c>
      <c r="S2846" s="10" t="str">
        <f t="shared" si="10"/>
        <v/>
      </c>
      <c r="T2846" s="8"/>
      <c r="U2846" s="8"/>
      <c r="V2846" s="8"/>
    </row>
    <row r="2847" ht="15.75" customHeight="1">
      <c r="A2847" s="8" t="s">
        <v>7657</v>
      </c>
      <c r="B2847" s="8" t="s">
        <v>7658</v>
      </c>
      <c r="C2847" s="8" t="s">
        <v>19</v>
      </c>
      <c r="D2847" s="8" t="s">
        <v>7042</v>
      </c>
      <c r="E2847" s="9" t="str">
        <f t="shared" si="4"/>
        <v>Smart Cities</v>
      </c>
      <c r="F2847" s="10" t="str">
        <f t="shared" ref="F2847:G2847" si="8540">IF(IFERROR(FIND( TRIM(LOWER( RIGHT(F$1,LEN(F$1)- FIND("=",F$1)))),LOWER($D2847)),"*") = "*","",LEFT(F$1,FIND("=",F$1) -1))</f>
        <v>Smart Cities </v>
      </c>
      <c r="G2847" s="10" t="str">
        <f t="shared" si="8540"/>
        <v/>
      </c>
      <c r="H2847" s="10" t="str">
        <f t="shared" si="6"/>
        <v>Smart Cities</v>
      </c>
      <c r="I2847" s="10" t="str">
        <f t="shared" ref="I2847:L2847" si="8541">IF(IFERROR(FIND( TRIM(LOWER( RIGHT(I$1,LEN(I$1)- FIND("=",I$1)))),LOWER($D2847)),"*") = "*","",LEFT(I$1,FIND("=",I$1) -1))</f>
        <v/>
      </c>
      <c r="J2847" s="10" t="str">
        <f t="shared" si="8541"/>
        <v/>
      </c>
      <c r="K2847" s="10" t="str">
        <f t="shared" si="8541"/>
        <v/>
      </c>
      <c r="L2847" s="10" t="str">
        <f t="shared" si="8541"/>
        <v/>
      </c>
      <c r="M2847" s="8"/>
      <c r="N2847" s="9" t="str">
        <f t="shared" si="8"/>
        <v>Geospatial Data,Location Data</v>
      </c>
      <c r="O2847" s="10" t="str">
        <f t="shared" ref="O2847:P2847" si="8542">IF(IFERROR(FIND( TRIM(LOWER( RIGHT(O$1,LEN(O$1)- FIND("=",O$1)))),LOWER($D2847)),"*") = "*","",LEFT(O$1,FIND("=",O$1) -1))</f>
        <v/>
      </c>
      <c r="P2847" s="10" t="str">
        <f t="shared" si="8542"/>
        <v/>
      </c>
      <c r="Q2847" s="5" t="s">
        <v>14</v>
      </c>
      <c r="R2847" s="5" t="s">
        <v>15</v>
      </c>
      <c r="S2847" s="10" t="str">
        <f t="shared" si="10"/>
        <v/>
      </c>
      <c r="T2847" s="8"/>
      <c r="U2847" s="8"/>
      <c r="V2847" s="8"/>
    </row>
    <row r="2848" ht="15.75" customHeight="1">
      <c r="A2848" s="8" t="s">
        <v>7659</v>
      </c>
      <c r="B2848" s="8" t="s">
        <v>7660</v>
      </c>
      <c r="C2848" s="8" t="s">
        <v>19</v>
      </c>
      <c r="D2848" s="8" t="s">
        <v>7661</v>
      </c>
      <c r="E2848" s="9" t="str">
        <f t="shared" si="4"/>
        <v/>
      </c>
      <c r="F2848" s="10" t="str">
        <f t="shared" ref="F2848:G2848" si="8543">IF(IFERROR(FIND( TRIM(LOWER( RIGHT(F$1,LEN(F$1)- FIND("=",F$1)))),LOWER($D2848)),"*") = "*","",LEFT(F$1,FIND("=",F$1) -1))</f>
        <v/>
      </c>
      <c r="G2848" s="10" t="str">
        <f t="shared" si="8543"/>
        <v/>
      </c>
      <c r="H2848" s="10" t="str">
        <f t="shared" si="6"/>
        <v/>
      </c>
      <c r="I2848" s="10" t="str">
        <f t="shared" ref="I2848:L2848" si="8544">IF(IFERROR(FIND( TRIM(LOWER( RIGHT(I$1,LEN(I$1)- FIND("=",I$1)))),LOWER($D2848)),"*") = "*","",LEFT(I$1,FIND("=",I$1) -1))</f>
        <v/>
      </c>
      <c r="J2848" s="10" t="str">
        <f t="shared" si="8544"/>
        <v/>
      </c>
      <c r="K2848" s="10" t="str">
        <f t="shared" si="8544"/>
        <v/>
      </c>
      <c r="L2848" s="10" t="str">
        <f t="shared" si="8544"/>
        <v/>
      </c>
      <c r="M2848" s="8"/>
      <c r="N2848" s="9" t="str">
        <f t="shared" si="8"/>
        <v>Geospatial Data,Location Data</v>
      </c>
      <c r="O2848" s="10" t="str">
        <f t="shared" ref="O2848:P2848" si="8545">IF(IFERROR(FIND( TRIM(LOWER( RIGHT(O$1,LEN(O$1)- FIND("=",O$1)))),LOWER($D2848)),"*") = "*","",LEFT(O$1,FIND("=",O$1) -1))</f>
        <v/>
      </c>
      <c r="P2848" s="10" t="str">
        <f t="shared" si="8545"/>
        <v/>
      </c>
      <c r="Q2848" s="5" t="s">
        <v>14</v>
      </c>
      <c r="R2848" s="5" t="s">
        <v>15</v>
      </c>
      <c r="S2848" s="10" t="str">
        <f t="shared" si="10"/>
        <v/>
      </c>
      <c r="T2848" s="8"/>
      <c r="U2848" s="8"/>
      <c r="V2848" s="8"/>
    </row>
    <row r="2849" ht="15.75" customHeight="1">
      <c r="A2849" s="8" t="s">
        <v>7662</v>
      </c>
      <c r="B2849" s="8" t="s">
        <v>7663</v>
      </c>
      <c r="C2849" s="8" t="s">
        <v>19</v>
      </c>
      <c r="D2849" s="8" t="s">
        <v>348</v>
      </c>
      <c r="E2849" s="9" t="str">
        <f t="shared" si="4"/>
        <v/>
      </c>
      <c r="F2849" s="10" t="str">
        <f t="shared" ref="F2849:G2849" si="8546">IF(IFERROR(FIND( TRIM(LOWER( RIGHT(F$1,LEN(F$1)- FIND("=",F$1)))),LOWER($D2849)),"*") = "*","",LEFT(F$1,FIND("=",F$1) -1))</f>
        <v/>
      </c>
      <c r="G2849" s="10" t="str">
        <f t="shared" si="8546"/>
        <v/>
      </c>
      <c r="H2849" s="10" t="str">
        <f t="shared" si="6"/>
        <v/>
      </c>
      <c r="I2849" s="10" t="str">
        <f t="shared" ref="I2849:L2849" si="8547">IF(IFERROR(FIND( TRIM(LOWER( RIGHT(I$1,LEN(I$1)- FIND("=",I$1)))),LOWER($D2849)),"*") = "*","",LEFT(I$1,FIND("=",I$1) -1))</f>
        <v/>
      </c>
      <c r="J2849" s="10" t="str">
        <f t="shared" si="8547"/>
        <v/>
      </c>
      <c r="K2849" s="10" t="str">
        <f t="shared" si="8547"/>
        <v/>
      </c>
      <c r="L2849" s="10" t="str">
        <f t="shared" si="8547"/>
        <v/>
      </c>
      <c r="M2849" s="8"/>
      <c r="N2849" s="9" t="str">
        <f t="shared" si="8"/>
        <v>Geospatial Data,Location Data</v>
      </c>
      <c r="O2849" s="10" t="str">
        <f t="shared" ref="O2849:P2849" si="8548">IF(IFERROR(FIND( TRIM(LOWER( RIGHT(O$1,LEN(O$1)- FIND("=",O$1)))),LOWER($D2849)),"*") = "*","",LEFT(O$1,FIND("=",O$1) -1))</f>
        <v/>
      </c>
      <c r="P2849" s="10" t="str">
        <f t="shared" si="8548"/>
        <v/>
      </c>
      <c r="Q2849" s="5" t="s">
        <v>14</v>
      </c>
      <c r="R2849" s="5" t="s">
        <v>15</v>
      </c>
      <c r="S2849" s="10" t="str">
        <f t="shared" si="10"/>
        <v/>
      </c>
      <c r="T2849" s="8"/>
      <c r="U2849" s="8"/>
      <c r="V2849" s="8"/>
    </row>
    <row r="2850" ht="15.75" customHeight="1">
      <c r="A2850" s="8" t="s">
        <v>7664</v>
      </c>
      <c r="B2850" s="8" t="s">
        <v>7665</v>
      </c>
      <c r="C2850" s="8" t="s">
        <v>19</v>
      </c>
      <c r="D2850" s="8" t="s">
        <v>7666</v>
      </c>
      <c r="E2850" s="9" t="str">
        <f t="shared" si="4"/>
        <v/>
      </c>
      <c r="F2850" s="10" t="str">
        <f t="shared" ref="F2850:G2850" si="8549">IF(IFERROR(FIND( TRIM(LOWER( RIGHT(F$1,LEN(F$1)- FIND("=",F$1)))),LOWER($D2850)),"*") = "*","",LEFT(F$1,FIND("=",F$1) -1))</f>
        <v/>
      </c>
      <c r="G2850" s="10" t="str">
        <f t="shared" si="8549"/>
        <v/>
      </c>
      <c r="H2850" s="10" t="str">
        <f t="shared" si="6"/>
        <v/>
      </c>
      <c r="I2850" s="10" t="str">
        <f t="shared" ref="I2850:L2850" si="8550">IF(IFERROR(FIND( TRIM(LOWER( RIGHT(I$1,LEN(I$1)- FIND("=",I$1)))),LOWER($D2850)),"*") = "*","",LEFT(I$1,FIND("=",I$1) -1))</f>
        <v/>
      </c>
      <c r="J2850" s="10" t="str">
        <f t="shared" si="8550"/>
        <v/>
      </c>
      <c r="K2850" s="10" t="str">
        <f t="shared" si="8550"/>
        <v/>
      </c>
      <c r="L2850" s="10" t="str">
        <f t="shared" si="8550"/>
        <v/>
      </c>
      <c r="M2850" s="8"/>
      <c r="N2850" s="9" t="str">
        <f t="shared" si="8"/>
        <v>Geospatial Data,Location Data</v>
      </c>
      <c r="O2850" s="10" t="str">
        <f t="shared" ref="O2850:P2850" si="8551">IF(IFERROR(FIND( TRIM(LOWER( RIGHT(O$1,LEN(O$1)- FIND("=",O$1)))),LOWER($D2850)),"*") = "*","",LEFT(O$1,FIND("=",O$1) -1))</f>
        <v/>
      </c>
      <c r="P2850" s="10" t="str">
        <f t="shared" si="8551"/>
        <v/>
      </c>
      <c r="Q2850" s="5" t="s">
        <v>14</v>
      </c>
      <c r="R2850" s="5" t="s">
        <v>15</v>
      </c>
      <c r="S2850" s="10" t="str">
        <f t="shared" si="10"/>
        <v/>
      </c>
      <c r="T2850" s="8"/>
      <c r="U2850" s="8"/>
      <c r="V2850" s="8"/>
    </row>
    <row r="2851" ht="15.75" customHeight="1">
      <c r="A2851" s="8" t="s">
        <v>7667</v>
      </c>
      <c r="B2851" s="8" t="s">
        <v>7668</v>
      </c>
      <c r="C2851" s="8" t="s">
        <v>19</v>
      </c>
      <c r="D2851" s="8" t="s">
        <v>4819</v>
      </c>
      <c r="E2851" s="9" t="str">
        <f t="shared" si="4"/>
        <v>Smart Cities</v>
      </c>
      <c r="F2851" s="10" t="str">
        <f t="shared" ref="F2851:G2851" si="8552">IF(IFERROR(FIND( TRIM(LOWER( RIGHT(F$1,LEN(F$1)- FIND("=",F$1)))),LOWER($D2851)),"*") = "*","",LEFT(F$1,FIND("=",F$1) -1))</f>
        <v>Smart Cities </v>
      </c>
      <c r="G2851" s="10" t="str">
        <f t="shared" si="8552"/>
        <v/>
      </c>
      <c r="H2851" s="10" t="str">
        <f t="shared" si="6"/>
        <v>Smart Cities</v>
      </c>
      <c r="I2851" s="10" t="str">
        <f t="shared" ref="I2851:L2851" si="8553">IF(IFERROR(FIND( TRIM(LOWER( RIGHT(I$1,LEN(I$1)- FIND("=",I$1)))),LOWER($D2851)),"*") = "*","",LEFT(I$1,FIND("=",I$1) -1))</f>
        <v/>
      </c>
      <c r="J2851" s="10" t="str">
        <f t="shared" si="8553"/>
        <v/>
      </c>
      <c r="K2851" s="10" t="str">
        <f t="shared" si="8553"/>
        <v/>
      </c>
      <c r="L2851" s="10" t="str">
        <f t="shared" si="8553"/>
        <v/>
      </c>
      <c r="M2851" s="8"/>
      <c r="N2851" s="9" t="str">
        <f t="shared" si="8"/>
        <v>Geospatial Data,Location Data</v>
      </c>
      <c r="O2851" s="10" t="str">
        <f t="shared" ref="O2851:P2851" si="8554">IF(IFERROR(FIND( TRIM(LOWER( RIGHT(O$1,LEN(O$1)- FIND("=",O$1)))),LOWER($D2851)),"*") = "*","",LEFT(O$1,FIND("=",O$1) -1))</f>
        <v/>
      </c>
      <c r="P2851" s="10" t="str">
        <f t="shared" si="8554"/>
        <v/>
      </c>
      <c r="Q2851" s="5" t="s">
        <v>14</v>
      </c>
      <c r="R2851" s="5" t="s">
        <v>15</v>
      </c>
      <c r="S2851" s="10" t="str">
        <f t="shared" si="10"/>
        <v/>
      </c>
      <c r="T2851" s="8"/>
      <c r="U2851" s="8"/>
      <c r="V2851" s="8"/>
    </row>
    <row r="2852" ht="15.75" customHeight="1">
      <c r="A2852" s="8" t="s">
        <v>7669</v>
      </c>
      <c r="B2852" s="8" t="s">
        <v>7670</v>
      </c>
      <c r="C2852" s="8" t="s">
        <v>19</v>
      </c>
      <c r="D2852" s="8" t="s">
        <v>7671</v>
      </c>
      <c r="E2852" s="9" t="str">
        <f t="shared" si="4"/>
        <v/>
      </c>
      <c r="F2852" s="10" t="str">
        <f t="shared" ref="F2852:G2852" si="8555">IF(IFERROR(FIND( TRIM(LOWER( RIGHT(F$1,LEN(F$1)- FIND("=",F$1)))),LOWER($D2852)),"*") = "*","",LEFT(F$1,FIND("=",F$1) -1))</f>
        <v/>
      </c>
      <c r="G2852" s="10" t="str">
        <f t="shared" si="8555"/>
        <v/>
      </c>
      <c r="H2852" s="10" t="str">
        <f t="shared" si="6"/>
        <v/>
      </c>
      <c r="I2852" s="10" t="str">
        <f t="shared" ref="I2852:L2852" si="8556">IF(IFERROR(FIND( TRIM(LOWER( RIGHT(I$1,LEN(I$1)- FIND("=",I$1)))),LOWER($D2852)),"*") = "*","",LEFT(I$1,FIND("=",I$1) -1))</f>
        <v/>
      </c>
      <c r="J2852" s="10" t="str">
        <f t="shared" si="8556"/>
        <v/>
      </c>
      <c r="K2852" s="10" t="str">
        <f t="shared" si="8556"/>
        <v/>
      </c>
      <c r="L2852" s="10" t="str">
        <f t="shared" si="8556"/>
        <v/>
      </c>
      <c r="M2852" s="8"/>
      <c r="N2852" s="9" t="str">
        <f t="shared" si="8"/>
        <v>Geospatial Data,Location Data</v>
      </c>
      <c r="O2852" s="10" t="str">
        <f t="shared" ref="O2852:P2852" si="8557">IF(IFERROR(FIND( TRIM(LOWER( RIGHT(O$1,LEN(O$1)- FIND("=",O$1)))),LOWER($D2852)),"*") = "*","",LEFT(O$1,FIND("=",O$1) -1))</f>
        <v/>
      </c>
      <c r="P2852" s="10" t="str">
        <f t="shared" si="8557"/>
        <v/>
      </c>
      <c r="Q2852" s="5" t="s">
        <v>14</v>
      </c>
      <c r="R2852" s="5" t="s">
        <v>15</v>
      </c>
      <c r="S2852" s="10" t="str">
        <f t="shared" si="10"/>
        <v/>
      </c>
      <c r="T2852" s="8"/>
      <c r="U2852" s="8"/>
      <c r="V2852" s="8"/>
    </row>
    <row r="2853" ht="15.75" customHeight="1">
      <c r="A2853" s="8" t="s">
        <v>7672</v>
      </c>
      <c r="B2853" s="8" t="s">
        <v>7673</v>
      </c>
      <c r="C2853" s="8" t="s">
        <v>19</v>
      </c>
      <c r="D2853" s="8" t="s">
        <v>7674</v>
      </c>
      <c r="E2853" s="9" t="str">
        <f t="shared" si="4"/>
        <v/>
      </c>
      <c r="F2853" s="10" t="str">
        <f t="shared" ref="F2853:G2853" si="8558">IF(IFERROR(FIND( TRIM(LOWER( RIGHT(F$1,LEN(F$1)- FIND("=",F$1)))),LOWER($D2853)),"*") = "*","",LEFT(F$1,FIND("=",F$1) -1))</f>
        <v/>
      </c>
      <c r="G2853" s="10" t="str">
        <f t="shared" si="8558"/>
        <v/>
      </c>
      <c r="H2853" s="10" t="str">
        <f t="shared" si="6"/>
        <v/>
      </c>
      <c r="I2853" s="10" t="str">
        <f t="shared" ref="I2853:L2853" si="8559">IF(IFERROR(FIND( TRIM(LOWER( RIGHT(I$1,LEN(I$1)- FIND("=",I$1)))),LOWER($D2853)),"*") = "*","",LEFT(I$1,FIND("=",I$1) -1))</f>
        <v/>
      </c>
      <c r="J2853" s="10" t="str">
        <f t="shared" si="8559"/>
        <v/>
      </c>
      <c r="K2853" s="10" t="str">
        <f t="shared" si="8559"/>
        <v/>
      </c>
      <c r="L2853" s="10" t="str">
        <f t="shared" si="8559"/>
        <v/>
      </c>
      <c r="M2853" s="8"/>
      <c r="N2853" s="9" t="str">
        <f t="shared" si="8"/>
        <v>Map Data ,Geospatial Data,Location Data</v>
      </c>
      <c r="O2853" s="10" t="str">
        <f t="shared" ref="O2853:P2853" si="8560">IF(IFERROR(FIND( TRIM(LOWER( RIGHT(O$1,LEN(O$1)- FIND("=",O$1)))),LOWER($D2853)),"*") = "*","",LEFT(O$1,FIND("=",O$1) -1))</f>
        <v>Map Data </v>
      </c>
      <c r="P2853" s="10" t="str">
        <f t="shared" si="8560"/>
        <v/>
      </c>
      <c r="Q2853" s="5" t="s">
        <v>14</v>
      </c>
      <c r="R2853" s="5" t="s">
        <v>15</v>
      </c>
      <c r="S2853" s="10" t="str">
        <f t="shared" si="10"/>
        <v/>
      </c>
      <c r="T2853" s="8"/>
      <c r="U2853" s="8"/>
      <c r="V2853" s="8"/>
    </row>
    <row r="2854" ht="15.75" customHeight="1">
      <c r="A2854" s="8" t="s">
        <v>7675</v>
      </c>
      <c r="B2854" s="8" t="s">
        <v>7676</v>
      </c>
      <c r="C2854" s="8" t="s">
        <v>19</v>
      </c>
      <c r="D2854" s="8" t="s">
        <v>5941</v>
      </c>
      <c r="E2854" s="9" t="str">
        <f t="shared" si="4"/>
        <v/>
      </c>
      <c r="F2854" s="10" t="str">
        <f t="shared" ref="F2854:G2854" si="8561">IF(IFERROR(FIND( TRIM(LOWER( RIGHT(F$1,LEN(F$1)- FIND("=",F$1)))),LOWER($D2854)),"*") = "*","",LEFT(F$1,FIND("=",F$1) -1))</f>
        <v/>
      </c>
      <c r="G2854" s="10" t="str">
        <f t="shared" si="8561"/>
        <v/>
      </c>
      <c r="H2854" s="10" t="str">
        <f t="shared" si="6"/>
        <v/>
      </c>
      <c r="I2854" s="10" t="str">
        <f t="shared" ref="I2854:L2854" si="8562">IF(IFERROR(FIND( TRIM(LOWER( RIGHT(I$1,LEN(I$1)- FIND("=",I$1)))),LOWER($D2854)),"*") = "*","",LEFT(I$1,FIND("=",I$1) -1))</f>
        <v/>
      </c>
      <c r="J2854" s="10" t="str">
        <f t="shared" si="8562"/>
        <v/>
      </c>
      <c r="K2854" s="10" t="str">
        <f t="shared" si="8562"/>
        <v/>
      </c>
      <c r="L2854" s="10" t="str">
        <f t="shared" si="8562"/>
        <v/>
      </c>
      <c r="M2854" s="8"/>
      <c r="N2854" s="9" t="str">
        <f t="shared" si="8"/>
        <v>Map Data ,Satellite Data ,Geospatial Data,Location Data</v>
      </c>
      <c r="O2854" s="10" t="str">
        <f t="shared" ref="O2854:P2854" si="8563">IF(IFERROR(FIND( TRIM(LOWER( RIGHT(O$1,LEN(O$1)- FIND("=",O$1)))),LOWER($D2854)),"*") = "*","",LEFT(O$1,FIND("=",O$1) -1))</f>
        <v>Map Data </v>
      </c>
      <c r="P2854" s="10" t="str">
        <f t="shared" si="8563"/>
        <v>Satellite Data </v>
      </c>
      <c r="Q2854" s="5" t="s">
        <v>14</v>
      </c>
      <c r="R2854" s="5" t="s">
        <v>15</v>
      </c>
      <c r="S2854" s="10" t="str">
        <f t="shared" si="10"/>
        <v/>
      </c>
      <c r="T2854" s="8"/>
      <c r="U2854" s="8"/>
      <c r="V2854" s="8"/>
    </row>
    <row r="2855" ht="15.75" customHeight="1">
      <c r="A2855" s="8" t="s">
        <v>7677</v>
      </c>
      <c r="B2855" s="8" t="s">
        <v>7678</v>
      </c>
      <c r="C2855" s="8" t="s">
        <v>19</v>
      </c>
      <c r="D2855" s="8" t="s">
        <v>4888</v>
      </c>
      <c r="E2855" s="9" t="str">
        <f t="shared" si="4"/>
        <v/>
      </c>
      <c r="F2855" s="10" t="str">
        <f t="shared" ref="F2855:G2855" si="8564">IF(IFERROR(FIND( TRIM(LOWER( RIGHT(F$1,LEN(F$1)- FIND("=",F$1)))),LOWER($D2855)),"*") = "*","",LEFT(F$1,FIND("=",F$1) -1))</f>
        <v/>
      </c>
      <c r="G2855" s="10" t="str">
        <f t="shared" si="8564"/>
        <v/>
      </c>
      <c r="H2855" s="10" t="str">
        <f t="shared" si="6"/>
        <v/>
      </c>
      <c r="I2855" s="10" t="str">
        <f t="shared" ref="I2855:L2855" si="8565">IF(IFERROR(FIND( TRIM(LOWER( RIGHT(I$1,LEN(I$1)- FIND("=",I$1)))),LOWER($D2855)),"*") = "*","",LEFT(I$1,FIND("=",I$1) -1))</f>
        <v/>
      </c>
      <c r="J2855" s="10" t="str">
        <f t="shared" si="8565"/>
        <v/>
      </c>
      <c r="K2855" s="10" t="str">
        <f t="shared" si="8565"/>
        <v/>
      </c>
      <c r="L2855" s="10" t="str">
        <f t="shared" si="8565"/>
        <v/>
      </c>
      <c r="M2855" s="8"/>
      <c r="N2855" s="9" t="str">
        <f t="shared" si="8"/>
        <v>Geospatial Data,Location Data</v>
      </c>
      <c r="O2855" s="10" t="str">
        <f t="shared" ref="O2855:P2855" si="8566">IF(IFERROR(FIND( TRIM(LOWER( RIGHT(O$1,LEN(O$1)- FIND("=",O$1)))),LOWER($D2855)),"*") = "*","",LEFT(O$1,FIND("=",O$1) -1))</f>
        <v/>
      </c>
      <c r="P2855" s="10" t="str">
        <f t="shared" si="8566"/>
        <v/>
      </c>
      <c r="Q2855" s="5" t="s">
        <v>14</v>
      </c>
      <c r="R2855" s="5" t="s">
        <v>15</v>
      </c>
      <c r="S2855" s="10" t="str">
        <f t="shared" si="10"/>
        <v/>
      </c>
      <c r="T2855" s="8"/>
      <c r="U2855" s="8"/>
      <c r="V2855" s="8"/>
    </row>
    <row r="2856" ht="15.75" customHeight="1">
      <c r="A2856" s="8" t="s">
        <v>7679</v>
      </c>
      <c r="B2856" s="8" t="s">
        <v>7680</v>
      </c>
      <c r="C2856" s="8" t="s">
        <v>19</v>
      </c>
      <c r="D2856" s="8" t="s">
        <v>7681</v>
      </c>
      <c r="E2856" s="9" t="str">
        <f t="shared" si="4"/>
        <v/>
      </c>
      <c r="F2856" s="10" t="str">
        <f t="shared" ref="F2856:G2856" si="8567">IF(IFERROR(FIND( TRIM(LOWER( RIGHT(F$1,LEN(F$1)- FIND("=",F$1)))),LOWER($D2856)),"*") = "*","",LEFT(F$1,FIND("=",F$1) -1))</f>
        <v/>
      </c>
      <c r="G2856" s="10" t="str">
        <f t="shared" si="8567"/>
        <v/>
      </c>
      <c r="H2856" s="10" t="str">
        <f t="shared" si="6"/>
        <v/>
      </c>
      <c r="I2856" s="10" t="str">
        <f t="shared" ref="I2856:L2856" si="8568">IF(IFERROR(FIND( TRIM(LOWER( RIGHT(I$1,LEN(I$1)- FIND("=",I$1)))),LOWER($D2856)),"*") = "*","",LEFT(I$1,FIND("=",I$1) -1))</f>
        <v/>
      </c>
      <c r="J2856" s="10" t="str">
        <f t="shared" si="8568"/>
        <v/>
      </c>
      <c r="K2856" s="10" t="str">
        <f t="shared" si="8568"/>
        <v/>
      </c>
      <c r="L2856" s="10" t="str">
        <f t="shared" si="8568"/>
        <v/>
      </c>
      <c r="M2856" s="8"/>
      <c r="N2856" s="9" t="str">
        <f t="shared" si="8"/>
        <v>Geospatial Data,Location Data</v>
      </c>
      <c r="O2856" s="10" t="str">
        <f t="shared" ref="O2856:P2856" si="8569">IF(IFERROR(FIND( TRIM(LOWER( RIGHT(O$1,LEN(O$1)- FIND("=",O$1)))),LOWER($D2856)),"*") = "*","",LEFT(O$1,FIND("=",O$1) -1))</f>
        <v/>
      </c>
      <c r="P2856" s="10" t="str">
        <f t="shared" si="8569"/>
        <v/>
      </c>
      <c r="Q2856" s="5" t="s">
        <v>14</v>
      </c>
      <c r="R2856" s="5" t="s">
        <v>15</v>
      </c>
      <c r="S2856" s="10" t="str">
        <f t="shared" si="10"/>
        <v/>
      </c>
      <c r="T2856" s="8"/>
      <c r="U2856" s="8"/>
      <c r="V2856" s="8"/>
    </row>
    <row r="2857" ht="15.75" customHeight="1">
      <c r="A2857" s="8" t="s">
        <v>7682</v>
      </c>
      <c r="B2857" s="8" t="s">
        <v>7683</v>
      </c>
      <c r="C2857" s="8" t="s">
        <v>19</v>
      </c>
      <c r="D2857" s="8" t="s">
        <v>7684</v>
      </c>
      <c r="E2857" s="9" t="str">
        <f t="shared" si="4"/>
        <v/>
      </c>
      <c r="F2857" s="10" t="str">
        <f t="shared" ref="F2857:G2857" si="8570">IF(IFERROR(FIND( TRIM(LOWER( RIGHT(F$1,LEN(F$1)- FIND("=",F$1)))),LOWER($D2857)),"*") = "*","",LEFT(F$1,FIND("=",F$1) -1))</f>
        <v/>
      </c>
      <c r="G2857" s="10" t="str">
        <f t="shared" si="8570"/>
        <v/>
      </c>
      <c r="H2857" s="10" t="str">
        <f t="shared" si="6"/>
        <v/>
      </c>
      <c r="I2857" s="10" t="str">
        <f t="shared" ref="I2857:L2857" si="8571">IF(IFERROR(FIND( TRIM(LOWER( RIGHT(I$1,LEN(I$1)- FIND("=",I$1)))),LOWER($D2857)),"*") = "*","",LEFT(I$1,FIND("=",I$1) -1))</f>
        <v/>
      </c>
      <c r="J2857" s="10" t="str">
        <f t="shared" si="8571"/>
        <v/>
      </c>
      <c r="K2857" s="10" t="str">
        <f t="shared" si="8571"/>
        <v/>
      </c>
      <c r="L2857" s="10" t="str">
        <f t="shared" si="8571"/>
        <v/>
      </c>
      <c r="M2857" s="8"/>
      <c r="N2857" s="9" t="str">
        <f t="shared" si="8"/>
        <v>Geospatial Data,Location Data</v>
      </c>
      <c r="O2857" s="10" t="str">
        <f t="shared" ref="O2857:P2857" si="8572">IF(IFERROR(FIND( TRIM(LOWER( RIGHT(O$1,LEN(O$1)- FIND("=",O$1)))),LOWER($D2857)),"*") = "*","",LEFT(O$1,FIND("=",O$1) -1))</f>
        <v/>
      </c>
      <c r="P2857" s="10" t="str">
        <f t="shared" si="8572"/>
        <v/>
      </c>
      <c r="Q2857" s="5" t="s">
        <v>14</v>
      </c>
      <c r="R2857" s="5" t="s">
        <v>15</v>
      </c>
      <c r="S2857" s="10" t="str">
        <f t="shared" si="10"/>
        <v/>
      </c>
      <c r="T2857" s="8"/>
      <c r="U2857" s="8"/>
      <c r="V2857" s="8"/>
    </row>
    <row r="2858" ht="15.75" customHeight="1">
      <c r="A2858" s="8" t="s">
        <v>7685</v>
      </c>
      <c r="B2858" s="8" t="s">
        <v>7686</v>
      </c>
      <c r="C2858" s="8" t="s">
        <v>19</v>
      </c>
      <c r="D2858" s="8" t="s">
        <v>191</v>
      </c>
      <c r="E2858" s="9" t="str">
        <f t="shared" si="4"/>
        <v/>
      </c>
      <c r="F2858" s="10" t="str">
        <f t="shared" ref="F2858:G2858" si="8573">IF(IFERROR(FIND( TRIM(LOWER( RIGHT(F$1,LEN(F$1)- FIND("=",F$1)))),LOWER($D2858)),"*") = "*","",LEFT(F$1,FIND("=",F$1) -1))</f>
        <v/>
      </c>
      <c r="G2858" s="10" t="str">
        <f t="shared" si="8573"/>
        <v/>
      </c>
      <c r="H2858" s="10" t="str">
        <f t="shared" si="6"/>
        <v/>
      </c>
      <c r="I2858" s="10" t="str">
        <f t="shared" ref="I2858:L2858" si="8574">IF(IFERROR(FIND( TRIM(LOWER( RIGHT(I$1,LEN(I$1)- FIND("=",I$1)))),LOWER($D2858)),"*") = "*","",LEFT(I$1,FIND("=",I$1) -1))</f>
        <v/>
      </c>
      <c r="J2858" s="10" t="str">
        <f t="shared" si="8574"/>
        <v/>
      </c>
      <c r="K2858" s="10" t="str">
        <f t="shared" si="8574"/>
        <v/>
      </c>
      <c r="L2858" s="10" t="str">
        <f t="shared" si="8574"/>
        <v/>
      </c>
      <c r="M2858" s="8"/>
      <c r="N2858" s="9" t="str">
        <f t="shared" si="8"/>
        <v>Geospatial Data,Location Data</v>
      </c>
      <c r="O2858" s="10" t="str">
        <f t="shared" ref="O2858:P2858" si="8575">IF(IFERROR(FIND( TRIM(LOWER( RIGHT(O$1,LEN(O$1)- FIND("=",O$1)))),LOWER($D2858)),"*") = "*","",LEFT(O$1,FIND("=",O$1) -1))</f>
        <v/>
      </c>
      <c r="P2858" s="10" t="str">
        <f t="shared" si="8575"/>
        <v/>
      </c>
      <c r="Q2858" s="5" t="s">
        <v>14</v>
      </c>
      <c r="R2858" s="5" t="s">
        <v>15</v>
      </c>
      <c r="S2858" s="10" t="str">
        <f t="shared" si="10"/>
        <v/>
      </c>
      <c r="T2858" s="8"/>
      <c r="U2858" s="8"/>
      <c r="V2858" s="8"/>
    </row>
    <row r="2859" ht="15.75" customHeight="1">
      <c r="A2859" s="8" t="s">
        <v>7687</v>
      </c>
      <c r="B2859" s="8" t="s">
        <v>7688</v>
      </c>
      <c r="C2859" s="8" t="s">
        <v>19</v>
      </c>
      <c r="D2859" s="8" t="s">
        <v>7689</v>
      </c>
      <c r="E2859" s="9" t="str">
        <f t="shared" si="4"/>
        <v>Smart Cities</v>
      </c>
      <c r="F2859" s="10" t="str">
        <f t="shared" ref="F2859:G2859" si="8576">IF(IFERROR(FIND( TRIM(LOWER( RIGHT(F$1,LEN(F$1)- FIND("=",F$1)))),LOWER($D2859)),"*") = "*","",LEFT(F$1,FIND("=",F$1) -1))</f>
        <v>Smart Cities </v>
      </c>
      <c r="G2859" s="10" t="str">
        <f t="shared" si="8576"/>
        <v/>
      </c>
      <c r="H2859" s="10" t="str">
        <f t="shared" si="6"/>
        <v>Smart Cities</v>
      </c>
      <c r="I2859" s="10" t="str">
        <f t="shared" ref="I2859:L2859" si="8577">IF(IFERROR(FIND( TRIM(LOWER( RIGHT(I$1,LEN(I$1)- FIND("=",I$1)))),LOWER($D2859)),"*") = "*","",LEFT(I$1,FIND("=",I$1) -1))</f>
        <v/>
      </c>
      <c r="J2859" s="10" t="str">
        <f t="shared" si="8577"/>
        <v/>
      </c>
      <c r="K2859" s="10" t="str">
        <f t="shared" si="8577"/>
        <v/>
      </c>
      <c r="L2859" s="10" t="str">
        <f t="shared" si="8577"/>
        <v/>
      </c>
      <c r="M2859" s="8"/>
      <c r="N2859" s="9" t="str">
        <f t="shared" si="8"/>
        <v>Geospatial Data,Location Data</v>
      </c>
      <c r="O2859" s="10" t="str">
        <f t="shared" ref="O2859:P2859" si="8578">IF(IFERROR(FIND( TRIM(LOWER( RIGHT(O$1,LEN(O$1)- FIND("=",O$1)))),LOWER($D2859)),"*") = "*","",LEFT(O$1,FIND("=",O$1) -1))</f>
        <v/>
      </c>
      <c r="P2859" s="10" t="str">
        <f t="shared" si="8578"/>
        <v/>
      </c>
      <c r="Q2859" s="5" t="s">
        <v>14</v>
      </c>
      <c r="R2859" s="5" t="s">
        <v>15</v>
      </c>
      <c r="S2859" s="10" t="str">
        <f t="shared" si="10"/>
        <v/>
      </c>
      <c r="T2859" s="8"/>
      <c r="U2859" s="8"/>
      <c r="V2859" s="8"/>
    </row>
    <row r="2860" ht="15.75" customHeight="1">
      <c r="A2860" s="8" t="s">
        <v>7690</v>
      </c>
      <c r="B2860" s="8" t="s">
        <v>7691</v>
      </c>
      <c r="C2860" s="8" t="s">
        <v>19</v>
      </c>
      <c r="D2860" s="8" t="s">
        <v>7692</v>
      </c>
      <c r="E2860" s="9" t="str">
        <f t="shared" si="4"/>
        <v/>
      </c>
      <c r="F2860" s="10" t="str">
        <f t="shared" ref="F2860:G2860" si="8579">IF(IFERROR(FIND( TRIM(LOWER( RIGHT(F$1,LEN(F$1)- FIND("=",F$1)))),LOWER($D2860)),"*") = "*","",LEFT(F$1,FIND("=",F$1) -1))</f>
        <v/>
      </c>
      <c r="G2860" s="10" t="str">
        <f t="shared" si="8579"/>
        <v/>
      </c>
      <c r="H2860" s="10" t="str">
        <f t="shared" si="6"/>
        <v/>
      </c>
      <c r="I2860" s="10" t="str">
        <f t="shared" ref="I2860:L2860" si="8580">IF(IFERROR(FIND( TRIM(LOWER( RIGHT(I$1,LEN(I$1)- FIND("=",I$1)))),LOWER($D2860)),"*") = "*","",LEFT(I$1,FIND("=",I$1) -1))</f>
        <v/>
      </c>
      <c r="J2860" s="10" t="str">
        <f t="shared" si="8580"/>
        <v/>
      </c>
      <c r="K2860" s="10" t="str">
        <f t="shared" si="8580"/>
        <v/>
      </c>
      <c r="L2860" s="10" t="str">
        <f t="shared" si="8580"/>
        <v/>
      </c>
      <c r="M2860" s="8"/>
      <c r="N2860" s="9" t="str">
        <f t="shared" si="8"/>
        <v>Geospatial Data,Location Data</v>
      </c>
      <c r="O2860" s="10" t="str">
        <f t="shared" ref="O2860:P2860" si="8581">IF(IFERROR(FIND( TRIM(LOWER( RIGHT(O$1,LEN(O$1)- FIND("=",O$1)))),LOWER($D2860)),"*") = "*","",LEFT(O$1,FIND("=",O$1) -1))</f>
        <v/>
      </c>
      <c r="P2860" s="10" t="str">
        <f t="shared" si="8581"/>
        <v/>
      </c>
      <c r="Q2860" s="5" t="s">
        <v>14</v>
      </c>
      <c r="R2860" s="5" t="s">
        <v>15</v>
      </c>
      <c r="S2860" s="10" t="str">
        <f t="shared" si="10"/>
        <v/>
      </c>
      <c r="T2860" s="8"/>
      <c r="U2860" s="8"/>
      <c r="V2860" s="8"/>
    </row>
    <row r="2861" ht="15.75" customHeight="1">
      <c r="A2861" s="8" t="s">
        <v>7693</v>
      </c>
      <c r="B2861" s="8" t="s">
        <v>7694</v>
      </c>
      <c r="C2861" s="8" t="s">
        <v>19</v>
      </c>
      <c r="D2861" s="8" t="s">
        <v>7695</v>
      </c>
      <c r="E2861" s="9" t="str">
        <f t="shared" si="4"/>
        <v/>
      </c>
      <c r="F2861" s="10" t="str">
        <f t="shared" ref="F2861:G2861" si="8582">IF(IFERROR(FIND( TRIM(LOWER( RIGHT(F$1,LEN(F$1)- FIND("=",F$1)))),LOWER($D2861)),"*") = "*","",LEFT(F$1,FIND("=",F$1) -1))</f>
        <v/>
      </c>
      <c r="G2861" s="10" t="str">
        <f t="shared" si="8582"/>
        <v/>
      </c>
      <c r="H2861" s="10" t="str">
        <f t="shared" si="6"/>
        <v/>
      </c>
      <c r="I2861" s="10" t="str">
        <f t="shared" ref="I2861:L2861" si="8583">IF(IFERROR(FIND( TRIM(LOWER( RIGHT(I$1,LEN(I$1)- FIND("=",I$1)))),LOWER($D2861)),"*") = "*","",LEFT(I$1,FIND("=",I$1) -1))</f>
        <v/>
      </c>
      <c r="J2861" s="10" t="str">
        <f t="shared" si="8583"/>
        <v/>
      </c>
      <c r="K2861" s="10" t="str">
        <f t="shared" si="8583"/>
        <v/>
      </c>
      <c r="L2861" s="10" t="str">
        <f t="shared" si="8583"/>
        <v/>
      </c>
      <c r="M2861" s="8"/>
      <c r="N2861" s="9" t="str">
        <f t="shared" si="8"/>
        <v>Geospatial Data,Location Data</v>
      </c>
      <c r="O2861" s="10" t="str">
        <f t="shared" ref="O2861:P2861" si="8584">IF(IFERROR(FIND( TRIM(LOWER( RIGHT(O$1,LEN(O$1)- FIND("=",O$1)))),LOWER($D2861)),"*") = "*","",LEFT(O$1,FIND("=",O$1) -1))</f>
        <v/>
      </c>
      <c r="P2861" s="10" t="str">
        <f t="shared" si="8584"/>
        <v/>
      </c>
      <c r="Q2861" s="5" t="s">
        <v>14</v>
      </c>
      <c r="R2861" s="5" t="s">
        <v>15</v>
      </c>
      <c r="S2861" s="10" t="str">
        <f t="shared" si="10"/>
        <v/>
      </c>
      <c r="T2861" s="8"/>
      <c r="U2861" s="8"/>
      <c r="V2861" s="8"/>
    </row>
    <row r="2862" ht="15.75" customHeight="1">
      <c r="A2862" s="8" t="s">
        <v>7696</v>
      </c>
      <c r="B2862" s="8" t="s">
        <v>7697</v>
      </c>
      <c r="C2862" s="8" t="s">
        <v>19</v>
      </c>
      <c r="D2862" s="8" t="s">
        <v>7698</v>
      </c>
      <c r="E2862" s="9" t="str">
        <f t="shared" si="4"/>
        <v/>
      </c>
      <c r="F2862" s="10" t="str">
        <f t="shared" ref="F2862:G2862" si="8585">IF(IFERROR(FIND( TRIM(LOWER( RIGHT(F$1,LEN(F$1)- FIND("=",F$1)))),LOWER($D2862)),"*") = "*","",LEFT(F$1,FIND("=",F$1) -1))</f>
        <v/>
      </c>
      <c r="G2862" s="10" t="str">
        <f t="shared" si="8585"/>
        <v/>
      </c>
      <c r="H2862" s="10" t="str">
        <f t="shared" si="6"/>
        <v/>
      </c>
      <c r="I2862" s="10" t="str">
        <f t="shared" ref="I2862:L2862" si="8586">IF(IFERROR(FIND( TRIM(LOWER( RIGHT(I$1,LEN(I$1)- FIND("=",I$1)))),LOWER($D2862)),"*") = "*","",LEFT(I$1,FIND("=",I$1) -1))</f>
        <v/>
      </c>
      <c r="J2862" s="10" t="str">
        <f t="shared" si="8586"/>
        <v/>
      </c>
      <c r="K2862" s="10" t="str">
        <f t="shared" si="8586"/>
        <v/>
      </c>
      <c r="L2862" s="10" t="str">
        <f t="shared" si="8586"/>
        <v/>
      </c>
      <c r="M2862" s="8"/>
      <c r="N2862" s="9" t="str">
        <f t="shared" si="8"/>
        <v>Geospatial Data,Location Data</v>
      </c>
      <c r="O2862" s="10" t="str">
        <f t="shared" ref="O2862:P2862" si="8587">IF(IFERROR(FIND( TRIM(LOWER( RIGHT(O$1,LEN(O$1)- FIND("=",O$1)))),LOWER($D2862)),"*") = "*","",LEFT(O$1,FIND("=",O$1) -1))</f>
        <v/>
      </c>
      <c r="P2862" s="10" t="str">
        <f t="shared" si="8587"/>
        <v/>
      </c>
      <c r="Q2862" s="5" t="s">
        <v>14</v>
      </c>
      <c r="R2862" s="5" t="s">
        <v>15</v>
      </c>
      <c r="S2862" s="10" t="str">
        <f t="shared" si="10"/>
        <v/>
      </c>
      <c r="T2862" s="8"/>
      <c r="U2862" s="8"/>
      <c r="V2862" s="8"/>
    </row>
    <row r="2863" ht="15.75" customHeight="1">
      <c r="A2863" s="8" t="s">
        <v>7699</v>
      </c>
      <c r="B2863" s="8" t="s">
        <v>7700</v>
      </c>
      <c r="C2863" s="8" t="s">
        <v>19</v>
      </c>
      <c r="D2863" s="8" t="s">
        <v>7701</v>
      </c>
      <c r="E2863" s="9" t="str">
        <f t="shared" si="4"/>
        <v/>
      </c>
      <c r="F2863" s="10" t="str">
        <f t="shared" ref="F2863:G2863" si="8588">IF(IFERROR(FIND( TRIM(LOWER( RIGHT(F$1,LEN(F$1)- FIND("=",F$1)))),LOWER($D2863)),"*") = "*","",LEFT(F$1,FIND("=",F$1) -1))</f>
        <v/>
      </c>
      <c r="G2863" s="10" t="str">
        <f t="shared" si="8588"/>
        <v/>
      </c>
      <c r="H2863" s="10" t="str">
        <f t="shared" si="6"/>
        <v/>
      </c>
      <c r="I2863" s="10" t="str">
        <f t="shared" ref="I2863:L2863" si="8589">IF(IFERROR(FIND( TRIM(LOWER( RIGHT(I$1,LEN(I$1)- FIND("=",I$1)))),LOWER($D2863)),"*") = "*","",LEFT(I$1,FIND("=",I$1) -1))</f>
        <v/>
      </c>
      <c r="J2863" s="10" t="str">
        <f t="shared" si="8589"/>
        <v/>
      </c>
      <c r="K2863" s="10" t="str">
        <f t="shared" si="8589"/>
        <v/>
      </c>
      <c r="L2863" s="10" t="str">
        <f t="shared" si="8589"/>
        <v/>
      </c>
      <c r="M2863" s="8"/>
      <c r="N2863" s="9" t="str">
        <f t="shared" si="8"/>
        <v>Map Data ,Geospatial Data,Location Data</v>
      </c>
      <c r="O2863" s="10" t="str">
        <f t="shared" ref="O2863:P2863" si="8590">IF(IFERROR(FIND( TRIM(LOWER( RIGHT(O$1,LEN(O$1)- FIND("=",O$1)))),LOWER($D2863)),"*") = "*","",LEFT(O$1,FIND("=",O$1) -1))</f>
        <v>Map Data </v>
      </c>
      <c r="P2863" s="10" t="str">
        <f t="shared" si="8590"/>
        <v/>
      </c>
      <c r="Q2863" s="5" t="s">
        <v>14</v>
      </c>
      <c r="R2863" s="5" t="s">
        <v>15</v>
      </c>
      <c r="S2863" s="10" t="str">
        <f t="shared" si="10"/>
        <v/>
      </c>
      <c r="T2863" s="8"/>
      <c r="U2863" s="8"/>
      <c r="V2863" s="8"/>
    </row>
    <row r="2864" ht="15.75" customHeight="1">
      <c r="A2864" s="8" t="s">
        <v>7702</v>
      </c>
      <c r="B2864" s="8" t="s">
        <v>7703</v>
      </c>
      <c r="C2864" s="8" t="s">
        <v>19</v>
      </c>
      <c r="D2864" s="8" t="s">
        <v>7704</v>
      </c>
      <c r="E2864" s="9" t="str">
        <f t="shared" si="4"/>
        <v/>
      </c>
      <c r="F2864" s="10" t="str">
        <f t="shared" ref="F2864:G2864" si="8591">IF(IFERROR(FIND( TRIM(LOWER( RIGHT(F$1,LEN(F$1)- FIND("=",F$1)))),LOWER($D2864)),"*") = "*","",LEFT(F$1,FIND("=",F$1) -1))</f>
        <v/>
      </c>
      <c r="G2864" s="10" t="str">
        <f t="shared" si="8591"/>
        <v/>
      </c>
      <c r="H2864" s="10" t="str">
        <f t="shared" si="6"/>
        <v/>
      </c>
      <c r="I2864" s="10" t="str">
        <f t="shared" ref="I2864:L2864" si="8592">IF(IFERROR(FIND( TRIM(LOWER( RIGHT(I$1,LEN(I$1)- FIND("=",I$1)))),LOWER($D2864)),"*") = "*","",LEFT(I$1,FIND("=",I$1) -1))</f>
        <v/>
      </c>
      <c r="J2864" s="10" t="str">
        <f t="shared" si="8592"/>
        <v/>
      </c>
      <c r="K2864" s="10" t="str">
        <f t="shared" si="8592"/>
        <v/>
      </c>
      <c r="L2864" s="10" t="str">
        <f t="shared" si="8592"/>
        <v/>
      </c>
      <c r="M2864" s="8"/>
      <c r="N2864" s="9" t="str">
        <f t="shared" si="8"/>
        <v>Geospatial Data,Location Data</v>
      </c>
      <c r="O2864" s="10" t="str">
        <f t="shared" ref="O2864:P2864" si="8593">IF(IFERROR(FIND( TRIM(LOWER( RIGHT(O$1,LEN(O$1)- FIND("=",O$1)))),LOWER($D2864)),"*") = "*","",LEFT(O$1,FIND("=",O$1) -1))</f>
        <v/>
      </c>
      <c r="P2864" s="10" t="str">
        <f t="shared" si="8593"/>
        <v/>
      </c>
      <c r="Q2864" s="5" t="s">
        <v>14</v>
      </c>
      <c r="R2864" s="5" t="s">
        <v>15</v>
      </c>
      <c r="S2864" s="10" t="str">
        <f t="shared" si="10"/>
        <v/>
      </c>
      <c r="T2864" s="8"/>
      <c r="U2864" s="8"/>
      <c r="V2864" s="8"/>
    </row>
    <row r="2865" ht="15.75" customHeight="1">
      <c r="A2865" s="8" t="s">
        <v>7705</v>
      </c>
      <c r="B2865" s="8" t="s">
        <v>7706</v>
      </c>
      <c r="C2865" s="8" t="s">
        <v>19</v>
      </c>
      <c r="D2865" s="8" t="s">
        <v>7707</v>
      </c>
      <c r="E2865" s="9" t="str">
        <f t="shared" si="4"/>
        <v/>
      </c>
      <c r="F2865" s="10" t="str">
        <f t="shared" ref="F2865:G2865" si="8594">IF(IFERROR(FIND( TRIM(LOWER( RIGHT(F$1,LEN(F$1)- FIND("=",F$1)))),LOWER($D2865)),"*") = "*","",LEFT(F$1,FIND("=",F$1) -1))</f>
        <v/>
      </c>
      <c r="G2865" s="10" t="str">
        <f t="shared" si="8594"/>
        <v/>
      </c>
      <c r="H2865" s="10" t="str">
        <f t="shared" si="6"/>
        <v/>
      </c>
      <c r="I2865" s="10" t="str">
        <f t="shared" ref="I2865:L2865" si="8595">IF(IFERROR(FIND( TRIM(LOWER( RIGHT(I$1,LEN(I$1)- FIND("=",I$1)))),LOWER($D2865)),"*") = "*","",LEFT(I$1,FIND("=",I$1) -1))</f>
        <v/>
      </c>
      <c r="J2865" s="10" t="str">
        <f t="shared" si="8595"/>
        <v/>
      </c>
      <c r="K2865" s="10" t="str">
        <f t="shared" si="8595"/>
        <v/>
      </c>
      <c r="L2865" s="10" t="str">
        <f t="shared" si="8595"/>
        <v/>
      </c>
      <c r="M2865" s="8"/>
      <c r="N2865" s="9" t="str">
        <f t="shared" si="8"/>
        <v>Geospatial Data,Location Data</v>
      </c>
      <c r="O2865" s="10" t="str">
        <f t="shared" ref="O2865:P2865" si="8596">IF(IFERROR(FIND( TRIM(LOWER( RIGHT(O$1,LEN(O$1)- FIND("=",O$1)))),LOWER($D2865)),"*") = "*","",LEFT(O$1,FIND("=",O$1) -1))</f>
        <v/>
      </c>
      <c r="P2865" s="10" t="str">
        <f t="shared" si="8596"/>
        <v/>
      </c>
      <c r="Q2865" s="5" t="s">
        <v>14</v>
      </c>
      <c r="R2865" s="5" t="s">
        <v>15</v>
      </c>
      <c r="S2865" s="10" t="str">
        <f t="shared" si="10"/>
        <v/>
      </c>
      <c r="T2865" s="8"/>
      <c r="U2865" s="8"/>
      <c r="V2865" s="8"/>
    </row>
    <row r="2866" ht="15.75" customHeight="1">
      <c r="A2866" s="8" t="s">
        <v>7708</v>
      </c>
      <c r="B2866" s="8" t="s">
        <v>7709</v>
      </c>
      <c r="C2866" s="8" t="s">
        <v>19</v>
      </c>
      <c r="D2866" s="8" t="s">
        <v>7710</v>
      </c>
      <c r="E2866" s="9" t="str">
        <f t="shared" si="4"/>
        <v/>
      </c>
      <c r="F2866" s="10" t="str">
        <f t="shared" ref="F2866:G2866" si="8597">IF(IFERROR(FIND( TRIM(LOWER( RIGHT(F$1,LEN(F$1)- FIND("=",F$1)))),LOWER($D2866)),"*") = "*","",LEFT(F$1,FIND("=",F$1) -1))</f>
        <v/>
      </c>
      <c r="G2866" s="10" t="str">
        <f t="shared" si="8597"/>
        <v/>
      </c>
      <c r="H2866" s="10" t="str">
        <f t="shared" si="6"/>
        <v/>
      </c>
      <c r="I2866" s="10" t="str">
        <f t="shared" ref="I2866:L2866" si="8598">IF(IFERROR(FIND( TRIM(LOWER( RIGHT(I$1,LEN(I$1)- FIND("=",I$1)))),LOWER($D2866)),"*") = "*","",LEFT(I$1,FIND("=",I$1) -1))</f>
        <v/>
      </c>
      <c r="J2866" s="10" t="str">
        <f t="shared" si="8598"/>
        <v/>
      </c>
      <c r="K2866" s="10" t="str">
        <f t="shared" si="8598"/>
        <v/>
      </c>
      <c r="L2866" s="10" t="str">
        <f t="shared" si="8598"/>
        <v/>
      </c>
      <c r="M2866" s="8"/>
      <c r="N2866" s="9" t="str">
        <f t="shared" si="8"/>
        <v>Geospatial Data,Location Data</v>
      </c>
      <c r="O2866" s="10" t="str">
        <f t="shared" ref="O2866:P2866" si="8599">IF(IFERROR(FIND( TRIM(LOWER( RIGHT(O$1,LEN(O$1)- FIND("=",O$1)))),LOWER($D2866)),"*") = "*","",LEFT(O$1,FIND("=",O$1) -1))</f>
        <v/>
      </c>
      <c r="P2866" s="10" t="str">
        <f t="shared" si="8599"/>
        <v/>
      </c>
      <c r="Q2866" s="5" t="s">
        <v>14</v>
      </c>
      <c r="R2866" s="5" t="s">
        <v>15</v>
      </c>
      <c r="S2866" s="10" t="str">
        <f t="shared" si="10"/>
        <v/>
      </c>
      <c r="T2866" s="8"/>
      <c r="U2866" s="8"/>
      <c r="V2866" s="8"/>
    </row>
    <row r="2867" ht="15.75" customHeight="1">
      <c r="A2867" s="8" t="s">
        <v>7711</v>
      </c>
      <c r="B2867" s="8" t="s">
        <v>7712</v>
      </c>
      <c r="C2867" s="8" t="s">
        <v>19</v>
      </c>
      <c r="D2867" s="8" t="s">
        <v>4983</v>
      </c>
      <c r="E2867" s="9" t="str">
        <f t="shared" si="4"/>
        <v/>
      </c>
      <c r="F2867" s="10" t="str">
        <f t="shared" ref="F2867:G2867" si="8600">IF(IFERROR(FIND( TRIM(LOWER( RIGHT(F$1,LEN(F$1)- FIND("=",F$1)))),LOWER($D2867)),"*") = "*","",LEFT(F$1,FIND("=",F$1) -1))</f>
        <v/>
      </c>
      <c r="G2867" s="10" t="str">
        <f t="shared" si="8600"/>
        <v/>
      </c>
      <c r="H2867" s="10" t="str">
        <f t="shared" si="6"/>
        <v/>
      </c>
      <c r="I2867" s="10" t="str">
        <f t="shared" ref="I2867:L2867" si="8601">IF(IFERROR(FIND( TRIM(LOWER( RIGHT(I$1,LEN(I$1)- FIND("=",I$1)))),LOWER($D2867)),"*") = "*","",LEFT(I$1,FIND("=",I$1) -1))</f>
        <v/>
      </c>
      <c r="J2867" s="10" t="str">
        <f t="shared" si="8601"/>
        <v/>
      </c>
      <c r="K2867" s="10" t="str">
        <f t="shared" si="8601"/>
        <v/>
      </c>
      <c r="L2867" s="10" t="str">
        <f t="shared" si="8601"/>
        <v/>
      </c>
      <c r="M2867" s="8"/>
      <c r="N2867" s="9" t="str">
        <f t="shared" si="8"/>
        <v>Geospatial Data,Location Data</v>
      </c>
      <c r="O2867" s="10" t="str">
        <f t="shared" ref="O2867:P2867" si="8602">IF(IFERROR(FIND( TRIM(LOWER( RIGHT(O$1,LEN(O$1)- FIND("=",O$1)))),LOWER($D2867)),"*") = "*","",LEFT(O$1,FIND("=",O$1) -1))</f>
        <v/>
      </c>
      <c r="P2867" s="10" t="str">
        <f t="shared" si="8602"/>
        <v/>
      </c>
      <c r="Q2867" s="5" t="s">
        <v>14</v>
      </c>
      <c r="R2867" s="5" t="s">
        <v>15</v>
      </c>
      <c r="S2867" s="10" t="str">
        <f t="shared" si="10"/>
        <v/>
      </c>
      <c r="T2867" s="8"/>
      <c r="U2867" s="8"/>
      <c r="V2867" s="8"/>
    </row>
    <row r="2868" ht="15.75" customHeight="1">
      <c r="A2868" s="8" t="s">
        <v>7713</v>
      </c>
      <c r="B2868" s="8" t="s">
        <v>7714</v>
      </c>
      <c r="C2868" s="8" t="s">
        <v>19</v>
      </c>
      <c r="D2868" s="8" t="s">
        <v>6246</v>
      </c>
      <c r="E2868" s="9" t="str">
        <f t="shared" si="4"/>
        <v/>
      </c>
      <c r="F2868" s="10" t="str">
        <f t="shared" ref="F2868:G2868" si="8603">IF(IFERROR(FIND( TRIM(LOWER( RIGHT(F$1,LEN(F$1)- FIND("=",F$1)))),LOWER($D2868)),"*") = "*","",LEFT(F$1,FIND("=",F$1) -1))</f>
        <v/>
      </c>
      <c r="G2868" s="10" t="str">
        <f t="shared" si="8603"/>
        <v/>
      </c>
      <c r="H2868" s="10" t="str">
        <f t="shared" si="6"/>
        <v/>
      </c>
      <c r="I2868" s="10" t="str">
        <f t="shared" ref="I2868:L2868" si="8604">IF(IFERROR(FIND( TRIM(LOWER( RIGHT(I$1,LEN(I$1)- FIND("=",I$1)))),LOWER($D2868)),"*") = "*","",LEFT(I$1,FIND("=",I$1) -1))</f>
        <v/>
      </c>
      <c r="J2868" s="10" t="str">
        <f t="shared" si="8604"/>
        <v/>
      </c>
      <c r="K2868" s="10" t="str">
        <f t="shared" si="8604"/>
        <v/>
      </c>
      <c r="L2868" s="10" t="str">
        <f t="shared" si="8604"/>
        <v/>
      </c>
      <c r="M2868" s="8"/>
      <c r="N2868" s="9" t="str">
        <f t="shared" si="8"/>
        <v>Geospatial Data,Location Data</v>
      </c>
      <c r="O2868" s="10" t="str">
        <f t="shared" ref="O2868:P2868" si="8605">IF(IFERROR(FIND( TRIM(LOWER( RIGHT(O$1,LEN(O$1)- FIND("=",O$1)))),LOWER($D2868)),"*") = "*","",LEFT(O$1,FIND("=",O$1) -1))</f>
        <v/>
      </c>
      <c r="P2868" s="10" t="str">
        <f t="shared" si="8605"/>
        <v/>
      </c>
      <c r="Q2868" s="5" t="s">
        <v>14</v>
      </c>
      <c r="R2868" s="5" t="s">
        <v>15</v>
      </c>
      <c r="S2868" s="10" t="str">
        <f t="shared" si="10"/>
        <v/>
      </c>
      <c r="T2868" s="8"/>
      <c r="U2868" s="8"/>
      <c r="V2868" s="8"/>
    </row>
    <row r="2869" ht="15.75" customHeight="1">
      <c r="A2869" s="8" t="s">
        <v>7715</v>
      </c>
      <c r="B2869" s="8" t="s">
        <v>7716</v>
      </c>
      <c r="C2869" s="8" t="s">
        <v>19</v>
      </c>
      <c r="D2869" s="8" t="s">
        <v>7717</v>
      </c>
      <c r="E2869" s="9" t="str">
        <f t="shared" si="4"/>
        <v/>
      </c>
      <c r="F2869" s="10" t="str">
        <f t="shared" ref="F2869:G2869" si="8606">IF(IFERROR(FIND( TRIM(LOWER( RIGHT(F$1,LEN(F$1)- FIND("=",F$1)))),LOWER($D2869)),"*") = "*","",LEFT(F$1,FIND("=",F$1) -1))</f>
        <v/>
      </c>
      <c r="G2869" s="10" t="str">
        <f t="shared" si="8606"/>
        <v/>
      </c>
      <c r="H2869" s="10" t="str">
        <f t="shared" si="6"/>
        <v/>
      </c>
      <c r="I2869" s="10" t="str">
        <f t="shared" ref="I2869:L2869" si="8607">IF(IFERROR(FIND( TRIM(LOWER( RIGHT(I$1,LEN(I$1)- FIND("=",I$1)))),LOWER($D2869)),"*") = "*","",LEFT(I$1,FIND("=",I$1) -1))</f>
        <v/>
      </c>
      <c r="J2869" s="10" t="str">
        <f t="shared" si="8607"/>
        <v/>
      </c>
      <c r="K2869" s="10" t="str">
        <f t="shared" si="8607"/>
        <v/>
      </c>
      <c r="L2869" s="10" t="str">
        <f t="shared" si="8607"/>
        <v/>
      </c>
      <c r="M2869" s="8"/>
      <c r="N2869" s="9" t="str">
        <f t="shared" si="8"/>
        <v>Geospatial Data,Location Data</v>
      </c>
      <c r="O2869" s="10" t="str">
        <f t="shared" ref="O2869:P2869" si="8608">IF(IFERROR(FIND( TRIM(LOWER( RIGHT(O$1,LEN(O$1)- FIND("=",O$1)))),LOWER($D2869)),"*") = "*","",LEFT(O$1,FIND("=",O$1) -1))</f>
        <v/>
      </c>
      <c r="P2869" s="10" t="str">
        <f t="shared" si="8608"/>
        <v/>
      </c>
      <c r="Q2869" s="5" t="s">
        <v>14</v>
      </c>
      <c r="R2869" s="5" t="s">
        <v>15</v>
      </c>
      <c r="S2869" s="10" t="str">
        <f t="shared" si="10"/>
        <v/>
      </c>
      <c r="T2869" s="8"/>
      <c r="U2869" s="8"/>
      <c r="V2869" s="8"/>
    </row>
    <row r="2870" ht="15.75" customHeight="1">
      <c r="A2870" s="8" t="s">
        <v>7718</v>
      </c>
      <c r="B2870" s="8" t="s">
        <v>7719</v>
      </c>
      <c r="C2870" s="8" t="s">
        <v>19</v>
      </c>
      <c r="D2870" s="8" t="s">
        <v>7720</v>
      </c>
      <c r="E2870" s="9" t="str">
        <f t="shared" si="4"/>
        <v/>
      </c>
      <c r="F2870" s="10" t="str">
        <f t="shared" ref="F2870:G2870" si="8609">IF(IFERROR(FIND( TRIM(LOWER( RIGHT(F$1,LEN(F$1)- FIND("=",F$1)))),LOWER($D2870)),"*") = "*","",LEFT(F$1,FIND("=",F$1) -1))</f>
        <v/>
      </c>
      <c r="G2870" s="10" t="str">
        <f t="shared" si="8609"/>
        <v/>
      </c>
      <c r="H2870" s="10" t="str">
        <f t="shared" si="6"/>
        <v/>
      </c>
      <c r="I2870" s="10" t="str">
        <f t="shared" ref="I2870:L2870" si="8610">IF(IFERROR(FIND( TRIM(LOWER( RIGHT(I$1,LEN(I$1)- FIND("=",I$1)))),LOWER($D2870)),"*") = "*","",LEFT(I$1,FIND("=",I$1) -1))</f>
        <v/>
      </c>
      <c r="J2870" s="10" t="str">
        <f t="shared" si="8610"/>
        <v/>
      </c>
      <c r="K2870" s="10" t="str">
        <f t="shared" si="8610"/>
        <v/>
      </c>
      <c r="L2870" s="10" t="str">
        <f t="shared" si="8610"/>
        <v/>
      </c>
      <c r="M2870" s="8"/>
      <c r="N2870" s="9" t="str">
        <f t="shared" si="8"/>
        <v>Geospatial Data,Location Data</v>
      </c>
      <c r="O2870" s="10" t="str">
        <f t="shared" ref="O2870:P2870" si="8611">IF(IFERROR(FIND( TRIM(LOWER( RIGHT(O$1,LEN(O$1)- FIND("=",O$1)))),LOWER($D2870)),"*") = "*","",LEFT(O$1,FIND("=",O$1) -1))</f>
        <v/>
      </c>
      <c r="P2870" s="10" t="str">
        <f t="shared" si="8611"/>
        <v/>
      </c>
      <c r="Q2870" s="5" t="s">
        <v>14</v>
      </c>
      <c r="R2870" s="5" t="s">
        <v>15</v>
      </c>
      <c r="S2870" s="10" t="str">
        <f t="shared" si="10"/>
        <v/>
      </c>
      <c r="T2870" s="8"/>
      <c r="U2870" s="8"/>
      <c r="V2870" s="8"/>
    </row>
    <row r="2871" ht="15.75" customHeight="1">
      <c r="A2871" s="8" t="s">
        <v>7721</v>
      </c>
      <c r="B2871" s="8" t="s">
        <v>7722</v>
      </c>
      <c r="C2871" s="8" t="s">
        <v>19</v>
      </c>
      <c r="D2871" s="8" t="s">
        <v>7723</v>
      </c>
      <c r="E2871" s="9" t="str">
        <f t="shared" si="4"/>
        <v>Smart Cities</v>
      </c>
      <c r="F2871" s="10" t="str">
        <f t="shared" ref="F2871:G2871" si="8612">IF(IFERROR(FIND( TRIM(LOWER( RIGHT(F$1,LEN(F$1)- FIND("=",F$1)))),LOWER($D2871)),"*") = "*","",LEFT(F$1,FIND("=",F$1) -1))</f>
        <v>Smart Cities </v>
      </c>
      <c r="G2871" s="10" t="str">
        <f t="shared" si="8612"/>
        <v>Smart Cities </v>
      </c>
      <c r="H2871" s="10" t="str">
        <f t="shared" si="6"/>
        <v>Smart Cities</v>
      </c>
      <c r="I2871" s="10" t="str">
        <f t="shared" ref="I2871:L2871" si="8613">IF(IFERROR(FIND( TRIM(LOWER( RIGHT(I$1,LEN(I$1)- FIND("=",I$1)))),LOWER($D2871)),"*") = "*","",LEFT(I$1,FIND("=",I$1) -1))</f>
        <v/>
      </c>
      <c r="J2871" s="10" t="str">
        <f t="shared" si="8613"/>
        <v/>
      </c>
      <c r="K2871" s="10" t="str">
        <f t="shared" si="8613"/>
        <v/>
      </c>
      <c r="L2871" s="10" t="str">
        <f t="shared" si="8613"/>
        <v/>
      </c>
      <c r="M2871" s="8"/>
      <c r="N2871" s="9" t="str">
        <f t="shared" si="8"/>
        <v>Geospatial Data,Location Data</v>
      </c>
      <c r="O2871" s="10" t="str">
        <f t="shared" ref="O2871:P2871" si="8614">IF(IFERROR(FIND( TRIM(LOWER( RIGHT(O$1,LEN(O$1)- FIND("=",O$1)))),LOWER($D2871)),"*") = "*","",LEFT(O$1,FIND("=",O$1) -1))</f>
        <v/>
      </c>
      <c r="P2871" s="10" t="str">
        <f t="shared" si="8614"/>
        <v/>
      </c>
      <c r="Q2871" s="5" t="s">
        <v>14</v>
      </c>
      <c r="R2871" s="5" t="s">
        <v>15</v>
      </c>
      <c r="S2871" s="10" t="str">
        <f t="shared" si="10"/>
        <v/>
      </c>
      <c r="T2871" s="8"/>
      <c r="U2871" s="8"/>
      <c r="V2871" s="8"/>
    </row>
    <row r="2872" ht="15.75" customHeight="1">
      <c r="A2872" s="8" t="s">
        <v>7724</v>
      </c>
      <c r="B2872" s="8" t="s">
        <v>7725</v>
      </c>
      <c r="C2872" s="8" t="s">
        <v>19</v>
      </c>
      <c r="D2872" s="8" t="s">
        <v>7726</v>
      </c>
      <c r="E2872" s="9" t="str">
        <f t="shared" si="4"/>
        <v/>
      </c>
      <c r="F2872" s="10" t="str">
        <f t="shared" ref="F2872:G2872" si="8615">IF(IFERROR(FIND( TRIM(LOWER( RIGHT(F$1,LEN(F$1)- FIND("=",F$1)))),LOWER($D2872)),"*") = "*","",LEFT(F$1,FIND("=",F$1) -1))</f>
        <v/>
      </c>
      <c r="G2872" s="10" t="str">
        <f t="shared" si="8615"/>
        <v/>
      </c>
      <c r="H2872" s="10" t="str">
        <f t="shared" si="6"/>
        <v/>
      </c>
      <c r="I2872" s="10" t="str">
        <f t="shared" ref="I2872:L2872" si="8616">IF(IFERROR(FIND( TRIM(LOWER( RIGHT(I$1,LEN(I$1)- FIND("=",I$1)))),LOWER($D2872)),"*") = "*","",LEFT(I$1,FIND("=",I$1) -1))</f>
        <v/>
      </c>
      <c r="J2872" s="10" t="str">
        <f t="shared" si="8616"/>
        <v/>
      </c>
      <c r="K2872" s="10" t="str">
        <f t="shared" si="8616"/>
        <v/>
      </c>
      <c r="L2872" s="10" t="str">
        <f t="shared" si="8616"/>
        <v/>
      </c>
      <c r="M2872" s="8"/>
      <c r="N2872" s="9" t="str">
        <f t="shared" si="8"/>
        <v>Geospatial Data,Location Data</v>
      </c>
      <c r="O2872" s="10" t="str">
        <f t="shared" ref="O2872:P2872" si="8617">IF(IFERROR(FIND( TRIM(LOWER( RIGHT(O$1,LEN(O$1)- FIND("=",O$1)))),LOWER($D2872)),"*") = "*","",LEFT(O$1,FIND("=",O$1) -1))</f>
        <v/>
      </c>
      <c r="P2872" s="10" t="str">
        <f t="shared" si="8617"/>
        <v/>
      </c>
      <c r="Q2872" s="5" t="s">
        <v>14</v>
      </c>
      <c r="R2872" s="5" t="s">
        <v>15</v>
      </c>
      <c r="S2872" s="10" t="str">
        <f t="shared" si="10"/>
        <v/>
      </c>
      <c r="T2872" s="8"/>
      <c r="U2872" s="8"/>
      <c r="V2872" s="8"/>
    </row>
    <row r="2873" ht="15.75" customHeight="1">
      <c r="A2873" s="8" t="s">
        <v>7727</v>
      </c>
      <c r="B2873" s="8" t="s">
        <v>7728</v>
      </c>
      <c r="C2873" s="8" t="s">
        <v>19</v>
      </c>
      <c r="D2873" s="8" t="s">
        <v>200</v>
      </c>
      <c r="E2873" s="9" t="str">
        <f t="shared" si="4"/>
        <v/>
      </c>
      <c r="F2873" s="10" t="str">
        <f t="shared" ref="F2873:G2873" si="8618">IF(IFERROR(FIND( TRIM(LOWER( RIGHT(F$1,LEN(F$1)- FIND("=",F$1)))),LOWER($D2873)),"*") = "*","",LEFT(F$1,FIND("=",F$1) -1))</f>
        <v/>
      </c>
      <c r="G2873" s="10" t="str">
        <f t="shared" si="8618"/>
        <v/>
      </c>
      <c r="H2873" s="10" t="str">
        <f t="shared" si="6"/>
        <v/>
      </c>
      <c r="I2873" s="10" t="str">
        <f t="shared" ref="I2873:L2873" si="8619">IF(IFERROR(FIND( TRIM(LOWER( RIGHT(I$1,LEN(I$1)- FIND("=",I$1)))),LOWER($D2873)),"*") = "*","",LEFT(I$1,FIND("=",I$1) -1))</f>
        <v/>
      </c>
      <c r="J2873" s="10" t="str">
        <f t="shared" si="8619"/>
        <v/>
      </c>
      <c r="K2873" s="10" t="str">
        <f t="shared" si="8619"/>
        <v/>
      </c>
      <c r="L2873" s="10" t="str">
        <f t="shared" si="8619"/>
        <v/>
      </c>
      <c r="M2873" s="8"/>
      <c r="N2873" s="9" t="str">
        <f t="shared" si="8"/>
        <v>Map Data ,Geospatial Data,Location Data</v>
      </c>
      <c r="O2873" s="10" t="str">
        <f t="shared" ref="O2873:P2873" si="8620">IF(IFERROR(FIND( TRIM(LOWER( RIGHT(O$1,LEN(O$1)- FIND("=",O$1)))),LOWER($D2873)),"*") = "*","",LEFT(O$1,FIND("=",O$1) -1))</f>
        <v>Map Data </v>
      </c>
      <c r="P2873" s="10" t="str">
        <f t="shared" si="8620"/>
        <v/>
      </c>
      <c r="Q2873" s="5" t="s">
        <v>14</v>
      </c>
      <c r="R2873" s="5" t="s">
        <v>15</v>
      </c>
      <c r="S2873" s="10" t="str">
        <f t="shared" si="10"/>
        <v/>
      </c>
      <c r="T2873" s="8"/>
      <c r="U2873" s="8"/>
      <c r="V2873" s="8"/>
    </row>
    <row r="2874" ht="15.75" customHeight="1">
      <c r="A2874" s="8" t="s">
        <v>7729</v>
      </c>
      <c r="B2874" s="8" t="s">
        <v>7730</v>
      </c>
      <c r="C2874" s="8" t="s">
        <v>19</v>
      </c>
      <c r="D2874" s="8" t="s">
        <v>7731</v>
      </c>
      <c r="E2874" s="9" t="str">
        <f t="shared" si="4"/>
        <v/>
      </c>
      <c r="F2874" s="10" t="str">
        <f t="shared" ref="F2874:G2874" si="8621">IF(IFERROR(FIND( TRIM(LOWER( RIGHT(F$1,LEN(F$1)- FIND("=",F$1)))),LOWER($D2874)),"*") = "*","",LEFT(F$1,FIND("=",F$1) -1))</f>
        <v/>
      </c>
      <c r="G2874" s="10" t="str">
        <f t="shared" si="8621"/>
        <v/>
      </c>
      <c r="H2874" s="10" t="str">
        <f t="shared" si="6"/>
        <v/>
      </c>
      <c r="I2874" s="10" t="str">
        <f t="shared" ref="I2874:L2874" si="8622">IF(IFERROR(FIND( TRIM(LOWER( RIGHT(I$1,LEN(I$1)- FIND("=",I$1)))),LOWER($D2874)),"*") = "*","",LEFT(I$1,FIND("=",I$1) -1))</f>
        <v/>
      </c>
      <c r="J2874" s="10" t="str">
        <f t="shared" si="8622"/>
        <v/>
      </c>
      <c r="K2874" s="10" t="str">
        <f t="shared" si="8622"/>
        <v/>
      </c>
      <c r="L2874" s="10" t="str">
        <f t="shared" si="8622"/>
        <v/>
      </c>
      <c r="M2874" s="8"/>
      <c r="N2874" s="9" t="str">
        <f t="shared" si="8"/>
        <v>Geospatial Data,Location Data</v>
      </c>
      <c r="O2874" s="10" t="str">
        <f t="shared" ref="O2874:P2874" si="8623">IF(IFERROR(FIND( TRIM(LOWER( RIGHT(O$1,LEN(O$1)- FIND("=",O$1)))),LOWER($D2874)),"*") = "*","",LEFT(O$1,FIND("=",O$1) -1))</f>
        <v/>
      </c>
      <c r="P2874" s="10" t="str">
        <f t="shared" si="8623"/>
        <v/>
      </c>
      <c r="Q2874" s="5" t="s">
        <v>14</v>
      </c>
      <c r="R2874" s="5" t="s">
        <v>15</v>
      </c>
      <c r="S2874" s="10" t="str">
        <f t="shared" si="10"/>
        <v/>
      </c>
      <c r="T2874" s="8"/>
      <c r="U2874" s="8"/>
      <c r="V2874" s="8"/>
    </row>
    <row r="2875" ht="15.75" customHeight="1">
      <c r="A2875" s="8" t="s">
        <v>7732</v>
      </c>
      <c r="B2875" s="8" t="s">
        <v>7733</v>
      </c>
      <c r="C2875" s="8" t="s">
        <v>19</v>
      </c>
      <c r="D2875" s="8" t="s">
        <v>7734</v>
      </c>
      <c r="E2875" s="9" t="str">
        <f t="shared" si="4"/>
        <v/>
      </c>
      <c r="F2875" s="10" t="str">
        <f t="shared" ref="F2875:G2875" si="8624">IF(IFERROR(FIND( TRIM(LOWER( RIGHT(F$1,LEN(F$1)- FIND("=",F$1)))),LOWER($D2875)),"*") = "*","",LEFT(F$1,FIND("=",F$1) -1))</f>
        <v/>
      </c>
      <c r="G2875" s="10" t="str">
        <f t="shared" si="8624"/>
        <v/>
      </c>
      <c r="H2875" s="10" t="str">
        <f t="shared" si="6"/>
        <v/>
      </c>
      <c r="I2875" s="10" t="str">
        <f t="shared" ref="I2875:L2875" si="8625">IF(IFERROR(FIND( TRIM(LOWER( RIGHT(I$1,LEN(I$1)- FIND("=",I$1)))),LOWER($D2875)),"*") = "*","",LEFT(I$1,FIND("=",I$1) -1))</f>
        <v/>
      </c>
      <c r="J2875" s="10" t="str">
        <f t="shared" si="8625"/>
        <v/>
      </c>
      <c r="K2875" s="10" t="str">
        <f t="shared" si="8625"/>
        <v/>
      </c>
      <c r="L2875" s="10" t="str">
        <f t="shared" si="8625"/>
        <v/>
      </c>
      <c r="M2875" s="8"/>
      <c r="N2875" s="9" t="str">
        <f t="shared" si="8"/>
        <v>Geospatial Data,Location Data</v>
      </c>
      <c r="O2875" s="10" t="str">
        <f t="shared" ref="O2875:P2875" si="8626">IF(IFERROR(FIND( TRIM(LOWER( RIGHT(O$1,LEN(O$1)- FIND("=",O$1)))),LOWER($D2875)),"*") = "*","",LEFT(O$1,FIND("=",O$1) -1))</f>
        <v/>
      </c>
      <c r="P2875" s="10" t="str">
        <f t="shared" si="8626"/>
        <v/>
      </c>
      <c r="Q2875" s="5" t="s">
        <v>14</v>
      </c>
      <c r="R2875" s="5" t="s">
        <v>15</v>
      </c>
      <c r="S2875" s="10" t="str">
        <f t="shared" si="10"/>
        <v/>
      </c>
      <c r="T2875" s="8"/>
      <c r="U2875" s="8"/>
      <c r="V2875" s="8"/>
    </row>
    <row r="2876" ht="15.75" customHeight="1">
      <c r="A2876" s="8" t="s">
        <v>7735</v>
      </c>
      <c r="B2876" s="8" t="s">
        <v>7736</v>
      </c>
      <c r="C2876" s="8" t="s">
        <v>19</v>
      </c>
      <c r="D2876" s="8" t="s">
        <v>7737</v>
      </c>
      <c r="E2876" s="9" t="str">
        <f t="shared" si="4"/>
        <v/>
      </c>
      <c r="F2876" s="10" t="str">
        <f t="shared" ref="F2876:G2876" si="8627">IF(IFERROR(FIND( TRIM(LOWER( RIGHT(F$1,LEN(F$1)- FIND("=",F$1)))),LOWER($D2876)),"*") = "*","",LEFT(F$1,FIND("=",F$1) -1))</f>
        <v/>
      </c>
      <c r="G2876" s="10" t="str">
        <f t="shared" si="8627"/>
        <v/>
      </c>
      <c r="H2876" s="10" t="str">
        <f t="shared" si="6"/>
        <v/>
      </c>
      <c r="I2876" s="10" t="str">
        <f t="shared" ref="I2876:L2876" si="8628">IF(IFERROR(FIND( TRIM(LOWER( RIGHT(I$1,LEN(I$1)- FIND("=",I$1)))),LOWER($D2876)),"*") = "*","",LEFT(I$1,FIND("=",I$1) -1))</f>
        <v/>
      </c>
      <c r="J2876" s="10" t="str">
        <f t="shared" si="8628"/>
        <v/>
      </c>
      <c r="K2876" s="10" t="str">
        <f t="shared" si="8628"/>
        <v/>
      </c>
      <c r="L2876" s="10" t="str">
        <f t="shared" si="8628"/>
        <v/>
      </c>
      <c r="M2876" s="8"/>
      <c r="N2876" s="9" t="str">
        <f t="shared" si="8"/>
        <v>Geospatial Data,Location Data</v>
      </c>
      <c r="O2876" s="10" t="str">
        <f t="shared" ref="O2876:P2876" si="8629">IF(IFERROR(FIND( TRIM(LOWER( RIGHT(O$1,LEN(O$1)- FIND("=",O$1)))),LOWER($D2876)),"*") = "*","",LEFT(O$1,FIND("=",O$1) -1))</f>
        <v/>
      </c>
      <c r="P2876" s="10" t="str">
        <f t="shared" si="8629"/>
        <v/>
      </c>
      <c r="Q2876" s="5" t="s">
        <v>14</v>
      </c>
      <c r="R2876" s="5" t="s">
        <v>15</v>
      </c>
      <c r="S2876" s="10" t="str">
        <f t="shared" si="10"/>
        <v/>
      </c>
      <c r="T2876" s="8"/>
      <c r="U2876" s="8"/>
      <c r="V2876" s="8"/>
    </row>
    <row r="2877" ht="15.75" customHeight="1">
      <c r="A2877" s="8" t="s">
        <v>7738</v>
      </c>
      <c r="B2877" s="8" t="s">
        <v>7739</v>
      </c>
      <c r="C2877" s="8" t="s">
        <v>19</v>
      </c>
      <c r="D2877" s="8" t="s">
        <v>5240</v>
      </c>
      <c r="E2877" s="9" t="str">
        <f t="shared" si="4"/>
        <v/>
      </c>
      <c r="F2877" s="10" t="str">
        <f t="shared" ref="F2877:G2877" si="8630">IF(IFERROR(FIND( TRIM(LOWER( RIGHT(F$1,LEN(F$1)- FIND("=",F$1)))),LOWER($D2877)),"*") = "*","",LEFT(F$1,FIND("=",F$1) -1))</f>
        <v/>
      </c>
      <c r="G2877" s="10" t="str">
        <f t="shared" si="8630"/>
        <v/>
      </c>
      <c r="H2877" s="10" t="str">
        <f t="shared" si="6"/>
        <v/>
      </c>
      <c r="I2877" s="10" t="str">
        <f t="shared" ref="I2877:L2877" si="8631">IF(IFERROR(FIND( TRIM(LOWER( RIGHT(I$1,LEN(I$1)- FIND("=",I$1)))),LOWER($D2877)),"*") = "*","",LEFT(I$1,FIND("=",I$1) -1))</f>
        <v/>
      </c>
      <c r="J2877" s="10" t="str">
        <f t="shared" si="8631"/>
        <v/>
      </c>
      <c r="K2877" s="10" t="str">
        <f t="shared" si="8631"/>
        <v/>
      </c>
      <c r="L2877" s="10" t="str">
        <f t="shared" si="8631"/>
        <v/>
      </c>
      <c r="M2877" s="8"/>
      <c r="N2877" s="9" t="str">
        <f t="shared" si="8"/>
        <v>Geospatial Data,Location Data,Soil Health Data </v>
      </c>
      <c r="O2877" s="10" t="str">
        <f t="shared" ref="O2877:P2877" si="8632">IF(IFERROR(FIND( TRIM(LOWER( RIGHT(O$1,LEN(O$1)- FIND("=",O$1)))),LOWER($D2877)),"*") = "*","",LEFT(O$1,FIND("=",O$1) -1))</f>
        <v/>
      </c>
      <c r="P2877" s="10" t="str">
        <f t="shared" si="8632"/>
        <v/>
      </c>
      <c r="Q2877" s="5" t="s">
        <v>14</v>
      </c>
      <c r="R2877" s="5" t="s">
        <v>15</v>
      </c>
      <c r="S2877" s="10" t="str">
        <f t="shared" si="10"/>
        <v>Soil Health Data </v>
      </c>
      <c r="T2877" s="8"/>
      <c r="U2877" s="8"/>
      <c r="V2877" s="8"/>
    </row>
    <row r="2878" ht="15.75" customHeight="1">
      <c r="A2878" s="8" t="s">
        <v>7740</v>
      </c>
      <c r="B2878" s="8" t="s">
        <v>7741</v>
      </c>
      <c r="C2878" s="8" t="s">
        <v>19</v>
      </c>
      <c r="D2878" s="8" t="s">
        <v>7742</v>
      </c>
      <c r="E2878" s="9" t="str">
        <f t="shared" si="4"/>
        <v/>
      </c>
      <c r="F2878" s="10" t="str">
        <f t="shared" ref="F2878:G2878" si="8633">IF(IFERROR(FIND( TRIM(LOWER( RIGHT(F$1,LEN(F$1)- FIND("=",F$1)))),LOWER($D2878)),"*") = "*","",LEFT(F$1,FIND("=",F$1) -1))</f>
        <v/>
      </c>
      <c r="G2878" s="10" t="str">
        <f t="shared" si="8633"/>
        <v/>
      </c>
      <c r="H2878" s="10" t="str">
        <f t="shared" si="6"/>
        <v/>
      </c>
      <c r="I2878" s="10" t="str">
        <f t="shared" ref="I2878:L2878" si="8634">IF(IFERROR(FIND( TRIM(LOWER( RIGHT(I$1,LEN(I$1)- FIND("=",I$1)))),LOWER($D2878)),"*") = "*","",LEFT(I$1,FIND("=",I$1) -1))</f>
        <v/>
      </c>
      <c r="J2878" s="10" t="str">
        <f t="shared" si="8634"/>
        <v/>
      </c>
      <c r="K2878" s="10" t="str">
        <f t="shared" si="8634"/>
        <v/>
      </c>
      <c r="L2878" s="10" t="str">
        <f t="shared" si="8634"/>
        <v/>
      </c>
      <c r="M2878" s="8"/>
      <c r="N2878" s="9" t="str">
        <f t="shared" si="8"/>
        <v>Geospatial Data,Location Data</v>
      </c>
      <c r="O2878" s="10" t="str">
        <f t="shared" ref="O2878:P2878" si="8635">IF(IFERROR(FIND( TRIM(LOWER( RIGHT(O$1,LEN(O$1)- FIND("=",O$1)))),LOWER($D2878)),"*") = "*","",LEFT(O$1,FIND("=",O$1) -1))</f>
        <v/>
      </c>
      <c r="P2878" s="10" t="str">
        <f t="shared" si="8635"/>
        <v/>
      </c>
      <c r="Q2878" s="5" t="s">
        <v>14</v>
      </c>
      <c r="R2878" s="5" t="s">
        <v>15</v>
      </c>
      <c r="S2878" s="10" t="str">
        <f t="shared" si="10"/>
        <v/>
      </c>
      <c r="T2878" s="8"/>
      <c r="U2878" s="8"/>
      <c r="V2878" s="8"/>
    </row>
    <row r="2879" ht="15.75" customHeight="1">
      <c r="A2879" s="8" t="s">
        <v>7743</v>
      </c>
      <c r="B2879" s="8" t="s">
        <v>7744</v>
      </c>
      <c r="C2879" s="8" t="s">
        <v>19</v>
      </c>
      <c r="D2879" s="8" t="s">
        <v>5539</v>
      </c>
      <c r="E2879" s="9" t="str">
        <f t="shared" si="4"/>
        <v/>
      </c>
      <c r="F2879" s="10" t="str">
        <f t="shared" ref="F2879:G2879" si="8636">IF(IFERROR(FIND( TRIM(LOWER( RIGHT(F$1,LEN(F$1)- FIND("=",F$1)))),LOWER($D2879)),"*") = "*","",LEFT(F$1,FIND("=",F$1) -1))</f>
        <v/>
      </c>
      <c r="G2879" s="10" t="str">
        <f t="shared" si="8636"/>
        <v/>
      </c>
      <c r="H2879" s="10" t="str">
        <f t="shared" si="6"/>
        <v/>
      </c>
      <c r="I2879" s="10" t="str">
        <f t="shared" ref="I2879:L2879" si="8637">IF(IFERROR(FIND( TRIM(LOWER( RIGHT(I$1,LEN(I$1)- FIND("=",I$1)))),LOWER($D2879)),"*") = "*","",LEFT(I$1,FIND("=",I$1) -1))</f>
        <v/>
      </c>
      <c r="J2879" s="10" t="str">
        <f t="shared" si="8637"/>
        <v/>
      </c>
      <c r="K2879" s="10" t="str">
        <f t="shared" si="8637"/>
        <v/>
      </c>
      <c r="L2879" s="10" t="str">
        <f t="shared" si="8637"/>
        <v/>
      </c>
      <c r="M2879" s="8"/>
      <c r="N2879" s="9" t="str">
        <f t="shared" si="8"/>
        <v>Geospatial Data,Location Data</v>
      </c>
      <c r="O2879" s="10" t="str">
        <f t="shared" ref="O2879:P2879" si="8638">IF(IFERROR(FIND( TRIM(LOWER( RIGHT(O$1,LEN(O$1)- FIND("=",O$1)))),LOWER($D2879)),"*") = "*","",LEFT(O$1,FIND("=",O$1) -1))</f>
        <v/>
      </c>
      <c r="P2879" s="10" t="str">
        <f t="shared" si="8638"/>
        <v/>
      </c>
      <c r="Q2879" s="5" t="s">
        <v>14</v>
      </c>
      <c r="R2879" s="5" t="s">
        <v>15</v>
      </c>
      <c r="S2879" s="10" t="str">
        <f t="shared" si="10"/>
        <v/>
      </c>
      <c r="T2879" s="8"/>
      <c r="U2879" s="8"/>
      <c r="V2879" s="8"/>
    </row>
    <row r="2880" ht="15.75" customHeight="1">
      <c r="A2880" s="8" t="s">
        <v>7745</v>
      </c>
      <c r="B2880" s="8" t="s">
        <v>7746</v>
      </c>
      <c r="C2880" s="8" t="s">
        <v>19</v>
      </c>
      <c r="D2880" s="8" t="s">
        <v>7747</v>
      </c>
      <c r="E2880" s="9" t="str">
        <f t="shared" si="4"/>
        <v/>
      </c>
      <c r="F2880" s="10" t="str">
        <f t="shared" ref="F2880:G2880" si="8639">IF(IFERROR(FIND( TRIM(LOWER( RIGHT(F$1,LEN(F$1)- FIND("=",F$1)))),LOWER($D2880)),"*") = "*","",LEFT(F$1,FIND("=",F$1) -1))</f>
        <v/>
      </c>
      <c r="G2880" s="10" t="str">
        <f t="shared" si="8639"/>
        <v/>
      </c>
      <c r="H2880" s="10" t="str">
        <f t="shared" si="6"/>
        <v/>
      </c>
      <c r="I2880" s="10" t="str">
        <f t="shared" ref="I2880:L2880" si="8640">IF(IFERROR(FIND( TRIM(LOWER( RIGHT(I$1,LEN(I$1)- FIND("=",I$1)))),LOWER($D2880)),"*") = "*","",LEFT(I$1,FIND("=",I$1) -1))</f>
        <v/>
      </c>
      <c r="J2880" s="10" t="str">
        <f t="shared" si="8640"/>
        <v/>
      </c>
      <c r="K2880" s="10" t="str">
        <f t="shared" si="8640"/>
        <v/>
      </c>
      <c r="L2880" s="10" t="str">
        <f t="shared" si="8640"/>
        <v/>
      </c>
      <c r="M2880" s="8"/>
      <c r="N2880" s="9" t="str">
        <f t="shared" si="8"/>
        <v>Map Data ,Satellite Data ,Geospatial Data,Location Data,Soil Health Data </v>
      </c>
      <c r="O2880" s="10" t="str">
        <f t="shared" ref="O2880:P2880" si="8641">IF(IFERROR(FIND( TRIM(LOWER( RIGHT(O$1,LEN(O$1)- FIND("=",O$1)))),LOWER($D2880)),"*") = "*","",LEFT(O$1,FIND("=",O$1) -1))</f>
        <v>Map Data </v>
      </c>
      <c r="P2880" s="10" t="str">
        <f t="shared" si="8641"/>
        <v>Satellite Data </v>
      </c>
      <c r="Q2880" s="5" t="s">
        <v>14</v>
      </c>
      <c r="R2880" s="5" t="s">
        <v>15</v>
      </c>
      <c r="S2880" s="10" t="str">
        <f t="shared" si="10"/>
        <v>Soil Health Data </v>
      </c>
      <c r="T2880" s="8"/>
      <c r="U2880" s="8"/>
      <c r="V2880" s="8"/>
    </row>
    <row r="2881" ht="15.75" customHeight="1">
      <c r="A2881" s="8" t="s">
        <v>7748</v>
      </c>
      <c r="B2881" s="8" t="s">
        <v>7749</v>
      </c>
      <c r="C2881" s="8" t="s">
        <v>19</v>
      </c>
      <c r="D2881" s="8" t="s">
        <v>7750</v>
      </c>
      <c r="E2881" s="9" t="str">
        <f t="shared" si="4"/>
        <v/>
      </c>
      <c r="F2881" s="10" t="str">
        <f t="shared" ref="F2881:G2881" si="8642">IF(IFERROR(FIND( TRIM(LOWER( RIGHT(F$1,LEN(F$1)- FIND("=",F$1)))),LOWER($D2881)),"*") = "*","",LEFT(F$1,FIND("=",F$1) -1))</f>
        <v/>
      </c>
      <c r="G2881" s="10" t="str">
        <f t="shared" si="8642"/>
        <v/>
      </c>
      <c r="H2881" s="10" t="str">
        <f t="shared" si="6"/>
        <v/>
      </c>
      <c r="I2881" s="10" t="str">
        <f t="shared" ref="I2881:L2881" si="8643">IF(IFERROR(FIND( TRIM(LOWER( RIGHT(I$1,LEN(I$1)- FIND("=",I$1)))),LOWER($D2881)),"*") = "*","",LEFT(I$1,FIND("=",I$1) -1))</f>
        <v/>
      </c>
      <c r="J2881" s="10" t="str">
        <f t="shared" si="8643"/>
        <v/>
      </c>
      <c r="K2881" s="10" t="str">
        <f t="shared" si="8643"/>
        <v/>
      </c>
      <c r="L2881" s="10" t="str">
        <f t="shared" si="8643"/>
        <v/>
      </c>
      <c r="M2881" s="8"/>
      <c r="N2881" s="9" t="str">
        <f t="shared" si="8"/>
        <v>Geospatial Data,Location Data</v>
      </c>
      <c r="O2881" s="10" t="str">
        <f t="shared" ref="O2881:P2881" si="8644">IF(IFERROR(FIND( TRIM(LOWER( RIGHT(O$1,LEN(O$1)- FIND("=",O$1)))),LOWER($D2881)),"*") = "*","",LEFT(O$1,FIND("=",O$1) -1))</f>
        <v/>
      </c>
      <c r="P2881" s="10" t="str">
        <f t="shared" si="8644"/>
        <v/>
      </c>
      <c r="Q2881" s="5" t="s">
        <v>14</v>
      </c>
      <c r="R2881" s="5" t="s">
        <v>15</v>
      </c>
      <c r="S2881" s="10" t="str">
        <f t="shared" si="10"/>
        <v/>
      </c>
      <c r="T2881" s="8"/>
      <c r="U2881" s="8"/>
      <c r="V2881" s="8"/>
    </row>
    <row r="2882" ht="15.75" customHeight="1">
      <c r="A2882" s="8" t="s">
        <v>7751</v>
      </c>
      <c r="B2882" s="8" t="s">
        <v>7752</v>
      </c>
      <c r="C2882" s="8" t="s">
        <v>19</v>
      </c>
      <c r="D2882" s="8" t="s">
        <v>7753</v>
      </c>
      <c r="E2882" s="9" t="str">
        <f t="shared" si="4"/>
        <v/>
      </c>
      <c r="F2882" s="10" t="str">
        <f t="shared" ref="F2882:G2882" si="8645">IF(IFERROR(FIND( TRIM(LOWER( RIGHT(F$1,LEN(F$1)- FIND("=",F$1)))),LOWER($D2882)),"*") = "*","",LEFT(F$1,FIND("=",F$1) -1))</f>
        <v/>
      </c>
      <c r="G2882" s="10" t="str">
        <f t="shared" si="8645"/>
        <v/>
      </c>
      <c r="H2882" s="10" t="str">
        <f t="shared" si="6"/>
        <v/>
      </c>
      <c r="I2882" s="10" t="str">
        <f t="shared" ref="I2882:L2882" si="8646">IF(IFERROR(FIND( TRIM(LOWER( RIGHT(I$1,LEN(I$1)- FIND("=",I$1)))),LOWER($D2882)),"*") = "*","",LEFT(I$1,FIND("=",I$1) -1))</f>
        <v/>
      </c>
      <c r="J2882" s="10" t="str">
        <f t="shared" si="8646"/>
        <v/>
      </c>
      <c r="K2882" s="10" t="str">
        <f t="shared" si="8646"/>
        <v/>
      </c>
      <c r="L2882" s="10" t="str">
        <f t="shared" si="8646"/>
        <v/>
      </c>
      <c r="M2882" s="8"/>
      <c r="N2882" s="9" t="str">
        <f t="shared" si="8"/>
        <v>Geospatial Data,Location Data</v>
      </c>
      <c r="O2882" s="10" t="str">
        <f t="shared" ref="O2882:P2882" si="8647">IF(IFERROR(FIND( TRIM(LOWER( RIGHT(O$1,LEN(O$1)- FIND("=",O$1)))),LOWER($D2882)),"*") = "*","",LEFT(O$1,FIND("=",O$1) -1))</f>
        <v/>
      </c>
      <c r="P2882" s="10" t="str">
        <f t="shared" si="8647"/>
        <v/>
      </c>
      <c r="Q2882" s="5" t="s">
        <v>14</v>
      </c>
      <c r="R2882" s="5" t="s">
        <v>15</v>
      </c>
      <c r="S2882" s="10" t="str">
        <f t="shared" si="10"/>
        <v/>
      </c>
      <c r="T2882" s="8"/>
      <c r="U2882" s="8"/>
      <c r="V2882" s="8"/>
    </row>
    <row r="2883" ht="15.75" customHeight="1">
      <c r="A2883" s="8" t="s">
        <v>7754</v>
      </c>
      <c r="B2883" s="8" t="s">
        <v>7755</v>
      </c>
      <c r="C2883" s="8" t="s">
        <v>19</v>
      </c>
      <c r="D2883" s="8" t="s">
        <v>7756</v>
      </c>
      <c r="E2883" s="9" t="str">
        <f t="shared" si="4"/>
        <v/>
      </c>
      <c r="F2883" s="10" t="str">
        <f t="shared" ref="F2883:G2883" si="8648">IF(IFERROR(FIND( TRIM(LOWER( RIGHT(F$1,LEN(F$1)- FIND("=",F$1)))),LOWER($D2883)),"*") = "*","",LEFT(F$1,FIND("=",F$1) -1))</f>
        <v/>
      </c>
      <c r="G2883" s="10" t="str">
        <f t="shared" si="8648"/>
        <v/>
      </c>
      <c r="H2883" s="10" t="str">
        <f t="shared" si="6"/>
        <v/>
      </c>
      <c r="I2883" s="10" t="str">
        <f t="shared" ref="I2883:L2883" si="8649">IF(IFERROR(FIND( TRIM(LOWER( RIGHT(I$1,LEN(I$1)- FIND("=",I$1)))),LOWER($D2883)),"*") = "*","",LEFT(I$1,FIND("=",I$1) -1))</f>
        <v/>
      </c>
      <c r="J2883" s="10" t="str">
        <f t="shared" si="8649"/>
        <v/>
      </c>
      <c r="K2883" s="10" t="str">
        <f t="shared" si="8649"/>
        <v/>
      </c>
      <c r="L2883" s="10" t="str">
        <f t="shared" si="8649"/>
        <v/>
      </c>
      <c r="M2883" s="8"/>
      <c r="N2883" s="9" t="str">
        <f t="shared" si="8"/>
        <v>Geospatial Data,Location Data,Soil Health Data </v>
      </c>
      <c r="O2883" s="10" t="str">
        <f t="shared" ref="O2883:P2883" si="8650">IF(IFERROR(FIND( TRIM(LOWER( RIGHT(O$1,LEN(O$1)- FIND("=",O$1)))),LOWER($D2883)),"*") = "*","",LEFT(O$1,FIND("=",O$1) -1))</f>
        <v/>
      </c>
      <c r="P2883" s="10" t="str">
        <f t="shared" si="8650"/>
        <v/>
      </c>
      <c r="Q2883" s="5" t="s">
        <v>14</v>
      </c>
      <c r="R2883" s="5" t="s">
        <v>15</v>
      </c>
      <c r="S2883" s="10" t="str">
        <f t="shared" si="10"/>
        <v>Soil Health Data </v>
      </c>
      <c r="T2883" s="8"/>
      <c r="U2883" s="8"/>
      <c r="V2883" s="8"/>
    </row>
    <row r="2884" ht="15.75" customHeight="1">
      <c r="A2884" s="8" t="s">
        <v>7757</v>
      </c>
      <c r="B2884" s="8" t="s">
        <v>7758</v>
      </c>
      <c r="C2884" s="8" t="s">
        <v>19</v>
      </c>
      <c r="D2884" s="8" t="s">
        <v>7759</v>
      </c>
      <c r="E2884" s="9" t="str">
        <f t="shared" si="4"/>
        <v/>
      </c>
      <c r="F2884" s="10" t="str">
        <f t="shared" ref="F2884:G2884" si="8651">IF(IFERROR(FIND( TRIM(LOWER( RIGHT(F$1,LEN(F$1)- FIND("=",F$1)))),LOWER($D2884)),"*") = "*","",LEFT(F$1,FIND("=",F$1) -1))</f>
        <v/>
      </c>
      <c r="G2884" s="10" t="str">
        <f t="shared" si="8651"/>
        <v/>
      </c>
      <c r="H2884" s="10" t="str">
        <f t="shared" si="6"/>
        <v/>
      </c>
      <c r="I2884" s="10" t="str">
        <f t="shared" ref="I2884:L2884" si="8652">IF(IFERROR(FIND( TRIM(LOWER( RIGHT(I$1,LEN(I$1)- FIND("=",I$1)))),LOWER($D2884)),"*") = "*","",LEFT(I$1,FIND("=",I$1) -1))</f>
        <v/>
      </c>
      <c r="J2884" s="10" t="str">
        <f t="shared" si="8652"/>
        <v/>
      </c>
      <c r="K2884" s="10" t="str">
        <f t="shared" si="8652"/>
        <v/>
      </c>
      <c r="L2884" s="10" t="str">
        <f t="shared" si="8652"/>
        <v/>
      </c>
      <c r="M2884" s="8"/>
      <c r="N2884" s="9" t="str">
        <f t="shared" si="8"/>
        <v>Geospatial Data,Location Data</v>
      </c>
      <c r="O2884" s="10" t="str">
        <f t="shared" ref="O2884:P2884" si="8653">IF(IFERROR(FIND( TRIM(LOWER( RIGHT(O$1,LEN(O$1)- FIND("=",O$1)))),LOWER($D2884)),"*") = "*","",LEFT(O$1,FIND("=",O$1) -1))</f>
        <v/>
      </c>
      <c r="P2884" s="10" t="str">
        <f t="shared" si="8653"/>
        <v/>
      </c>
      <c r="Q2884" s="5" t="s">
        <v>14</v>
      </c>
      <c r="R2884" s="5" t="s">
        <v>15</v>
      </c>
      <c r="S2884" s="10" t="str">
        <f t="shared" si="10"/>
        <v/>
      </c>
      <c r="T2884" s="8"/>
      <c r="U2884" s="8"/>
      <c r="V2884" s="8"/>
    </row>
    <row r="2885" ht="15.75" customHeight="1">
      <c r="A2885" s="8" t="s">
        <v>7760</v>
      </c>
      <c r="B2885" s="8" t="s">
        <v>7761</v>
      </c>
      <c r="C2885" s="8" t="s">
        <v>19</v>
      </c>
      <c r="D2885" s="8" t="s">
        <v>7762</v>
      </c>
      <c r="E2885" s="9" t="str">
        <f t="shared" si="4"/>
        <v/>
      </c>
      <c r="F2885" s="10" t="str">
        <f t="shared" ref="F2885:G2885" si="8654">IF(IFERROR(FIND( TRIM(LOWER( RIGHT(F$1,LEN(F$1)- FIND("=",F$1)))),LOWER($D2885)),"*") = "*","",LEFT(F$1,FIND("=",F$1) -1))</f>
        <v/>
      </c>
      <c r="G2885" s="10" t="str">
        <f t="shared" si="8654"/>
        <v/>
      </c>
      <c r="H2885" s="10" t="str">
        <f t="shared" si="6"/>
        <v/>
      </c>
      <c r="I2885" s="10" t="str">
        <f t="shared" ref="I2885:L2885" si="8655">IF(IFERROR(FIND( TRIM(LOWER( RIGHT(I$1,LEN(I$1)- FIND("=",I$1)))),LOWER($D2885)),"*") = "*","",LEFT(I$1,FIND("=",I$1) -1))</f>
        <v/>
      </c>
      <c r="J2885" s="10" t="str">
        <f t="shared" si="8655"/>
        <v/>
      </c>
      <c r="K2885" s="10" t="str">
        <f t="shared" si="8655"/>
        <v/>
      </c>
      <c r="L2885" s="10" t="str">
        <f t="shared" si="8655"/>
        <v/>
      </c>
      <c r="M2885" s="8"/>
      <c r="N2885" s="9" t="str">
        <f t="shared" si="8"/>
        <v>Map Data ,Geospatial Data,Location Data</v>
      </c>
      <c r="O2885" s="10" t="str">
        <f t="shared" ref="O2885:P2885" si="8656">IF(IFERROR(FIND( TRIM(LOWER( RIGHT(O$1,LEN(O$1)- FIND("=",O$1)))),LOWER($D2885)),"*") = "*","",LEFT(O$1,FIND("=",O$1) -1))</f>
        <v>Map Data </v>
      </c>
      <c r="P2885" s="10" t="str">
        <f t="shared" si="8656"/>
        <v/>
      </c>
      <c r="Q2885" s="5" t="s">
        <v>14</v>
      </c>
      <c r="R2885" s="5" t="s">
        <v>15</v>
      </c>
      <c r="S2885" s="10" t="str">
        <f t="shared" si="10"/>
        <v/>
      </c>
      <c r="T2885" s="8"/>
      <c r="U2885" s="8"/>
      <c r="V2885" s="8"/>
    </row>
    <row r="2886" ht="15.75" customHeight="1">
      <c r="A2886" s="8" t="s">
        <v>7763</v>
      </c>
      <c r="B2886" s="8" t="s">
        <v>7764</v>
      </c>
      <c r="C2886" s="8" t="s">
        <v>19</v>
      </c>
      <c r="D2886" s="8" t="s">
        <v>7765</v>
      </c>
      <c r="E2886" s="9" t="str">
        <f t="shared" si="4"/>
        <v/>
      </c>
      <c r="F2886" s="10" t="str">
        <f t="shared" ref="F2886:G2886" si="8657">IF(IFERROR(FIND( TRIM(LOWER( RIGHT(F$1,LEN(F$1)- FIND("=",F$1)))),LOWER($D2886)),"*") = "*","",LEFT(F$1,FIND("=",F$1) -1))</f>
        <v/>
      </c>
      <c r="G2886" s="10" t="str">
        <f t="shared" si="8657"/>
        <v/>
      </c>
      <c r="H2886" s="10" t="str">
        <f t="shared" si="6"/>
        <v/>
      </c>
      <c r="I2886" s="10" t="str">
        <f t="shared" ref="I2886:L2886" si="8658">IF(IFERROR(FIND( TRIM(LOWER( RIGHT(I$1,LEN(I$1)- FIND("=",I$1)))),LOWER($D2886)),"*") = "*","",LEFT(I$1,FIND("=",I$1) -1))</f>
        <v/>
      </c>
      <c r="J2886" s="10" t="str">
        <f t="shared" si="8658"/>
        <v/>
      </c>
      <c r="K2886" s="10" t="str">
        <f t="shared" si="8658"/>
        <v/>
      </c>
      <c r="L2886" s="10" t="str">
        <f t="shared" si="8658"/>
        <v/>
      </c>
      <c r="M2886" s="8"/>
      <c r="N2886" s="9" t="str">
        <f t="shared" si="8"/>
        <v>Geospatial Data,Location Data</v>
      </c>
      <c r="O2886" s="10" t="str">
        <f t="shared" ref="O2886:P2886" si="8659">IF(IFERROR(FIND( TRIM(LOWER( RIGHT(O$1,LEN(O$1)- FIND("=",O$1)))),LOWER($D2886)),"*") = "*","",LEFT(O$1,FIND("=",O$1) -1))</f>
        <v/>
      </c>
      <c r="P2886" s="10" t="str">
        <f t="shared" si="8659"/>
        <v/>
      </c>
      <c r="Q2886" s="5" t="s">
        <v>14</v>
      </c>
      <c r="R2886" s="5" t="s">
        <v>15</v>
      </c>
      <c r="S2886" s="10" t="str">
        <f t="shared" si="10"/>
        <v/>
      </c>
      <c r="T2886" s="8"/>
      <c r="U2886" s="8"/>
      <c r="V2886" s="8"/>
    </row>
    <row r="2887" ht="15.75" customHeight="1">
      <c r="A2887" s="8" t="s">
        <v>7766</v>
      </c>
      <c r="B2887" s="8" t="s">
        <v>7767</v>
      </c>
      <c r="C2887" s="8" t="s">
        <v>19</v>
      </c>
      <c r="D2887" s="8" t="s">
        <v>7768</v>
      </c>
      <c r="E2887" s="9" t="str">
        <f t="shared" si="4"/>
        <v/>
      </c>
      <c r="F2887" s="10" t="str">
        <f t="shared" ref="F2887:G2887" si="8660">IF(IFERROR(FIND( TRIM(LOWER( RIGHT(F$1,LEN(F$1)- FIND("=",F$1)))),LOWER($D2887)),"*") = "*","",LEFT(F$1,FIND("=",F$1) -1))</f>
        <v/>
      </c>
      <c r="G2887" s="10" t="str">
        <f t="shared" si="8660"/>
        <v/>
      </c>
      <c r="H2887" s="10" t="str">
        <f t="shared" si="6"/>
        <v/>
      </c>
      <c r="I2887" s="10" t="str">
        <f t="shared" ref="I2887:L2887" si="8661">IF(IFERROR(FIND( TRIM(LOWER( RIGHT(I$1,LEN(I$1)- FIND("=",I$1)))),LOWER($D2887)),"*") = "*","",LEFT(I$1,FIND("=",I$1) -1))</f>
        <v/>
      </c>
      <c r="J2887" s="10" t="str">
        <f t="shared" si="8661"/>
        <v/>
      </c>
      <c r="K2887" s="10" t="str">
        <f t="shared" si="8661"/>
        <v/>
      </c>
      <c r="L2887" s="10" t="str">
        <f t="shared" si="8661"/>
        <v/>
      </c>
      <c r="M2887" s="8"/>
      <c r="N2887" s="9" t="str">
        <f t="shared" si="8"/>
        <v>Geospatial Data,Location Data</v>
      </c>
      <c r="O2887" s="10" t="str">
        <f t="shared" ref="O2887:P2887" si="8662">IF(IFERROR(FIND( TRIM(LOWER( RIGHT(O$1,LEN(O$1)- FIND("=",O$1)))),LOWER($D2887)),"*") = "*","",LEFT(O$1,FIND("=",O$1) -1))</f>
        <v/>
      </c>
      <c r="P2887" s="10" t="str">
        <f t="shared" si="8662"/>
        <v/>
      </c>
      <c r="Q2887" s="5" t="s">
        <v>14</v>
      </c>
      <c r="R2887" s="5" t="s">
        <v>15</v>
      </c>
      <c r="S2887" s="10" t="str">
        <f t="shared" si="10"/>
        <v/>
      </c>
      <c r="T2887" s="8"/>
      <c r="U2887" s="8"/>
      <c r="V2887" s="8"/>
    </row>
    <row r="2888" ht="15.75" customHeight="1">
      <c r="A2888" s="8" t="s">
        <v>7769</v>
      </c>
      <c r="B2888" s="8" t="s">
        <v>7770</v>
      </c>
      <c r="C2888" s="8" t="s">
        <v>19</v>
      </c>
      <c r="D2888" s="8" t="s">
        <v>7771</v>
      </c>
      <c r="E2888" s="9" t="str">
        <f t="shared" si="4"/>
        <v/>
      </c>
      <c r="F2888" s="10" t="str">
        <f t="shared" ref="F2888:G2888" si="8663">IF(IFERROR(FIND( TRIM(LOWER( RIGHT(F$1,LEN(F$1)- FIND("=",F$1)))),LOWER($D2888)),"*") = "*","",LEFT(F$1,FIND("=",F$1) -1))</f>
        <v/>
      </c>
      <c r="G2888" s="10" t="str">
        <f t="shared" si="8663"/>
        <v/>
      </c>
      <c r="H2888" s="10" t="str">
        <f t="shared" si="6"/>
        <v/>
      </c>
      <c r="I2888" s="10" t="str">
        <f t="shared" ref="I2888:L2888" si="8664">IF(IFERROR(FIND( TRIM(LOWER( RIGHT(I$1,LEN(I$1)- FIND("=",I$1)))),LOWER($D2888)),"*") = "*","",LEFT(I$1,FIND("=",I$1) -1))</f>
        <v/>
      </c>
      <c r="J2888" s="10" t="str">
        <f t="shared" si="8664"/>
        <v/>
      </c>
      <c r="K2888" s="10" t="str">
        <f t="shared" si="8664"/>
        <v/>
      </c>
      <c r="L2888" s="10" t="str">
        <f t="shared" si="8664"/>
        <v/>
      </c>
      <c r="M2888" s="8"/>
      <c r="N2888" s="9" t="str">
        <f t="shared" si="8"/>
        <v>Map Data ,Geospatial Data,Location Data</v>
      </c>
      <c r="O2888" s="10" t="str">
        <f t="shared" ref="O2888:P2888" si="8665">IF(IFERROR(FIND( TRIM(LOWER( RIGHT(O$1,LEN(O$1)- FIND("=",O$1)))),LOWER($D2888)),"*") = "*","",LEFT(O$1,FIND("=",O$1) -1))</f>
        <v>Map Data </v>
      </c>
      <c r="P2888" s="10" t="str">
        <f t="shared" si="8665"/>
        <v/>
      </c>
      <c r="Q2888" s="5" t="s">
        <v>14</v>
      </c>
      <c r="R2888" s="5" t="s">
        <v>15</v>
      </c>
      <c r="S2888" s="10" t="str">
        <f t="shared" si="10"/>
        <v/>
      </c>
      <c r="T2888" s="8"/>
      <c r="U2888" s="8"/>
      <c r="V2888" s="8"/>
    </row>
    <row r="2889" ht="15.75" customHeight="1">
      <c r="A2889" s="8" t="s">
        <v>7772</v>
      </c>
      <c r="B2889" s="8" t="s">
        <v>7773</v>
      </c>
      <c r="C2889" s="8" t="s">
        <v>19</v>
      </c>
      <c r="D2889" s="8" t="s">
        <v>7774</v>
      </c>
      <c r="E2889" s="9" t="str">
        <f t="shared" si="4"/>
        <v/>
      </c>
      <c r="F2889" s="10" t="str">
        <f t="shared" ref="F2889:G2889" si="8666">IF(IFERROR(FIND( TRIM(LOWER( RIGHT(F$1,LEN(F$1)- FIND("=",F$1)))),LOWER($D2889)),"*") = "*","",LEFT(F$1,FIND("=",F$1) -1))</f>
        <v/>
      </c>
      <c r="G2889" s="10" t="str">
        <f t="shared" si="8666"/>
        <v/>
      </c>
      <c r="H2889" s="10" t="str">
        <f t="shared" si="6"/>
        <v/>
      </c>
      <c r="I2889" s="10" t="str">
        <f t="shared" ref="I2889:L2889" si="8667">IF(IFERROR(FIND( TRIM(LOWER( RIGHT(I$1,LEN(I$1)- FIND("=",I$1)))),LOWER($D2889)),"*") = "*","",LEFT(I$1,FIND("=",I$1) -1))</f>
        <v/>
      </c>
      <c r="J2889" s="10" t="str">
        <f t="shared" si="8667"/>
        <v/>
      </c>
      <c r="K2889" s="10" t="str">
        <f t="shared" si="8667"/>
        <v/>
      </c>
      <c r="L2889" s="10" t="str">
        <f t="shared" si="8667"/>
        <v/>
      </c>
      <c r="M2889" s="8"/>
      <c r="N2889" s="9" t="str">
        <f t="shared" si="8"/>
        <v>Geospatial Data,Location Data</v>
      </c>
      <c r="O2889" s="10" t="str">
        <f t="shared" ref="O2889:P2889" si="8668">IF(IFERROR(FIND( TRIM(LOWER( RIGHT(O$1,LEN(O$1)- FIND("=",O$1)))),LOWER($D2889)),"*") = "*","",LEFT(O$1,FIND("=",O$1) -1))</f>
        <v/>
      </c>
      <c r="P2889" s="10" t="str">
        <f t="shared" si="8668"/>
        <v/>
      </c>
      <c r="Q2889" s="5" t="s">
        <v>14</v>
      </c>
      <c r="R2889" s="5" t="s">
        <v>15</v>
      </c>
      <c r="S2889" s="10" t="str">
        <f t="shared" si="10"/>
        <v/>
      </c>
      <c r="T2889" s="8"/>
      <c r="U2889" s="8"/>
      <c r="V2889" s="8"/>
    </row>
    <row r="2890" ht="15.75" customHeight="1">
      <c r="A2890" s="8" t="s">
        <v>7775</v>
      </c>
      <c r="B2890" s="8" t="s">
        <v>7776</v>
      </c>
      <c r="C2890" s="8" t="s">
        <v>19</v>
      </c>
      <c r="D2890" s="8" t="s">
        <v>7777</v>
      </c>
      <c r="E2890" s="9" t="str">
        <f t="shared" si="4"/>
        <v/>
      </c>
      <c r="F2890" s="10" t="str">
        <f t="shared" ref="F2890:G2890" si="8669">IF(IFERROR(FIND( TRIM(LOWER( RIGHT(F$1,LEN(F$1)- FIND("=",F$1)))),LOWER($D2890)),"*") = "*","",LEFT(F$1,FIND("=",F$1) -1))</f>
        <v/>
      </c>
      <c r="G2890" s="10" t="str">
        <f t="shared" si="8669"/>
        <v/>
      </c>
      <c r="H2890" s="10" t="str">
        <f t="shared" si="6"/>
        <v/>
      </c>
      <c r="I2890" s="10" t="str">
        <f t="shared" ref="I2890:L2890" si="8670">IF(IFERROR(FIND( TRIM(LOWER( RIGHT(I$1,LEN(I$1)- FIND("=",I$1)))),LOWER($D2890)),"*") = "*","",LEFT(I$1,FIND("=",I$1) -1))</f>
        <v/>
      </c>
      <c r="J2890" s="10" t="str">
        <f t="shared" si="8670"/>
        <v/>
      </c>
      <c r="K2890" s="10" t="str">
        <f t="shared" si="8670"/>
        <v/>
      </c>
      <c r="L2890" s="10" t="str">
        <f t="shared" si="8670"/>
        <v/>
      </c>
      <c r="M2890" s="8"/>
      <c r="N2890" s="9" t="str">
        <f t="shared" si="8"/>
        <v>Geospatial Data,Location Data</v>
      </c>
      <c r="O2890" s="10" t="str">
        <f t="shared" ref="O2890:P2890" si="8671">IF(IFERROR(FIND( TRIM(LOWER( RIGHT(O$1,LEN(O$1)- FIND("=",O$1)))),LOWER($D2890)),"*") = "*","",LEFT(O$1,FIND("=",O$1) -1))</f>
        <v/>
      </c>
      <c r="P2890" s="10" t="str">
        <f t="shared" si="8671"/>
        <v/>
      </c>
      <c r="Q2890" s="5" t="s">
        <v>14</v>
      </c>
      <c r="R2890" s="5" t="s">
        <v>15</v>
      </c>
      <c r="S2890" s="10" t="str">
        <f t="shared" si="10"/>
        <v/>
      </c>
      <c r="T2890" s="8"/>
      <c r="U2890" s="8"/>
      <c r="V2890" s="8"/>
    </row>
    <row r="2891" ht="15.75" customHeight="1">
      <c r="A2891" s="8" t="s">
        <v>7778</v>
      </c>
      <c r="B2891" s="8" t="s">
        <v>7779</v>
      </c>
      <c r="C2891" s="8" t="s">
        <v>19</v>
      </c>
      <c r="D2891" s="8" t="s">
        <v>7780</v>
      </c>
      <c r="E2891" s="9" t="str">
        <f t="shared" si="4"/>
        <v/>
      </c>
      <c r="F2891" s="10" t="str">
        <f t="shared" ref="F2891:G2891" si="8672">IF(IFERROR(FIND( TRIM(LOWER( RIGHT(F$1,LEN(F$1)- FIND("=",F$1)))),LOWER($D2891)),"*") = "*","",LEFT(F$1,FIND("=",F$1) -1))</f>
        <v/>
      </c>
      <c r="G2891" s="10" t="str">
        <f t="shared" si="8672"/>
        <v/>
      </c>
      <c r="H2891" s="10" t="str">
        <f t="shared" si="6"/>
        <v/>
      </c>
      <c r="I2891" s="10" t="str">
        <f t="shared" ref="I2891:L2891" si="8673">IF(IFERROR(FIND( TRIM(LOWER( RIGHT(I$1,LEN(I$1)- FIND("=",I$1)))),LOWER($D2891)),"*") = "*","",LEFT(I$1,FIND("=",I$1) -1))</f>
        <v/>
      </c>
      <c r="J2891" s="10" t="str">
        <f t="shared" si="8673"/>
        <v/>
      </c>
      <c r="K2891" s="10" t="str">
        <f t="shared" si="8673"/>
        <v/>
      </c>
      <c r="L2891" s="10" t="str">
        <f t="shared" si="8673"/>
        <v/>
      </c>
      <c r="M2891" s="8"/>
      <c r="N2891" s="9" t="str">
        <f t="shared" si="8"/>
        <v>Geospatial Data,Location Data</v>
      </c>
      <c r="O2891" s="10" t="str">
        <f t="shared" ref="O2891:P2891" si="8674">IF(IFERROR(FIND( TRIM(LOWER( RIGHT(O$1,LEN(O$1)- FIND("=",O$1)))),LOWER($D2891)),"*") = "*","",LEFT(O$1,FIND("=",O$1) -1))</f>
        <v/>
      </c>
      <c r="P2891" s="10" t="str">
        <f t="shared" si="8674"/>
        <v/>
      </c>
      <c r="Q2891" s="5" t="s">
        <v>14</v>
      </c>
      <c r="R2891" s="5" t="s">
        <v>15</v>
      </c>
      <c r="S2891" s="10" t="str">
        <f t="shared" si="10"/>
        <v/>
      </c>
      <c r="T2891" s="8"/>
      <c r="U2891" s="8"/>
      <c r="V2891" s="8"/>
    </row>
    <row r="2892" ht="15.75" customHeight="1">
      <c r="A2892" s="8" t="s">
        <v>7781</v>
      </c>
      <c r="B2892" s="8" t="s">
        <v>7782</v>
      </c>
      <c r="C2892" s="8" t="s">
        <v>19</v>
      </c>
      <c r="D2892" s="8" t="s">
        <v>7783</v>
      </c>
      <c r="E2892" s="9" t="str">
        <f t="shared" si="4"/>
        <v/>
      </c>
      <c r="F2892" s="10" t="str">
        <f t="shared" ref="F2892:G2892" si="8675">IF(IFERROR(FIND( TRIM(LOWER( RIGHT(F$1,LEN(F$1)- FIND("=",F$1)))),LOWER($D2892)),"*") = "*","",LEFT(F$1,FIND("=",F$1) -1))</f>
        <v/>
      </c>
      <c r="G2892" s="10" t="str">
        <f t="shared" si="8675"/>
        <v/>
      </c>
      <c r="H2892" s="10" t="str">
        <f t="shared" si="6"/>
        <v/>
      </c>
      <c r="I2892" s="10" t="str">
        <f t="shared" ref="I2892:L2892" si="8676">IF(IFERROR(FIND( TRIM(LOWER( RIGHT(I$1,LEN(I$1)- FIND("=",I$1)))),LOWER($D2892)),"*") = "*","",LEFT(I$1,FIND("=",I$1) -1))</f>
        <v/>
      </c>
      <c r="J2892" s="10" t="str">
        <f t="shared" si="8676"/>
        <v/>
      </c>
      <c r="K2892" s="10" t="str">
        <f t="shared" si="8676"/>
        <v/>
      </c>
      <c r="L2892" s="10" t="str">
        <f t="shared" si="8676"/>
        <v/>
      </c>
      <c r="M2892" s="8"/>
      <c r="N2892" s="9" t="str">
        <f t="shared" si="8"/>
        <v>Geospatial Data,Location Data</v>
      </c>
      <c r="O2892" s="10" t="str">
        <f t="shared" ref="O2892:P2892" si="8677">IF(IFERROR(FIND( TRIM(LOWER( RIGHT(O$1,LEN(O$1)- FIND("=",O$1)))),LOWER($D2892)),"*") = "*","",LEFT(O$1,FIND("=",O$1) -1))</f>
        <v/>
      </c>
      <c r="P2892" s="10" t="str">
        <f t="shared" si="8677"/>
        <v/>
      </c>
      <c r="Q2892" s="5" t="s">
        <v>14</v>
      </c>
      <c r="R2892" s="5" t="s">
        <v>15</v>
      </c>
      <c r="S2892" s="10" t="str">
        <f t="shared" si="10"/>
        <v/>
      </c>
      <c r="T2892" s="8"/>
      <c r="U2892" s="8"/>
      <c r="V2892" s="8"/>
    </row>
    <row r="2893" ht="15.75" customHeight="1">
      <c r="A2893" s="8" t="s">
        <v>7784</v>
      </c>
      <c r="B2893" s="8" t="s">
        <v>7785</v>
      </c>
      <c r="C2893" s="8" t="s">
        <v>19</v>
      </c>
      <c r="D2893" s="8" t="s">
        <v>7786</v>
      </c>
      <c r="E2893" s="9" t="str">
        <f t="shared" si="4"/>
        <v/>
      </c>
      <c r="F2893" s="10" t="str">
        <f t="shared" ref="F2893:G2893" si="8678">IF(IFERROR(FIND( TRIM(LOWER( RIGHT(F$1,LEN(F$1)- FIND("=",F$1)))),LOWER($D2893)),"*") = "*","",LEFT(F$1,FIND("=",F$1) -1))</f>
        <v/>
      </c>
      <c r="G2893" s="10" t="str">
        <f t="shared" si="8678"/>
        <v/>
      </c>
      <c r="H2893" s="10" t="str">
        <f t="shared" si="6"/>
        <v/>
      </c>
      <c r="I2893" s="10" t="str">
        <f t="shared" ref="I2893:L2893" si="8679">IF(IFERROR(FIND( TRIM(LOWER( RIGHT(I$1,LEN(I$1)- FIND("=",I$1)))),LOWER($D2893)),"*") = "*","",LEFT(I$1,FIND("=",I$1) -1))</f>
        <v/>
      </c>
      <c r="J2893" s="10" t="str">
        <f t="shared" si="8679"/>
        <v/>
      </c>
      <c r="K2893" s="10" t="str">
        <f t="shared" si="8679"/>
        <v/>
      </c>
      <c r="L2893" s="10" t="str">
        <f t="shared" si="8679"/>
        <v/>
      </c>
      <c r="M2893" s="8"/>
      <c r="N2893" s="9" t="str">
        <f t="shared" si="8"/>
        <v>Geospatial Data,Location Data</v>
      </c>
      <c r="O2893" s="10" t="str">
        <f t="shared" ref="O2893:P2893" si="8680">IF(IFERROR(FIND( TRIM(LOWER( RIGHT(O$1,LEN(O$1)- FIND("=",O$1)))),LOWER($D2893)),"*") = "*","",LEFT(O$1,FIND("=",O$1) -1))</f>
        <v/>
      </c>
      <c r="P2893" s="10" t="str">
        <f t="shared" si="8680"/>
        <v/>
      </c>
      <c r="Q2893" s="5" t="s">
        <v>14</v>
      </c>
      <c r="R2893" s="5" t="s">
        <v>15</v>
      </c>
      <c r="S2893" s="10" t="str">
        <f t="shared" si="10"/>
        <v/>
      </c>
      <c r="T2893" s="8"/>
      <c r="U2893" s="8"/>
      <c r="V2893" s="8"/>
    </row>
    <row r="2894" ht="15.75" customHeight="1">
      <c r="A2894" s="8" t="s">
        <v>7787</v>
      </c>
      <c r="B2894" s="8" t="s">
        <v>7788</v>
      </c>
      <c r="C2894" s="8" t="s">
        <v>19</v>
      </c>
      <c r="D2894" s="8" t="s">
        <v>5402</v>
      </c>
      <c r="E2894" s="9" t="str">
        <f t="shared" si="4"/>
        <v/>
      </c>
      <c r="F2894" s="10" t="str">
        <f t="shared" ref="F2894:G2894" si="8681">IF(IFERROR(FIND( TRIM(LOWER( RIGHT(F$1,LEN(F$1)- FIND("=",F$1)))),LOWER($D2894)),"*") = "*","",LEFT(F$1,FIND("=",F$1) -1))</f>
        <v/>
      </c>
      <c r="G2894" s="10" t="str">
        <f t="shared" si="8681"/>
        <v/>
      </c>
      <c r="H2894" s="10" t="str">
        <f t="shared" si="6"/>
        <v/>
      </c>
      <c r="I2894" s="10" t="str">
        <f t="shared" ref="I2894:L2894" si="8682">IF(IFERROR(FIND( TRIM(LOWER( RIGHT(I$1,LEN(I$1)- FIND("=",I$1)))),LOWER($D2894)),"*") = "*","",LEFT(I$1,FIND("=",I$1) -1))</f>
        <v/>
      </c>
      <c r="J2894" s="10" t="str">
        <f t="shared" si="8682"/>
        <v/>
      </c>
      <c r="K2894" s="10" t="str">
        <f t="shared" si="8682"/>
        <v/>
      </c>
      <c r="L2894" s="10" t="str">
        <f t="shared" si="8682"/>
        <v/>
      </c>
      <c r="M2894" s="8"/>
      <c r="N2894" s="9" t="str">
        <f t="shared" si="8"/>
        <v>Geospatial Data,Location Data</v>
      </c>
      <c r="O2894" s="10" t="str">
        <f t="shared" ref="O2894:P2894" si="8683">IF(IFERROR(FIND( TRIM(LOWER( RIGHT(O$1,LEN(O$1)- FIND("=",O$1)))),LOWER($D2894)),"*") = "*","",LEFT(O$1,FIND("=",O$1) -1))</f>
        <v/>
      </c>
      <c r="P2894" s="10" t="str">
        <f t="shared" si="8683"/>
        <v/>
      </c>
      <c r="Q2894" s="5" t="s">
        <v>14</v>
      </c>
      <c r="R2894" s="5" t="s">
        <v>15</v>
      </c>
      <c r="S2894" s="10" t="str">
        <f t="shared" si="10"/>
        <v/>
      </c>
      <c r="T2894" s="8"/>
      <c r="U2894" s="8"/>
      <c r="V2894" s="8"/>
    </row>
    <row r="2895" ht="15.75" customHeight="1">
      <c r="A2895" s="8" t="s">
        <v>7789</v>
      </c>
      <c r="B2895" s="8" t="s">
        <v>7790</v>
      </c>
      <c r="C2895" s="8" t="s">
        <v>19</v>
      </c>
      <c r="D2895" s="8" t="s">
        <v>7791</v>
      </c>
      <c r="E2895" s="9" t="str">
        <f t="shared" si="4"/>
        <v/>
      </c>
      <c r="F2895" s="10" t="str">
        <f t="shared" ref="F2895:G2895" si="8684">IF(IFERROR(FIND( TRIM(LOWER( RIGHT(F$1,LEN(F$1)- FIND("=",F$1)))),LOWER($D2895)),"*") = "*","",LEFT(F$1,FIND("=",F$1) -1))</f>
        <v/>
      </c>
      <c r="G2895" s="10" t="str">
        <f t="shared" si="8684"/>
        <v/>
      </c>
      <c r="H2895" s="10" t="str">
        <f t="shared" si="6"/>
        <v/>
      </c>
      <c r="I2895" s="10" t="str">
        <f t="shared" ref="I2895:L2895" si="8685">IF(IFERROR(FIND( TRIM(LOWER( RIGHT(I$1,LEN(I$1)- FIND("=",I$1)))),LOWER($D2895)),"*") = "*","",LEFT(I$1,FIND("=",I$1) -1))</f>
        <v/>
      </c>
      <c r="J2895" s="10" t="str">
        <f t="shared" si="8685"/>
        <v/>
      </c>
      <c r="K2895" s="10" t="str">
        <f t="shared" si="8685"/>
        <v/>
      </c>
      <c r="L2895" s="10" t="str">
        <f t="shared" si="8685"/>
        <v/>
      </c>
      <c r="M2895" s="8"/>
      <c r="N2895" s="9" t="str">
        <f t="shared" si="8"/>
        <v>Geospatial Data,Location Data</v>
      </c>
      <c r="O2895" s="10" t="str">
        <f t="shared" ref="O2895:P2895" si="8686">IF(IFERROR(FIND( TRIM(LOWER( RIGHT(O$1,LEN(O$1)- FIND("=",O$1)))),LOWER($D2895)),"*") = "*","",LEFT(O$1,FIND("=",O$1) -1))</f>
        <v/>
      </c>
      <c r="P2895" s="10" t="str">
        <f t="shared" si="8686"/>
        <v/>
      </c>
      <c r="Q2895" s="5" t="s">
        <v>14</v>
      </c>
      <c r="R2895" s="5" t="s">
        <v>15</v>
      </c>
      <c r="S2895" s="10" t="str">
        <f t="shared" si="10"/>
        <v/>
      </c>
      <c r="T2895" s="8"/>
      <c r="U2895" s="8"/>
      <c r="V2895" s="8"/>
    </row>
    <row r="2896" ht="15.75" customHeight="1">
      <c r="A2896" s="8" t="s">
        <v>7792</v>
      </c>
      <c r="B2896" s="8" t="s">
        <v>7793</v>
      </c>
      <c r="C2896" s="8" t="s">
        <v>19</v>
      </c>
      <c r="D2896" s="8" t="s">
        <v>91</v>
      </c>
      <c r="E2896" s="9" t="str">
        <f t="shared" si="4"/>
        <v/>
      </c>
      <c r="F2896" s="10" t="str">
        <f t="shared" ref="F2896:G2896" si="8687">IF(IFERROR(FIND( TRIM(LOWER( RIGHT(F$1,LEN(F$1)- FIND("=",F$1)))),LOWER($D2896)),"*") = "*","",LEFT(F$1,FIND("=",F$1) -1))</f>
        <v/>
      </c>
      <c r="G2896" s="10" t="str">
        <f t="shared" si="8687"/>
        <v/>
      </c>
      <c r="H2896" s="10" t="str">
        <f t="shared" si="6"/>
        <v/>
      </c>
      <c r="I2896" s="10" t="str">
        <f t="shared" ref="I2896:L2896" si="8688">IF(IFERROR(FIND( TRIM(LOWER( RIGHT(I$1,LEN(I$1)- FIND("=",I$1)))),LOWER($D2896)),"*") = "*","",LEFT(I$1,FIND("=",I$1) -1))</f>
        <v/>
      </c>
      <c r="J2896" s="10" t="str">
        <f t="shared" si="8688"/>
        <v/>
      </c>
      <c r="K2896" s="10" t="str">
        <f t="shared" si="8688"/>
        <v/>
      </c>
      <c r="L2896" s="10" t="str">
        <f t="shared" si="8688"/>
        <v/>
      </c>
      <c r="M2896" s="8"/>
      <c r="N2896" s="9" t="str">
        <f t="shared" si="8"/>
        <v>Map Data ,Geospatial Data,Location Data</v>
      </c>
      <c r="O2896" s="10" t="str">
        <f t="shared" ref="O2896:P2896" si="8689">IF(IFERROR(FIND( TRIM(LOWER( RIGHT(O$1,LEN(O$1)- FIND("=",O$1)))),LOWER($D2896)),"*") = "*","",LEFT(O$1,FIND("=",O$1) -1))</f>
        <v>Map Data </v>
      </c>
      <c r="P2896" s="10" t="str">
        <f t="shared" si="8689"/>
        <v/>
      </c>
      <c r="Q2896" s="5" t="s">
        <v>14</v>
      </c>
      <c r="R2896" s="5" t="s">
        <v>15</v>
      </c>
      <c r="S2896" s="10" t="str">
        <f t="shared" si="10"/>
        <v/>
      </c>
      <c r="T2896" s="8"/>
      <c r="U2896" s="8"/>
      <c r="V2896" s="8"/>
    </row>
    <row r="2897" ht="15.75" customHeight="1">
      <c r="A2897" s="8" t="s">
        <v>7794</v>
      </c>
      <c r="B2897" s="8" t="s">
        <v>7795</v>
      </c>
      <c r="C2897" s="8" t="s">
        <v>19</v>
      </c>
      <c r="D2897" s="8" t="s">
        <v>7796</v>
      </c>
      <c r="E2897" s="9" t="str">
        <f t="shared" si="4"/>
        <v/>
      </c>
      <c r="F2897" s="10" t="str">
        <f t="shared" ref="F2897:G2897" si="8690">IF(IFERROR(FIND( TRIM(LOWER( RIGHT(F$1,LEN(F$1)- FIND("=",F$1)))),LOWER($D2897)),"*") = "*","",LEFT(F$1,FIND("=",F$1) -1))</f>
        <v/>
      </c>
      <c r="G2897" s="10" t="str">
        <f t="shared" si="8690"/>
        <v/>
      </c>
      <c r="H2897" s="10" t="str">
        <f t="shared" si="6"/>
        <v/>
      </c>
      <c r="I2897" s="10" t="str">
        <f t="shared" ref="I2897:L2897" si="8691">IF(IFERROR(FIND( TRIM(LOWER( RIGHT(I$1,LEN(I$1)- FIND("=",I$1)))),LOWER($D2897)),"*") = "*","",LEFT(I$1,FIND("=",I$1) -1))</f>
        <v/>
      </c>
      <c r="J2897" s="10" t="str">
        <f t="shared" si="8691"/>
        <v/>
      </c>
      <c r="K2897" s="10" t="str">
        <f t="shared" si="8691"/>
        <v/>
      </c>
      <c r="L2897" s="10" t="str">
        <f t="shared" si="8691"/>
        <v/>
      </c>
      <c r="M2897" s="8"/>
      <c r="N2897" s="9" t="str">
        <f t="shared" si="8"/>
        <v>Geospatial Data,Location Data</v>
      </c>
      <c r="O2897" s="10" t="str">
        <f t="shared" ref="O2897:P2897" si="8692">IF(IFERROR(FIND( TRIM(LOWER( RIGHT(O$1,LEN(O$1)- FIND("=",O$1)))),LOWER($D2897)),"*") = "*","",LEFT(O$1,FIND("=",O$1) -1))</f>
        <v/>
      </c>
      <c r="P2897" s="10" t="str">
        <f t="shared" si="8692"/>
        <v/>
      </c>
      <c r="Q2897" s="5" t="s">
        <v>14</v>
      </c>
      <c r="R2897" s="5" t="s">
        <v>15</v>
      </c>
      <c r="S2897" s="10" t="str">
        <f t="shared" si="10"/>
        <v/>
      </c>
      <c r="T2897" s="8"/>
      <c r="U2897" s="8"/>
      <c r="V2897" s="8"/>
    </row>
    <row r="2898" ht="15.75" customHeight="1">
      <c r="A2898" s="8" t="s">
        <v>7797</v>
      </c>
      <c r="B2898" s="8" t="s">
        <v>7798</v>
      </c>
      <c r="C2898" s="8" t="s">
        <v>19</v>
      </c>
      <c r="D2898" s="8" t="s">
        <v>7799</v>
      </c>
      <c r="E2898" s="9" t="str">
        <f t="shared" si="4"/>
        <v/>
      </c>
      <c r="F2898" s="10" t="str">
        <f t="shared" ref="F2898:G2898" si="8693">IF(IFERROR(FIND( TRIM(LOWER( RIGHT(F$1,LEN(F$1)- FIND("=",F$1)))),LOWER($D2898)),"*") = "*","",LEFT(F$1,FIND("=",F$1) -1))</f>
        <v/>
      </c>
      <c r="G2898" s="10" t="str">
        <f t="shared" si="8693"/>
        <v/>
      </c>
      <c r="H2898" s="10" t="str">
        <f t="shared" si="6"/>
        <v/>
      </c>
      <c r="I2898" s="10" t="str">
        <f t="shared" ref="I2898:L2898" si="8694">IF(IFERROR(FIND( TRIM(LOWER( RIGHT(I$1,LEN(I$1)- FIND("=",I$1)))),LOWER($D2898)),"*") = "*","",LEFT(I$1,FIND("=",I$1) -1))</f>
        <v/>
      </c>
      <c r="J2898" s="10" t="str">
        <f t="shared" si="8694"/>
        <v/>
      </c>
      <c r="K2898" s="10" t="str">
        <f t="shared" si="8694"/>
        <v/>
      </c>
      <c r="L2898" s="10" t="str">
        <f t="shared" si="8694"/>
        <v/>
      </c>
      <c r="M2898" s="8"/>
      <c r="N2898" s="9" t="str">
        <f t="shared" si="8"/>
        <v>Geospatial Data,Location Data</v>
      </c>
      <c r="O2898" s="10" t="str">
        <f t="shared" ref="O2898:P2898" si="8695">IF(IFERROR(FIND( TRIM(LOWER( RIGHT(O$1,LEN(O$1)- FIND("=",O$1)))),LOWER($D2898)),"*") = "*","",LEFT(O$1,FIND("=",O$1) -1))</f>
        <v/>
      </c>
      <c r="P2898" s="10" t="str">
        <f t="shared" si="8695"/>
        <v/>
      </c>
      <c r="Q2898" s="5" t="s">
        <v>14</v>
      </c>
      <c r="R2898" s="5" t="s">
        <v>15</v>
      </c>
      <c r="S2898" s="10" t="str">
        <f t="shared" si="10"/>
        <v/>
      </c>
      <c r="T2898" s="8"/>
      <c r="U2898" s="8"/>
      <c r="V2898" s="8"/>
    </row>
    <row r="2899" ht="15.75" customHeight="1">
      <c r="A2899" s="8" t="s">
        <v>7800</v>
      </c>
      <c r="B2899" s="8" t="s">
        <v>7801</v>
      </c>
      <c r="C2899" s="8" t="s">
        <v>19</v>
      </c>
      <c r="D2899" s="8" t="s">
        <v>7802</v>
      </c>
      <c r="E2899" s="9" t="str">
        <f t="shared" si="4"/>
        <v/>
      </c>
      <c r="F2899" s="10" t="str">
        <f t="shared" ref="F2899:G2899" si="8696">IF(IFERROR(FIND( TRIM(LOWER( RIGHT(F$1,LEN(F$1)- FIND("=",F$1)))),LOWER($D2899)),"*") = "*","",LEFT(F$1,FIND("=",F$1) -1))</f>
        <v/>
      </c>
      <c r="G2899" s="10" t="str">
        <f t="shared" si="8696"/>
        <v/>
      </c>
      <c r="H2899" s="10" t="str">
        <f t="shared" si="6"/>
        <v/>
      </c>
      <c r="I2899" s="10" t="str">
        <f t="shared" ref="I2899:L2899" si="8697">IF(IFERROR(FIND( TRIM(LOWER( RIGHT(I$1,LEN(I$1)- FIND("=",I$1)))),LOWER($D2899)),"*") = "*","",LEFT(I$1,FIND("=",I$1) -1))</f>
        <v/>
      </c>
      <c r="J2899" s="10" t="str">
        <f t="shared" si="8697"/>
        <v/>
      </c>
      <c r="K2899" s="10" t="str">
        <f t="shared" si="8697"/>
        <v/>
      </c>
      <c r="L2899" s="10" t="str">
        <f t="shared" si="8697"/>
        <v/>
      </c>
      <c r="M2899" s="8"/>
      <c r="N2899" s="9" t="str">
        <f t="shared" si="8"/>
        <v>Geospatial Data,Location Data</v>
      </c>
      <c r="O2899" s="10" t="str">
        <f t="shared" ref="O2899:P2899" si="8698">IF(IFERROR(FIND( TRIM(LOWER( RIGHT(O$1,LEN(O$1)- FIND("=",O$1)))),LOWER($D2899)),"*") = "*","",LEFT(O$1,FIND("=",O$1) -1))</f>
        <v/>
      </c>
      <c r="P2899" s="10" t="str">
        <f t="shared" si="8698"/>
        <v/>
      </c>
      <c r="Q2899" s="5" t="s">
        <v>14</v>
      </c>
      <c r="R2899" s="5" t="s">
        <v>15</v>
      </c>
      <c r="S2899" s="10" t="str">
        <f t="shared" si="10"/>
        <v/>
      </c>
      <c r="T2899" s="8"/>
      <c r="U2899" s="8"/>
      <c r="V2899" s="8"/>
    </row>
    <row r="2900" ht="15.75" customHeight="1">
      <c r="A2900" s="8" t="s">
        <v>7803</v>
      </c>
      <c r="B2900" s="8" t="s">
        <v>7804</v>
      </c>
      <c r="C2900" s="8" t="s">
        <v>19</v>
      </c>
      <c r="D2900" s="8" t="s">
        <v>327</v>
      </c>
      <c r="E2900" s="9" t="str">
        <f t="shared" si="4"/>
        <v>Smart Cities</v>
      </c>
      <c r="F2900" s="10" t="str">
        <f t="shared" ref="F2900:G2900" si="8699">IF(IFERROR(FIND( TRIM(LOWER( RIGHT(F$1,LEN(F$1)- FIND("=",F$1)))),LOWER($D2900)),"*") = "*","",LEFT(F$1,FIND("=",F$1) -1))</f>
        <v>Smart Cities </v>
      </c>
      <c r="G2900" s="10" t="str">
        <f t="shared" si="8699"/>
        <v>Smart Cities </v>
      </c>
      <c r="H2900" s="10" t="str">
        <f t="shared" si="6"/>
        <v>Smart Cities</v>
      </c>
      <c r="I2900" s="10" t="str">
        <f t="shared" ref="I2900:L2900" si="8700">IF(IFERROR(FIND( TRIM(LOWER( RIGHT(I$1,LEN(I$1)- FIND("=",I$1)))),LOWER($D2900)),"*") = "*","",LEFT(I$1,FIND("=",I$1) -1))</f>
        <v/>
      </c>
      <c r="J2900" s="10" t="str">
        <f t="shared" si="8700"/>
        <v/>
      </c>
      <c r="K2900" s="10" t="str">
        <f t="shared" si="8700"/>
        <v/>
      </c>
      <c r="L2900" s="10" t="str">
        <f t="shared" si="8700"/>
        <v/>
      </c>
      <c r="M2900" s="8"/>
      <c r="N2900" s="9" t="str">
        <f t="shared" si="8"/>
        <v>Geospatial Data,Location Data</v>
      </c>
      <c r="O2900" s="10" t="str">
        <f t="shared" ref="O2900:P2900" si="8701">IF(IFERROR(FIND( TRIM(LOWER( RIGHT(O$1,LEN(O$1)- FIND("=",O$1)))),LOWER($D2900)),"*") = "*","",LEFT(O$1,FIND("=",O$1) -1))</f>
        <v/>
      </c>
      <c r="P2900" s="10" t="str">
        <f t="shared" si="8701"/>
        <v/>
      </c>
      <c r="Q2900" s="5" t="s">
        <v>14</v>
      </c>
      <c r="R2900" s="5" t="s">
        <v>15</v>
      </c>
      <c r="S2900" s="10" t="str">
        <f t="shared" si="10"/>
        <v/>
      </c>
      <c r="T2900" s="8"/>
      <c r="U2900" s="8"/>
      <c r="V2900" s="8"/>
    </row>
    <row r="2901" ht="15.75" customHeight="1">
      <c r="A2901" s="8" t="s">
        <v>7805</v>
      </c>
      <c r="B2901" s="8" t="s">
        <v>7806</v>
      </c>
      <c r="C2901" s="8" t="s">
        <v>19</v>
      </c>
      <c r="D2901" s="8" t="s">
        <v>1020</v>
      </c>
      <c r="E2901" s="9" t="str">
        <f t="shared" si="4"/>
        <v/>
      </c>
      <c r="F2901" s="10" t="str">
        <f t="shared" ref="F2901:G2901" si="8702">IF(IFERROR(FIND( TRIM(LOWER( RIGHT(F$1,LEN(F$1)- FIND("=",F$1)))),LOWER($D2901)),"*") = "*","",LEFT(F$1,FIND("=",F$1) -1))</f>
        <v/>
      </c>
      <c r="G2901" s="10" t="str">
        <f t="shared" si="8702"/>
        <v/>
      </c>
      <c r="H2901" s="10" t="str">
        <f t="shared" si="6"/>
        <v/>
      </c>
      <c r="I2901" s="10" t="str">
        <f t="shared" ref="I2901:L2901" si="8703">IF(IFERROR(FIND( TRIM(LOWER( RIGHT(I$1,LEN(I$1)- FIND("=",I$1)))),LOWER($D2901)),"*") = "*","",LEFT(I$1,FIND("=",I$1) -1))</f>
        <v/>
      </c>
      <c r="J2901" s="10" t="str">
        <f t="shared" si="8703"/>
        <v/>
      </c>
      <c r="K2901" s="10" t="str">
        <f t="shared" si="8703"/>
        <v/>
      </c>
      <c r="L2901" s="10" t="str">
        <f t="shared" si="8703"/>
        <v/>
      </c>
      <c r="M2901" s="8"/>
      <c r="N2901" s="9" t="str">
        <f t="shared" si="8"/>
        <v>Map Data ,Geospatial Data,Location Data</v>
      </c>
      <c r="O2901" s="10" t="str">
        <f t="shared" ref="O2901:P2901" si="8704">IF(IFERROR(FIND( TRIM(LOWER( RIGHT(O$1,LEN(O$1)- FIND("=",O$1)))),LOWER($D2901)),"*") = "*","",LEFT(O$1,FIND("=",O$1) -1))</f>
        <v>Map Data </v>
      </c>
      <c r="P2901" s="10" t="str">
        <f t="shared" si="8704"/>
        <v/>
      </c>
      <c r="Q2901" s="5" t="s">
        <v>14</v>
      </c>
      <c r="R2901" s="5" t="s">
        <v>15</v>
      </c>
      <c r="S2901" s="10" t="str">
        <f t="shared" si="10"/>
        <v/>
      </c>
      <c r="T2901" s="8"/>
      <c r="U2901" s="8"/>
      <c r="V2901" s="8"/>
    </row>
    <row r="2902" ht="15.75" customHeight="1">
      <c r="A2902" s="8" t="s">
        <v>7807</v>
      </c>
      <c r="B2902" s="8" t="s">
        <v>7808</v>
      </c>
      <c r="C2902" s="8" t="s">
        <v>19</v>
      </c>
      <c r="D2902" s="8" t="s">
        <v>336</v>
      </c>
      <c r="E2902" s="9" t="str">
        <f t="shared" si="4"/>
        <v>Smart Cities,Smart Factory </v>
      </c>
      <c r="F2902" s="10" t="str">
        <f t="shared" ref="F2902:G2902" si="8705">IF(IFERROR(FIND( TRIM(LOWER( RIGHT(F$1,LEN(F$1)- FIND("=",F$1)))),LOWER($D2902)),"*") = "*","",LEFT(F$1,FIND("=",F$1) -1))</f>
        <v>Smart Cities </v>
      </c>
      <c r="G2902" s="10" t="str">
        <f t="shared" si="8705"/>
        <v/>
      </c>
      <c r="H2902" s="10" t="str">
        <f t="shared" si="6"/>
        <v>Smart Cities</v>
      </c>
      <c r="I2902" s="10" t="str">
        <f t="shared" ref="I2902:L2902" si="8706">IF(IFERROR(FIND( TRIM(LOWER( RIGHT(I$1,LEN(I$1)- FIND("=",I$1)))),LOWER($D2902)),"*") = "*","",LEFT(I$1,FIND("=",I$1) -1))</f>
        <v>Smart Factory </v>
      </c>
      <c r="J2902" s="10" t="str">
        <f t="shared" si="8706"/>
        <v/>
      </c>
      <c r="K2902" s="10" t="str">
        <f t="shared" si="8706"/>
        <v/>
      </c>
      <c r="L2902" s="10" t="str">
        <f t="shared" si="8706"/>
        <v/>
      </c>
      <c r="M2902" s="8"/>
      <c r="N2902" s="9" t="str">
        <f t="shared" si="8"/>
        <v>Geospatial Data,Location Data</v>
      </c>
      <c r="O2902" s="10" t="str">
        <f t="shared" ref="O2902:P2902" si="8707">IF(IFERROR(FIND( TRIM(LOWER( RIGHT(O$1,LEN(O$1)- FIND("=",O$1)))),LOWER($D2902)),"*") = "*","",LEFT(O$1,FIND("=",O$1) -1))</f>
        <v/>
      </c>
      <c r="P2902" s="10" t="str">
        <f t="shared" si="8707"/>
        <v/>
      </c>
      <c r="Q2902" s="5" t="s">
        <v>14</v>
      </c>
      <c r="R2902" s="5" t="s">
        <v>15</v>
      </c>
      <c r="S2902" s="10" t="str">
        <f t="shared" si="10"/>
        <v/>
      </c>
      <c r="T2902" s="8"/>
      <c r="U2902" s="8"/>
      <c r="V2902" s="8"/>
    </row>
    <row r="2903" ht="15.75" customHeight="1">
      <c r="A2903" s="8" t="s">
        <v>7809</v>
      </c>
      <c r="B2903" s="8" t="s">
        <v>7810</v>
      </c>
      <c r="C2903" s="8" t="s">
        <v>19</v>
      </c>
      <c r="D2903" s="8" t="s">
        <v>7811</v>
      </c>
      <c r="E2903" s="9" t="str">
        <f t="shared" si="4"/>
        <v/>
      </c>
      <c r="F2903" s="10" t="str">
        <f t="shared" ref="F2903:G2903" si="8708">IF(IFERROR(FIND( TRIM(LOWER( RIGHT(F$1,LEN(F$1)- FIND("=",F$1)))),LOWER($D2903)),"*") = "*","",LEFT(F$1,FIND("=",F$1) -1))</f>
        <v/>
      </c>
      <c r="G2903" s="10" t="str">
        <f t="shared" si="8708"/>
        <v/>
      </c>
      <c r="H2903" s="10" t="str">
        <f t="shared" si="6"/>
        <v/>
      </c>
      <c r="I2903" s="10" t="str">
        <f t="shared" ref="I2903:L2903" si="8709">IF(IFERROR(FIND( TRIM(LOWER( RIGHT(I$1,LEN(I$1)- FIND("=",I$1)))),LOWER($D2903)),"*") = "*","",LEFT(I$1,FIND("=",I$1) -1))</f>
        <v/>
      </c>
      <c r="J2903" s="10" t="str">
        <f t="shared" si="8709"/>
        <v/>
      </c>
      <c r="K2903" s="10" t="str">
        <f t="shared" si="8709"/>
        <v/>
      </c>
      <c r="L2903" s="10" t="str">
        <f t="shared" si="8709"/>
        <v/>
      </c>
      <c r="M2903" s="8"/>
      <c r="N2903" s="9" t="str">
        <f t="shared" si="8"/>
        <v>Geospatial Data,Location Data</v>
      </c>
      <c r="O2903" s="10" t="str">
        <f t="shared" ref="O2903:P2903" si="8710">IF(IFERROR(FIND( TRIM(LOWER( RIGHT(O$1,LEN(O$1)- FIND("=",O$1)))),LOWER($D2903)),"*") = "*","",LEFT(O$1,FIND("=",O$1) -1))</f>
        <v/>
      </c>
      <c r="P2903" s="10" t="str">
        <f t="shared" si="8710"/>
        <v/>
      </c>
      <c r="Q2903" s="5" t="s">
        <v>14</v>
      </c>
      <c r="R2903" s="5" t="s">
        <v>15</v>
      </c>
      <c r="S2903" s="10" t="str">
        <f t="shared" si="10"/>
        <v/>
      </c>
      <c r="T2903" s="8"/>
      <c r="U2903" s="8"/>
      <c r="V2903" s="8"/>
    </row>
    <row r="2904" ht="15.75" customHeight="1">
      <c r="A2904" s="8" t="s">
        <v>7812</v>
      </c>
      <c r="B2904" s="8" t="s">
        <v>7813</v>
      </c>
      <c r="C2904" s="8" t="s">
        <v>19</v>
      </c>
      <c r="D2904" s="8" t="s">
        <v>7151</v>
      </c>
      <c r="E2904" s="9" t="str">
        <f t="shared" si="4"/>
        <v/>
      </c>
      <c r="F2904" s="10" t="str">
        <f t="shared" ref="F2904:G2904" si="8711">IF(IFERROR(FIND( TRIM(LOWER( RIGHT(F$1,LEN(F$1)- FIND("=",F$1)))),LOWER($D2904)),"*") = "*","",LEFT(F$1,FIND("=",F$1) -1))</f>
        <v/>
      </c>
      <c r="G2904" s="10" t="str">
        <f t="shared" si="8711"/>
        <v/>
      </c>
      <c r="H2904" s="10" t="str">
        <f t="shared" si="6"/>
        <v/>
      </c>
      <c r="I2904" s="10" t="str">
        <f t="shared" ref="I2904:L2904" si="8712">IF(IFERROR(FIND( TRIM(LOWER( RIGHT(I$1,LEN(I$1)- FIND("=",I$1)))),LOWER($D2904)),"*") = "*","",LEFT(I$1,FIND("=",I$1) -1))</f>
        <v/>
      </c>
      <c r="J2904" s="10" t="str">
        <f t="shared" si="8712"/>
        <v/>
      </c>
      <c r="K2904" s="10" t="str">
        <f t="shared" si="8712"/>
        <v/>
      </c>
      <c r="L2904" s="10" t="str">
        <f t="shared" si="8712"/>
        <v/>
      </c>
      <c r="M2904" s="8"/>
      <c r="N2904" s="9" t="str">
        <f t="shared" si="8"/>
        <v>Map Data ,Satellite Data ,Geospatial Data,Location Data</v>
      </c>
      <c r="O2904" s="10" t="str">
        <f t="shared" ref="O2904:P2904" si="8713">IF(IFERROR(FIND( TRIM(LOWER( RIGHT(O$1,LEN(O$1)- FIND("=",O$1)))),LOWER($D2904)),"*") = "*","",LEFT(O$1,FIND("=",O$1) -1))</f>
        <v>Map Data </v>
      </c>
      <c r="P2904" s="10" t="str">
        <f t="shared" si="8713"/>
        <v>Satellite Data </v>
      </c>
      <c r="Q2904" s="5" t="s">
        <v>14</v>
      </c>
      <c r="R2904" s="5" t="s">
        <v>15</v>
      </c>
      <c r="S2904" s="10" t="str">
        <f t="shared" si="10"/>
        <v/>
      </c>
      <c r="T2904" s="8"/>
      <c r="U2904" s="8"/>
      <c r="V2904" s="8"/>
    </row>
    <row r="2905" ht="15.75" customHeight="1">
      <c r="A2905" s="8" t="s">
        <v>7814</v>
      </c>
      <c r="B2905" s="8" t="s">
        <v>7815</v>
      </c>
      <c r="C2905" s="8" t="s">
        <v>19</v>
      </c>
      <c r="D2905" s="8" t="s">
        <v>7816</v>
      </c>
      <c r="E2905" s="9" t="str">
        <f t="shared" si="4"/>
        <v/>
      </c>
      <c r="F2905" s="10" t="str">
        <f t="shared" ref="F2905:G2905" si="8714">IF(IFERROR(FIND( TRIM(LOWER( RIGHT(F$1,LEN(F$1)- FIND("=",F$1)))),LOWER($D2905)),"*") = "*","",LEFT(F$1,FIND("=",F$1) -1))</f>
        <v/>
      </c>
      <c r="G2905" s="10" t="str">
        <f t="shared" si="8714"/>
        <v/>
      </c>
      <c r="H2905" s="10" t="str">
        <f t="shared" si="6"/>
        <v/>
      </c>
      <c r="I2905" s="10" t="str">
        <f t="shared" ref="I2905:L2905" si="8715">IF(IFERROR(FIND( TRIM(LOWER( RIGHT(I$1,LEN(I$1)- FIND("=",I$1)))),LOWER($D2905)),"*") = "*","",LEFT(I$1,FIND("=",I$1) -1))</f>
        <v/>
      </c>
      <c r="J2905" s="10" t="str">
        <f t="shared" si="8715"/>
        <v/>
      </c>
      <c r="K2905" s="10" t="str">
        <f t="shared" si="8715"/>
        <v/>
      </c>
      <c r="L2905" s="10" t="str">
        <f t="shared" si="8715"/>
        <v/>
      </c>
      <c r="M2905" s="8"/>
      <c r="N2905" s="9" t="str">
        <f t="shared" si="8"/>
        <v>Geospatial Data,Location Data</v>
      </c>
      <c r="O2905" s="10" t="str">
        <f t="shared" ref="O2905:P2905" si="8716">IF(IFERROR(FIND( TRIM(LOWER( RIGHT(O$1,LEN(O$1)- FIND("=",O$1)))),LOWER($D2905)),"*") = "*","",LEFT(O$1,FIND("=",O$1) -1))</f>
        <v/>
      </c>
      <c r="P2905" s="10" t="str">
        <f t="shared" si="8716"/>
        <v/>
      </c>
      <c r="Q2905" s="5" t="s">
        <v>14</v>
      </c>
      <c r="R2905" s="5" t="s">
        <v>15</v>
      </c>
      <c r="S2905" s="10" t="str">
        <f t="shared" si="10"/>
        <v/>
      </c>
      <c r="T2905" s="8"/>
      <c r="U2905" s="8"/>
      <c r="V2905" s="8"/>
    </row>
    <row r="2906" ht="15.75" customHeight="1">
      <c r="A2906" s="8" t="s">
        <v>7817</v>
      </c>
      <c r="B2906" s="8" t="s">
        <v>7818</v>
      </c>
      <c r="C2906" s="8" t="s">
        <v>19</v>
      </c>
      <c r="D2906" s="8" t="s">
        <v>7819</v>
      </c>
      <c r="E2906" s="9" t="str">
        <f t="shared" si="4"/>
        <v/>
      </c>
      <c r="F2906" s="10" t="str">
        <f t="shared" ref="F2906:G2906" si="8717">IF(IFERROR(FIND( TRIM(LOWER( RIGHT(F$1,LEN(F$1)- FIND("=",F$1)))),LOWER($D2906)),"*") = "*","",LEFT(F$1,FIND("=",F$1) -1))</f>
        <v/>
      </c>
      <c r="G2906" s="10" t="str">
        <f t="shared" si="8717"/>
        <v/>
      </c>
      <c r="H2906" s="10" t="str">
        <f t="shared" si="6"/>
        <v/>
      </c>
      <c r="I2906" s="10" t="str">
        <f t="shared" ref="I2906:L2906" si="8718">IF(IFERROR(FIND( TRIM(LOWER( RIGHT(I$1,LEN(I$1)- FIND("=",I$1)))),LOWER($D2906)),"*") = "*","",LEFT(I$1,FIND("=",I$1) -1))</f>
        <v/>
      </c>
      <c r="J2906" s="10" t="str">
        <f t="shared" si="8718"/>
        <v/>
      </c>
      <c r="K2906" s="10" t="str">
        <f t="shared" si="8718"/>
        <v/>
      </c>
      <c r="L2906" s="10" t="str">
        <f t="shared" si="8718"/>
        <v/>
      </c>
      <c r="M2906" s="8"/>
      <c r="N2906" s="9" t="str">
        <f t="shared" si="8"/>
        <v>Geospatial Data,Location Data</v>
      </c>
      <c r="O2906" s="10" t="str">
        <f t="shared" ref="O2906:P2906" si="8719">IF(IFERROR(FIND( TRIM(LOWER( RIGHT(O$1,LEN(O$1)- FIND("=",O$1)))),LOWER($D2906)),"*") = "*","",LEFT(O$1,FIND("=",O$1) -1))</f>
        <v/>
      </c>
      <c r="P2906" s="10" t="str">
        <f t="shared" si="8719"/>
        <v/>
      </c>
      <c r="Q2906" s="5" t="s">
        <v>14</v>
      </c>
      <c r="R2906" s="5" t="s">
        <v>15</v>
      </c>
      <c r="S2906" s="10" t="str">
        <f t="shared" si="10"/>
        <v/>
      </c>
      <c r="T2906" s="8"/>
      <c r="U2906" s="8"/>
      <c r="V2906" s="8"/>
    </row>
    <row r="2907" ht="15.75" customHeight="1">
      <c r="A2907" s="8" t="s">
        <v>7820</v>
      </c>
      <c r="B2907" s="8" t="s">
        <v>7821</v>
      </c>
      <c r="C2907" s="8" t="s">
        <v>19</v>
      </c>
      <c r="D2907" s="8" t="s">
        <v>7822</v>
      </c>
      <c r="E2907" s="9" t="str">
        <f t="shared" si="4"/>
        <v/>
      </c>
      <c r="F2907" s="10" t="str">
        <f t="shared" ref="F2907:G2907" si="8720">IF(IFERROR(FIND( TRIM(LOWER( RIGHT(F$1,LEN(F$1)- FIND("=",F$1)))),LOWER($D2907)),"*") = "*","",LEFT(F$1,FIND("=",F$1) -1))</f>
        <v/>
      </c>
      <c r="G2907" s="10" t="str">
        <f t="shared" si="8720"/>
        <v/>
      </c>
      <c r="H2907" s="10" t="str">
        <f t="shared" si="6"/>
        <v/>
      </c>
      <c r="I2907" s="10" t="str">
        <f t="shared" ref="I2907:L2907" si="8721">IF(IFERROR(FIND( TRIM(LOWER( RIGHT(I$1,LEN(I$1)- FIND("=",I$1)))),LOWER($D2907)),"*") = "*","",LEFT(I$1,FIND("=",I$1) -1))</f>
        <v/>
      </c>
      <c r="J2907" s="10" t="str">
        <f t="shared" si="8721"/>
        <v/>
      </c>
      <c r="K2907" s="10" t="str">
        <f t="shared" si="8721"/>
        <v/>
      </c>
      <c r="L2907" s="10" t="str">
        <f t="shared" si="8721"/>
        <v/>
      </c>
      <c r="M2907" s="8"/>
      <c r="N2907" s="9" t="str">
        <f t="shared" si="8"/>
        <v>Map Data ,Geospatial Data,Location Data</v>
      </c>
      <c r="O2907" s="10" t="str">
        <f t="shared" ref="O2907:P2907" si="8722">IF(IFERROR(FIND( TRIM(LOWER( RIGHT(O$1,LEN(O$1)- FIND("=",O$1)))),LOWER($D2907)),"*") = "*","",LEFT(O$1,FIND("=",O$1) -1))</f>
        <v>Map Data </v>
      </c>
      <c r="P2907" s="10" t="str">
        <f t="shared" si="8722"/>
        <v/>
      </c>
      <c r="Q2907" s="5" t="s">
        <v>14</v>
      </c>
      <c r="R2907" s="5" t="s">
        <v>15</v>
      </c>
      <c r="S2907" s="10" t="str">
        <f t="shared" si="10"/>
        <v/>
      </c>
      <c r="T2907" s="8"/>
      <c r="U2907" s="8"/>
      <c r="V2907" s="8"/>
    </row>
    <row r="2908" ht="15.75" customHeight="1">
      <c r="A2908" s="8" t="s">
        <v>7823</v>
      </c>
      <c r="B2908" s="8" t="s">
        <v>7824</v>
      </c>
      <c r="C2908" s="8" t="s">
        <v>19</v>
      </c>
      <c r="D2908" s="8" t="s">
        <v>7825</v>
      </c>
      <c r="E2908" s="9" t="str">
        <f t="shared" si="4"/>
        <v/>
      </c>
      <c r="F2908" s="10" t="str">
        <f t="shared" ref="F2908:G2908" si="8723">IF(IFERROR(FIND( TRIM(LOWER( RIGHT(F$1,LEN(F$1)- FIND("=",F$1)))),LOWER($D2908)),"*") = "*","",LEFT(F$1,FIND("=",F$1) -1))</f>
        <v/>
      </c>
      <c r="G2908" s="10" t="str">
        <f t="shared" si="8723"/>
        <v/>
      </c>
      <c r="H2908" s="10" t="str">
        <f t="shared" si="6"/>
        <v/>
      </c>
      <c r="I2908" s="10" t="str">
        <f t="shared" ref="I2908:L2908" si="8724">IF(IFERROR(FIND( TRIM(LOWER( RIGHT(I$1,LEN(I$1)- FIND("=",I$1)))),LOWER($D2908)),"*") = "*","",LEFT(I$1,FIND("=",I$1) -1))</f>
        <v/>
      </c>
      <c r="J2908" s="10" t="str">
        <f t="shared" si="8724"/>
        <v/>
      </c>
      <c r="K2908" s="10" t="str">
        <f t="shared" si="8724"/>
        <v/>
      </c>
      <c r="L2908" s="10" t="str">
        <f t="shared" si="8724"/>
        <v/>
      </c>
      <c r="M2908" s="8"/>
      <c r="N2908" s="9" t="str">
        <f t="shared" si="8"/>
        <v>Geospatial Data,Location Data</v>
      </c>
      <c r="O2908" s="10" t="str">
        <f t="shared" ref="O2908:P2908" si="8725">IF(IFERROR(FIND( TRIM(LOWER( RIGHT(O$1,LEN(O$1)- FIND("=",O$1)))),LOWER($D2908)),"*") = "*","",LEFT(O$1,FIND("=",O$1) -1))</f>
        <v/>
      </c>
      <c r="P2908" s="10" t="str">
        <f t="shared" si="8725"/>
        <v/>
      </c>
      <c r="Q2908" s="5" t="s">
        <v>14</v>
      </c>
      <c r="R2908" s="5" t="s">
        <v>15</v>
      </c>
      <c r="S2908" s="10" t="str">
        <f t="shared" si="10"/>
        <v/>
      </c>
      <c r="T2908" s="8"/>
      <c r="U2908" s="8"/>
      <c r="V2908" s="8"/>
    </row>
    <row r="2909" ht="15.75" customHeight="1">
      <c r="A2909" s="8" t="s">
        <v>7826</v>
      </c>
      <c r="B2909" s="8" t="s">
        <v>7827</v>
      </c>
      <c r="C2909" s="8" t="s">
        <v>19</v>
      </c>
      <c r="D2909" s="8" t="s">
        <v>7828</v>
      </c>
      <c r="E2909" s="9" t="str">
        <f t="shared" si="4"/>
        <v/>
      </c>
      <c r="F2909" s="10" t="str">
        <f t="shared" ref="F2909:G2909" si="8726">IF(IFERROR(FIND( TRIM(LOWER( RIGHT(F$1,LEN(F$1)- FIND("=",F$1)))),LOWER($D2909)),"*") = "*","",LEFT(F$1,FIND("=",F$1) -1))</f>
        <v/>
      </c>
      <c r="G2909" s="10" t="str">
        <f t="shared" si="8726"/>
        <v/>
      </c>
      <c r="H2909" s="10" t="str">
        <f t="shared" si="6"/>
        <v/>
      </c>
      <c r="I2909" s="10" t="str">
        <f t="shared" ref="I2909:L2909" si="8727">IF(IFERROR(FIND( TRIM(LOWER( RIGHT(I$1,LEN(I$1)- FIND("=",I$1)))),LOWER($D2909)),"*") = "*","",LEFT(I$1,FIND("=",I$1) -1))</f>
        <v/>
      </c>
      <c r="J2909" s="10" t="str">
        <f t="shared" si="8727"/>
        <v/>
      </c>
      <c r="K2909" s="10" t="str">
        <f t="shared" si="8727"/>
        <v/>
      </c>
      <c r="L2909" s="10" t="str">
        <f t="shared" si="8727"/>
        <v/>
      </c>
      <c r="M2909" s="8"/>
      <c r="N2909" s="9" t="str">
        <f t="shared" si="8"/>
        <v>Map Data ,Geospatial Data,Location Data</v>
      </c>
      <c r="O2909" s="10" t="str">
        <f t="shared" ref="O2909:P2909" si="8728">IF(IFERROR(FIND( TRIM(LOWER( RIGHT(O$1,LEN(O$1)- FIND("=",O$1)))),LOWER($D2909)),"*") = "*","",LEFT(O$1,FIND("=",O$1) -1))</f>
        <v>Map Data </v>
      </c>
      <c r="P2909" s="10" t="str">
        <f t="shared" si="8728"/>
        <v/>
      </c>
      <c r="Q2909" s="5" t="s">
        <v>14</v>
      </c>
      <c r="R2909" s="5" t="s">
        <v>15</v>
      </c>
      <c r="S2909" s="10" t="str">
        <f t="shared" si="10"/>
        <v/>
      </c>
      <c r="T2909" s="8"/>
      <c r="U2909" s="8"/>
      <c r="V2909" s="8"/>
    </row>
    <row r="2910" ht="15.75" customHeight="1">
      <c r="A2910" s="8" t="s">
        <v>7829</v>
      </c>
      <c r="B2910" s="8" t="s">
        <v>7830</v>
      </c>
      <c r="C2910" s="8" t="s">
        <v>19</v>
      </c>
      <c r="D2910" s="8" t="s">
        <v>7831</v>
      </c>
      <c r="E2910" s="9" t="str">
        <f t="shared" si="4"/>
        <v/>
      </c>
      <c r="F2910" s="10" t="str">
        <f t="shared" ref="F2910:G2910" si="8729">IF(IFERROR(FIND( TRIM(LOWER( RIGHT(F$1,LEN(F$1)- FIND("=",F$1)))),LOWER($D2910)),"*") = "*","",LEFT(F$1,FIND("=",F$1) -1))</f>
        <v/>
      </c>
      <c r="G2910" s="10" t="str">
        <f t="shared" si="8729"/>
        <v/>
      </c>
      <c r="H2910" s="10" t="str">
        <f t="shared" si="6"/>
        <v/>
      </c>
      <c r="I2910" s="10" t="str">
        <f t="shared" ref="I2910:L2910" si="8730">IF(IFERROR(FIND( TRIM(LOWER( RIGHT(I$1,LEN(I$1)- FIND("=",I$1)))),LOWER($D2910)),"*") = "*","",LEFT(I$1,FIND("=",I$1) -1))</f>
        <v/>
      </c>
      <c r="J2910" s="10" t="str">
        <f t="shared" si="8730"/>
        <v/>
      </c>
      <c r="K2910" s="10" t="str">
        <f t="shared" si="8730"/>
        <v/>
      </c>
      <c r="L2910" s="10" t="str">
        <f t="shared" si="8730"/>
        <v/>
      </c>
      <c r="M2910" s="8"/>
      <c r="N2910" s="9" t="str">
        <f t="shared" si="8"/>
        <v>Geospatial Data,Location Data</v>
      </c>
      <c r="O2910" s="10" t="str">
        <f t="shared" ref="O2910:P2910" si="8731">IF(IFERROR(FIND( TRIM(LOWER( RIGHT(O$1,LEN(O$1)- FIND("=",O$1)))),LOWER($D2910)),"*") = "*","",LEFT(O$1,FIND("=",O$1) -1))</f>
        <v/>
      </c>
      <c r="P2910" s="10" t="str">
        <f t="shared" si="8731"/>
        <v/>
      </c>
      <c r="Q2910" s="5" t="s">
        <v>14</v>
      </c>
      <c r="R2910" s="5" t="s">
        <v>15</v>
      </c>
      <c r="S2910" s="10" t="str">
        <f t="shared" si="10"/>
        <v/>
      </c>
      <c r="T2910" s="8"/>
      <c r="U2910" s="8"/>
      <c r="V2910" s="8"/>
    </row>
    <row r="2911" ht="15.75" customHeight="1">
      <c r="A2911" s="8" t="s">
        <v>7832</v>
      </c>
      <c r="B2911" s="8" t="s">
        <v>7833</v>
      </c>
      <c r="C2911" s="8" t="s">
        <v>19</v>
      </c>
      <c r="D2911" s="8" t="s">
        <v>6107</v>
      </c>
      <c r="E2911" s="9" t="str">
        <f t="shared" si="4"/>
        <v/>
      </c>
      <c r="F2911" s="10" t="str">
        <f t="shared" ref="F2911:G2911" si="8732">IF(IFERROR(FIND( TRIM(LOWER( RIGHT(F$1,LEN(F$1)- FIND("=",F$1)))),LOWER($D2911)),"*") = "*","",LEFT(F$1,FIND("=",F$1) -1))</f>
        <v/>
      </c>
      <c r="G2911" s="10" t="str">
        <f t="shared" si="8732"/>
        <v/>
      </c>
      <c r="H2911" s="10" t="str">
        <f t="shared" si="6"/>
        <v/>
      </c>
      <c r="I2911" s="10" t="str">
        <f t="shared" ref="I2911:L2911" si="8733">IF(IFERROR(FIND( TRIM(LOWER( RIGHT(I$1,LEN(I$1)- FIND("=",I$1)))),LOWER($D2911)),"*") = "*","",LEFT(I$1,FIND("=",I$1) -1))</f>
        <v/>
      </c>
      <c r="J2911" s="10" t="str">
        <f t="shared" si="8733"/>
        <v/>
      </c>
      <c r="K2911" s="10" t="str">
        <f t="shared" si="8733"/>
        <v/>
      </c>
      <c r="L2911" s="10" t="str">
        <f t="shared" si="8733"/>
        <v/>
      </c>
      <c r="M2911" s="8"/>
      <c r="N2911" s="9" t="str">
        <f t="shared" si="8"/>
        <v>Map Data ,Geospatial Data,Location Data</v>
      </c>
      <c r="O2911" s="10" t="str">
        <f t="shared" ref="O2911:P2911" si="8734">IF(IFERROR(FIND( TRIM(LOWER( RIGHT(O$1,LEN(O$1)- FIND("=",O$1)))),LOWER($D2911)),"*") = "*","",LEFT(O$1,FIND("=",O$1) -1))</f>
        <v>Map Data </v>
      </c>
      <c r="P2911" s="10" t="str">
        <f t="shared" si="8734"/>
        <v/>
      </c>
      <c r="Q2911" s="5" t="s">
        <v>14</v>
      </c>
      <c r="R2911" s="5" t="s">
        <v>15</v>
      </c>
      <c r="S2911" s="10" t="str">
        <f t="shared" si="10"/>
        <v/>
      </c>
      <c r="T2911" s="8"/>
      <c r="U2911" s="8"/>
      <c r="V2911" s="8"/>
    </row>
    <row r="2912" ht="15.75" customHeight="1">
      <c r="A2912" s="8" t="s">
        <v>7834</v>
      </c>
      <c r="B2912" s="8" t="s">
        <v>7835</v>
      </c>
      <c r="C2912" s="8" t="s">
        <v>19</v>
      </c>
      <c r="D2912" s="8" t="s">
        <v>7836</v>
      </c>
      <c r="E2912" s="9" t="str">
        <f t="shared" si="4"/>
        <v/>
      </c>
      <c r="F2912" s="10" t="str">
        <f t="shared" ref="F2912:G2912" si="8735">IF(IFERROR(FIND( TRIM(LOWER( RIGHT(F$1,LEN(F$1)- FIND("=",F$1)))),LOWER($D2912)),"*") = "*","",LEFT(F$1,FIND("=",F$1) -1))</f>
        <v/>
      </c>
      <c r="G2912" s="10" t="str">
        <f t="shared" si="8735"/>
        <v/>
      </c>
      <c r="H2912" s="10" t="str">
        <f t="shared" si="6"/>
        <v/>
      </c>
      <c r="I2912" s="10" t="str">
        <f t="shared" ref="I2912:L2912" si="8736">IF(IFERROR(FIND( TRIM(LOWER( RIGHT(I$1,LEN(I$1)- FIND("=",I$1)))),LOWER($D2912)),"*") = "*","",LEFT(I$1,FIND("=",I$1) -1))</f>
        <v/>
      </c>
      <c r="J2912" s="10" t="str">
        <f t="shared" si="8736"/>
        <v/>
      </c>
      <c r="K2912" s="10" t="str">
        <f t="shared" si="8736"/>
        <v/>
      </c>
      <c r="L2912" s="10" t="str">
        <f t="shared" si="8736"/>
        <v/>
      </c>
      <c r="M2912" s="8"/>
      <c r="N2912" s="9" t="str">
        <f t="shared" si="8"/>
        <v>Geospatial Data,Location Data</v>
      </c>
      <c r="O2912" s="10" t="str">
        <f t="shared" ref="O2912:P2912" si="8737">IF(IFERROR(FIND( TRIM(LOWER( RIGHT(O$1,LEN(O$1)- FIND("=",O$1)))),LOWER($D2912)),"*") = "*","",LEFT(O$1,FIND("=",O$1) -1))</f>
        <v/>
      </c>
      <c r="P2912" s="10" t="str">
        <f t="shared" si="8737"/>
        <v/>
      </c>
      <c r="Q2912" s="5" t="s">
        <v>14</v>
      </c>
      <c r="R2912" s="5" t="s">
        <v>15</v>
      </c>
      <c r="S2912" s="10" t="str">
        <f t="shared" si="10"/>
        <v/>
      </c>
      <c r="T2912" s="8"/>
      <c r="U2912" s="8"/>
      <c r="V2912" s="8"/>
    </row>
    <row r="2913" ht="15.75" customHeight="1">
      <c r="A2913" s="8" t="s">
        <v>17</v>
      </c>
      <c r="B2913" s="8" t="s">
        <v>18</v>
      </c>
      <c r="C2913" s="8" t="s">
        <v>19</v>
      </c>
      <c r="D2913" s="8" t="s">
        <v>20</v>
      </c>
      <c r="E2913" s="9" t="str">
        <f t="shared" si="4"/>
        <v/>
      </c>
      <c r="F2913" s="10" t="str">
        <f t="shared" ref="F2913:G2913" si="8738">IF(IFERROR(FIND( TRIM(LOWER( RIGHT(F$1,LEN(F$1)- FIND("=",F$1)))),LOWER($D2913)),"*") = "*","",LEFT(F$1,FIND("=",F$1) -1))</f>
        <v/>
      </c>
      <c r="G2913" s="10" t="str">
        <f t="shared" si="8738"/>
        <v/>
      </c>
      <c r="H2913" s="10" t="str">
        <f t="shared" si="6"/>
        <v/>
      </c>
      <c r="I2913" s="10" t="str">
        <f t="shared" ref="I2913:L2913" si="8739">IF(IFERROR(FIND( TRIM(LOWER( RIGHT(I$1,LEN(I$1)- FIND("=",I$1)))),LOWER($D2913)),"*") = "*","",LEFT(I$1,FIND("=",I$1) -1))</f>
        <v/>
      </c>
      <c r="J2913" s="10" t="str">
        <f t="shared" si="8739"/>
        <v/>
      </c>
      <c r="K2913" s="10" t="str">
        <f t="shared" si="8739"/>
        <v/>
      </c>
      <c r="L2913" s="10" t="str">
        <f t="shared" si="8739"/>
        <v/>
      </c>
      <c r="M2913" s="8"/>
      <c r="N2913" s="9" t="str">
        <f t="shared" si="8"/>
        <v>Geospatial Data,Location Data</v>
      </c>
      <c r="O2913" s="10" t="str">
        <f t="shared" ref="O2913:P2913" si="8740">IF(IFERROR(FIND( TRIM(LOWER( RIGHT(O$1,LEN(O$1)- FIND("=",O$1)))),LOWER($D2913)),"*") = "*","",LEFT(O$1,FIND("=",O$1) -1))</f>
        <v/>
      </c>
      <c r="P2913" s="10" t="str">
        <f t="shared" si="8740"/>
        <v/>
      </c>
      <c r="Q2913" s="5" t="s">
        <v>14</v>
      </c>
      <c r="R2913" s="5" t="s">
        <v>15</v>
      </c>
      <c r="S2913" s="10" t="str">
        <f t="shared" si="10"/>
        <v/>
      </c>
      <c r="T2913" s="8"/>
      <c r="U2913" s="8"/>
      <c r="V2913" s="8"/>
    </row>
    <row r="2914" ht="15.75" customHeight="1">
      <c r="A2914" s="8" t="s">
        <v>21</v>
      </c>
      <c r="B2914" s="8" t="s">
        <v>22</v>
      </c>
      <c r="C2914" s="8" t="s">
        <v>19</v>
      </c>
      <c r="D2914" s="8" t="s">
        <v>23</v>
      </c>
      <c r="E2914" s="9" t="str">
        <f t="shared" si="4"/>
        <v/>
      </c>
      <c r="F2914" s="10" t="str">
        <f t="shared" ref="F2914:G2914" si="8741">IF(IFERROR(FIND( TRIM(LOWER( RIGHT(F$1,LEN(F$1)- FIND("=",F$1)))),LOWER($D2914)),"*") = "*","",LEFT(F$1,FIND("=",F$1) -1))</f>
        <v/>
      </c>
      <c r="G2914" s="10" t="str">
        <f t="shared" si="8741"/>
        <v/>
      </c>
      <c r="H2914" s="10" t="str">
        <f t="shared" si="6"/>
        <v/>
      </c>
      <c r="I2914" s="10" t="str">
        <f t="shared" ref="I2914:L2914" si="8742">IF(IFERROR(FIND( TRIM(LOWER( RIGHT(I$1,LEN(I$1)- FIND("=",I$1)))),LOWER($D2914)),"*") = "*","",LEFT(I$1,FIND("=",I$1) -1))</f>
        <v/>
      </c>
      <c r="J2914" s="10" t="str">
        <f t="shared" si="8742"/>
        <v/>
      </c>
      <c r="K2914" s="10" t="str">
        <f t="shared" si="8742"/>
        <v/>
      </c>
      <c r="L2914" s="10" t="str">
        <f t="shared" si="8742"/>
        <v/>
      </c>
      <c r="M2914" s="8"/>
      <c r="N2914" s="9" t="str">
        <f t="shared" si="8"/>
        <v>Geospatial Data,Location Data</v>
      </c>
      <c r="O2914" s="10" t="str">
        <f t="shared" ref="O2914:P2914" si="8743">IF(IFERROR(FIND( TRIM(LOWER( RIGHT(O$1,LEN(O$1)- FIND("=",O$1)))),LOWER($D2914)),"*") = "*","",LEFT(O$1,FIND("=",O$1) -1))</f>
        <v/>
      </c>
      <c r="P2914" s="10" t="str">
        <f t="shared" si="8743"/>
        <v/>
      </c>
      <c r="Q2914" s="5" t="s">
        <v>14</v>
      </c>
      <c r="R2914" s="5" t="s">
        <v>15</v>
      </c>
      <c r="S2914" s="10" t="str">
        <f t="shared" si="10"/>
        <v/>
      </c>
      <c r="T2914" s="8"/>
      <c r="U2914" s="8"/>
      <c r="V2914" s="8"/>
    </row>
    <row r="2915" ht="15.75" customHeight="1">
      <c r="A2915" s="8" t="s">
        <v>24</v>
      </c>
      <c r="B2915" s="8" t="s">
        <v>22</v>
      </c>
      <c r="C2915" s="8" t="s">
        <v>19</v>
      </c>
      <c r="D2915" s="8" t="s">
        <v>25</v>
      </c>
      <c r="E2915" s="9" t="str">
        <f t="shared" si="4"/>
        <v/>
      </c>
      <c r="F2915" s="10" t="str">
        <f t="shared" ref="F2915:G2915" si="8744">IF(IFERROR(FIND( TRIM(LOWER( RIGHT(F$1,LEN(F$1)- FIND("=",F$1)))),LOWER($D2915)),"*") = "*","",LEFT(F$1,FIND("=",F$1) -1))</f>
        <v/>
      </c>
      <c r="G2915" s="10" t="str">
        <f t="shared" si="8744"/>
        <v/>
      </c>
      <c r="H2915" s="10" t="str">
        <f t="shared" si="6"/>
        <v/>
      </c>
      <c r="I2915" s="10" t="str">
        <f t="shared" ref="I2915:L2915" si="8745">IF(IFERROR(FIND( TRIM(LOWER( RIGHT(I$1,LEN(I$1)- FIND("=",I$1)))),LOWER($D2915)),"*") = "*","",LEFT(I$1,FIND("=",I$1) -1))</f>
        <v/>
      </c>
      <c r="J2915" s="10" t="str">
        <f t="shared" si="8745"/>
        <v/>
      </c>
      <c r="K2915" s="10" t="str">
        <f t="shared" si="8745"/>
        <v/>
      </c>
      <c r="L2915" s="10" t="str">
        <f t="shared" si="8745"/>
        <v/>
      </c>
      <c r="M2915" s="8"/>
      <c r="N2915" s="9" t="str">
        <f t="shared" si="8"/>
        <v>Geospatial Data,Location Data</v>
      </c>
      <c r="O2915" s="10" t="str">
        <f t="shared" ref="O2915:P2915" si="8746">IF(IFERROR(FIND( TRIM(LOWER( RIGHT(O$1,LEN(O$1)- FIND("=",O$1)))),LOWER($D2915)),"*") = "*","",LEFT(O$1,FIND("=",O$1) -1))</f>
        <v/>
      </c>
      <c r="P2915" s="10" t="str">
        <f t="shared" si="8746"/>
        <v/>
      </c>
      <c r="Q2915" s="5" t="s">
        <v>14</v>
      </c>
      <c r="R2915" s="5" t="s">
        <v>15</v>
      </c>
      <c r="S2915" s="10" t="str">
        <f t="shared" si="10"/>
        <v/>
      </c>
      <c r="T2915" s="8"/>
      <c r="U2915" s="8"/>
      <c r="V2915" s="8"/>
    </row>
    <row r="2916" ht="15.75" customHeight="1">
      <c r="A2916" s="8" t="s">
        <v>26</v>
      </c>
      <c r="B2916" s="8" t="s">
        <v>27</v>
      </c>
      <c r="C2916" s="8" t="s">
        <v>19</v>
      </c>
      <c r="D2916" s="8" t="s">
        <v>28</v>
      </c>
      <c r="E2916" s="9" t="str">
        <f t="shared" si="4"/>
        <v/>
      </c>
      <c r="F2916" s="10" t="str">
        <f t="shared" ref="F2916:G2916" si="8747">IF(IFERROR(FIND( TRIM(LOWER( RIGHT(F$1,LEN(F$1)- FIND("=",F$1)))),LOWER($D2916)),"*") = "*","",LEFT(F$1,FIND("=",F$1) -1))</f>
        <v/>
      </c>
      <c r="G2916" s="10" t="str">
        <f t="shared" si="8747"/>
        <v/>
      </c>
      <c r="H2916" s="10" t="str">
        <f t="shared" si="6"/>
        <v/>
      </c>
      <c r="I2916" s="10" t="str">
        <f t="shared" ref="I2916:L2916" si="8748">IF(IFERROR(FIND( TRIM(LOWER( RIGHT(I$1,LEN(I$1)- FIND("=",I$1)))),LOWER($D2916)),"*") = "*","",LEFT(I$1,FIND("=",I$1) -1))</f>
        <v/>
      </c>
      <c r="J2916" s="10" t="str">
        <f t="shared" si="8748"/>
        <v/>
      </c>
      <c r="K2916" s="10" t="str">
        <f t="shared" si="8748"/>
        <v/>
      </c>
      <c r="L2916" s="10" t="str">
        <f t="shared" si="8748"/>
        <v/>
      </c>
      <c r="M2916" s="8"/>
      <c r="N2916" s="9" t="str">
        <f t="shared" si="8"/>
        <v>Geospatial Data,Location Data</v>
      </c>
      <c r="O2916" s="10" t="str">
        <f t="shared" ref="O2916:P2916" si="8749">IF(IFERROR(FIND( TRIM(LOWER( RIGHT(O$1,LEN(O$1)- FIND("=",O$1)))),LOWER($D2916)),"*") = "*","",LEFT(O$1,FIND("=",O$1) -1))</f>
        <v/>
      </c>
      <c r="P2916" s="10" t="str">
        <f t="shared" si="8749"/>
        <v/>
      </c>
      <c r="Q2916" s="5" t="s">
        <v>14</v>
      </c>
      <c r="R2916" s="5" t="s">
        <v>15</v>
      </c>
      <c r="S2916" s="10" t="str">
        <f t="shared" si="10"/>
        <v/>
      </c>
      <c r="T2916" s="8"/>
      <c r="U2916" s="8"/>
      <c r="V2916" s="8"/>
    </row>
    <row r="2917" ht="15.75" customHeight="1">
      <c r="A2917" s="8" t="s">
        <v>29</v>
      </c>
      <c r="B2917" s="8" t="s">
        <v>30</v>
      </c>
      <c r="C2917" s="8" t="s">
        <v>19</v>
      </c>
      <c r="D2917" s="8" t="s">
        <v>31</v>
      </c>
      <c r="E2917" s="9" t="str">
        <f t="shared" si="4"/>
        <v/>
      </c>
      <c r="F2917" s="10" t="str">
        <f t="shared" ref="F2917:G2917" si="8750">IF(IFERROR(FIND( TRIM(LOWER( RIGHT(F$1,LEN(F$1)- FIND("=",F$1)))),LOWER($D2917)),"*") = "*","",LEFT(F$1,FIND("=",F$1) -1))</f>
        <v/>
      </c>
      <c r="G2917" s="10" t="str">
        <f t="shared" si="8750"/>
        <v/>
      </c>
      <c r="H2917" s="10" t="str">
        <f t="shared" si="6"/>
        <v/>
      </c>
      <c r="I2917" s="10" t="str">
        <f t="shared" ref="I2917:L2917" si="8751">IF(IFERROR(FIND( TRIM(LOWER( RIGHT(I$1,LEN(I$1)- FIND("=",I$1)))),LOWER($D2917)),"*") = "*","",LEFT(I$1,FIND("=",I$1) -1))</f>
        <v/>
      </c>
      <c r="J2917" s="10" t="str">
        <f t="shared" si="8751"/>
        <v/>
      </c>
      <c r="K2917" s="10" t="str">
        <f t="shared" si="8751"/>
        <v/>
      </c>
      <c r="L2917" s="10" t="str">
        <f t="shared" si="8751"/>
        <v/>
      </c>
      <c r="M2917" s="8"/>
      <c r="N2917" s="9" t="str">
        <f t="shared" si="8"/>
        <v>Geospatial Data,Location Data</v>
      </c>
      <c r="O2917" s="10" t="str">
        <f t="shared" ref="O2917:P2917" si="8752">IF(IFERROR(FIND( TRIM(LOWER( RIGHT(O$1,LEN(O$1)- FIND("=",O$1)))),LOWER($D2917)),"*") = "*","",LEFT(O$1,FIND("=",O$1) -1))</f>
        <v/>
      </c>
      <c r="P2917" s="10" t="str">
        <f t="shared" si="8752"/>
        <v/>
      </c>
      <c r="Q2917" s="5" t="s">
        <v>14</v>
      </c>
      <c r="R2917" s="5" t="s">
        <v>15</v>
      </c>
      <c r="S2917" s="10" t="str">
        <f t="shared" si="10"/>
        <v/>
      </c>
      <c r="T2917" s="8"/>
      <c r="U2917" s="8"/>
      <c r="V2917" s="8"/>
    </row>
    <row r="2918" ht="15.75" customHeight="1">
      <c r="A2918" s="8" t="s">
        <v>32</v>
      </c>
      <c r="B2918" s="8" t="s">
        <v>33</v>
      </c>
      <c r="C2918" s="8" t="s">
        <v>19</v>
      </c>
      <c r="D2918" s="8" t="s">
        <v>34</v>
      </c>
      <c r="E2918" s="9" t="str">
        <f t="shared" si="4"/>
        <v/>
      </c>
      <c r="F2918" s="10" t="str">
        <f t="shared" ref="F2918:G2918" si="8753">IF(IFERROR(FIND( TRIM(LOWER( RIGHT(F$1,LEN(F$1)- FIND("=",F$1)))),LOWER($D2918)),"*") = "*","",LEFT(F$1,FIND("=",F$1) -1))</f>
        <v/>
      </c>
      <c r="G2918" s="10" t="str">
        <f t="shared" si="8753"/>
        <v/>
      </c>
      <c r="H2918" s="10" t="str">
        <f t="shared" si="6"/>
        <v/>
      </c>
      <c r="I2918" s="10" t="str">
        <f t="shared" ref="I2918:L2918" si="8754">IF(IFERROR(FIND( TRIM(LOWER( RIGHT(I$1,LEN(I$1)- FIND("=",I$1)))),LOWER($D2918)),"*") = "*","",LEFT(I$1,FIND("=",I$1) -1))</f>
        <v/>
      </c>
      <c r="J2918" s="10" t="str">
        <f t="shared" si="8754"/>
        <v/>
      </c>
      <c r="K2918" s="10" t="str">
        <f t="shared" si="8754"/>
        <v/>
      </c>
      <c r="L2918" s="10" t="str">
        <f t="shared" si="8754"/>
        <v/>
      </c>
      <c r="M2918" s="8"/>
      <c r="N2918" s="9" t="str">
        <f t="shared" si="8"/>
        <v>Geospatial Data,Location Data</v>
      </c>
      <c r="O2918" s="10" t="str">
        <f t="shared" ref="O2918:P2918" si="8755">IF(IFERROR(FIND( TRIM(LOWER( RIGHT(O$1,LEN(O$1)- FIND("=",O$1)))),LOWER($D2918)),"*") = "*","",LEFT(O$1,FIND("=",O$1) -1))</f>
        <v/>
      </c>
      <c r="P2918" s="10" t="str">
        <f t="shared" si="8755"/>
        <v/>
      </c>
      <c r="Q2918" s="5" t="s">
        <v>14</v>
      </c>
      <c r="R2918" s="5" t="s">
        <v>15</v>
      </c>
      <c r="S2918" s="10" t="str">
        <f t="shared" si="10"/>
        <v/>
      </c>
      <c r="T2918" s="8"/>
      <c r="U2918" s="8"/>
      <c r="V2918" s="8"/>
    </row>
    <row r="2919" ht="15.75" customHeight="1">
      <c r="A2919" s="8" t="s">
        <v>35</v>
      </c>
      <c r="B2919" s="8" t="s">
        <v>36</v>
      </c>
      <c r="C2919" s="8" t="s">
        <v>19</v>
      </c>
      <c r="D2919" s="8" t="s">
        <v>37</v>
      </c>
      <c r="E2919" s="9" t="str">
        <f t="shared" si="4"/>
        <v/>
      </c>
      <c r="F2919" s="10" t="str">
        <f t="shared" ref="F2919:G2919" si="8756">IF(IFERROR(FIND( TRIM(LOWER( RIGHT(F$1,LEN(F$1)- FIND("=",F$1)))),LOWER($D2919)),"*") = "*","",LEFT(F$1,FIND("=",F$1) -1))</f>
        <v/>
      </c>
      <c r="G2919" s="10" t="str">
        <f t="shared" si="8756"/>
        <v/>
      </c>
      <c r="H2919" s="10" t="str">
        <f t="shared" si="6"/>
        <v/>
      </c>
      <c r="I2919" s="10" t="str">
        <f t="shared" ref="I2919:L2919" si="8757">IF(IFERROR(FIND( TRIM(LOWER( RIGHT(I$1,LEN(I$1)- FIND("=",I$1)))),LOWER($D2919)),"*") = "*","",LEFT(I$1,FIND("=",I$1) -1))</f>
        <v/>
      </c>
      <c r="J2919" s="10" t="str">
        <f t="shared" si="8757"/>
        <v/>
      </c>
      <c r="K2919" s="10" t="str">
        <f t="shared" si="8757"/>
        <v/>
      </c>
      <c r="L2919" s="10" t="str">
        <f t="shared" si="8757"/>
        <v/>
      </c>
      <c r="M2919" s="8"/>
      <c r="N2919" s="9" t="str">
        <f t="shared" si="8"/>
        <v>Geospatial Data,Location Data</v>
      </c>
      <c r="O2919" s="10" t="str">
        <f t="shared" ref="O2919:P2919" si="8758">IF(IFERROR(FIND( TRIM(LOWER( RIGHT(O$1,LEN(O$1)- FIND("=",O$1)))),LOWER($D2919)),"*") = "*","",LEFT(O$1,FIND("=",O$1) -1))</f>
        <v/>
      </c>
      <c r="P2919" s="10" t="str">
        <f t="shared" si="8758"/>
        <v/>
      </c>
      <c r="Q2919" s="5" t="s">
        <v>14</v>
      </c>
      <c r="R2919" s="5" t="s">
        <v>15</v>
      </c>
      <c r="S2919" s="10" t="str">
        <f t="shared" si="10"/>
        <v/>
      </c>
      <c r="T2919" s="8"/>
      <c r="U2919" s="8"/>
      <c r="V2919" s="8"/>
    </row>
    <row r="2920" ht="15.75" customHeight="1">
      <c r="A2920" s="8" t="s">
        <v>38</v>
      </c>
      <c r="B2920" s="8" t="s">
        <v>39</v>
      </c>
      <c r="C2920" s="8" t="s">
        <v>19</v>
      </c>
      <c r="D2920" s="8" t="s">
        <v>40</v>
      </c>
      <c r="E2920" s="9" t="str">
        <f t="shared" si="4"/>
        <v/>
      </c>
      <c r="F2920" s="10" t="str">
        <f t="shared" ref="F2920:G2920" si="8759">IF(IFERROR(FIND( TRIM(LOWER( RIGHT(F$1,LEN(F$1)- FIND("=",F$1)))),LOWER($D2920)),"*") = "*","",LEFT(F$1,FIND("=",F$1) -1))</f>
        <v/>
      </c>
      <c r="G2920" s="10" t="str">
        <f t="shared" si="8759"/>
        <v/>
      </c>
      <c r="H2920" s="10" t="str">
        <f t="shared" si="6"/>
        <v/>
      </c>
      <c r="I2920" s="10" t="str">
        <f t="shared" ref="I2920:L2920" si="8760">IF(IFERROR(FIND( TRIM(LOWER( RIGHT(I$1,LEN(I$1)- FIND("=",I$1)))),LOWER($D2920)),"*") = "*","",LEFT(I$1,FIND("=",I$1) -1))</f>
        <v/>
      </c>
      <c r="J2920" s="10" t="str">
        <f t="shared" si="8760"/>
        <v/>
      </c>
      <c r="K2920" s="10" t="str">
        <f t="shared" si="8760"/>
        <v/>
      </c>
      <c r="L2920" s="10" t="str">
        <f t="shared" si="8760"/>
        <v/>
      </c>
      <c r="M2920" s="8"/>
      <c r="N2920" s="9" t="str">
        <f t="shared" si="8"/>
        <v>Geospatial Data,Location Data</v>
      </c>
      <c r="O2920" s="10" t="str">
        <f t="shared" ref="O2920:P2920" si="8761">IF(IFERROR(FIND( TRIM(LOWER( RIGHT(O$1,LEN(O$1)- FIND("=",O$1)))),LOWER($D2920)),"*") = "*","",LEFT(O$1,FIND("=",O$1) -1))</f>
        <v/>
      </c>
      <c r="P2920" s="10" t="str">
        <f t="shared" si="8761"/>
        <v/>
      </c>
      <c r="Q2920" s="5" t="s">
        <v>14</v>
      </c>
      <c r="R2920" s="5" t="s">
        <v>15</v>
      </c>
      <c r="S2920" s="10" t="str">
        <f t="shared" si="10"/>
        <v/>
      </c>
      <c r="T2920" s="8"/>
      <c r="U2920" s="8"/>
      <c r="V2920" s="8"/>
    </row>
    <row r="2921" ht="15.75" customHeight="1">
      <c r="A2921" s="8" t="s">
        <v>41</v>
      </c>
      <c r="B2921" s="8" t="s">
        <v>42</v>
      </c>
      <c r="C2921" s="8" t="s">
        <v>19</v>
      </c>
      <c r="D2921" s="8" t="s">
        <v>43</v>
      </c>
      <c r="E2921" s="9" t="str">
        <f t="shared" si="4"/>
        <v/>
      </c>
      <c r="F2921" s="10" t="str">
        <f t="shared" ref="F2921:G2921" si="8762">IF(IFERROR(FIND( TRIM(LOWER( RIGHT(F$1,LEN(F$1)- FIND("=",F$1)))),LOWER($D2921)),"*") = "*","",LEFT(F$1,FIND("=",F$1) -1))</f>
        <v/>
      </c>
      <c r="G2921" s="10" t="str">
        <f t="shared" si="8762"/>
        <v/>
      </c>
      <c r="H2921" s="10" t="str">
        <f t="shared" si="6"/>
        <v/>
      </c>
      <c r="I2921" s="10" t="str">
        <f t="shared" ref="I2921:L2921" si="8763">IF(IFERROR(FIND( TRIM(LOWER( RIGHT(I$1,LEN(I$1)- FIND("=",I$1)))),LOWER($D2921)),"*") = "*","",LEFT(I$1,FIND("=",I$1) -1))</f>
        <v/>
      </c>
      <c r="J2921" s="10" t="str">
        <f t="shared" si="8763"/>
        <v/>
      </c>
      <c r="K2921" s="10" t="str">
        <f t="shared" si="8763"/>
        <v/>
      </c>
      <c r="L2921" s="10" t="str">
        <f t="shared" si="8763"/>
        <v/>
      </c>
      <c r="M2921" s="8"/>
      <c r="N2921" s="9" t="str">
        <f t="shared" si="8"/>
        <v>Geospatial Data,Location Data</v>
      </c>
      <c r="O2921" s="10" t="str">
        <f t="shared" ref="O2921:P2921" si="8764">IF(IFERROR(FIND( TRIM(LOWER( RIGHT(O$1,LEN(O$1)- FIND("=",O$1)))),LOWER($D2921)),"*") = "*","",LEFT(O$1,FIND("=",O$1) -1))</f>
        <v/>
      </c>
      <c r="P2921" s="10" t="str">
        <f t="shared" si="8764"/>
        <v/>
      </c>
      <c r="Q2921" s="5" t="s">
        <v>14</v>
      </c>
      <c r="R2921" s="5" t="s">
        <v>15</v>
      </c>
      <c r="S2921" s="10" t="str">
        <f t="shared" si="10"/>
        <v/>
      </c>
      <c r="T2921" s="8"/>
      <c r="U2921" s="8"/>
      <c r="V2921" s="8"/>
    </row>
    <row r="2922" ht="15.75" customHeight="1">
      <c r="A2922" s="8" t="s">
        <v>44</v>
      </c>
      <c r="B2922" s="8" t="s">
        <v>45</v>
      </c>
      <c r="C2922" s="8" t="s">
        <v>19</v>
      </c>
      <c r="D2922" s="8" t="s">
        <v>46</v>
      </c>
      <c r="E2922" s="9" t="str">
        <f t="shared" si="4"/>
        <v/>
      </c>
      <c r="F2922" s="10" t="str">
        <f t="shared" ref="F2922:G2922" si="8765">IF(IFERROR(FIND( TRIM(LOWER( RIGHT(F$1,LEN(F$1)- FIND("=",F$1)))),LOWER($D2922)),"*") = "*","",LEFT(F$1,FIND("=",F$1) -1))</f>
        <v/>
      </c>
      <c r="G2922" s="10" t="str">
        <f t="shared" si="8765"/>
        <v/>
      </c>
      <c r="H2922" s="10" t="str">
        <f t="shared" si="6"/>
        <v/>
      </c>
      <c r="I2922" s="10" t="str">
        <f t="shared" ref="I2922:L2922" si="8766">IF(IFERROR(FIND( TRIM(LOWER( RIGHT(I$1,LEN(I$1)- FIND("=",I$1)))),LOWER($D2922)),"*") = "*","",LEFT(I$1,FIND("=",I$1) -1))</f>
        <v/>
      </c>
      <c r="J2922" s="10" t="str">
        <f t="shared" si="8766"/>
        <v/>
      </c>
      <c r="K2922" s="10" t="str">
        <f t="shared" si="8766"/>
        <v/>
      </c>
      <c r="L2922" s="10" t="str">
        <f t="shared" si="8766"/>
        <v/>
      </c>
      <c r="M2922" s="8"/>
      <c r="N2922" s="9" t="str">
        <f t="shared" si="8"/>
        <v>Geospatial Data,Location Data</v>
      </c>
      <c r="O2922" s="10" t="str">
        <f t="shared" ref="O2922:P2922" si="8767">IF(IFERROR(FIND( TRIM(LOWER( RIGHT(O$1,LEN(O$1)- FIND("=",O$1)))),LOWER($D2922)),"*") = "*","",LEFT(O$1,FIND("=",O$1) -1))</f>
        <v/>
      </c>
      <c r="P2922" s="10" t="str">
        <f t="shared" si="8767"/>
        <v/>
      </c>
      <c r="Q2922" s="5" t="s">
        <v>14</v>
      </c>
      <c r="R2922" s="5" t="s">
        <v>15</v>
      </c>
      <c r="S2922" s="10" t="str">
        <f t="shared" si="10"/>
        <v/>
      </c>
      <c r="T2922" s="8"/>
      <c r="U2922" s="8"/>
      <c r="V2922" s="8"/>
    </row>
    <row r="2923" ht="15.75" customHeight="1">
      <c r="A2923" s="8" t="s">
        <v>47</v>
      </c>
      <c r="B2923" s="8" t="s">
        <v>48</v>
      </c>
      <c r="C2923" s="8" t="s">
        <v>19</v>
      </c>
      <c r="D2923" s="8" t="s">
        <v>49</v>
      </c>
      <c r="E2923" s="9" t="str">
        <f t="shared" si="4"/>
        <v/>
      </c>
      <c r="F2923" s="10" t="str">
        <f t="shared" ref="F2923:G2923" si="8768">IF(IFERROR(FIND( TRIM(LOWER( RIGHT(F$1,LEN(F$1)- FIND("=",F$1)))),LOWER($D2923)),"*") = "*","",LEFT(F$1,FIND("=",F$1) -1))</f>
        <v/>
      </c>
      <c r="G2923" s="10" t="str">
        <f t="shared" si="8768"/>
        <v/>
      </c>
      <c r="H2923" s="10" t="str">
        <f t="shared" si="6"/>
        <v/>
      </c>
      <c r="I2923" s="10" t="str">
        <f t="shared" ref="I2923:L2923" si="8769">IF(IFERROR(FIND( TRIM(LOWER( RIGHT(I$1,LEN(I$1)- FIND("=",I$1)))),LOWER($D2923)),"*") = "*","",LEFT(I$1,FIND("=",I$1) -1))</f>
        <v/>
      </c>
      <c r="J2923" s="10" t="str">
        <f t="shared" si="8769"/>
        <v/>
      </c>
      <c r="K2923" s="10" t="str">
        <f t="shared" si="8769"/>
        <v/>
      </c>
      <c r="L2923" s="10" t="str">
        <f t="shared" si="8769"/>
        <v/>
      </c>
      <c r="M2923" s="8"/>
      <c r="N2923" s="9" t="str">
        <f t="shared" si="8"/>
        <v>Geospatial Data,Location Data</v>
      </c>
      <c r="O2923" s="10" t="str">
        <f t="shared" ref="O2923:P2923" si="8770">IF(IFERROR(FIND( TRIM(LOWER( RIGHT(O$1,LEN(O$1)- FIND("=",O$1)))),LOWER($D2923)),"*") = "*","",LEFT(O$1,FIND("=",O$1) -1))</f>
        <v/>
      </c>
      <c r="P2923" s="10" t="str">
        <f t="shared" si="8770"/>
        <v/>
      </c>
      <c r="Q2923" s="5" t="s">
        <v>14</v>
      </c>
      <c r="R2923" s="5" t="s">
        <v>15</v>
      </c>
      <c r="S2923" s="10" t="str">
        <f t="shared" si="10"/>
        <v/>
      </c>
      <c r="T2923" s="8"/>
      <c r="U2923" s="8"/>
      <c r="V2923" s="8"/>
    </row>
    <row r="2924" ht="15.75" customHeight="1">
      <c r="A2924" s="8" t="s">
        <v>50</v>
      </c>
      <c r="B2924" s="8" t="s">
        <v>51</v>
      </c>
      <c r="C2924" s="8" t="s">
        <v>19</v>
      </c>
      <c r="D2924" s="8" t="s">
        <v>52</v>
      </c>
      <c r="E2924" s="9" t="str">
        <f t="shared" si="4"/>
        <v/>
      </c>
      <c r="F2924" s="10" t="str">
        <f t="shared" ref="F2924:G2924" si="8771">IF(IFERROR(FIND( TRIM(LOWER( RIGHT(F$1,LEN(F$1)- FIND("=",F$1)))),LOWER($D2924)),"*") = "*","",LEFT(F$1,FIND("=",F$1) -1))</f>
        <v/>
      </c>
      <c r="G2924" s="10" t="str">
        <f t="shared" si="8771"/>
        <v/>
      </c>
      <c r="H2924" s="10" t="str">
        <f t="shared" si="6"/>
        <v/>
      </c>
      <c r="I2924" s="10" t="str">
        <f t="shared" ref="I2924:L2924" si="8772">IF(IFERROR(FIND( TRIM(LOWER( RIGHT(I$1,LEN(I$1)- FIND("=",I$1)))),LOWER($D2924)),"*") = "*","",LEFT(I$1,FIND("=",I$1) -1))</f>
        <v/>
      </c>
      <c r="J2924" s="10" t="str">
        <f t="shared" si="8772"/>
        <v/>
      </c>
      <c r="K2924" s="10" t="str">
        <f t="shared" si="8772"/>
        <v/>
      </c>
      <c r="L2924" s="10" t="str">
        <f t="shared" si="8772"/>
        <v/>
      </c>
      <c r="M2924" s="8"/>
      <c r="N2924" s="9" t="str">
        <f t="shared" si="8"/>
        <v>Geospatial Data,Location Data</v>
      </c>
      <c r="O2924" s="10" t="str">
        <f t="shared" ref="O2924:P2924" si="8773">IF(IFERROR(FIND( TRIM(LOWER( RIGHT(O$1,LEN(O$1)- FIND("=",O$1)))),LOWER($D2924)),"*") = "*","",LEFT(O$1,FIND("=",O$1) -1))</f>
        <v/>
      </c>
      <c r="P2924" s="10" t="str">
        <f t="shared" si="8773"/>
        <v/>
      </c>
      <c r="Q2924" s="5" t="s">
        <v>14</v>
      </c>
      <c r="R2924" s="5" t="s">
        <v>15</v>
      </c>
      <c r="S2924" s="10" t="str">
        <f t="shared" si="10"/>
        <v/>
      </c>
      <c r="T2924" s="8"/>
      <c r="U2924" s="8"/>
      <c r="V2924" s="8"/>
    </row>
    <row r="2925" ht="15.75" customHeight="1">
      <c r="A2925" s="8" t="s">
        <v>53</v>
      </c>
      <c r="B2925" s="8" t="s">
        <v>54</v>
      </c>
      <c r="C2925" s="8" t="s">
        <v>19</v>
      </c>
      <c r="D2925" s="8" t="s">
        <v>55</v>
      </c>
      <c r="E2925" s="9" t="str">
        <f t="shared" si="4"/>
        <v/>
      </c>
      <c r="F2925" s="10" t="str">
        <f t="shared" ref="F2925:G2925" si="8774">IF(IFERROR(FIND( TRIM(LOWER( RIGHT(F$1,LEN(F$1)- FIND("=",F$1)))),LOWER($D2925)),"*") = "*","",LEFT(F$1,FIND("=",F$1) -1))</f>
        <v/>
      </c>
      <c r="G2925" s="10" t="str">
        <f t="shared" si="8774"/>
        <v/>
      </c>
      <c r="H2925" s="10" t="str">
        <f t="shared" si="6"/>
        <v/>
      </c>
      <c r="I2925" s="10" t="str">
        <f t="shared" ref="I2925:L2925" si="8775">IF(IFERROR(FIND( TRIM(LOWER( RIGHT(I$1,LEN(I$1)- FIND("=",I$1)))),LOWER($D2925)),"*") = "*","",LEFT(I$1,FIND("=",I$1) -1))</f>
        <v/>
      </c>
      <c r="J2925" s="10" t="str">
        <f t="shared" si="8775"/>
        <v/>
      </c>
      <c r="K2925" s="10" t="str">
        <f t="shared" si="8775"/>
        <v/>
      </c>
      <c r="L2925" s="10" t="str">
        <f t="shared" si="8775"/>
        <v/>
      </c>
      <c r="M2925" s="8"/>
      <c r="N2925" s="9" t="str">
        <f t="shared" si="8"/>
        <v>Geospatial Data,Location Data</v>
      </c>
      <c r="O2925" s="10" t="str">
        <f t="shared" ref="O2925:P2925" si="8776">IF(IFERROR(FIND( TRIM(LOWER( RIGHT(O$1,LEN(O$1)- FIND("=",O$1)))),LOWER($D2925)),"*") = "*","",LEFT(O$1,FIND("=",O$1) -1))</f>
        <v/>
      </c>
      <c r="P2925" s="10" t="str">
        <f t="shared" si="8776"/>
        <v/>
      </c>
      <c r="Q2925" s="5" t="s">
        <v>14</v>
      </c>
      <c r="R2925" s="5" t="s">
        <v>15</v>
      </c>
      <c r="S2925" s="10" t="str">
        <f t="shared" si="10"/>
        <v/>
      </c>
      <c r="T2925" s="8"/>
      <c r="U2925" s="8"/>
      <c r="V2925" s="8"/>
    </row>
    <row r="2926" ht="15.75" customHeight="1">
      <c r="A2926" s="8" t="s">
        <v>56</v>
      </c>
      <c r="B2926" s="8" t="s">
        <v>57</v>
      </c>
      <c r="C2926" s="8" t="s">
        <v>19</v>
      </c>
      <c r="D2926" s="8" t="s">
        <v>58</v>
      </c>
      <c r="E2926" s="9" t="str">
        <f t="shared" si="4"/>
        <v/>
      </c>
      <c r="F2926" s="10" t="str">
        <f t="shared" ref="F2926:G2926" si="8777">IF(IFERROR(FIND( TRIM(LOWER( RIGHT(F$1,LEN(F$1)- FIND("=",F$1)))),LOWER($D2926)),"*") = "*","",LEFT(F$1,FIND("=",F$1) -1))</f>
        <v/>
      </c>
      <c r="G2926" s="10" t="str">
        <f t="shared" si="8777"/>
        <v/>
      </c>
      <c r="H2926" s="10" t="str">
        <f t="shared" si="6"/>
        <v/>
      </c>
      <c r="I2926" s="10" t="str">
        <f t="shared" ref="I2926:L2926" si="8778">IF(IFERROR(FIND( TRIM(LOWER( RIGHT(I$1,LEN(I$1)- FIND("=",I$1)))),LOWER($D2926)),"*") = "*","",LEFT(I$1,FIND("=",I$1) -1))</f>
        <v/>
      </c>
      <c r="J2926" s="10" t="str">
        <f t="shared" si="8778"/>
        <v/>
      </c>
      <c r="K2926" s="10" t="str">
        <f t="shared" si="8778"/>
        <v/>
      </c>
      <c r="L2926" s="10" t="str">
        <f t="shared" si="8778"/>
        <v/>
      </c>
      <c r="M2926" s="8"/>
      <c r="N2926" s="9" t="str">
        <f t="shared" si="8"/>
        <v>Geospatial Data,Location Data</v>
      </c>
      <c r="O2926" s="10" t="str">
        <f t="shared" ref="O2926:P2926" si="8779">IF(IFERROR(FIND( TRIM(LOWER( RIGHT(O$1,LEN(O$1)- FIND("=",O$1)))),LOWER($D2926)),"*") = "*","",LEFT(O$1,FIND("=",O$1) -1))</f>
        <v/>
      </c>
      <c r="P2926" s="10" t="str">
        <f t="shared" si="8779"/>
        <v/>
      </c>
      <c r="Q2926" s="5" t="s">
        <v>14</v>
      </c>
      <c r="R2926" s="5" t="s">
        <v>15</v>
      </c>
      <c r="S2926" s="10" t="str">
        <f t="shared" si="10"/>
        <v/>
      </c>
      <c r="T2926" s="8"/>
      <c r="U2926" s="8"/>
      <c r="V2926" s="8"/>
    </row>
    <row r="2927" ht="15.75" customHeight="1">
      <c r="A2927" s="8" t="s">
        <v>59</v>
      </c>
      <c r="B2927" s="8" t="s">
        <v>60</v>
      </c>
      <c r="C2927" s="8" t="s">
        <v>19</v>
      </c>
      <c r="D2927" s="8" t="s">
        <v>61</v>
      </c>
      <c r="E2927" s="9" t="str">
        <f t="shared" si="4"/>
        <v/>
      </c>
      <c r="F2927" s="10" t="str">
        <f t="shared" ref="F2927:G2927" si="8780">IF(IFERROR(FIND( TRIM(LOWER( RIGHT(F$1,LEN(F$1)- FIND("=",F$1)))),LOWER($D2927)),"*") = "*","",LEFT(F$1,FIND("=",F$1) -1))</f>
        <v/>
      </c>
      <c r="G2927" s="10" t="str">
        <f t="shared" si="8780"/>
        <v/>
      </c>
      <c r="H2927" s="10" t="str">
        <f t="shared" si="6"/>
        <v/>
      </c>
      <c r="I2927" s="10" t="str">
        <f t="shared" ref="I2927:L2927" si="8781">IF(IFERROR(FIND( TRIM(LOWER( RIGHT(I$1,LEN(I$1)- FIND("=",I$1)))),LOWER($D2927)),"*") = "*","",LEFT(I$1,FIND("=",I$1) -1))</f>
        <v/>
      </c>
      <c r="J2927" s="10" t="str">
        <f t="shared" si="8781"/>
        <v/>
      </c>
      <c r="K2927" s="10" t="str">
        <f t="shared" si="8781"/>
        <v/>
      </c>
      <c r="L2927" s="10" t="str">
        <f t="shared" si="8781"/>
        <v/>
      </c>
      <c r="M2927" s="8"/>
      <c r="N2927" s="9" t="str">
        <f t="shared" si="8"/>
        <v>Geospatial Data,Location Data</v>
      </c>
      <c r="O2927" s="10" t="str">
        <f t="shared" ref="O2927:P2927" si="8782">IF(IFERROR(FIND( TRIM(LOWER( RIGHT(O$1,LEN(O$1)- FIND("=",O$1)))),LOWER($D2927)),"*") = "*","",LEFT(O$1,FIND("=",O$1) -1))</f>
        <v/>
      </c>
      <c r="P2927" s="10" t="str">
        <f t="shared" si="8782"/>
        <v/>
      </c>
      <c r="Q2927" s="5" t="s">
        <v>14</v>
      </c>
      <c r="R2927" s="5" t="s">
        <v>15</v>
      </c>
      <c r="S2927" s="10" t="str">
        <f t="shared" si="10"/>
        <v/>
      </c>
      <c r="T2927" s="8"/>
      <c r="U2927" s="8"/>
      <c r="V2927" s="8"/>
    </row>
    <row r="2928" ht="15.75" customHeight="1">
      <c r="A2928" s="8" t="s">
        <v>62</v>
      </c>
      <c r="B2928" s="8" t="s">
        <v>63</v>
      </c>
      <c r="C2928" s="8" t="s">
        <v>19</v>
      </c>
      <c r="D2928" s="8" t="s">
        <v>64</v>
      </c>
      <c r="E2928" s="9" t="str">
        <f t="shared" si="4"/>
        <v/>
      </c>
      <c r="F2928" s="10" t="str">
        <f t="shared" ref="F2928:G2928" si="8783">IF(IFERROR(FIND( TRIM(LOWER( RIGHT(F$1,LEN(F$1)- FIND("=",F$1)))),LOWER($D2928)),"*") = "*","",LEFT(F$1,FIND("=",F$1) -1))</f>
        <v/>
      </c>
      <c r="G2928" s="10" t="str">
        <f t="shared" si="8783"/>
        <v/>
      </c>
      <c r="H2928" s="10" t="str">
        <f t="shared" si="6"/>
        <v/>
      </c>
      <c r="I2928" s="10" t="str">
        <f t="shared" ref="I2928:L2928" si="8784">IF(IFERROR(FIND( TRIM(LOWER( RIGHT(I$1,LEN(I$1)- FIND("=",I$1)))),LOWER($D2928)),"*") = "*","",LEFT(I$1,FIND("=",I$1) -1))</f>
        <v/>
      </c>
      <c r="J2928" s="10" t="str">
        <f t="shared" si="8784"/>
        <v/>
      </c>
      <c r="K2928" s="10" t="str">
        <f t="shared" si="8784"/>
        <v/>
      </c>
      <c r="L2928" s="10" t="str">
        <f t="shared" si="8784"/>
        <v/>
      </c>
      <c r="M2928" s="8"/>
      <c r="N2928" s="9" t="str">
        <f t="shared" si="8"/>
        <v>Geospatial Data,Location Data</v>
      </c>
      <c r="O2928" s="10" t="str">
        <f t="shared" ref="O2928:P2928" si="8785">IF(IFERROR(FIND( TRIM(LOWER( RIGHT(O$1,LEN(O$1)- FIND("=",O$1)))),LOWER($D2928)),"*") = "*","",LEFT(O$1,FIND("=",O$1) -1))</f>
        <v/>
      </c>
      <c r="P2928" s="10" t="str">
        <f t="shared" si="8785"/>
        <v/>
      </c>
      <c r="Q2928" s="5" t="s">
        <v>14</v>
      </c>
      <c r="R2928" s="5" t="s">
        <v>15</v>
      </c>
      <c r="S2928" s="10" t="str">
        <f t="shared" si="10"/>
        <v/>
      </c>
      <c r="T2928" s="8"/>
      <c r="U2928" s="8"/>
      <c r="V2928" s="8"/>
    </row>
    <row r="2929" ht="15.75" customHeight="1">
      <c r="A2929" s="8" t="s">
        <v>65</v>
      </c>
      <c r="B2929" s="8" t="s">
        <v>66</v>
      </c>
      <c r="C2929" s="8" t="s">
        <v>19</v>
      </c>
      <c r="D2929" s="8" t="s">
        <v>67</v>
      </c>
      <c r="E2929" s="9" t="str">
        <f t="shared" si="4"/>
        <v/>
      </c>
      <c r="F2929" s="10" t="str">
        <f t="shared" ref="F2929:G2929" si="8786">IF(IFERROR(FIND( TRIM(LOWER( RIGHT(F$1,LEN(F$1)- FIND("=",F$1)))),LOWER($D2929)),"*") = "*","",LEFT(F$1,FIND("=",F$1) -1))</f>
        <v/>
      </c>
      <c r="G2929" s="10" t="str">
        <f t="shared" si="8786"/>
        <v/>
      </c>
      <c r="H2929" s="10" t="str">
        <f t="shared" si="6"/>
        <v/>
      </c>
      <c r="I2929" s="10" t="str">
        <f t="shared" ref="I2929:L2929" si="8787">IF(IFERROR(FIND( TRIM(LOWER( RIGHT(I$1,LEN(I$1)- FIND("=",I$1)))),LOWER($D2929)),"*") = "*","",LEFT(I$1,FIND("=",I$1) -1))</f>
        <v/>
      </c>
      <c r="J2929" s="10" t="str">
        <f t="shared" si="8787"/>
        <v/>
      </c>
      <c r="K2929" s="10" t="str">
        <f t="shared" si="8787"/>
        <v/>
      </c>
      <c r="L2929" s="10" t="str">
        <f t="shared" si="8787"/>
        <v/>
      </c>
      <c r="M2929" s="8"/>
      <c r="N2929" s="9" t="str">
        <f t="shared" si="8"/>
        <v>Geospatial Data,Location Data</v>
      </c>
      <c r="O2929" s="10" t="str">
        <f t="shared" ref="O2929:P2929" si="8788">IF(IFERROR(FIND( TRIM(LOWER( RIGHT(O$1,LEN(O$1)- FIND("=",O$1)))),LOWER($D2929)),"*") = "*","",LEFT(O$1,FIND("=",O$1) -1))</f>
        <v/>
      </c>
      <c r="P2929" s="10" t="str">
        <f t="shared" si="8788"/>
        <v/>
      </c>
      <c r="Q2929" s="5" t="s">
        <v>14</v>
      </c>
      <c r="R2929" s="5" t="s">
        <v>15</v>
      </c>
      <c r="S2929" s="10" t="str">
        <f t="shared" si="10"/>
        <v/>
      </c>
      <c r="T2929" s="8"/>
      <c r="U2929" s="8"/>
      <c r="V2929" s="8"/>
    </row>
    <row r="2930" ht="15.75" customHeight="1">
      <c r="A2930" s="8" t="s">
        <v>68</v>
      </c>
      <c r="B2930" s="8" t="s">
        <v>69</v>
      </c>
      <c r="C2930" s="8" t="s">
        <v>19</v>
      </c>
      <c r="D2930" s="8" t="s">
        <v>70</v>
      </c>
      <c r="E2930" s="9" t="str">
        <f t="shared" si="4"/>
        <v/>
      </c>
      <c r="F2930" s="10" t="str">
        <f t="shared" ref="F2930:G2930" si="8789">IF(IFERROR(FIND( TRIM(LOWER( RIGHT(F$1,LEN(F$1)- FIND("=",F$1)))),LOWER($D2930)),"*") = "*","",LEFT(F$1,FIND("=",F$1) -1))</f>
        <v/>
      </c>
      <c r="G2930" s="10" t="str">
        <f t="shared" si="8789"/>
        <v/>
      </c>
      <c r="H2930" s="10" t="str">
        <f t="shared" si="6"/>
        <v/>
      </c>
      <c r="I2930" s="10" t="str">
        <f t="shared" ref="I2930:L2930" si="8790">IF(IFERROR(FIND( TRIM(LOWER( RIGHT(I$1,LEN(I$1)- FIND("=",I$1)))),LOWER($D2930)),"*") = "*","",LEFT(I$1,FIND("=",I$1) -1))</f>
        <v/>
      </c>
      <c r="J2930" s="10" t="str">
        <f t="shared" si="8790"/>
        <v/>
      </c>
      <c r="K2930" s="10" t="str">
        <f t="shared" si="8790"/>
        <v/>
      </c>
      <c r="L2930" s="10" t="str">
        <f t="shared" si="8790"/>
        <v/>
      </c>
      <c r="M2930" s="8"/>
      <c r="N2930" s="9" t="str">
        <f t="shared" si="8"/>
        <v>Geospatial Data,Location Data</v>
      </c>
      <c r="O2930" s="10" t="str">
        <f t="shared" ref="O2930:P2930" si="8791">IF(IFERROR(FIND( TRIM(LOWER( RIGHT(O$1,LEN(O$1)- FIND("=",O$1)))),LOWER($D2930)),"*") = "*","",LEFT(O$1,FIND("=",O$1) -1))</f>
        <v/>
      </c>
      <c r="P2930" s="10" t="str">
        <f t="shared" si="8791"/>
        <v/>
      </c>
      <c r="Q2930" s="5" t="s">
        <v>14</v>
      </c>
      <c r="R2930" s="5" t="s">
        <v>15</v>
      </c>
      <c r="S2930" s="10" t="str">
        <f t="shared" si="10"/>
        <v/>
      </c>
      <c r="T2930" s="8"/>
      <c r="U2930" s="8"/>
      <c r="V2930" s="8"/>
    </row>
    <row r="2931" ht="15.75" customHeight="1">
      <c r="A2931" s="8" t="s">
        <v>71</v>
      </c>
      <c r="B2931" s="8" t="s">
        <v>72</v>
      </c>
      <c r="C2931" s="8" t="s">
        <v>19</v>
      </c>
      <c r="D2931" s="8" t="s">
        <v>73</v>
      </c>
      <c r="E2931" s="9" t="str">
        <f t="shared" si="4"/>
        <v>Smart Cities</v>
      </c>
      <c r="F2931" s="10" t="str">
        <f t="shared" ref="F2931:G2931" si="8792">IF(IFERROR(FIND( TRIM(LOWER( RIGHT(F$1,LEN(F$1)- FIND("=",F$1)))),LOWER($D2931)),"*") = "*","",LEFT(F$1,FIND("=",F$1) -1))</f>
        <v/>
      </c>
      <c r="G2931" s="10" t="str">
        <f t="shared" si="8792"/>
        <v>Smart Cities </v>
      </c>
      <c r="H2931" s="10" t="str">
        <f t="shared" si="6"/>
        <v>Smart Cities</v>
      </c>
      <c r="I2931" s="10" t="str">
        <f t="shared" ref="I2931:L2931" si="8793">IF(IFERROR(FIND( TRIM(LOWER( RIGHT(I$1,LEN(I$1)- FIND("=",I$1)))),LOWER($D2931)),"*") = "*","",LEFT(I$1,FIND("=",I$1) -1))</f>
        <v/>
      </c>
      <c r="J2931" s="10" t="str">
        <f t="shared" si="8793"/>
        <v/>
      </c>
      <c r="K2931" s="10" t="str">
        <f t="shared" si="8793"/>
        <v/>
      </c>
      <c r="L2931" s="10" t="str">
        <f t="shared" si="8793"/>
        <v/>
      </c>
      <c r="M2931" s="8"/>
      <c r="N2931" s="9" t="str">
        <f t="shared" si="8"/>
        <v>Map Data ,Geospatial Data,Location Data</v>
      </c>
      <c r="O2931" s="10" t="str">
        <f t="shared" ref="O2931:P2931" si="8794">IF(IFERROR(FIND( TRIM(LOWER( RIGHT(O$1,LEN(O$1)- FIND("=",O$1)))),LOWER($D2931)),"*") = "*","",LEFT(O$1,FIND("=",O$1) -1))</f>
        <v>Map Data </v>
      </c>
      <c r="P2931" s="10" t="str">
        <f t="shared" si="8794"/>
        <v/>
      </c>
      <c r="Q2931" s="5" t="s">
        <v>14</v>
      </c>
      <c r="R2931" s="5" t="s">
        <v>15</v>
      </c>
      <c r="S2931" s="10" t="str">
        <f t="shared" si="10"/>
        <v/>
      </c>
      <c r="T2931" s="8"/>
      <c r="U2931" s="8"/>
      <c r="V2931" s="8"/>
    </row>
    <row r="2932" ht="15.75" customHeight="1">
      <c r="A2932" s="8" t="s">
        <v>74</v>
      </c>
      <c r="B2932" s="8" t="s">
        <v>75</v>
      </c>
      <c r="C2932" s="8" t="s">
        <v>19</v>
      </c>
      <c r="D2932" s="8" t="s">
        <v>76</v>
      </c>
      <c r="E2932" s="9" t="str">
        <f t="shared" si="4"/>
        <v/>
      </c>
      <c r="F2932" s="10" t="str">
        <f t="shared" ref="F2932:G2932" si="8795">IF(IFERROR(FIND( TRIM(LOWER( RIGHT(F$1,LEN(F$1)- FIND("=",F$1)))),LOWER($D2932)),"*") = "*","",LEFT(F$1,FIND("=",F$1) -1))</f>
        <v/>
      </c>
      <c r="G2932" s="10" t="str">
        <f t="shared" si="8795"/>
        <v/>
      </c>
      <c r="H2932" s="10" t="str">
        <f t="shared" si="6"/>
        <v/>
      </c>
      <c r="I2932" s="10" t="str">
        <f t="shared" ref="I2932:L2932" si="8796">IF(IFERROR(FIND( TRIM(LOWER( RIGHT(I$1,LEN(I$1)- FIND("=",I$1)))),LOWER($D2932)),"*") = "*","",LEFT(I$1,FIND("=",I$1) -1))</f>
        <v/>
      </c>
      <c r="J2932" s="10" t="str">
        <f t="shared" si="8796"/>
        <v/>
      </c>
      <c r="K2932" s="10" t="str">
        <f t="shared" si="8796"/>
        <v/>
      </c>
      <c r="L2932" s="10" t="str">
        <f t="shared" si="8796"/>
        <v/>
      </c>
      <c r="M2932" s="8"/>
      <c r="N2932" s="9" t="str">
        <f t="shared" si="8"/>
        <v>Geospatial Data,Location Data</v>
      </c>
      <c r="O2932" s="10" t="str">
        <f t="shared" ref="O2932:P2932" si="8797">IF(IFERROR(FIND( TRIM(LOWER( RIGHT(O$1,LEN(O$1)- FIND("=",O$1)))),LOWER($D2932)),"*") = "*","",LEFT(O$1,FIND("=",O$1) -1))</f>
        <v/>
      </c>
      <c r="P2932" s="10" t="str">
        <f t="shared" si="8797"/>
        <v/>
      </c>
      <c r="Q2932" s="5" t="s">
        <v>14</v>
      </c>
      <c r="R2932" s="5" t="s">
        <v>15</v>
      </c>
      <c r="S2932" s="10" t="str">
        <f t="shared" si="10"/>
        <v/>
      </c>
      <c r="T2932" s="8"/>
      <c r="U2932" s="8"/>
      <c r="V2932" s="8"/>
    </row>
    <row r="2933" ht="15.75" customHeight="1">
      <c r="A2933" s="8" t="s">
        <v>77</v>
      </c>
      <c r="B2933" s="8" t="s">
        <v>78</v>
      </c>
      <c r="C2933" s="8" t="s">
        <v>19</v>
      </c>
      <c r="D2933" s="8" t="s">
        <v>79</v>
      </c>
      <c r="E2933" s="9" t="str">
        <f t="shared" si="4"/>
        <v/>
      </c>
      <c r="F2933" s="10" t="str">
        <f t="shared" ref="F2933:G2933" si="8798">IF(IFERROR(FIND( TRIM(LOWER( RIGHT(F$1,LEN(F$1)- FIND("=",F$1)))),LOWER($D2933)),"*") = "*","",LEFT(F$1,FIND("=",F$1) -1))</f>
        <v/>
      </c>
      <c r="G2933" s="10" t="str">
        <f t="shared" si="8798"/>
        <v/>
      </c>
      <c r="H2933" s="10" t="str">
        <f t="shared" si="6"/>
        <v/>
      </c>
      <c r="I2933" s="10" t="str">
        <f t="shared" ref="I2933:L2933" si="8799">IF(IFERROR(FIND( TRIM(LOWER( RIGHT(I$1,LEN(I$1)- FIND("=",I$1)))),LOWER($D2933)),"*") = "*","",LEFT(I$1,FIND("=",I$1) -1))</f>
        <v/>
      </c>
      <c r="J2933" s="10" t="str">
        <f t="shared" si="8799"/>
        <v/>
      </c>
      <c r="K2933" s="10" t="str">
        <f t="shared" si="8799"/>
        <v/>
      </c>
      <c r="L2933" s="10" t="str">
        <f t="shared" si="8799"/>
        <v/>
      </c>
      <c r="M2933" s="8"/>
      <c r="N2933" s="9" t="str">
        <f t="shared" si="8"/>
        <v>Geospatial Data,Location Data</v>
      </c>
      <c r="O2933" s="10" t="str">
        <f t="shared" ref="O2933:P2933" si="8800">IF(IFERROR(FIND( TRIM(LOWER( RIGHT(O$1,LEN(O$1)- FIND("=",O$1)))),LOWER($D2933)),"*") = "*","",LEFT(O$1,FIND("=",O$1) -1))</f>
        <v/>
      </c>
      <c r="P2933" s="10" t="str">
        <f t="shared" si="8800"/>
        <v/>
      </c>
      <c r="Q2933" s="5" t="s">
        <v>14</v>
      </c>
      <c r="R2933" s="5" t="s">
        <v>15</v>
      </c>
      <c r="S2933" s="10" t="str">
        <f t="shared" si="10"/>
        <v/>
      </c>
      <c r="T2933" s="8"/>
      <c r="U2933" s="8"/>
      <c r="V2933" s="8"/>
    </row>
    <row r="2934" ht="15.75" customHeight="1">
      <c r="A2934" s="8" t="s">
        <v>80</v>
      </c>
      <c r="B2934" s="8" t="s">
        <v>81</v>
      </c>
      <c r="C2934" s="8" t="s">
        <v>19</v>
      </c>
      <c r="D2934" s="8" t="s">
        <v>82</v>
      </c>
      <c r="E2934" s="9" t="str">
        <f t="shared" si="4"/>
        <v/>
      </c>
      <c r="F2934" s="10" t="str">
        <f t="shared" ref="F2934:G2934" si="8801">IF(IFERROR(FIND( TRIM(LOWER( RIGHT(F$1,LEN(F$1)- FIND("=",F$1)))),LOWER($D2934)),"*") = "*","",LEFT(F$1,FIND("=",F$1) -1))</f>
        <v/>
      </c>
      <c r="G2934" s="10" t="str">
        <f t="shared" si="8801"/>
        <v/>
      </c>
      <c r="H2934" s="10" t="str">
        <f t="shared" si="6"/>
        <v/>
      </c>
      <c r="I2934" s="10" t="str">
        <f t="shared" ref="I2934:L2934" si="8802">IF(IFERROR(FIND( TRIM(LOWER( RIGHT(I$1,LEN(I$1)- FIND("=",I$1)))),LOWER($D2934)),"*") = "*","",LEFT(I$1,FIND("=",I$1) -1))</f>
        <v/>
      </c>
      <c r="J2934" s="10" t="str">
        <f t="shared" si="8802"/>
        <v/>
      </c>
      <c r="K2934" s="10" t="str">
        <f t="shared" si="8802"/>
        <v/>
      </c>
      <c r="L2934" s="10" t="str">
        <f t="shared" si="8802"/>
        <v/>
      </c>
      <c r="M2934" s="8"/>
      <c r="N2934" s="9" t="str">
        <f t="shared" si="8"/>
        <v>Map Data ,Geospatial Data,Location Data</v>
      </c>
      <c r="O2934" s="10" t="str">
        <f t="shared" ref="O2934:P2934" si="8803">IF(IFERROR(FIND( TRIM(LOWER( RIGHT(O$1,LEN(O$1)- FIND("=",O$1)))),LOWER($D2934)),"*") = "*","",LEFT(O$1,FIND("=",O$1) -1))</f>
        <v>Map Data </v>
      </c>
      <c r="P2934" s="10" t="str">
        <f t="shared" si="8803"/>
        <v/>
      </c>
      <c r="Q2934" s="5" t="s">
        <v>14</v>
      </c>
      <c r="R2934" s="5" t="s">
        <v>15</v>
      </c>
      <c r="S2934" s="10" t="str">
        <f t="shared" si="10"/>
        <v/>
      </c>
      <c r="T2934" s="8"/>
      <c r="U2934" s="8"/>
      <c r="V2934" s="8"/>
    </row>
    <row r="2935" ht="15.75" customHeight="1">
      <c r="A2935" s="8" t="s">
        <v>83</v>
      </c>
      <c r="B2935" s="8" t="s">
        <v>84</v>
      </c>
      <c r="C2935" s="8" t="s">
        <v>19</v>
      </c>
      <c r="D2935" s="8" t="s">
        <v>85</v>
      </c>
      <c r="E2935" s="9" t="str">
        <f t="shared" si="4"/>
        <v/>
      </c>
      <c r="F2935" s="10" t="str">
        <f t="shared" ref="F2935:G2935" si="8804">IF(IFERROR(FIND( TRIM(LOWER( RIGHT(F$1,LEN(F$1)- FIND("=",F$1)))),LOWER($D2935)),"*") = "*","",LEFT(F$1,FIND("=",F$1) -1))</f>
        <v/>
      </c>
      <c r="G2935" s="10" t="str">
        <f t="shared" si="8804"/>
        <v/>
      </c>
      <c r="H2935" s="10" t="str">
        <f t="shared" si="6"/>
        <v/>
      </c>
      <c r="I2935" s="10" t="str">
        <f t="shared" ref="I2935:L2935" si="8805">IF(IFERROR(FIND( TRIM(LOWER( RIGHT(I$1,LEN(I$1)- FIND("=",I$1)))),LOWER($D2935)),"*") = "*","",LEFT(I$1,FIND("=",I$1) -1))</f>
        <v/>
      </c>
      <c r="J2935" s="10" t="str">
        <f t="shared" si="8805"/>
        <v/>
      </c>
      <c r="K2935" s="10" t="str">
        <f t="shared" si="8805"/>
        <v/>
      </c>
      <c r="L2935" s="10" t="str">
        <f t="shared" si="8805"/>
        <v/>
      </c>
      <c r="M2935" s="8"/>
      <c r="N2935" s="9" t="str">
        <f t="shared" si="8"/>
        <v>Geospatial Data,Location Data</v>
      </c>
      <c r="O2935" s="10" t="str">
        <f t="shared" ref="O2935:P2935" si="8806">IF(IFERROR(FIND( TRIM(LOWER( RIGHT(O$1,LEN(O$1)- FIND("=",O$1)))),LOWER($D2935)),"*") = "*","",LEFT(O$1,FIND("=",O$1) -1))</f>
        <v/>
      </c>
      <c r="P2935" s="10" t="str">
        <f t="shared" si="8806"/>
        <v/>
      </c>
      <c r="Q2935" s="5" t="s">
        <v>14</v>
      </c>
      <c r="R2935" s="5" t="s">
        <v>15</v>
      </c>
      <c r="S2935" s="10" t="str">
        <f t="shared" si="10"/>
        <v/>
      </c>
      <c r="T2935" s="8"/>
      <c r="U2935" s="8"/>
      <c r="V2935" s="8"/>
    </row>
    <row r="2936" ht="15.75" customHeight="1">
      <c r="A2936" s="8" t="s">
        <v>86</v>
      </c>
      <c r="B2936" s="8" t="s">
        <v>87</v>
      </c>
      <c r="C2936" s="8" t="s">
        <v>19</v>
      </c>
      <c r="D2936" s="8" t="s">
        <v>88</v>
      </c>
      <c r="E2936" s="9" t="str">
        <f t="shared" si="4"/>
        <v/>
      </c>
      <c r="F2936" s="10" t="str">
        <f t="shared" ref="F2936:G2936" si="8807">IF(IFERROR(FIND( TRIM(LOWER( RIGHT(F$1,LEN(F$1)- FIND("=",F$1)))),LOWER($D2936)),"*") = "*","",LEFT(F$1,FIND("=",F$1) -1))</f>
        <v/>
      </c>
      <c r="G2936" s="10" t="str">
        <f t="shared" si="8807"/>
        <v/>
      </c>
      <c r="H2936" s="10" t="str">
        <f t="shared" si="6"/>
        <v/>
      </c>
      <c r="I2936" s="10" t="str">
        <f t="shared" ref="I2936:L2936" si="8808">IF(IFERROR(FIND( TRIM(LOWER( RIGHT(I$1,LEN(I$1)- FIND("=",I$1)))),LOWER($D2936)),"*") = "*","",LEFT(I$1,FIND("=",I$1) -1))</f>
        <v/>
      </c>
      <c r="J2936" s="10" t="str">
        <f t="shared" si="8808"/>
        <v/>
      </c>
      <c r="K2936" s="10" t="str">
        <f t="shared" si="8808"/>
        <v/>
      </c>
      <c r="L2936" s="10" t="str">
        <f t="shared" si="8808"/>
        <v/>
      </c>
      <c r="M2936" s="8"/>
      <c r="N2936" s="9" t="str">
        <f t="shared" si="8"/>
        <v>Geospatial Data,Location Data</v>
      </c>
      <c r="O2936" s="10" t="str">
        <f t="shared" ref="O2936:P2936" si="8809">IF(IFERROR(FIND( TRIM(LOWER( RIGHT(O$1,LEN(O$1)- FIND("=",O$1)))),LOWER($D2936)),"*") = "*","",LEFT(O$1,FIND("=",O$1) -1))</f>
        <v/>
      </c>
      <c r="P2936" s="10" t="str">
        <f t="shared" si="8809"/>
        <v/>
      </c>
      <c r="Q2936" s="5" t="s">
        <v>14</v>
      </c>
      <c r="R2936" s="5" t="s">
        <v>15</v>
      </c>
      <c r="S2936" s="10" t="str">
        <f t="shared" si="10"/>
        <v/>
      </c>
      <c r="T2936" s="8"/>
      <c r="U2936" s="8"/>
      <c r="V2936" s="8"/>
    </row>
    <row r="2937" ht="15.75" customHeight="1">
      <c r="A2937" s="8" t="s">
        <v>89</v>
      </c>
      <c r="B2937" s="8" t="s">
        <v>90</v>
      </c>
      <c r="C2937" s="8" t="s">
        <v>19</v>
      </c>
      <c r="D2937" s="8" t="s">
        <v>91</v>
      </c>
      <c r="E2937" s="9" t="str">
        <f t="shared" si="4"/>
        <v/>
      </c>
      <c r="F2937" s="10" t="str">
        <f t="shared" ref="F2937:G2937" si="8810">IF(IFERROR(FIND( TRIM(LOWER( RIGHT(F$1,LEN(F$1)- FIND("=",F$1)))),LOWER($D2937)),"*") = "*","",LEFT(F$1,FIND("=",F$1) -1))</f>
        <v/>
      </c>
      <c r="G2937" s="10" t="str">
        <f t="shared" si="8810"/>
        <v/>
      </c>
      <c r="H2937" s="10" t="str">
        <f t="shared" si="6"/>
        <v/>
      </c>
      <c r="I2937" s="10" t="str">
        <f t="shared" ref="I2937:L2937" si="8811">IF(IFERROR(FIND( TRIM(LOWER( RIGHT(I$1,LEN(I$1)- FIND("=",I$1)))),LOWER($D2937)),"*") = "*","",LEFT(I$1,FIND("=",I$1) -1))</f>
        <v/>
      </c>
      <c r="J2937" s="10" t="str">
        <f t="shared" si="8811"/>
        <v/>
      </c>
      <c r="K2937" s="10" t="str">
        <f t="shared" si="8811"/>
        <v/>
      </c>
      <c r="L2937" s="10" t="str">
        <f t="shared" si="8811"/>
        <v/>
      </c>
      <c r="M2937" s="8"/>
      <c r="N2937" s="9" t="str">
        <f t="shared" si="8"/>
        <v>Map Data ,Geospatial Data,Location Data</v>
      </c>
      <c r="O2937" s="10" t="str">
        <f t="shared" ref="O2937:P2937" si="8812">IF(IFERROR(FIND( TRIM(LOWER( RIGHT(O$1,LEN(O$1)- FIND("=",O$1)))),LOWER($D2937)),"*") = "*","",LEFT(O$1,FIND("=",O$1) -1))</f>
        <v>Map Data </v>
      </c>
      <c r="P2937" s="10" t="str">
        <f t="shared" si="8812"/>
        <v/>
      </c>
      <c r="Q2937" s="5" t="s">
        <v>14</v>
      </c>
      <c r="R2937" s="5" t="s">
        <v>15</v>
      </c>
      <c r="S2937" s="10" t="str">
        <f t="shared" si="10"/>
        <v/>
      </c>
      <c r="T2937" s="8"/>
      <c r="U2937" s="8"/>
      <c r="V2937" s="8"/>
    </row>
    <row r="2938" ht="15.75" customHeight="1">
      <c r="A2938" s="8" t="s">
        <v>92</v>
      </c>
      <c r="B2938" s="8" t="s">
        <v>93</v>
      </c>
      <c r="C2938" s="8" t="s">
        <v>19</v>
      </c>
      <c r="D2938" s="8" t="s">
        <v>94</v>
      </c>
      <c r="E2938" s="9" t="str">
        <f t="shared" si="4"/>
        <v/>
      </c>
      <c r="F2938" s="10" t="str">
        <f t="shared" ref="F2938:G2938" si="8813">IF(IFERROR(FIND( TRIM(LOWER( RIGHT(F$1,LEN(F$1)- FIND("=",F$1)))),LOWER($D2938)),"*") = "*","",LEFT(F$1,FIND("=",F$1) -1))</f>
        <v/>
      </c>
      <c r="G2938" s="10" t="str">
        <f t="shared" si="8813"/>
        <v/>
      </c>
      <c r="H2938" s="10" t="str">
        <f t="shared" si="6"/>
        <v/>
      </c>
      <c r="I2938" s="10" t="str">
        <f t="shared" ref="I2938:L2938" si="8814">IF(IFERROR(FIND( TRIM(LOWER( RIGHT(I$1,LEN(I$1)- FIND("=",I$1)))),LOWER($D2938)),"*") = "*","",LEFT(I$1,FIND("=",I$1) -1))</f>
        <v/>
      </c>
      <c r="J2938" s="10" t="str">
        <f t="shared" si="8814"/>
        <v/>
      </c>
      <c r="K2938" s="10" t="str">
        <f t="shared" si="8814"/>
        <v/>
      </c>
      <c r="L2938" s="10" t="str">
        <f t="shared" si="8814"/>
        <v/>
      </c>
      <c r="M2938" s="8"/>
      <c r="N2938" s="9" t="str">
        <f t="shared" si="8"/>
        <v>Geospatial Data,Location Data</v>
      </c>
      <c r="O2938" s="10" t="str">
        <f t="shared" ref="O2938:P2938" si="8815">IF(IFERROR(FIND( TRIM(LOWER( RIGHT(O$1,LEN(O$1)- FIND("=",O$1)))),LOWER($D2938)),"*") = "*","",LEFT(O$1,FIND("=",O$1) -1))</f>
        <v/>
      </c>
      <c r="P2938" s="10" t="str">
        <f t="shared" si="8815"/>
        <v/>
      </c>
      <c r="Q2938" s="5" t="s">
        <v>14</v>
      </c>
      <c r="R2938" s="5" t="s">
        <v>15</v>
      </c>
      <c r="S2938" s="10" t="str">
        <f t="shared" si="10"/>
        <v/>
      </c>
      <c r="T2938" s="8"/>
      <c r="U2938" s="8"/>
      <c r="V2938" s="8"/>
    </row>
    <row r="2939" ht="15.75" customHeight="1">
      <c r="A2939" s="8" t="s">
        <v>95</v>
      </c>
      <c r="B2939" s="8" t="s">
        <v>96</v>
      </c>
      <c r="C2939" s="8" t="s">
        <v>19</v>
      </c>
      <c r="D2939" s="8" t="s">
        <v>97</v>
      </c>
      <c r="E2939" s="9" t="str">
        <f t="shared" si="4"/>
        <v/>
      </c>
      <c r="F2939" s="10" t="str">
        <f t="shared" ref="F2939:G2939" si="8816">IF(IFERROR(FIND( TRIM(LOWER( RIGHT(F$1,LEN(F$1)- FIND("=",F$1)))),LOWER($D2939)),"*") = "*","",LEFT(F$1,FIND("=",F$1) -1))</f>
        <v/>
      </c>
      <c r="G2939" s="10" t="str">
        <f t="shared" si="8816"/>
        <v/>
      </c>
      <c r="H2939" s="10" t="str">
        <f t="shared" si="6"/>
        <v/>
      </c>
      <c r="I2939" s="10" t="str">
        <f t="shared" ref="I2939:L2939" si="8817">IF(IFERROR(FIND( TRIM(LOWER( RIGHT(I$1,LEN(I$1)- FIND("=",I$1)))),LOWER($D2939)),"*") = "*","",LEFT(I$1,FIND("=",I$1) -1))</f>
        <v/>
      </c>
      <c r="J2939" s="10" t="str">
        <f t="shared" si="8817"/>
        <v/>
      </c>
      <c r="K2939" s="10" t="str">
        <f t="shared" si="8817"/>
        <v/>
      </c>
      <c r="L2939" s="10" t="str">
        <f t="shared" si="8817"/>
        <v/>
      </c>
      <c r="M2939" s="8"/>
      <c r="N2939" s="9" t="str">
        <f t="shared" si="8"/>
        <v>Geospatial Data,Location Data</v>
      </c>
      <c r="O2939" s="10" t="str">
        <f t="shared" ref="O2939:P2939" si="8818">IF(IFERROR(FIND( TRIM(LOWER( RIGHT(O$1,LEN(O$1)- FIND("=",O$1)))),LOWER($D2939)),"*") = "*","",LEFT(O$1,FIND("=",O$1) -1))</f>
        <v/>
      </c>
      <c r="P2939" s="10" t="str">
        <f t="shared" si="8818"/>
        <v/>
      </c>
      <c r="Q2939" s="5" t="s">
        <v>14</v>
      </c>
      <c r="R2939" s="5" t="s">
        <v>15</v>
      </c>
      <c r="S2939" s="10" t="str">
        <f t="shared" si="10"/>
        <v/>
      </c>
      <c r="T2939" s="8"/>
      <c r="U2939" s="8"/>
      <c r="V2939" s="8"/>
    </row>
    <row r="2940" ht="15.75" customHeight="1">
      <c r="A2940" s="8" t="s">
        <v>98</v>
      </c>
      <c r="B2940" s="8" t="s">
        <v>99</v>
      </c>
      <c r="C2940" s="8" t="s">
        <v>19</v>
      </c>
      <c r="D2940" s="8" t="s">
        <v>100</v>
      </c>
      <c r="E2940" s="9" t="str">
        <f t="shared" si="4"/>
        <v/>
      </c>
      <c r="F2940" s="10" t="str">
        <f t="shared" ref="F2940:G2940" si="8819">IF(IFERROR(FIND( TRIM(LOWER( RIGHT(F$1,LEN(F$1)- FIND("=",F$1)))),LOWER($D2940)),"*") = "*","",LEFT(F$1,FIND("=",F$1) -1))</f>
        <v/>
      </c>
      <c r="G2940" s="10" t="str">
        <f t="shared" si="8819"/>
        <v/>
      </c>
      <c r="H2940" s="10" t="str">
        <f t="shared" si="6"/>
        <v/>
      </c>
      <c r="I2940" s="10" t="str">
        <f t="shared" ref="I2940:L2940" si="8820">IF(IFERROR(FIND( TRIM(LOWER( RIGHT(I$1,LEN(I$1)- FIND("=",I$1)))),LOWER($D2940)),"*") = "*","",LEFT(I$1,FIND("=",I$1) -1))</f>
        <v/>
      </c>
      <c r="J2940" s="10" t="str">
        <f t="shared" si="8820"/>
        <v/>
      </c>
      <c r="K2940" s="10" t="str">
        <f t="shared" si="8820"/>
        <v/>
      </c>
      <c r="L2940" s="10" t="str">
        <f t="shared" si="8820"/>
        <v/>
      </c>
      <c r="M2940" s="8"/>
      <c r="N2940" s="9" t="str">
        <f t="shared" si="8"/>
        <v>Geospatial Data,Location Data</v>
      </c>
      <c r="O2940" s="10" t="str">
        <f t="shared" ref="O2940:P2940" si="8821">IF(IFERROR(FIND( TRIM(LOWER( RIGHT(O$1,LEN(O$1)- FIND("=",O$1)))),LOWER($D2940)),"*") = "*","",LEFT(O$1,FIND("=",O$1) -1))</f>
        <v/>
      </c>
      <c r="P2940" s="10" t="str">
        <f t="shared" si="8821"/>
        <v/>
      </c>
      <c r="Q2940" s="5" t="s">
        <v>14</v>
      </c>
      <c r="R2940" s="5" t="s">
        <v>15</v>
      </c>
      <c r="S2940" s="10" t="str">
        <f t="shared" si="10"/>
        <v/>
      </c>
      <c r="T2940" s="8"/>
      <c r="U2940" s="8"/>
      <c r="V2940" s="8"/>
    </row>
    <row r="2941" ht="15.75" customHeight="1">
      <c r="A2941" s="8" t="s">
        <v>101</v>
      </c>
      <c r="B2941" s="8" t="s">
        <v>102</v>
      </c>
      <c r="C2941" s="8" t="s">
        <v>19</v>
      </c>
      <c r="D2941" s="8" t="s">
        <v>103</v>
      </c>
      <c r="E2941" s="9" t="str">
        <f t="shared" si="4"/>
        <v/>
      </c>
      <c r="F2941" s="10" t="str">
        <f t="shared" ref="F2941:G2941" si="8822">IF(IFERROR(FIND( TRIM(LOWER( RIGHT(F$1,LEN(F$1)- FIND("=",F$1)))),LOWER($D2941)),"*") = "*","",LEFT(F$1,FIND("=",F$1) -1))</f>
        <v/>
      </c>
      <c r="G2941" s="10" t="str">
        <f t="shared" si="8822"/>
        <v/>
      </c>
      <c r="H2941" s="10" t="str">
        <f t="shared" si="6"/>
        <v/>
      </c>
      <c r="I2941" s="10" t="str">
        <f t="shared" ref="I2941:L2941" si="8823">IF(IFERROR(FIND( TRIM(LOWER( RIGHT(I$1,LEN(I$1)- FIND("=",I$1)))),LOWER($D2941)),"*") = "*","",LEFT(I$1,FIND("=",I$1) -1))</f>
        <v/>
      </c>
      <c r="J2941" s="10" t="str">
        <f t="shared" si="8823"/>
        <v/>
      </c>
      <c r="K2941" s="10" t="str">
        <f t="shared" si="8823"/>
        <v/>
      </c>
      <c r="L2941" s="10" t="str">
        <f t="shared" si="8823"/>
        <v/>
      </c>
      <c r="M2941" s="8"/>
      <c r="N2941" s="9" t="str">
        <f t="shared" si="8"/>
        <v>Geospatial Data,Location Data</v>
      </c>
      <c r="O2941" s="10" t="str">
        <f t="shared" ref="O2941:P2941" si="8824">IF(IFERROR(FIND( TRIM(LOWER( RIGHT(O$1,LEN(O$1)- FIND("=",O$1)))),LOWER($D2941)),"*") = "*","",LEFT(O$1,FIND("=",O$1) -1))</f>
        <v/>
      </c>
      <c r="P2941" s="10" t="str">
        <f t="shared" si="8824"/>
        <v/>
      </c>
      <c r="Q2941" s="5" t="s">
        <v>14</v>
      </c>
      <c r="R2941" s="5" t="s">
        <v>15</v>
      </c>
      <c r="S2941" s="10" t="str">
        <f t="shared" si="10"/>
        <v/>
      </c>
      <c r="T2941" s="8"/>
      <c r="U2941" s="8"/>
      <c r="V2941" s="8"/>
    </row>
    <row r="2942" ht="15.75" customHeight="1">
      <c r="A2942" s="8" t="s">
        <v>104</v>
      </c>
      <c r="B2942" s="8" t="s">
        <v>105</v>
      </c>
      <c r="C2942" s="8" t="s">
        <v>19</v>
      </c>
      <c r="D2942" s="8" t="s">
        <v>106</v>
      </c>
      <c r="E2942" s="9" t="str">
        <f t="shared" si="4"/>
        <v/>
      </c>
      <c r="F2942" s="10" t="str">
        <f t="shared" ref="F2942:G2942" si="8825">IF(IFERROR(FIND( TRIM(LOWER( RIGHT(F$1,LEN(F$1)- FIND("=",F$1)))),LOWER($D2942)),"*") = "*","",LEFT(F$1,FIND("=",F$1) -1))</f>
        <v/>
      </c>
      <c r="G2942" s="10" t="str">
        <f t="shared" si="8825"/>
        <v/>
      </c>
      <c r="H2942" s="10" t="str">
        <f t="shared" si="6"/>
        <v/>
      </c>
      <c r="I2942" s="10" t="str">
        <f t="shared" ref="I2942:L2942" si="8826">IF(IFERROR(FIND( TRIM(LOWER( RIGHT(I$1,LEN(I$1)- FIND("=",I$1)))),LOWER($D2942)),"*") = "*","",LEFT(I$1,FIND("=",I$1) -1))</f>
        <v/>
      </c>
      <c r="J2942" s="10" t="str">
        <f t="shared" si="8826"/>
        <v/>
      </c>
      <c r="K2942" s="10" t="str">
        <f t="shared" si="8826"/>
        <v/>
      </c>
      <c r="L2942" s="10" t="str">
        <f t="shared" si="8826"/>
        <v/>
      </c>
      <c r="M2942" s="8"/>
      <c r="N2942" s="9" t="str">
        <f t="shared" si="8"/>
        <v>Geospatial Data,Location Data</v>
      </c>
      <c r="O2942" s="10" t="str">
        <f t="shared" ref="O2942:P2942" si="8827">IF(IFERROR(FIND( TRIM(LOWER( RIGHT(O$1,LEN(O$1)- FIND("=",O$1)))),LOWER($D2942)),"*") = "*","",LEFT(O$1,FIND("=",O$1) -1))</f>
        <v/>
      </c>
      <c r="P2942" s="10" t="str">
        <f t="shared" si="8827"/>
        <v/>
      </c>
      <c r="Q2942" s="5" t="s">
        <v>14</v>
      </c>
      <c r="R2942" s="5" t="s">
        <v>15</v>
      </c>
      <c r="S2942" s="10" t="str">
        <f t="shared" si="10"/>
        <v/>
      </c>
      <c r="T2942" s="8"/>
      <c r="U2942" s="8"/>
      <c r="V2942" s="8"/>
    </row>
    <row r="2943" ht="15.75" customHeight="1">
      <c r="A2943" s="8" t="s">
        <v>107</v>
      </c>
      <c r="B2943" s="8" t="s">
        <v>108</v>
      </c>
      <c r="C2943" s="8" t="s">
        <v>19</v>
      </c>
      <c r="D2943" s="8" t="s">
        <v>109</v>
      </c>
      <c r="E2943" s="9" t="str">
        <f t="shared" si="4"/>
        <v/>
      </c>
      <c r="F2943" s="10" t="str">
        <f t="shared" ref="F2943:G2943" si="8828">IF(IFERROR(FIND( TRIM(LOWER( RIGHT(F$1,LEN(F$1)- FIND("=",F$1)))),LOWER($D2943)),"*") = "*","",LEFT(F$1,FIND("=",F$1) -1))</f>
        <v/>
      </c>
      <c r="G2943" s="10" t="str">
        <f t="shared" si="8828"/>
        <v/>
      </c>
      <c r="H2943" s="10" t="str">
        <f t="shared" si="6"/>
        <v/>
      </c>
      <c r="I2943" s="10" t="str">
        <f t="shared" ref="I2943:L2943" si="8829">IF(IFERROR(FIND( TRIM(LOWER( RIGHT(I$1,LEN(I$1)- FIND("=",I$1)))),LOWER($D2943)),"*") = "*","",LEFT(I$1,FIND("=",I$1) -1))</f>
        <v/>
      </c>
      <c r="J2943" s="10" t="str">
        <f t="shared" si="8829"/>
        <v/>
      </c>
      <c r="K2943" s="10" t="str">
        <f t="shared" si="8829"/>
        <v/>
      </c>
      <c r="L2943" s="10" t="str">
        <f t="shared" si="8829"/>
        <v/>
      </c>
      <c r="M2943" s="8"/>
      <c r="N2943" s="9" t="str">
        <f t="shared" si="8"/>
        <v>Geospatial Data,Location Data</v>
      </c>
      <c r="O2943" s="10" t="str">
        <f t="shared" ref="O2943:P2943" si="8830">IF(IFERROR(FIND( TRIM(LOWER( RIGHT(O$1,LEN(O$1)- FIND("=",O$1)))),LOWER($D2943)),"*") = "*","",LEFT(O$1,FIND("=",O$1) -1))</f>
        <v/>
      </c>
      <c r="P2943" s="10" t="str">
        <f t="shared" si="8830"/>
        <v/>
      </c>
      <c r="Q2943" s="5" t="s">
        <v>14</v>
      </c>
      <c r="R2943" s="5" t="s">
        <v>15</v>
      </c>
      <c r="S2943" s="10" t="str">
        <f t="shared" si="10"/>
        <v/>
      </c>
      <c r="T2943" s="8"/>
      <c r="U2943" s="8"/>
      <c r="V2943" s="8"/>
    </row>
    <row r="2944" ht="15.75" customHeight="1">
      <c r="A2944" s="8" t="s">
        <v>110</v>
      </c>
      <c r="B2944" s="8" t="s">
        <v>111</v>
      </c>
      <c r="C2944" s="8" t="s">
        <v>19</v>
      </c>
      <c r="D2944" s="8" t="s">
        <v>112</v>
      </c>
      <c r="E2944" s="9" t="str">
        <f t="shared" si="4"/>
        <v/>
      </c>
      <c r="F2944" s="10" t="str">
        <f t="shared" ref="F2944:G2944" si="8831">IF(IFERROR(FIND( TRIM(LOWER( RIGHT(F$1,LEN(F$1)- FIND("=",F$1)))),LOWER($D2944)),"*") = "*","",LEFT(F$1,FIND("=",F$1) -1))</f>
        <v/>
      </c>
      <c r="G2944" s="10" t="str">
        <f t="shared" si="8831"/>
        <v/>
      </c>
      <c r="H2944" s="10" t="str">
        <f t="shared" si="6"/>
        <v/>
      </c>
      <c r="I2944" s="10" t="str">
        <f t="shared" ref="I2944:L2944" si="8832">IF(IFERROR(FIND( TRIM(LOWER( RIGHT(I$1,LEN(I$1)- FIND("=",I$1)))),LOWER($D2944)),"*") = "*","",LEFT(I$1,FIND("=",I$1) -1))</f>
        <v/>
      </c>
      <c r="J2944" s="10" t="str">
        <f t="shared" si="8832"/>
        <v/>
      </c>
      <c r="K2944" s="10" t="str">
        <f t="shared" si="8832"/>
        <v/>
      </c>
      <c r="L2944" s="10" t="str">
        <f t="shared" si="8832"/>
        <v/>
      </c>
      <c r="M2944" s="8"/>
      <c r="N2944" s="9" t="str">
        <f t="shared" si="8"/>
        <v>Geospatial Data,Location Data</v>
      </c>
      <c r="O2944" s="10" t="str">
        <f t="shared" ref="O2944:P2944" si="8833">IF(IFERROR(FIND( TRIM(LOWER( RIGHT(O$1,LEN(O$1)- FIND("=",O$1)))),LOWER($D2944)),"*") = "*","",LEFT(O$1,FIND("=",O$1) -1))</f>
        <v/>
      </c>
      <c r="P2944" s="10" t="str">
        <f t="shared" si="8833"/>
        <v/>
      </c>
      <c r="Q2944" s="5" t="s">
        <v>14</v>
      </c>
      <c r="R2944" s="5" t="s">
        <v>15</v>
      </c>
      <c r="S2944" s="10" t="str">
        <f t="shared" si="10"/>
        <v/>
      </c>
      <c r="T2944" s="8"/>
      <c r="U2944" s="8"/>
      <c r="V2944" s="8"/>
    </row>
    <row r="2945" ht="15.75" customHeight="1">
      <c r="A2945" s="8" t="s">
        <v>113</v>
      </c>
      <c r="B2945" s="8" t="s">
        <v>114</v>
      </c>
      <c r="C2945" s="8" t="s">
        <v>19</v>
      </c>
      <c r="D2945" s="8" t="s">
        <v>115</v>
      </c>
      <c r="E2945" s="9" t="str">
        <f t="shared" si="4"/>
        <v>Smart Factory </v>
      </c>
      <c r="F2945" s="10" t="str">
        <f t="shared" ref="F2945:G2945" si="8834">IF(IFERROR(FIND( TRIM(LOWER( RIGHT(F$1,LEN(F$1)- FIND("=",F$1)))),LOWER($D2945)),"*") = "*","",LEFT(F$1,FIND("=",F$1) -1))</f>
        <v/>
      </c>
      <c r="G2945" s="10" t="str">
        <f t="shared" si="8834"/>
        <v/>
      </c>
      <c r="H2945" s="10" t="str">
        <f t="shared" si="6"/>
        <v/>
      </c>
      <c r="I2945" s="10" t="str">
        <f t="shared" ref="I2945:L2945" si="8835">IF(IFERROR(FIND( TRIM(LOWER( RIGHT(I$1,LEN(I$1)- FIND("=",I$1)))),LOWER($D2945)),"*") = "*","",LEFT(I$1,FIND("=",I$1) -1))</f>
        <v>Smart Factory </v>
      </c>
      <c r="J2945" s="10" t="str">
        <f t="shared" si="8835"/>
        <v/>
      </c>
      <c r="K2945" s="10" t="str">
        <f t="shared" si="8835"/>
        <v/>
      </c>
      <c r="L2945" s="10" t="str">
        <f t="shared" si="8835"/>
        <v/>
      </c>
      <c r="M2945" s="8"/>
      <c r="N2945" s="9" t="str">
        <f t="shared" si="8"/>
        <v>Geospatial Data,Location Data</v>
      </c>
      <c r="O2945" s="10" t="str">
        <f t="shared" ref="O2945:P2945" si="8836">IF(IFERROR(FIND( TRIM(LOWER( RIGHT(O$1,LEN(O$1)- FIND("=",O$1)))),LOWER($D2945)),"*") = "*","",LEFT(O$1,FIND("=",O$1) -1))</f>
        <v/>
      </c>
      <c r="P2945" s="10" t="str">
        <f t="shared" si="8836"/>
        <v/>
      </c>
      <c r="Q2945" s="5" t="s">
        <v>14</v>
      </c>
      <c r="R2945" s="5" t="s">
        <v>15</v>
      </c>
      <c r="S2945" s="10" t="str">
        <f t="shared" si="10"/>
        <v/>
      </c>
      <c r="T2945" s="8"/>
      <c r="U2945" s="8"/>
      <c r="V2945" s="8"/>
    </row>
    <row r="2946" ht="15.75" customHeight="1">
      <c r="A2946" s="8" t="s">
        <v>116</v>
      </c>
      <c r="B2946" s="8" t="s">
        <v>117</v>
      </c>
      <c r="C2946" s="8" t="s">
        <v>19</v>
      </c>
      <c r="D2946" s="8" t="s">
        <v>118</v>
      </c>
      <c r="E2946" s="9" t="str">
        <f t="shared" si="4"/>
        <v/>
      </c>
      <c r="F2946" s="10" t="str">
        <f t="shared" ref="F2946:G2946" si="8837">IF(IFERROR(FIND( TRIM(LOWER( RIGHT(F$1,LEN(F$1)- FIND("=",F$1)))),LOWER($D2946)),"*") = "*","",LEFT(F$1,FIND("=",F$1) -1))</f>
        <v/>
      </c>
      <c r="G2946" s="10" t="str">
        <f t="shared" si="8837"/>
        <v/>
      </c>
      <c r="H2946" s="10" t="str">
        <f t="shared" si="6"/>
        <v/>
      </c>
      <c r="I2946" s="10" t="str">
        <f t="shared" ref="I2946:L2946" si="8838">IF(IFERROR(FIND( TRIM(LOWER( RIGHT(I$1,LEN(I$1)- FIND("=",I$1)))),LOWER($D2946)),"*") = "*","",LEFT(I$1,FIND("=",I$1) -1))</f>
        <v/>
      </c>
      <c r="J2946" s="10" t="str">
        <f t="shared" si="8838"/>
        <v/>
      </c>
      <c r="K2946" s="10" t="str">
        <f t="shared" si="8838"/>
        <v/>
      </c>
      <c r="L2946" s="10" t="str">
        <f t="shared" si="8838"/>
        <v/>
      </c>
      <c r="M2946" s="8"/>
      <c r="N2946" s="9" t="str">
        <f t="shared" si="8"/>
        <v>Geospatial Data,Location Data</v>
      </c>
      <c r="O2946" s="10" t="str">
        <f t="shared" ref="O2946:P2946" si="8839">IF(IFERROR(FIND( TRIM(LOWER( RIGHT(O$1,LEN(O$1)- FIND("=",O$1)))),LOWER($D2946)),"*") = "*","",LEFT(O$1,FIND("=",O$1) -1))</f>
        <v/>
      </c>
      <c r="P2946" s="10" t="str">
        <f t="shared" si="8839"/>
        <v/>
      </c>
      <c r="Q2946" s="5" t="s">
        <v>14</v>
      </c>
      <c r="R2946" s="5" t="s">
        <v>15</v>
      </c>
      <c r="S2946" s="10" t="str">
        <f t="shared" si="10"/>
        <v/>
      </c>
      <c r="T2946" s="8"/>
      <c r="U2946" s="8"/>
      <c r="V2946" s="8"/>
    </row>
    <row r="2947" ht="15.75" customHeight="1">
      <c r="A2947" s="8" t="s">
        <v>119</v>
      </c>
      <c r="B2947" s="8" t="s">
        <v>120</v>
      </c>
      <c r="C2947" s="8" t="s">
        <v>19</v>
      </c>
      <c r="D2947" s="8" t="s">
        <v>121</v>
      </c>
      <c r="E2947" s="9" t="str">
        <f t="shared" si="4"/>
        <v/>
      </c>
      <c r="F2947" s="10" t="str">
        <f t="shared" ref="F2947:G2947" si="8840">IF(IFERROR(FIND( TRIM(LOWER( RIGHT(F$1,LEN(F$1)- FIND("=",F$1)))),LOWER($D2947)),"*") = "*","",LEFT(F$1,FIND("=",F$1) -1))</f>
        <v/>
      </c>
      <c r="G2947" s="10" t="str">
        <f t="shared" si="8840"/>
        <v/>
      </c>
      <c r="H2947" s="10" t="str">
        <f t="shared" si="6"/>
        <v/>
      </c>
      <c r="I2947" s="10" t="str">
        <f t="shared" ref="I2947:L2947" si="8841">IF(IFERROR(FIND( TRIM(LOWER( RIGHT(I$1,LEN(I$1)- FIND("=",I$1)))),LOWER($D2947)),"*") = "*","",LEFT(I$1,FIND("=",I$1) -1))</f>
        <v/>
      </c>
      <c r="J2947" s="10" t="str">
        <f t="shared" si="8841"/>
        <v/>
      </c>
      <c r="K2947" s="10" t="str">
        <f t="shared" si="8841"/>
        <v/>
      </c>
      <c r="L2947" s="10" t="str">
        <f t="shared" si="8841"/>
        <v/>
      </c>
      <c r="M2947" s="8"/>
      <c r="N2947" s="9" t="str">
        <f t="shared" si="8"/>
        <v>Map Data ,Geospatial Data,Location Data</v>
      </c>
      <c r="O2947" s="10" t="str">
        <f t="shared" ref="O2947:P2947" si="8842">IF(IFERROR(FIND( TRIM(LOWER( RIGHT(O$1,LEN(O$1)- FIND("=",O$1)))),LOWER($D2947)),"*") = "*","",LEFT(O$1,FIND("=",O$1) -1))</f>
        <v>Map Data </v>
      </c>
      <c r="P2947" s="10" t="str">
        <f t="shared" si="8842"/>
        <v/>
      </c>
      <c r="Q2947" s="5" t="s">
        <v>14</v>
      </c>
      <c r="R2947" s="5" t="s">
        <v>15</v>
      </c>
      <c r="S2947" s="10" t="str">
        <f t="shared" si="10"/>
        <v/>
      </c>
      <c r="T2947" s="8"/>
      <c r="U2947" s="8"/>
      <c r="V2947" s="8"/>
    </row>
    <row r="2948" ht="15.75" customHeight="1">
      <c r="A2948" s="8" t="s">
        <v>122</v>
      </c>
      <c r="B2948" s="8" t="s">
        <v>123</v>
      </c>
      <c r="C2948" s="8" t="s">
        <v>19</v>
      </c>
      <c r="D2948" s="8" t="s">
        <v>124</v>
      </c>
      <c r="E2948" s="9" t="str">
        <f t="shared" si="4"/>
        <v/>
      </c>
      <c r="F2948" s="10" t="str">
        <f t="shared" ref="F2948:G2948" si="8843">IF(IFERROR(FIND( TRIM(LOWER( RIGHT(F$1,LEN(F$1)- FIND("=",F$1)))),LOWER($D2948)),"*") = "*","",LEFT(F$1,FIND("=",F$1) -1))</f>
        <v/>
      </c>
      <c r="G2948" s="10" t="str">
        <f t="shared" si="8843"/>
        <v/>
      </c>
      <c r="H2948" s="10" t="str">
        <f t="shared" si="6"/>
        <v/>
      </c>
      <c r="I2948" s="10" t="str">
        <f t="shared" ref="I2948:L2948" si="8844">IF(IFERROR(FIND( TRIM(LOWER( RIGHT(I$1,LEN(I$1)- FIND("=",I$1)))),LOWER($D2948)),"*") = "*","",LEFT(I$1,FIND("=",I$1) -1))</f>
        <v/>
      </c>
      <c r="J2948" s="10" t="str">
        <f t="shared" si="8844"/>
        <v/>
      </c>
      <c r="K2948" s="10" t="str">
        <f t="shared" si="8844"/>
        <v/>
      </c>
      <c r="L2948" s="10" t="str">
        <f t="shared" si="8844"/>
        <v/>
      </c>
      <c r="M2948" s="8"/>
      <c r="N2948" s="9" t="str">
        <f t="shared" si="8"/>
        <v>Map Data ,Geospatial Data,Location Data</v>
      </c>
      <c r="O2948" s="10" t="str">
        <f t="shared" ref="O2948:P2948" si="8845">IF(IFERROR(FIND( TRIM(LOWER( RIGHT(O$1,LEN(O$1)- FIND("=",O$1)))),LOWER($D2948)),"*") = "*","",LEFT(O$1,FIND("=",O$1) -1))</f>
        <v>Map Data </v>
      </c>
      <c r="P2948" s="10" t="str">
        <f t="shared" si="8845"/>
        <v/>
      </c>
      <c r="Q2948" s="5" t="s">
        <v>14</v>
      </c>
      <c r="R2948" s="5" t="s">
        <v>15</v>
      </c>
      <c r="S2948" s="10" t="str">
        <f t="shared" si="10"/>
        <v/>
      </c>
      <c r="T2948" s="8"/>
      <c r="U2948" s="8"/>
      <c r="V2948" s="8"/>
    </row>
    <row r="2949" ht="15.75" customHeight="1">
      <c r="A2949" s="8" t="s">
        <v>125</v>
      </c>
      <c r="B2949" s="8" t="s">
        <v>126</v>
      </c>
      <c r="C2949" s="8" t="s">
        <v>19</v>
      </c>
      <c r="D2949" s="8" t="s">
        <v>127</v>
      </c>
      <c r="E2949" s="9" t="str">
        <f t="shared" si="4"/>
        <v/>
      </c>
      <c r="F2949" s="10" t="str">
        <f t="shared" ref="F2949:G2949" si="8846">IF(IFERROR(FIND( TRIM(LOWER( RIGHT(F$1,LEN(F$1)- FIND("=",F$1)))),LOWER($D2949)),"*") = "*","",LEFT(F$1,FIND("=",F$1) -1))</f>
        <v/>
      </c>
      <c r="G2949" s="10" t="str">
        <f t="shared" si="8846"/>
        <v/>
      </c>
      <c r="H2949" s="10" t="str">
        <f t="shared" si="6"/>
        <v/>
      </c>
      <c r="I2949" s="10" t="str">
        <f t="shared" ref="I2949:L2949" si="8847">IF(IFERROR(FIND( TRIM(LOWER( RIGHT(I$1,LEN(I$1)- FIND("=",I$1)))),LOWER($D2949)),"*") = "*","",LEFT(I$1,FIND("=",I$1) -1))</f>
        <v/>
      </c>
      <c r="J2949" s="10" t="str">
        <f t="shared" si="8847"/>
        <v/>
      </c>
      <c r="K2949" s="10" t="str">
        <f t="shared" si="8847"/>
        <v/>
      </c>
      <c r="L2949" s="10" t="str">
        <f t="shared" si="8847"/>
        <v/>
      </c>
      <c r="M2949" s="8"/>
      <c r="N2949" s="9" t="str">
        <f t="shared" si="8"/>
        <v>Map Data ,Geospatial Data,Location Data</v>
      </c>
      <c r="O2949" s="10" t="str">
        <f t="shared" ref="O2949:P2949" si="8848">IF(IFERROR(FIND( TRIM(LOWER( RIGHT(O$1,LEN(O$1)- FIND("=",O$1)))),LOWER($D2949)),"*") = "*","",LEFT(O$1,FIND("=",O$1) -1))</f>
        <v>Map Data </v>
      </c>
      <c r="P2949" s="10" t="str">
        <f t="shared" si="8848"/>
        <v/>
      </c>
      <c r="Q2949" s="5" t="s">
        <v>14</v>
      </c>
      <c r="R2949" s="5" t="s">
        <v>15</v>
      </c>
      <c r="S2949" s="10" t="str">
        <f t="shared" si="10"/>
        <v/>
      </c>
      <c r="T2949" s="8"/>
      <c r="U2949" s="8"/>
      <c r="V2949" s="8"/>
    </row>
    <row r="2950" ht="15.75" customHeight="1">
      <c r="A2950" s="8" t="s">
        <v>128</v>
      </c>
      <c r="B2950" s="8" t="s">
        <v>129</v>
      </c>
      <c r="C2950" s="8" t="s">
        <v>19</v>
      </c>
      <c r="D2950" s="8" t="s">
        <v>130</v>
      </c>
      <c r="E2950" s="9" t="str">
        <f t="shared" si="4"/>
        <v/>
      </c>
      <c r="F2950" s="10" t="str">
        <f t="shared" ref="F2950:G2950" si="8849">IF(IFERROR(FIND( TRIM(LOWER( RIGHT(F$1,LEN(F$1)- FIND("=",F$1)))),LOWER($D2950)),"*") = "*","",LEFT(F$1,FIND("=",F$1) -1))</f>
        <v/>
      </c>
      <c r="G2950" s="10" t="str">
        <f t="shared" si="8849"/>
        <v/>
      </c>
      <c r="H2950" s="10" t="str">
        <f t="shared" si="6"/>
        <v/>
      </c>
      <c r="I2950" s="10" t="str">
        <f t="shared" ref="I2950:L2950" si="8850">IF(IFERROR(FIND( TRIM(LOWER( RIGHT(I$1,LEN(I$1)- FIND("=",I$1)))),LOWER($D2950)),"*") = "*","",LEFT(I$1,FIND("=",I$1) -1))</f>
        <v/>
      </c>
      <c r="J2950" s="10" t="str">
        <f t="shared" si="8850"/>
        <v/>
      </c>
      <c r="K2950" s="10" t="str">
        <f t="shared" si="8850"/>
        <v/>
      </c>
      <c r="L2950" s="10" t="str">
        <f t="shared" si="8850"/>
        <v/>
      </c>
      <c r="M2950" s="8"/>
      <c r="N2950" s="9" t="str">
        <f t="shared" si="8"/>
        <v>Geospatial Data,Location Data</v>
      </c>
      <c r="O2950" s="10" t="str">
        <f t="shared" ref="O2950:P2950" si="8851">IF(IFERROR(FIND( TRIM(LOWER( RIGHT(O$1,LEN(O$1)- FIND("=",O$1)))),LOWER($D2950)),"*") = "*","",LEFT(O$1,FIND("=",O$1) -1))</f>
        <v/>
      </c>
      <c r="P2950" s="10" t="str">
        <f t="shared" si="8851"/>
        <v/>
      </c>
      <c r="Q2950" s="5" t="s">
        <v>14</v>
      </c>
      <c r="R2950" s="5" t="s">
        <v>15</v>
      </c>
      <c r="S2950" s="10" t="str">
        <f t="shared" si="10"/>
        <v/>
      </c>
      <c r="T2950" s="8"/>
      <c r="U2950" s="8"/>
      <c r="V2950" s="8"/>
    </row>
    <row r="2951" ht="15.75" customHeight="1">
      <c r="A2951" s="8" t="s">
        <v>131</v>
      </c>
      <c r="B2951" s="8" t="s">
        <v>132</v>
      </c>
      <c r="C2951" s="8" t="s">
        <v>19</v>
      </c>
      <c r="D2951" s="8" t="s">
        <v>133</v>
      </c>
      <c r="E2951" s="9" t="str">
        <f t="shared" si="4"/>
        <v/>
      </c>
      <c r="F2951" s="10" t="str">
        <f t="shared" ref="F2951:G2951" si="8852">IF(IFERROR(FIND( TRIM(LOWER( RIGHT(F$1,LEN(F$1)- FIND("=",F$1)))),LOWER($D2951)),"*") = "*","",LEFT(F$1,FIND("=",F$1) -1))</f>
        <v/>
      </c>
      <c r="G2951" s="10" t="str">
        <f t="shared" si="8852"/>
        <v/>
      </c>
      <c r="H2951" s="10" t="str">
        <f t="shared" si="6"/>
        <v/>
      </c>
      <c r="I2951" s="10" t="str">
        <f t="shared" ref="I2951:L2951" si="8853">IF(IFERROR(FIND( TRIM(LOWER( RIGHT(I$1,LEN(I$1)- FIND("=",I$1)))),LOWER($D2951)),"*") = "*","",LEFT(I$1,FIND("=",I$1) -1))</f>
        <v/>
      </c>
      <c r="J2951" s="10" t="str">
        <f t="shared" si="8853"/>
        <v/>
      </c>
      <c r="K2951" s="10" t="str">
        <f t="shared" si="8853"/>
        <v/>
      </c>
      <c r="L2951" s="10" t="str">
        <f t="shared" si="8853"/>
        <v/>
      </c>
      <c r="M2951" s="8"/>
      <c r="N2951" s="9" t="str">
        <f t="shared" si="8"/>
        <v>Geospatial Data,Location Data</v>
      </c>
      <c r="O2951" s="10" t="str">
        <f t="shared" ref="O2951:P2951" si="8854">IF(IFERROR(FIND( TRIM(LOWER( RIGHT(O$1,LEN(O$1)- FIND("=",O$1)))),LOWER($D2951)),"*") = "*","",LEFT(O$1,FIND("=",O$1) -1))</f>
        <v/>
      </c>
      <c r="P2951" s="10" t="str">
        <f t="shared" si="8854"/>
        <v/>
      </c>
      <c r="Q2951" s="5" t="s">
        <v>14</v>
      </c>
      <c r="R2951" s="5" t="s">
        <v>15</v>
      </c>
      <c r="S2951" s="10" t="str">
        <f t="shared" si="10"/>
        <v/>
      </c>
      <c r="T2951" s="8"/>
      <c r="U2951" s="8"/>
      <c r="V2951" s="8"/>
    </row>
    <row r="2952" ht="15.75" customHeight="1">
      <c r="A2952" s="8" t="s">
        <v>134</v>
      </c>
      <c r="B2952" s="8" t="s">
        <v>135</v>
      </c>
      <c r="C2952" s="8" t="s">
        <v>19</v>
      </c>
      <c r="D2952" s="8" t="s">
        <v>136</v>
      </c>
      <c r="E2952" s="9" t="str">
        <f t="shared" si="4"/>
        <v/>
      </c>
      <c r="F2952" s="10" t="str">
        <f t="shared" ref="F2952:G2952" si="8855">IF(IFERROR(FIND( TRIM(LOWER( RIGHT(F$1,LEN(F$1)- FIND("=",F$1)))),LOWER($D2952)),"*") = "*","",LEFT(F$1,FIND("=",F$1) -1))</f>
        <v/>
      </c>
      <c r="G2952" s="10" t="str">
        <f t="shared" si="8855"/>
        <v/>
      </c>
      <c r="H2952" s="10" t="str">
        <f t="shared" si="6"/>
        <v/>
      </c>
      <c r="I2952" s="10" t="str">
        <f t="shared" ref="I2952:L2952" si="8856">IF(IFERROR(FIND( TRIM(LOWER( RIGHT(I$1,LEN(I$1)- FIND("=",I$1)))),LOWER($D2952)),"*") = "*","",LEFT(I$1,FIND("=",I$1) -1))</f>
        <v/>
      </c>
      <c r="J2952" s="10" t="str">
        <f t="shared" si="8856"/>
        <v/>
      </c>
      <c r="K2952" s="10" t="str">
        <f t="shared" si="8856"/>
        <v/>
      </c>
      <c r="L2952" s="10" t="str">
        <f t="shared" si="8856"/>
        <v/>
      </c>
      <c r="M2952" s="8"/>
      <c r="N2952" s="9" t="str">
        <f t="shared" si="8"/>
        <v>Geospatial Data,Location Data</v>
      </c>
      <c r="O2952" s="10" t="str">
        <f t="shared" ref="O2952:P2952" si="8857">IF(IFERROR(FIND( TRIM(LOWER( RIGHT(O$1,LEN(O$1)- FIND("=",O$1)))),LOWER($D2952)),"*") = "*","",LEFT(O$1,FIND("=",O$1) -1))</f>
        <v/>
      </c>
      <c r="P2952" s="10" t="str">
        <f t="shared" si="8857"/>
        <v/>
      </c>
      <c r="Q2952" s="5" t="s">
        <v>14</v>
      </c>
      <c r="R2952" s="5" t="s">
        <v>15</v>
      </c>
      <c r="S2952" s="10" t="str">
        <f t="shared" si="10"/>
        <v/>
      </c>
      <c r="T2952" s="8"/>
      <c r="U2952" s="8"/>
      <c r="V2952" s="8"/>
    </row>
    <row r="2953" ht="15.75" customHeight="1">
      <c r="A2953" s="8" t="s">
        <v>137</v>
      </c>
      <c r="B2953" s="8" t="s">
        <v>138</v>
      </c>
      <c r="C2953" s="8" t="s">
        <v>19</v>
      </c>
      <c r="D2953" s="8" t="s">
        <v>139</v>
      </c>
      <c r="E2953" s="9" t="str">
        <f t="shared" si="4"/>
        <v>Smart Cities</v>
      </c>
      <c r="F2953" s="10" t="str">
        <f t="shared" ref="F2953:G2953" si="8858">IF(IFERROR(FIND( TRIM(LOWER( RIGHT(F$1,LEN(F$1)- FIND("=",F$1)))),LOWER($D2953)),"*") = "*","",LEFT(F$1,FIND("=",F$1) -1))</f>
        <v/>
      </c>
      <c r="G2953" s="10" t="str">
        <f t="shared" si="8858"/>
        <v>Smart Cities </v>
      </c>
      <c r="H2953" s="10" t="str">
        <f t="shared" si="6"/>
        <v>Smart Cities</v>
      </c>
      <c r="I2953" s="10" t="str">
        <f t="shared" ref="I2953:L2953" si="8859">IF(IFERROR(FIND( TRIM(LOWER( RIGHT(I$1,LEN(I$1)- FIND("=",I$1)))),LOWER($D2953)),"*") = "*","",LEFT(I$1,FIND("=",I$1) -1))</f>
        <v/>
      </c>
      <c r="J2953" s="10" t="str">
        <f t="shared" si="8859"/>
        <v/>
      </c>
      <c r="K2953" s="10" t="str">
        <f t="shared" si="8859"/>
        <v/>
      </c>
      <c r="L2953" s="10" t="str">
        <f t="shared" si="8859"/>
        <v/>
      </c>
      <c r="M2953" s="8"/>
      <c r="N2953" s="9" t="str">
        <f t="shared" si="8"/>
        <v>Map Data ,Geospatial Data,Location Data</v>
      </c>
      <c r="O2953" s="10" t="str">
        <f t="shared" ref="O2953:P2953" si="8860">IF(IFERROR(FIND( TRIM(LOWER( RIGHT(O$1,LEN(O$1)- FIND("=",O$1)))),LOWER($D2953)),"*") = "*","",LEFT(O$1,FIND("=",O$1) -1))</f>
        <v>Map Data </v>
      </c>
      <c r="P2953" s="10" t="str">
        <f t="shared" si="8860"/>
        <v/>
      </c>
      <c r="Q2953" s="5" t="s">
        <v>14</v>
      </c>
      <c r="R2953" s="5" t="s">
        <v>15</v>
      </c>
      <c r="S2953" s="10" t="str">
        <f t="shared" si="10"/>
        <v/>
      </c>
      <c r="T2953" s="8"/>
      <c r="U2953" s="8"/>
      <c r="V2953" s="8"/>
    </row>
    <row r="2954" ht="15.75" customHeight="1">
      <c r="A2954" s="8" t="s">
        <v>140</v>
      </c>
      <c r="B2954" s="8" t="s">
        <v>141</v>
      </c>
      <c r="C2954" s="8" t="s">
        <v>19</v>
      </c>
      <c r="D2954" s="8" t="s">
        <v>142</v>
      </c>
      <c r="E2954" s="9" t="str">
        <f t="shared" si="4"/>
        <v/>
      </c>
      <c r="F2954" s="10" t="str">
        <f t="shared" ref="F2954:G2954" si="8861">IF(IFERROR(FIND( TRIM(LOWER( RIGHT(F$1,LEN(F$1)- FIND("=",F$1)))),LOWER($D2954)),"*") = "*","",LEFT(F$1,FIND("=",F$1) -1))</f>
        <v/>
      </c>
      <c r="G2954" s="10" t="str">
        <f t="shared" si="8861"/>
        <v/>
      </c>
      <c r="H2954" s="10" t="str">
        <f t="shared" si="6"/>
        <v/>
      </c>
      <c r="I2954" s="10" t="str">
        <f t="shared" ref="I2954:L2954" si="8862">IF(IFERROR(FIND( TRIM(LOWER( RIGHT(I$1,LEN(I$1)- FIND("=",I$1)))),LOWER($D2954)),"*") = "*","",LEFT(I$1,FIND("=",I$1) -1))</f>
        <v/>
      </c>
      <c r="J2954" s="10" t="str">
        <f t="shared" si="8862"/>
        <v/>
      </c>
      <c r="K2954" s="10" t="str">
        <f t="shared" si="8862"/>
        <v/>
      </c>
      <c r="L2954" s="10" t="str">
        <f t="shared" si="8862"/>
        <v/>
      </c>
      <c r="M2954" s="8"/>
      <c r="N2954" s="9" t="str">
        <f t="shared" si="8"/>
        <v>Map Data ,Geospatial Data,Location Data,Soil Health Data </v>
      </c>
      <c r="O2954" s="10" t="str">
        <f t="shared" ref="O2954:P2954" si="8863">IF(IFERROR(FIND( TRIM(LOWER( RIGHT(O$1,LEN(O$1)- FIND("=",O$1)))),LOWER($D2954)),"*") = "*","",LEFT(O$1,FIND("=",O$1) -1))</f>
        <v>Map Data </v>
      </c>
      <c r="P2954" s="10" t="str">
        <f t="shared" si="8863"/>
        <v/>
      </c>
      <c r="Q2954" s="5" t="s">
        <v>14</v>
      </c>
      <c r="R2954" s="5" t="s">
        <v>15</v>
      </c>
      <c r="S2954" s="10" t="str">
        <f t="shared" si="10"/>
        <v>Soil Health Data </v>
      </c>
      <c r="T2954" s="8"/>
      <c r="U2954" s="8"/>
      <c r="V2954" s="8"/>
    </row>
    <row r="2955" ht="15.75" customHeight="1">
      <c r="A2955" s="8" t="s">
        <v>143</v>
      </c>
      <c r="B2955" s="8" t="s">
        <v>144</v>
      </c>
      <c r="C2955" s="8" t="s">
        <v>19</v>
      </c>
      <c r="D2955" s="8" t="s">
        <v>145</v>
      </c>
      <c r="E2955" s="9" t="str">
        <f t="shared" si="4"/>
        <v/>
      </c>
      <c r="F2955" s="10" t="str">
        <f t="shared" ref="F2955:G2955" si="8864">IF(IFERROR(FIND( TRIM(LOWER( RIGHT(F$1,LEN(F$1)- FIND("=",F$1)))),LOWER($D2955)),"*") = "*","",LEFT(F$1,FIND("=",F$1) -1))</f>
        <v/>
      </c>
      <c r="G2955" s="10" t="str">
        <f t="shared" si="8864"/>
        <v/>
      </c>
      <c r="H2955" s="10" t="str">
        <f t="shared" si="6"/>
        <v/>
      </c>
      <c r="I2955" s="10" t="str">
        <f t="shared" ref="I2955:L2955" si="8865">IF(IFERROR(FIND( TRIM(LOWER( RIGHT(I$1,LEN(I$1)- FIND("=",I$1)))),LOWER($D2955)),"*") = "*","",LEFT(I$1,FIND("=",I$1) -1))</f>
        <v/>
      </c>
      <c r="J2955" s="10" t="str">
        <f t="shared" si="8865"/>
        <v/>
      </c>
      <c r="K2955" s="10" t="str">
        <f t="shared" si="8865"/>
        <v/>
      </c>
      <c r="L2955" s="10" t="str">
        <f t="shared" si="8865"/>
        <v/>
      </c>
      <c r="M2955" s="8"/>
      <c r="N2955" s="9" t="str">
        <f t="shared" si="8"/>
        <v>Map Data ,Geospatial Data,Location Data</v>
      </c>
      <c r="O2955" s="10" t="str">
        <f t="shared" ref="O2955:P2955" si="8866">IF(IFERROR(FIND( TRIM(LOWER( RIGHT(O$1,LEN(O$1)- FIND("=",O$1)))),LOWER($D2955)),"*") = "*","",LEFT(O$1,FIND("=",O$1) -1))</f>
        <v>Map Data </v>
      </c>
      <c r="P2955" s="10" t="str">
        <f t="shared" si="8866"/>
        <v/>
      </c>
      <c r="Q2955" s="5" t="s">
        <v>14</v>
      </c>
      <c r="R2955" s="5" t="s">
        <v>15</v>
      </c>
      <c r="S2955" s="10" t="str">
        <f t="shared" si="10"/>
        <v/>
      </c>
      <c r="T2955" s="8"/>
      <c r="U2955" s="8"/>
      <c r="V2955" s="8"/>
    </row>
    <row r="2956" ht="15.75" customHeight="1">
      <c r="A2956" s="8" t="s">
        <v>146</v>
      </c>
      <c r="B2956" s="8" t="s">
        <v>147</v>
      </c>
      <c r="C2956" s="8" t="s">
        <v>19</v>
      </c>
      <c r="D2956" s="8" t="s">
        <v>148</v>
      </c>
      <c r="E2956" s="9" t="str">
        <f t="shared" si="4"/>
        <v/>
      </c>
      <c r="F2956" s="10" t="str">
        <f t="shared" ref="F2956:G2956" si="8867">IF(IFERROR(FIND( TRIM(LOWER( RIGHT(F$1,LEN(F$1)- FIND("=",F$1)))),LOWER($D2956)),"*") = "*","",LEFT(F$1,FIND("=",F$1) -1))</f>
        <v/>
      </c>
      <c r="G2956" s="10" t="str">
        <f t="shared" si="8867"/>
        <v/>
      </c>
      <c r="H2956" s="10" t="str">
        <f t="shared" si="6"/>
        <v/>
      </c>
      <c r="I2956" s="10" t="str">
        <f t="shared" ref="I2956:L2956" si="8868">IF(IFERROR(FIND( TRIM(LOWER( RIGHT(I$1,LEN(I$1)- FIND("=",I$1)))),LOWER($D2956)),"*") = "*","",LEFT(I$1,FIND("=",I$1) -1))</f>
        <v/>
      </c>
      <c r="J2956" s="10" t="str">
        <f t="shared" si="8868"/>
        <v/>
      </c>
      <c r="K2956" s="10" t="str">
        <f t="shared" si="8868"/>
        <v/>
      </c>
      <c r="L2956" s="10" t="str">
        <f t="shared" si="8868"/>
        <v/>
      </c>
      <c r="M2956" s="8"/>
      <c r="N2956" s="9" t="str">
        <f t="shared" si="8"/>
        <v>Geospatial Data,Location Data</v>
      </c>
      <c r="O2956" s="10" t="str">
        <f t="shared" ref="O2956:P2956" si="8869">IF(IFERROR(FIND( TRIM(LOWER( RIGHT(O$1,LEN(O$1)- FIND("=",O$1)))),LOWER($D2956)),"*") = "*","",LEFT(O$1,FIND("=",O$1) -1))</f>
        <v/>
      </c>
      <c r="P2956" s="10" t="str">
        <f t="shared" si="8869"/>
        <v/>
      </c>
      <c r="Q2956" s="5" t="s">
        <v>14</v>
      </c>
      <c r="R2956" s="5" t="s">
        <v>15</v>
      </c>
      <c r="S2956" s="10" t="str">
        <f t="shared" si="10"/>
        <v/>
      </c>
      <c r="T2956" s="8"/>
      <c r="U2956" s="8"/>
      <c r="V2956" s="8"/>
    </row>
    <row r="2957" ht="15.75" customHeight="1">
      <c r="A2957" s="8" t="s">
        <v>149</v>
      </c>
      <c r="B2957" s="8" t="s">
        <v>150</v>
      </c>
      <c r="C2957" s="8" t="s">
        <v>19</v>
      </c>
      <c r="D2957" s="8" t="s">
        <v>151</v>
      </c>
      <c r="E2957" s="9" t="str">
        <f t="shared" si="4"/>
        <v/>
      </c>
      <c r="F2957" s="10" t="str">
        <f t="shared" ref="F2957:G2957" si="8870">IF(IFERROR(FIND( TRIM(LOWER( RIGHT(F$1,LEN(F$1)- FIND("=",F$1)))),LOWER($D2957)),"*") = "*","",LEFT(F$1,FIND("=",F$1) -1))</f>
        <v/>
      </c>
      <c r="G2957" s="10" t="str">
        <f t="shared" si="8870"/>
        <v/>
      </c>
      <c r="H2957" s="10" t="str">
        <f t="shared" si="6"/>
        <v/>
      </c>
      <c r="I2957" s="10" t="str">
        <f t="shared" ref="I2957:L2957" si="8871">IF(IFERROR(FIND( TRIM(LOWER( RIGHT(I$1,LEN(I$1)- FIND("=",I$1)))),LOWER($D2957)),"*") = "*","",LEFT(I$1,FIND("=",I$1) -1))</f>
        <v/>
      </c>
      <c r="J2957" s="10" t="str">
        <f t="shared" si="8871"/>
        <v/>
      </c>
      <c r="K2957" s="10" t="str">
        <f t="shared" si="8871"/>
        <v/>
      </c>
      <c r="L2957" s="10" t="str">
        <f t="shared" si="8871"/>
        <v/>
      </c>
      <c r="M2957" s="8"/>
      <c r="N2957" s="9" t="str">
        <f t="shared" si="8"/>
        <v>Geospatial Data,Location Data</v>
      </c>
      <c r="O2957" s="10" t="str">
        <f t="shared" ref="O2957:P2957" si="8872">IF(IFERROR(FIND( TRIM(LOWER( RIGHT(O$1,LEN(O$1)- FIND("=",O$1)))),LOWER($D2957)),"*") = "*","",LEFT(O$1,FIND("=",O$1) -1))</f>
        <v/>
      </c>
      <c r="P2957" s="10" t="str">
        <f t="shared" si="8872"/>
        <v/>
      </c>
      <c r="Q2957" s="5" t="s">
        <v>14</v>
      </c>
      <c r="R2957" s="5" t="s">
        <v>15</v>
      </c>
      <c r="S2957" s="10" t="str">
        <f t="shared" si="10"/>
        <v/>
      </c>
      <c r="T2957" s="8"/>
      <c r="U2957" s="8"/>
      <c r="V2957" s="8"/>
    </row>
    <row r="2958" ht="15.75" customHeight="1">
      <c r="A2958" s="8" t="s">
        <v>152</v>
      </c>
      <c r="B2958" s="8" t="s">
        <v>153</v>
      </c>
      <c r="C2958" s="8" t="s">
        <v>19</v>
      </c>
      <c r="D2958" s="8" t="s">
        <v>154</v>
      </c>
      <c r="E2958" s="9" t="str">
        <f t="shared" si="4"/>
        <v/>
      </c>
      <c r="F2958" s="10" t="str">
        <f t="shared" ref="F2958:G2958" si="8873">IF(IFERROR(FIND( TRIM(LOWER( RIGHT(F$1,LEN(F$1)- FIND("=",F$1)))),LOWER($D2958)),"*") = "*","",LEFT(F$1,FIND("=",F$1) -1))</f>
        <v/>
      </c>
      <c r="G2958" s="10" t="str">
        <f t="shared" si="8873"/>
        <v/>
      </c>
      <c r="H2958" s="10" t="str">
        <f t="shared" si="6"/>
        <v/>
      </c>
      <c r="I2958" s="10" t="str">
        <f t="shared" ref="I2958:L2958" si="8874">IF(IFERROR(FIND( TRIM(LOWER( RIGHT(I$1,LEN(I$1)- FIND("=",I$1)))),LOWER($D2958)),"*") = "*","",LEFT(I$1,FIND("=",I$1) -1))</f>
        <v/>
      </c>
      <c r="J2958" s="10" t="str">
        <f t="shared" si="8874"/>
        <v/>
      </c>
      <c r="K2958" s="10" t="str">
        <f t="shared" si="8874"/>
        <v/>
      </c>
      <c r="L2958" s="10" t="str">
        <f t="shared" si="8874"/>
        <v/>
      </c>
      <c r="M2958" s="8"/>
      <c r="N2958" s="9" t="str">
        <f t="shared" si="8"/>
        <v>Geospatial Data,Location Data</v>
      </c>
      <c r="O2958" s="10" t="str">
        <f t="shared" ref="O2958:P2958" si="8875">IF(IFERROR(FIND( TRIM(LOWER( RIGHT(O$1,LEN(O$1)- FIND("=",O$1)))),LOWER($D2958)),"*") = "*","",LEFT(O$1,FIND("=",O$1) -1))</f>
        <v/>
      </c>
      <c r="P2958" s="10" t="str">
        <f t="shared" si="8875"/>
        <v/>
      </c>
      <c r="Q2958" s="5" t="s">
        <v>14</v>
      </c>
      <c r="R2958" s="5" t="s">
        <v>15</v>
      </c>
      <c r="S2958" s="10" t="str">
        <f t="shared" si="10"/>
        <v/>
      </c>
      <c r="T2958" s="8"/>
      <c r="U2958" s="8"/>
      <c r="V2958" s="8"/>
    </row>
    <row r="2959" ht="15.75" customHeight="1">
      <c r="A2959" s="8" t="s">
        <v>155</v>
      </c>
      <c r="B2959" s="8" t="s">
        <v>156</v>
      </c>
      <c r="C2959" s="8" t="s">
        <v>19</v>
      </c>
      <c r="D2959" s="8" t="s">
        <v>157</v>
      </c>
      <c r="E2959" s="9" t="str">
        <f t="shared" si="4"/>
        <v>Smart Cities</v>
      </c>
      <c r="F2959" s="10" t="str">
        <f t="shared" ref="F2959:G2959" si="8876">IF(IFERROR(FIND( TRIM(LOWER( RIGHT(F$1,LEN(F$1)- FIND("=",F$1)))),LOWER($D2959)),"*") = "*","",LEFT(F$1,FIND("=",F$1) -1))</f>
        <v/>
      </c>
      <c r="G2959" s="10" t="str">
        <f t="shared" si="8876"/>
        <v>Smart Cities </v>
      </c>
      <c r="H2959" s="10" t="str">
        <f t="shared" si="6"/>
        <v>Smart Cities</v>
      </c>
      <c r="I2959" s="10" t="str">
        <f t="shared" ref="I2959:L2959" si="8877">IF(IFERROR(FIND( TRIM(LOWER( RIGHT(I$1,LEN(I$1)- FIND("=",I$1)))),LOWER($D2959)),"*") = "*","",LEFT(I$1,FIND("=",I$1) -1))</f>
        <v/>
      </c>
      <c r="J2959" s="10" t="str">
        <f t="shared" si="8877"/>
        <v/>
      </c>
      <c r="K2959" s="10" t="str">
        <f t="shared" si="8877"/>
        <v/>
      </c>
      <c r="L2959" s="10" t="str">
        <f t="shared" si="8877"/>
        <v/>
      </c>
      <c r="M2959" s="8"/>
      <c r="N2959" s="9" t="str">
        <f t="shared" si="8"/>
        <v>Geospatial Data,Location Data</v>
      </c>
      <c r="O2959" s="10" t="str">
        <f t="shared" ref="O2959:P2959" si="8878">IF(IFERROR(FIND( TRIM(LOWER( RIGHT(O$1,LEN(O$1)- FIND("=",O$1)))),LOWER($D2959)),"*") = "*","",LEFT(O$1,FIND("=",O$1) -1))</f>
        <v/>
      </c>
      <c r="P2959" s="10" t="str">
        <f t="shared" si="8878"/>
        <v/>
      </c>
      <c r="Q2959" s="5" t="s">
        <v>14</v>
      </c>
      <c r="R2959" s="5" t="s">
        <v>15</v>
      </c>
      <c r="S2959" s="10" t="str">
        <f t="shared" si="10"/>
        <v/>
      </c>
      <c r="T2959" s="8"/>
      <c r="U2959" s="8"/>
      <c r="V2959" s="8"/>
    </row>
    <row r="2960" ht="15.75" customHeight="1">
      <c r="A2960" s="8" t="s">
        <v>158</v>
      </c>
      <c r="B2960" s="8" t="s">
        <v>159</v>
      </c>
      <c r="C2960" s="8" t="s">
        <v>19</v>
      </c>
      <c r="D2960" s="8" t="s">
        <v>160</v>
      </c>
      <c r="E2960" s="9" t="str">
        <f t="shared" si="4"/>
        <v/>
      </c>
      <c r="F2960" s="10" t="str">
        <f t="shared" ref="F2960:G2960" si="8879">IF(IFERROR(FIND( TRIM(LOWER( RIGHT(F$1,LEN(F$1)- FIND("=",F$1)))),LOWER($D2960)),"*") = "*","",LEFT(F$1,FIND("=",F$1) -1))</f>
        <v/>
      </c>
      <c r="G2960" s="10" t="str">
        <f t="shared" si="8879"/>
        <v/>
      </c>
      <c r="H2960" s="10" t="str">
        <f t="shared" si="6"/>
        <v/>
      </c>
      <c r="I2960" s="10" t="str">
        <f t="shared" ref="I2960:L2960" si="8880">IF(IFERROR(FIND( TRIM(LOWER( RIGHT(I$1,LEN(I$1)- FIND("=",I$1)))),LOWER($D2960)),"*") = "*","",LEFT(I$1,FIND("=",I$1) -1))</f>
        <v/>
      </c>
      <c r="J2960" s="10" t="str">
        <f t="shared" si="8880"/>
        <v/>
      </c>
      <c r="K2960" s="10" t="str">
        <f t="shared" si="8880"/>
        <v/>
      </c>
      <c r="L2960" s="10" t="str">
        <f t="shared" si="8880"/>
        <v/>
      </c>
      <c r="M2960" s="8"/>
      <c r="N2960" s="9" t="str">
        <f t="shared" si="8"/>
        <v>Geospatial Data,Location Data</v>
      </c>
      <c r="O2960" s="10" t="str">
        <f t="shared" ref="O2960:P2960" si="8881">IF(IFERROR(FIND( TRIM(LOWER( RIGHT(O$1,LEN(O$1)- FIND("=",O$1)))),LOWER($D2960)),"*") = "*","",LEFT(O$1,FIND("=",O$1) -1))</f>
        <v/>
      </c>
      <c r="P2960" s="10" t="str">
        <f t="shared" si="8881"/>
        <v/>
      </c>
      <c r="Q2960" s="5" t="s">
        <v>14</v>
      </c>
      <c r="R2960" s="5" t="s">
        <v>15</v>
      </c>
      <c r="S2960" s="10" t="str">
        <f t="shared" si="10"/>
        <v/>
      </c>
      <c r="T2960" s="8"/>
      <c r="U2960" s="8"/>
      <c r="V2960" s="8"/>
    </row>
    <row r="2961" ht="15.75" customHeight="1">
      <c r="A2961" s="8" t="s">
        <v>161</v>
      </c>
      <c r="B2961" s="8" t="s">
        <v>162</v>
      </c>
      <c r="C2961" s="8" t="s">
        <v>19</v>
      </c>
      <c r="D2961" s="8" t="s">
        <v>163</v>
      </c>
      <c r="E2961" s="9" t="str">
        <f t="shared" si="4"/>
        <v/>
      </c>
      <c r="F2961" s="10" t="str">
        <f t="shared" ref="F2961:G2961" si="8882">IF(IFERROR(FIND( TRIM(LOWER( RIGHT(F$1,LEN(F$1)- FIND("=",F$1)))),LOWER($D2961)),"*") = "*","",LEFT(F$1,FIND("=",F$1) -1))</f>
        <v/>
      </c>
      <c r="G2961" s="10" t="str">
        <f t="shared" si="8882"/>
        <v/>
      </c>
      <c r="H2961" s="10" t="str">
        <f t="shared" si="6"/>
        <v/>
      </c>
      <c r="I2961" s="10" t="str">
        <f t="shared" ref="I2961:L2961" si="8883">IF(IFERROR(FIND( TRIM(LOWER( RIGHT(I$1,LEN(I$1)- FIND("=",I$1)))),LOWER($D2961)),"*") = "*","",LEFT(I$1,FIND("=",I$1) -1))</f>
        <v/>
      </c>
      <c r="J2961" s="10" t="str">
        <f t="shared" si="8883"/>
        <v/>
      </c>
      <c r="K2961" s="10" t="str">
        <f t="shared" si="8883"/>
        <v/>
      </c>
      <c r="L2961" s="10" t="str">
        <f t="shared" si="8883"/>
        <v/>
      </c>
      <c r="M2961" s="8"/>
      <c r="N2961" s="9" t="str">
        <f t="shared" si="8"/>
        <v>Map Data ,Geospatial Data,Location Data</v>
      </c>
      <c r="O2961" s="10" t="str">
        <f t="shared" ref="O2961:P2961" si="8884">IF(IFERROR(FIND( TRIM(LOWER( RIGHT(O$1,LEN(O$1)- FIND("=",O$1)))),LOWER($D2961)),"*") = "*","",LEFT(O$1,FIND("=",O$1) -1))</f>
        <v>Map Data </v>
      </c>
      <c r="P2961" s="10" t="str">
        <f t="shared" si="8884"/>
        <v/>
      </c>
      <c r="Q2961" s="5" t="s">
        <v>14</v>
      </c>
      <c r="R2961" s="5" t="s">
        <v>15</v>
      </c>
      <c r="S2961" s="10" t="str">
        <f t="shared" si="10"/>
        <v/>
      </c>
      <c r="T2961" s="8"/>
      <c r="U2961" s="8"/>
      <c r="V2961" s="8"/>
    </row>
    <row r="2962" ht="15.75" customHeight="1">
      <c r="A2962" s="8" t="s">
        <v>164</v>
      </c>
      <c r="B2962" s="8" t="s">
        <v>165</v>
      </c>
      <c r="C2962" s="8" t="s">
        <v>19</v>
      </c>
      <c r="D2962" s="8" t="s">
        <v>166</v>
      </c>
      <c r="E2962" s="9" t="str">
        <f t="shared" si="4"/>
        <v/>
      </c>
      <c r="F2962" s="10" t="str">
        <f t="shared" ref="F2962:G2962" si="8885">IF(IFERROR(FIND( TRIM(LOWER( RIGHT(F$1,LEN(F$1)- FIND("=",F$1)))),LOWER($D2962)),"*") = "*","",LEFT(F$1,FIND("=",F$1) -1))</f>
        <v/>
      </c>
      <c r="G2962" s="10" t="str">
        <f t="shared" si="8885"/>
        <v/>
      </c>
      <c r="H2962" s="10" t="str">
        <f t="shared" si="6"/>
        <v/>
      </c>
      <c r="I2962" s="10" t="str">
        <f t="shared" ref="I2962:L2962" si="8886">IF(IFERROR(FIND( TRIM(LOWER( RIGHT(I$1,LEN(I$1)- FIND("=",I$1)))),LOWER($D2962)),"*") = "*","",LEFT(I$1,FIND("=",I$1) -1))</f>
        <v/>
      </c>
      <c r="J2962" s="10" t="str">
        <f t="shared" si="8886"/>
        <v/>
      </c>
      <c r="K2962" s="10" t="str">
        <f t="shared" si="8886"/>
        <v/>
      </c>
      <c r="L2962" s="10" t="str">
        <f t="shared" si="8886"/>
        <v/>
      </c>
      <c r="M2962" s="8"/>
      <c r="N2962" s="9" t="str">
        <f t="shared" si="8"/>
        <v>Geospatial Data,Location Data</v>
      </c>
      <c r="O2962" s="10" t="str">
        <f t="shared" ref="O2962:P2962" si="8887">IF(IFERROR(FIND( TRIM(LOWER( RIGHT(O$1,LEN(O$1)- FIND("=",O$1)))),LOWER($D2962)),"*") = "*","",LEFT(O$1,FIND("=",O$1) -1))</f>
        <v/>
      </c>
      <c r="P2962" s="10" t="str">
        <f t="shared" si="8887"/>
        <v/>
      </c>
      <c r="Q2962" s="5" t="s">
        <v>14</v>
      </c>
      <c r="R2962" s="5" t="s">
        <v>15</v>
      </c>
      <c r="S2962" s="10" t="str">
        <f t="shared" si="10"/>
        <v/>
      </c>
      <c r="T2962" s="8"/>
      <c r="U2962" s="8"/>
      <c r="V2962" s="8"/>
    </row>
    <row r="2963" ht="15.75" customHeight="1">
      <c r="A2963" s="8" t="s">
        <v>167</v>
      </c>
      <c r="B2963" s="8" t="s">
        <v>168</v>
      </c>
      <c r="C2963" s="8" t="s">
        <v>19</v>
      </c>
      <c r="D2963" s="8" t="s">
        <v>169</v>
      </c>
      <c r="E2963" s="9" t="str">
        <f t="shared" si="4"/>
        <v/>
      </c>
      <c r="F2963" s="10" t="str">
        <f t="shared" ref="F2963:G2963" si="8888">IF(IFERROR(FIND( TRIM(LOWER( RIGHT(F$1,LEN(F$1)- FIND("=",F$1)))),LOWER($D2963)),"*") = "*","",LEFT(F$1,FIND("=",F$1) -1))</f>
        <v/>
      </c>
      <c r="G2963" s="10" t="str">
        <f t="shared" si="8888"/>
        <v/>
      </c>
      <c r="H2963" s="10" t="str">
        <f t="shared" si="6"/>
        <v/>
      </c>
      <c r="I2963" s="10" t="str">
        <f t="shared" ref="I2963:L2963" si="8889">IF(IFERROR(FIND( TRIM(LOWER( RIGHT(I$1,LEN(I$1)- FIND("=",I$1)))),LOWER($D2963)),"*") = "*","",LEFT(I$1,FIND("=",I$1) -1))</f>
        <v/>
      </c>
      <c r="J2963" s="10" t="str">
        <f t="shared" si="8889"/>
        <v/>
      </c>
      <c r="K2963" s="10" t="str">
        <f t="shared" si="8889"/>
        <v/>
      </c>
      <c r="L2963" s="10" t="str">
        <f t="shared" si="8889"/>
        <v/>
      </c>
      <c r="M2963" s="8"/>
      <c r="N2963" s="9" t="str">
        <f t="shared" si="8"/>
        <v>Geospatial Data,Location Data</v>
      </c>
      <c r="O2963" s="10" t="str">
        <f t="shared" ref="O2963:P2963" si="8890">IF(IFERROR(FIND( TRIM(LOWER( RIGHT(O$1,LEN(O$1)- FIND("=",O$1)))),LOWER($D2963)),"*") = "*","",LEFT(O$1,FIND("=",O$1) -1))</f>
        <v/>
      </c>
      <c r="P2963" s="10" t="str">
        <f t="shared" si="8890"/>
        <v/>
      </c>
      <c r="Q2963" s="5" t="s">
        <v>14</v>
      </c>
      <c r="R2963" s="5" t="s">
        <v>15</v>
      </c>
      <c r="S2963" s="10" t="str">
        <f t="shared" si="10"/>
        <v/>
      </c>
      <c r="T2963" s="8"/>
      <c r="U2963" s="8"/>
      <c r="V2963" s="8"/>
    </row>
    <row r="2964" ht="15.75" customHeight="1">
      <c r="A2964" s="8" t="s">
        <v>170</v>
      </c>
      <c r="B2964" s="8" t="s">
        <v>171</v>
      </c>
      <c r="C2964" s="8" t="s">
        <v>19</v>
      </c>
      <c r="D2964" s="8" t="s">
        <v>172</v>
      </c>
      <c r="E2964" s="9" t="str">
        <f t="shared" si="4"/>
        <v/>
      </c>
      <c r="F2964" s="10" t="str">
        <f t="shared" ref="F2964:G2964" si="8891">IF(IFERROR(FIND( TRIM(LOWER( RIGHT(F$1,LEN(F$1)- FIND("=",F$1)))),LOWER($D2964)),"*") = "*","",LEFT(F$1,FIND("=",F$1) -1))</f>
        <v/>
      </c>
      <c r="G2964" s="10" t="str">
        <f t="shared" si="8891"/>
        <v/>
      </c>
      <c r="H2964" s="10" t="str">
        <f t="shared" si="6"/>
        <v/>
      </c>
      <c r="I2964" s="10" t="str">
        <f t="shared" ref="I2964:L2964" si="8892">IF(IFERROR(FIND( TRIM(LOWER( RIGHT(I$1,LEN(I$1)- FIND("=",I$1)))),LOWER($D2964)),"*") = "*","",LEFT(I$1,FIND("=",I$1) -1))</f>
        <v/>
      </c>
      <c r="J2964" s="10" t="str">
        <f t="shared" si="8892"/>
        <v/>
      </c>
      <c r="K2964" s="10" t="str">
        <f t="shared" si="8892"/>
        <v/>
      </c>
      <c r="L2964" s="10" t="str">
        <f t="shared" si="8892"/>
        <v/>
      </c>
      <c r="M2964" s="8"/>
      <c r="N2964" s="9" t="str">
        <f t="shared" si="8"/>
        <v>Geospatial Data,Location Data</v>
      </c>
      <c r="O2964" s="10" t="str">
        <f t="shared" ref="O2964:P2964" si="8893">IF(IFERROR(FIND( TRIM(LOWER( RIGHT(O$1,LEN(O$1)- FIND("=",O$1)))),LOWER($D2964)),"*") = "*","",LEFT(O$1,FIND("=",O$1) -1))</f>
        <v/>
      </c>
      <c r="P2964" s="10" t="str">
        <f t="shared" si="8893"/>
        <v/>
      </c>
      <c r="Q2964" s="5" t="s">
        <v>14</v>
      </c>
      <c r="R2964" s="5" t="s">
        <v>15</v>
      </c>
      <c r="S2964" s="10" t="str">
        <f t="shared" si="10"/>
        <v/>
      </c>
      <c r="T2964" s="8"/>
      <c r="U2964" s="8"/>
      <c r="V2964" s="8"/>
    </row>
    <row r="2965" ht="15.75" customHeight="1">
      <c r="A2965" s="8" t="s">
        <v>173</v>
      </c>
      <c r="B2965" s="8" t="s">
        <v>174</v>
      </c>
      <c r="C2965" s="8" t="s">
        <v>19</v>
      </c>
      <c r="D2965" s="8" t="s">
        <v>175</v>
      </c>
      <c r="E2965" s="9" t="str">
        <f t="shared" si="4"/>
        <v/>
      </c>
      <c r="F2965" s="10" t="str">
        <f t="shared" ref="F2965:G2965" si="8894">IF(IFERROR(FIND( TRIM(LOWER( RIGHT(F$1,LEN(F$1)- FIND("=",F$1)))),LOWER($D2965)),"*") = "*","",LEFT(F$1,FIND("=",F$1) -1))</f>
        <v/>
      </c>
      <c r="G2965" s="10" t="str">
        <f t="shared" si="8894"/>
        <v/>
      </c>
      <c r="H2965" s="10" t="str">
        <f t="shared" si="6"/>
        <v/>
      </c>
      <c r="I2965" s="10" t="str">
        <f t="shared" ref="I2965:L2965" si="8895">IF(IFERROR(FIND( TRIM(LOWER( RIGHT(I$1,LEN(I$1)- FIND("=",I$1)))),LOWER($D2965)),"*") = "*","",LEFT(I$1,FIND("=",I$1) -1))</f>
        <v/>
      </c>
      <c r="J2965" s="10" t="str">
        <f t="shared" si="8895"/>
        <v/>
      </c>
      <c r="K2965" s="10" t="str">
        <f t="shared" si="8895"/>
        <v/>
      </c>
      <c r="L2965" s="10" t="str">
        <f t="shared" si="8895"/>
        <v/>
      </c>
      <c r="M2965" s="8"/>
      <c r="N2965" s="9" t="str">
        <f t="shared" si="8"/>
        <v>Geospatial Data,Location Data,Soil Health Data </v>
      </c>
      <c r="O2965" s="10" t="str">
        <f t="shared" ref="O2965:P2965" si="8896">IF(IFERROR(FIND( TRIM(LOWER( RIGHT(O$1,LEN(O$1)- FIND("=",O$1)))),LOWER($D2965)),"*") = "*","",LEFT(O$1,FIND("=",O$1) -1))</f>
        <v/>
      </c>
      <c r="P2965" s="10" t="str">
        <f t="shared" si="8896"/>
        <v/>
      </c>
      <c r="Q2965" s="5" t="s">
        <v>14</v>
      </c>
      <c r="R2965" s="5" t="s">
        <v>15</v>
      </c>
      <c r="S2965" s="10" t="str">
        <f t="shared" si="10"/>
        <v>Soil Health Data </v>
      </c>
      <c r="T2965" s="8"/>
      <c r="U2965" s="8"/>
      <c r="V2965" s="8"/>
    </row>
    <row r="2966" ht="15.75" customHeight="1">
      <c r="A2966" s="8" t="s">
        <v>176</v>
      </c>
      <c r="B2966" s="8" t="s">
        <v>177</v>
      </c>
      <c r="C2966" s="8" t="s">
        <v>19</v>
      </c>
      <c r="D2966" s="8" t="s">
        <v>178</v>
      </c>
      <c r="E2966" s="9" t="str">
        <f t="shared" si="4"/>
        <v/>
      </c>
      <c r="F2966" s="10" t="str">
        <f t="shared" ref="F2966:G2966" si="8897">IF(IFERROR(FIND( TRIM(LOWER( RIGHT(F$1,LEN(F$1)- FIND("=",F$1)))),LOWER($D2966)),"*") = "*","",LEFT(F$1,FIND("=",F$1) -1))</f>
        <v/>
      </c>
      <c r="G2966" s="10" t="str">
        <f t="shared" si="8897"/>
        <v/>
      </c>
      <c r="H2966" s="10" t="str">
        <f t="shared" si="6"/>
        <v/>
      </c>
      <c r="I2966" s="10" t="str">
        <f t="shared" ref="I2966:L2966" si="8898">IF(IFERROR(FIND( TRIM(LOWER( RIGHT(I$1,LEN(I$1)- FIND("=",I$1)))),LOWER($D2966)),"*") = "*","",LEFT(I$1,FIND("=",I$1) -1))</f>
        <v/>
      </c>
      <c r="J2966" s="10" t="str">
        <f t="shared" si="8898"/>
        <v/>
      </c>
      <c r="K2966" s="10" t="str">
        <f t="shared" si="8898"/>
        <v/>
      </c>
      <c r="L2966" s="10" t="str">
        <f t="shared" si="8898"/>
        <v/>
      </c>
      <c r="M2966" s="8"/>
      <c r="N2966" s="9" t="str">
        <f t="shared" si="8"/>
        <v>Geospatial Data,Location Data</v>
      </c>
      <c r="O2966" s="10" t="str">
        <f t="shared" ref="O2966:P2966" si="8899">IF(IFERROR(FIND( TRIM(LOWER( RIGHT(O$1,LEN(O$1)- FIND("=",O$1)))),LOWER($D2966)),"*") = "*","",LEFT(O$1,FIND("=",O$1) -1))</f>
        <v/>
      </c>
      <c r="P2966" s="10" t="str">
        <f t="shared" si="8899"/>
        <v/>
      </c>
      <c r="Q2966" s="5" t="s">
        <v>14</v>
      </c>
      <c r="R2966" s="5" t="s">
        <v>15</v>
      </c>
      <c r="S2966" s="10" t="str">
        <f t="shared" si="10"/>
        <v/>
      </c>
      <c r="T2966" s="8"/>
      <c r="U2966" s="8"/>
      <c r="V2966" s="8"/>
    </row>
    <row r="2967" ht="15.75" customHeight="1">
      <c r="A2967" s="8" t="s">
        <v>179</v>
      </c>
      <c r="B2967" s="8" t="s">
        <v>180</v>
      </c>
      <c r="C2967" s="8" t="s">
        <v>19</v>
      </c>
      <c r="D2967" s="8" t="s">
        <v>181</v>
      </c>
      <c r="E2967" s="9" t="str">
        <f t="shared" si="4"/>
        <v/>
      </c>
      <c r="F2967" s="10" t="str">
        <f t="shared" ref="F2967:G2967" si="8900">IF(IFERROR(FIND( TRIM(LOWER( RIGHT(F$1,LEN(F$1)- FIND("=",F$1)))),LOWER($D2967)),"*") = "*","",LEFT(F$1,FIND("=",F$1) -1))</f>
        <v/>
      </c>
      <c r="G2967" s="10" t="str">
        <f t="shared" si="8900"/>
        <v/>
      </c>
      <c r="H2967" s="10" t="str">
        <f t="shared" si="6"/>
        <v/>
      </c>
      <c r="I2967" s="10" t="str">
        <f t="shared" ref="I2967:L2967" si="8901">IF(IFERROR(FIND( TRIM(LOWER( RIGHT(I$1,LEN(I$1)- FIND("=",I$1)))),LOWER($D2967)),"*") = "*","",LEFT(I$1,FIND("=",I$1) -1))</f>
        <v/>
      </c>
      <c r="J2967" s="10" t="str">
        <f t="shared" si="8901"/>
        <v/>
      </c>
      <c r="K2967" s="10" t="str">
        <f t="shared" si="8901"/>
        <v/>
      </c>
      <c r="L2967" s="10" t="str">
        <f t="shared" si="8901"/>
        <v/>
      </c>
      <c r="M2967" s="8"/>
      <c r="N2967" s="9" t="str">
        <f t="shared" si="8"/>
        <v>Geospatial Data,Location Data</v>
      </c>
      <c r="O2967" s="10" t="str">
        <f t="shared" ref="O2967:P2967" si="8902">IF(IFERROR(FIND( TRIM(LOWER( RIGHT(O$1,LEN(O$1)- FIND("=",O$1)))),LOWER($D2967)),"*") = "*","",LEFT(O$1,FIND("=",O$1) -1))</f>
        <v/>
      </c>
      <c r="P2967" s="10" t="str">
        <f t="shared" si="8902"/>
        <v/>
      </c>
      <c r="Q2967" s="5" t="s">
        <v>14</v>
      </c>
      <c r="R2967" s="5" t="s">
        <v>15</v>
      </c>
      <c r="S2967" s="10" t="str">
        <f t="shared" si="10"/>
        <v/>
      </c>
      <c r="T2967" s="8"/>
      <c r="U2967" s="8"/>
      <c r="V2967" s="8"/>
    </row>
    <row r="2968" ht="15.75" customHeight="1">
      <c r="A2968" s="8" t="s">
        <v>182</v>
      </c>
      <c r="B2968" s="8" t="s">
        <v>183</v>
      </c>
      <c r="C2968" s="8" t="s">
        <v>19</v>
      </c>
      <c r="D2968" s="8" t="s">
        <v>121</v>
      </c>
      <c r="E2968" s="9" t="str">
        <f t="shared" si="4"/>
        <v/>
      </c>
      <c r="F2968" s="10" t="str">
        <f t="shared" ref="F2968:G2968" si="8903">IF(IFERROR(FIND( TRIM(LOWER( RIGHT(F$1,LEN(F$1)- FIND("=",F$1)))),LOWER($D2968)),"*") = "*","",LEFT(F$1,FIND("=",F$1) -1))</f>
        <v/>
      </c>
      <c r="G2968" s="10" t="str">
        <f t="shared" si="8903"/>
        <v/>
      </c>
      <c r="H2968" s="10" t="str">
        <f t="shared" si="6"/>
        <v/>
      </c>
      <c r="I2968" s="10" t="str">
        <f t="shared" ref="I2968:L2968" si="8904">IF(IFERROR(FIND( TRIM(LOWER( RIGHT(I$1,LEN(I$1)- FIND("=",I$1)))),LOWER($D2968)),"*") = "*","",LEFT(I$1,FIND("=",I$1) -1))</f>
        <v/>
      </c>
      <c r="J2968" s="10" t="str">
        <f t="shared" si="8904"/>
        <v/>
      </c>
      <c r="K2968" s="10" t="str">
        <f t="shared" si="8904"/>
        <v/>
      </c>
      <c r="L2968" s="10" t="str">
        <f t="shared" si="8904"/>
        <v/>
      </c>
      <c r="M2968" s="8"/>
      <c r="N2968" s="9" t="str">
        <f t="shared" si="8"/>
        <v>Map Data ,Geospatial Data,Location Data</v>
      </c>
      <c r="O2968" s="10" t="str">
        <f t="shared" ref="O2968:P2968" si="8905">IF(IFERROR(FIND( TRIM(LOWER( RIGHT(O$1,LEN(O$1)- FIND("=",O$1)))),LOWER($D2968)),"*") = "*","",LEFT(O$1,FIND("=",O$1) -1))</f>
        <v>Map Data </v>
      </c>
      <c r="P2968" s="10" t="str">
        <f t="shared" si="8905"/>
        <v/>
      </c>
      <c r="Q2968" s="5" t="s">
        <v>14</v>
      </c>
      <c r="R2968" s="5" t="s">
        <v>15</v>
      </c>
      <c r="S2968" s="10" t="str">
        <f t="shared" si="10"/>
        <v/>
      </c>
      <c r="T2968" s="8"/>
      <c r="U2968" s="8"/>
      <c r="V2968" s="8"/>
    </row>
    <row r="2969" ht="15.75" customHeight="1">
      <c r="A2969" s="8" t="s">
        <v>184</v>
      </c>
      <c r="B2969" s="8" t="s">
        <v>185</v>
      </c>
      <c r="C2969" s="8" t="s">
        <v>19</v>
      </c>
      <c r="D2969" s="8" t="s">
        <v>100</v>
      </c>
      <c r="E2969" s="9" t="str">
        <f t="shared" si="4"/>
        <v/>
      </c>
      <c r="F2969" s="10" t="str">
        <f t="shared" ref="F2969:G2969" si="8906">IF(IFERROR(FIND( TRIM(LOWER( RIGHT(F$1,LEN(F$1)- FIND("=",F$1)))),LOWER($D2969)),"*") = "*","",LEFT(F$1,FIND("=",F$1) -1))</f>
        <v/>
      </c>
      <c r="G2969" s="10" t="str">
        <f t="shared" si="8906"/>
        <v/>
      </c>
      <c r="H2969" s="10" t="str">
        <f t="shared" si="6"/>
        <v/>
      </c>
      <c r="I2969" s="10" t="str">
        <f t="shared" ref="I2969:L2969" si="8907">IF(IFERROR(FIND( TRIM(LOWER( RIGHT(I$1,LEN(I$1)- FIND("=",I$1)))),LOWER($D2969)),"*") = "*","",LEFT(I$1,FIND("=",I$1) -1))</f>
        <v/>
      </c>
      <c r="J2969" s="10" t="str">
        <f t="shared" si="8907"/>
        <v/>
      </c>
      <c r="K2969" s="10" t="str">
        <f t="shared" si="8907"/>
        <v/>
      </c>
      <c r="L2969" s="10" t="str">
        <f t="shared" si="8907"/>
        <v/>
      </c>
      <c r="M2969" s="8"/>
      <c r="N2969" s="9" t="str">
        <f t="shared" si="8"/>
        <v>Geospatial Data,Location Data</v>
      </c>
      <c r="O2969" s="10" t="str">
        <f t="shared" ref="O2969:P2969" si="8908">IF(IFERROR(FIND( TRIM(LOWER( RIGHT(O$1,LEN(O$1)- FIND("=",O$1)))),LOWER($D2969)),"*") = "*","",LEFT(O$1,FIND("=",O$1) -1))</f>
        <v/>
      </c>
      <c r="P2969" s="10" t="str">
        <f t="shared" si="8908"/>
        <v/>
      </c>
      <c r="Q2969" s="5" t="s">
        <v>14</v>
      </c>
      <c r="R2969" s="5" t="s">
        <v>15</v>
      </c>
      <c r="S2969" s="10" t="str">
        <f t="shared" si="10"/>
        <v/>
      </c>
      <c r="T2969" s="8"/>
      <c r="U2969" s="8"/>
      <c r="V2969" s="8"/>
    </row>
    <row r="2970" ht="15.75" customHeight="1">
      <c r="A2970" s="8" t="s">
        <v>186</v>
      </c>
      <c r="B2970" s="8" t="s">
        <v>187</v>
      </c>
      <c r="C2970" s="8" t="s">
        <v>19</v>
      </c>
      <c r="D2970" s="8" t="s">
        <v>188</v>
      </c>
      <c r="E2970" s="9" t="str">
        <f t="shared" si="4"/>
        <v/>
      </c>
      <c r="F2970" s="10" t="str">
        <f t="shared" ref="F2970:G2970" si="8909">IF(IFERROR(FIND( TRIM(LOWER( RIGHT(F$1,LEN(F$1)- FIND("=",F$1)))),LOWER($D2970)),"*") = "*","",LEFT(F$1,FIND("=",F$1) -1))</f>
        <v/>
      </c>
      <c r="G2970" s="10" t="str">
        <f t="shared" si="8909"/>
        <v/>
      </c>
      <c r="H2970" s="10" t="str">
        <f t="shared" si="6"/>
        <v/>
      </c>
      <c r="I2970" s="10" t="str">
        <f t="shared" ref="I2970:L2970" si="8910">IF(IFERROR(FIND( TRIM(LOWER( RIGHT(I$1,LEN(I$1)- FIND("=",I$1)))),LOWER($D2970)),"*") = "*","",LEFT(I$1,FIND("=",I$1) -1))</f>
        <v/>
      </c>
      <c r="J2970" s="10" t="str">
        <f t="shared" si="8910"/>
        <v/>
      </c>
      <c r="K2970" s="10" t="str">
        <f t="shared" si="8910"/>
        <v/>
      </c>
      <c r="L2970" s="10" t="str">
        <f t="shared" si="8910"/>
        <v/>
      </c>
      <c r="M2970" s="8"/>
      <c r="N2970" s="9" t="str">
        <f t="shared" si="8"/>
        <v>Geospatial Data,Location Data</v>
      </c>
      <c r="O2970" s="10" t="str">
        <f t="shared" ref="O2970:P2970" si="8911">IF(IFERROR(FIND( TRIM(LOWER( RIGHT(O$1,LEN(O$1)- FIND("=",O$1)))),LOWER($D2970)),"*") = "*","",LEFT(O$1,FIND("=",O$1) -1))</f>
        <v/>
      </c>
      <c r="P2970" s="10" t="str">
        <f t="shared" si="8911"/>
        <v/>
      </c>
      <c r="Q2970" s="5" t="s">
        <v>14</v>
      </c>
      <c r="R2970" s="5" t="s">
        <v>15</v>
      </c>
      <c r="S2970" s="10" t="str">
        <f t="shared" si="10"/>
        <v/>
      </c>
      <c r="T2970" s="8"/>
      <c r="U2970" s="8"/>
      <c r="V2970" s="8"/>
    </row>
    <row r="2971" ht="15.75" customHeight="1">
      <c r="A2971" s="8" t="s">
        <v>189</v>
      </c>
      <c r="B2971" s="8" t="s">
        <v>190</v>
      </c>
      <c r="C2971" s="8" t="s">
        <v>19</v>
      </c>
      <c r="D2971" s="8" t="s">
        <v>191</v>
      </c>
      <c r="E2971" s="9" t="str">
        <f t="shared" si="4"/>
        <v/>
      </c>
      <c r="F2971" s="10" t="str">
        <f t="shared" ref="F2971:G2971" si="8912">IF(IFERROR(FIND( TRIM(LOWER( RIGHT(F$1,LEN(F$1)- FIND("=",F$1)))),LOWER($D2971)),"*") = "*","",LEFT(F$1,FIND("=",F$1) -1))</f>
        <v/>
      </c>
      <c r="G2971" s="10" t="str">
        <f t="shared" si="8912"/>
        <v/>
      </c>
      <c r="H2971" s="10" t="str">
        <f t="shared" si="6"/>
        <v/>
      </c>
      <c r="I2971" s="10" t="str">
        <f t="shared" ref="I2971:L2971" si="8913">IF(IFERROR(FIND( TRIM(LOWER( RIGHT(I$1,LEN(I$1)- FIND("=",I$1)))),LOWER($D2971)),"*") = "*","",LEFT(I$1,FIND("=",I$1) -1))</f>
        <v/>
      </c>
      <c r="J2971" s="10" t="str">
        <f t="shared" si="8913"/>
        <v/>
      </c>
      <c r="K2971" s="10" t="str">
        <f t="shared" si="8913"/>
        <v/>
      </c>
      <c r="L2971" s="10" t="str">
        <f t="shared" si="8913"/>
        <v/>
      </c>
      <c r="M2971" s="8"/>
      <c r="N2971" s="9" t="str">
        <f t="shared" si="8"/>
        <v>Geospatial Data,Location Data</v>
      </c>
      <c r="O2971" s="10" t="str">
        <f t="shared" ref="O2971:P2971" si="8914">IF(IFERROR(FIND( TRIM(LOWER( RIGHT(O$1,LEN(O$1)- FIND("=",O$1)))),LOWER($D2971)),"*") = "*","",LEFT(O$1,FIND("=",O$1) -1))</f>
        <v/>
      </c>
      <c r="P2971" s="10" t="str">
        <f t="shared" si="8914"/>
        <v/>
      </c>
      <c r="Q2971" s="5" t="s">
        <v>14</v>
      </c>
      <c r="R2971" s="5" t="s">
        <v>15</v>
      </c>
      <c r="S2971" s="10" t="str">
        <f t="shared" si="10"/>
        <v/>
      </c>
      <c r="T2971" s="8"/>
      <c r="U2971" s="8"/>
      <c r="V2971" s="8"/>
    </row>
    <row r="2972" ht="15.75" customHeight="1">
      <c r="A2972" s="8" t="s">
        <v>192</v>
      </c>
      <c r="B2972" s="8" t="s">
        <v>193</v>
      </c>
      <c r="C2972" s="8" t="s">
        <v>19</v>
      </c>
      <c r="D2972" s="8" t="s">
        <v>194</v>
      </c>
      <c r="E2972" s="9" t="str">
        <f t="shared" si="4"/>
        <v/>
      </c>
      <c r="F2972" s="10" t="str">
        <f t="shared" ref="F2972:G2972" si="8915">IF(IFERROR(FIND( TRIM(LOWER( RIGHT(F$1,LEN(F$1)- FIND("=",F$1)))),LOWER($D2972)),"*") = "*","",LEFT(F$1,FIND("=",F$1) -1))</f>
        <v/>
      </c>
      <c r="G2972" s="10" t="str">
        <f t="shared" si="8915"/>
        <v/>
      </c>
      <c r="H2972" s="10" t="str">
        <f t="shared" si="6"/>
        <v/>
      </c>
      <c r="I2972" s="10" t="str">
        <f t="shared" ref="I2972:L2972" si="8916">IF(IFERROR(FIND( TRIM(LOWER( RIGHT(I$1,LEN(I$1)- FIND("=",I$1)))),LOWER($D2972)),"*") = "*","",LEFT(I$1,FIND("=",I$1) -1))</f>
        <v/>
      </c>
      <c r="J2972" s="10" t="str">
        <f t="shared" si="8916"/>
        <v/>
      </c>
      <c r="K2972" s="10" t="str">
        <f t="shared" si="8916"/>
        <v/>
      </c>
      <c r="L2972" s="10" t="str">
        <f t="shared" si="8916"/>
        <v/>
      </c>
      <c r="M2972" s="8"/>
      <c r="N2972" s="9" t="str">
        <f t="shared" si="8"/>
        <v>Map Data ,Geospatial Data,Location Data</v>
      </c>
      <c r="O2972" s="10" t="str">
        <f t="shared" ref="O2972:P2972" si="8917">IF(IFERROR(FIND( TRIM(LOWER( RIGHT(O$1,LEN(O$1)- FIND("=",O$1)))),LOWER($D2972)),"*") = "*","",LEFT(O$1,FIND("=",O$1) -1))</f>
        <v>Map Data </v>
      </c>
      <c r="P2972" s="10" t="str">
        <f t="shared" si="8917"/>
        <v/>
      </c>
      <c r="Q2972" s="5" t="s">
        <v>14</v>
      </c>
      <c r="R2972" s="5" t="s">
        <v>15</v>
      </c>
      <c r="S2972" s="10" t="str">
        <f t="shared" si="10"/>
        <v/>
      </c>
      <c r="T2972" s="8"/>
      <c r="U2972" s="8"/>
      <c r="V2972" s="8"/>
    </row>
    <row r="2973" ht="15.75" customHeight="1">
      <c r="A2973" s="8" t="s">
        <v>195</v>
      </c>
      <c r="B2973" s="8" t="s">
        <v>196</v>
      </c>
      <c r="C2973" s="8" t="s">
        <v>19</v>
      </c>
      <c r="D2973" s="8" t="s">
        <v>197</v>
      </c>
      <c r="E2973" s="9" t="str">
        <f t="shared" si="4"/>
        <v/>
      </c>
      <c r="F2973" s="10" t="str">
        <f t="shared" ref="F2973:G2973" si="8918">IF(IFERROR(FIND( TRIM(LOWER( RIGHT(F$1,LEN(F$1)- FIND("=",F$1)))),LOWER($D2973)),"*") = "*","",LEFT(F$1,FIND("=",F$1) -1))</f>
        <v/>
      </c>
      <c r="G2973" s="10" t="str">
        <f t="shared" si="8918"/>
        <v/>
      </c>
      <c r="H2973" s="10" t="str">
        <f t="shared" si="6"/>
        <v/>
      </c>
      <c r="I2973" s="10" t="str">
        <f t="shared" ref="I2973:L2973" si="8919">IF(IFERROR(FIND( TRIM(LOWER( RIGHT(I$1,LEN(I$1)- FIND("=",I$1)))),LOWER($D2973)),"*") = "*","",LEFT(I$1,FIND("=",I$1) -1))</f>
        <v/>
      </c>
      <c r="J2973" s="10" t="str">
        <f t="shared" si="8919"/>
        <v/>
      </c>
      <c r="K2973" s="10" t="str">
        <f t="shared" si="8919"/>
        <v/>
      </c>
      <c r="L2973" s="10" t="str">
        <f t="shared" si="8919"/>
        <v/>
      </c>
      <c r="M2973" s="8"/>
      <c r="N2973" s="9" t="str">
        <f t="shared" si="8"/>
        <v>Geospatial Data,Location Data</v>
      </c>
      <c r="O2973" s="10" t="str">
        <f t="shared" ref="O2973:P2973" si="8920">IF(IFERROR(FIND( TRIM(LOWER( RIGHT(O$1,LEN(O$1)- FIND("=",O$1)))),LOWER($D2973)),"*") = "*","",LEFT(O$1,FIND("=",O$1) -1))</f>
        <v/>
      </c>
      <c r="P2973" s="10" t="str">
        <f t="shared" si="8920"/>
        <v/>
      </c>
      <c r="Q2973" s="5" t="s">
        <v>14</v>
      </c>
      <c r="R2973" s="5" t="s">
        <v>15</v>
      </c>
      <c r="S2973" s="10" t="str">
        <f t="shared" si="10"/>
        <v/>
      </c>
      <c r="T2973" s="8"/>
      <c r="U2973" s="8"/>
      <c r="V2973" s="8"/>
    </row>
    <row r="2974" ht="15.75" customHeight="1">
      <c r="A2974" s="8" t="s">
        <v>198</v>
      </c>
      <c r="B2974" s="8" t="s">
        <v>199</v>
      </c>
      <c r="C2974" s="8" t="s">
        <v>19</v>
      </c>
      <c r="D2974" s="8" t="s">
        <v>200</v>
      </c>
      <c r="E2974" s="9" t="str">
        <f t="shared" si="4"/>
        <v/>
      </c>
      <c r="F2974" s="10" t="str">
        <f t="shared" ref="F2974:G2974" si="8921">IF(IFERROR(FIND( TRIM(LOWER( RIGHT(F$1,LEN(F$1)- FIND("=",F$1)))),LOWER($D2974)),"*") = "*","",LEFT(F$1,FIND("=",F$1) -1))</f>
        <v/>
      </c>
      <c r="G2974" s="10" t="str">
        <f t="shared" si="8921"/>
        <v/>
      </c>
      <c r="H2974" s="10" t="str">
        <f t="shared" si="6"/>
        <v/>
      </c>
      <c r="I2974" s="10" t="str">
        <f t="shared" ref="I2974:L2974" si="8922">IF(IFERROR(FIND( TRIM(LOWER( RIGHT(I$1,LEN(I$1)- FIND("=",I$1)))),LOWER($D2974)),"*") = "*","",LEFT(I$1,FIND("=",I$1) -1))</f>
        <v/>
      </c>
      <c r="J2974" s="10" t="str">
        <f t="shared" si="8922"/>
        <v/>
      </c>
      <c r="K2974" s="10" t="str">
        <f t="shared" si="8922"/>
        <v/>
      </c>
      <c r="L2974" s="10" t="str">
        <f t="shared" si="8922"/>
        <v/>
      </c>
      <c r="M2974" s="8"/>
      <c r="N2974" s="9" t="str">
        <f t="shared" si="8"/>
        <v>Map Data ,Geospatial Data,Location Data</v>
      </c>
      <c r="O2974" s="10" t="str">
        <f t="shared" ref="O2974:P2974" si="8923">IF(IFERROR(FIND( TRIM(LOWER( RIGHT(O$1,LEN(O$1)- FIND("=",O$1)))),LOWER($D2974)),"*") = "*","",LEFT(O$1,FIND("=",O$1) -1))</f>
        <v>Map Data </v>
      </c>
      <c r="P2974" s="10" t="str">
        <f t="shared" si="8923"/>
        <v/>
      </c>
      <c r="Q2974" s="5" t="s">
        <v>14</v>
      </c>
      <c r="R2974" s="5" t="s">
        <v>15</v>
      </c>
      <c r="S2974" s="10" t="str">
        <f t="shared" si="10"/>
        <v/>
      </c>
      <c r="T2974" s="8"/>
      <c r="U2974" s="8"/>
      <c r="V2974" s="8"/>
    </row>
    <row r="2975" ht="15.75" customHeight="1">
      <c r="A2975" s="8" t="s">
        <v>201</v>
      </c>
      <c r="B2975" s="8" t="s">
        <v>202</v>
      </c>
      <c r="C2975" s="8" t="s">
        <v>19</v>
      </c>
      <c r="D2975" s="8" t="s">
        <v>203</v>
      </c>
      <c r="E2975" s="9" t="str">
        <f t="shared" si="4"/>
        <v/>
      </c>
      <c r="F2975" s="10" t="str">
        <f t="shared" ref="F2975:G2975" si="8924">IF(IFERROR(FIND( TRIM(LOWER( RIGHT(F$1,LEN(F$1)- FIND("=",F$1)))),LOWER($D2975)),"*") = "*","",LEFT(F$1,FIND("=",F$1) -1))</f>
        <v/>
      </c>
      <c r="G2975" s="10" t="str">
        <f t="shared" si="8924"/>
        <v/>
      </c>
      <c r="H2975" s="10" t="str">
        <f t="shared" si="6"/>
        <v/>
      </c>
      <c r="I2975" s="10" t="str">
        <f t="shared" ref="I2975:L2975" si="8925">IF(IFERROR(FIND( TRIM(LOWER( RIGHT(I$1,LEN(I$1)- FIND("=",I$1)))),LOWER($D2975)),"*") = "*","",LEFT(I$1,FIND("=",I$1) -1))</f>
        <v/>
      </c>
      <c r="J2975" s="10" t="str">
        <f t="shared" si="8925"/>
        <v/>
      </c>
      <c r="K2975" s="10" t="str">
        <f t="shared" si="8925"/>
        <v/>
      </c>
      <c r="L2975" s="10" t="str">
        <f t="shared" si="8925"/>
        <v/>
      </c>
      <c r="M2975" s="8"/>
      <c r="N2975" s="9" t="str">
        <f t="shared" si="8"/>
        <v>Geospatial Data,Location Data</v>
      </c>
      <c r="O2975" s="10" t="str">
        <f t="shared" ref="O2975:P2975" si="8926">IF(IFERROR(FIND( TRIM(LOWER( RIGHT(O$1,LEN(O$1)- FIND("=",O$1)))),LOWER($D2975)),"*") = "*","",LEFT(O$1,FIND("=",O$1) -1))</f>
        <v/>
      </c>
      <c r="P2975" s="10" t="str">
        <f t="shared" si="8926"/>
        <v/>
      </c>
      <c r="Q2975" s="5" t="s">
        <v>14</v>
      </c>
      <c r="R2975" s="5" t="s">
        <v>15</v>
      </c>
      <c r="S2975" s="10" t="str">
        <f t="shared" si="10"/>
        <v/>
      </c>
      <c r="T2975" s="8"/>
      <c r="U2975" s="8"/>
      <c r="V2975" s="8"/>
    </row>
    <row r="2976" ht="15.75" customHeight="1">
      <c r="A2976" s="8" t="s">
        <v>204</v>
      </c>
      <c r="B2976" s="8" t="s">
        <v>205</v>
      </c>
      <c r="C2976" s="8" t="s">
        <v>19</v>
      </c>
      <c r="D2976" s="8" t="s">
        <v>121</v>
      </c>
      <c r="E2976" s="9" t="str">
        <f t="shared" si="4"/>
        <v/>
      </c>
      <c r="F2976" s="10" t="str">
        <f t="shared" ref="F2976:G2976" si="8927">IF(IFERROR(FIND( TRIM(LOWER( RIGHT(F$1,LEN(F$1)- FIND("=",F$1)))),LOWER($D2976)),"*") = "*","",LEFT(F$1,FIND("=",F$1) -1))</f>
        <v/>
      </c>
      <c r="G2976" s="10" t="str">
        <f t="shared" si="8927"/>
        <v/>
      </c>
      <c r="H2976" s="10" t="str">
        <f t="shared" si="6"/>
        <v/>
      </c>
      <c r="I2976" s="10" t="str">
        <f t="shared" ref="I2976:L2976" si="8928">IF(IFERROR(FIND( TRIM(LOWER( RIGHT(I$1,LEN(I$1)- FIND("=",I$1)))),LOWER($D2976)),"*") = "*","",LEFT(I$1,FIND("=",I$1) -1))</f>
        <v/>
      </c>
      <c r="J2976" s="10" t="str">
        <f t="shared" si="8928"/>
        <v/>
      </c>
      <c r="K2976" s="10" t="str">
        <f t="shared" si="8928"/>
        <v/>
      </c>
      <c r="L2976" s="10" t="str">
        <f t="shared" si="8928"/>
        <v/>
      </c>
      <c r="M2976" s="8"/>
      <c r="N2976" s="9" t="str">
        <f t="shared" si="8"/>
        <v>Map Data ,Geospatial Data,Location Data</v>
      </c>
      <c r="O2976" s="10" t="str">
        <f t="shared" ref="O2976:P2976" si="8929">IF(IFERROR(FIND( TRIM(LOWER( RIGHT(O$1,LEN(O$1)- FIND("=",O$1)))),LOWER($D2976)),"*") = "*","",LEFT(O$1,FIND("=",O$1) -1))</f>
        <v>Map Data </v>
      </c>
      <c r="P2976" s="10" t="str">
        <f t="shared" si="8929"/>
        <v/>
      </c>
      <c r="Q2976" s="5" t="s">
        <v>14</v>
      </c>
      <c r="R2976" s="5" t="s">
        <v>15</v>
      </c>
      <c r="S2976" s="10" t="str">
        <f t="shared" si="10"/>
        <v/>
      </c>
      <c r="T2976" s="8"/>
      <c r="U2976" s="8"/>
      <c r="V2976" s="8"/>
    </row>
    <row r="2977" ht="15.75" customHeight="1">
      <c r="A2977" s="8" t="s">
        <v>206</v>
      </c>
      <c r="B2977" s="8" t="s">
        <v>207</v>
      </c>
      <c r="C2977" s="8" t="s">
        <v>19</v>
      </c>
      <c r="D2977" s="8" t="s">
        <v>208</v>
      </c>
      <c r="E2977" s="9" t="str">
        <f t="shared" si="4"/>
        <v/>
      </c>
      <c r="F2977" s="10" t="str">
        <f t="shared" ref="F2977:G2977" si="8930">IF(IFERROR(FIND( TRIM(LOWER( RIGHT(F$1,LEN(F$1)- FIND("=",F$1)))),LOWER($D2977)),"*") = "*","",LEFT(F$1,FIND("=",F$1) -1))</f>
        <v/>
      </c>
      <c r="G2977" s="10" t="str">
        <f t="shared" si="8930"/>
        <v/>
      </c>
      <c r="H2977" s="10" t="str">
        <f t="shared" si="6"/>
        <v/>
      </c>
      <c r="I2977" s="10" t="str">
        <f t="shared" ref="I2977:L2977" si="8931">IF(IFERROR(FIND( TRIM(LOWER( RIGHT(I$1,LEN(I$1)- FIND("=",I$1)))),LOWER($D2977)),"*") = "*","",LEFT(I$1,FIND("=",I$1) -1))</f>
        <v/>
      </c>
      <c r="J2977" s="10" t="str">
        <f t="shared" si="8931"/>
        <v/>
      </c>
      <c r="K2977" s="10" t="str">
        <f t="shared" si="8931"/>
        <v/>
      </c>
      <c r="L2977" s="10" t="str">
        <f t="shared" si="8931"/>
        <v/>
      </c>
      <c r="M2977" s="8"/>
      <c r="N2977" s="9" t="str">
        <f t="shared" si="8"/>
        <v>Geospatial Data,Location Data</v>
      </c>
      <c r="O2977" s="10" t="str">
        <f t="shared" ref="O2977:P2977" si="8932">IF(IFERROR(FIND( TRIM(LOWER( RIGHT(O$1,LEN(O$1)- FIND("=",O$1)))),LOWER($D2977)),"*") = "*","",LEFT(O$1,FIND("=",O$1) -1))</f>
        <v/>
      </c>
      <c r="P2977" s="10" t="str">
        <f t="shared" si="8932"/>
        <v/>
      </c>
      <c r="Q2977" s="5" t="s">
        <v>14</v>
      </c>
      <c r="R2977" s="5" t="s">
        <v>15</v>
      </c>
      <c r="S2977" s="10" t="str">
        <f t="shared" si="10"/>
        <v/>
      </c>
      <c r="T2977" s="8"/>
      <c r="U2977" s="8"/>
      <c r="V2977" s="8"/>
    </row>
    <row r="2978" ht="15.75" customHeight="1">
      <c r="A2978" s="8" t="s">
        <v>209</v>
      </c>
      <c r="B2978" s="8" t="s">
        <v>210</v>
      </c>
      <c r="C2978" s="8" t="s">
        <v>19</v>
      </c>
      <c r="D2978" s="8" t="s">
        <v>211</v>
      </c>
      <c r="E2978" s="9" t="str">
        <f t="shared" si="4"/>
        <v/>
      </c>
      <c r="F2978" s="10" t="str">
        <f t="shared" ref="F2978:G2978" si="8933">IF(IFERROR(FIND( TRIM(LOWER( RIGHT(F$1,LEN(F$1)- FIND("=",F$1)))),LOWER($D2978)),"*") = "*","",LEFT(F$1,FIND("=",F$1) -1))</f>
        <v/>
      </c>
      <c r="G2978" s="10" t="str">
        <f t="shared" si="8933"/>
        <v/>
      </c>
      <c r="H2978" s="10" t="str">
        <f t="shared" si="6"/>
        <v/>
      </c>
      <c r="I2978" s="10" t="str">
        <f t="shared" ref="I2978:L2978" si="8934">IF(IFERROR(FIND( TRIM(LOWER( RIGHT(I$1,LEN(I$1)- FIND("=",I$1)))),LOWER($D2978)),"*") = "*","",LEFT(I$1,FIND("=",I$1) -1))</f>
        <v/>
      </c>
      <c r="J2978" s="10" t="str">
        <f t="shared" si="8934"/>
        <v/>
      </c>
      <c r="K2978" s="10" t="str">
        <f t="shared" si="8934"/>
        <v/>
      </c>
      <c r="L2978" s="10" t="str">
        <f t="shared" si="8934"/>
        <v/>
      </c>
      <c r="M2978" s="8"/>
      <c r="N2978" s="9" t="str">
        <f t="shared" si="8"/>
        <v>Geospatial Data,Location Data</v>
      </c>
      <c r="O2978" s="10" t="str">
        <f t="shared" ref="O2978:P2978" si="8935">IF(IFERROR(FIND( TRIM(LOWER( RIGHT(O$1,LEN(O$1)- FIND("=",O$1)))),LOWER($D2978)),"*") = "*","",LEFT(O$1,FIND("=",O$1) -1))</f>
        <v/>
      </c>
      <c r="P2978" s="10" t="str">
        <f t="shared" si="8935"/>
        <v/>
      </c>
      <c r="Q2978" s="5" t="s">
        <v>14</v>
      </c>
      <c r="R2978" s="5" t="s">
        <v>15</v>
      </c>
      <c r="S2978" s="10" t="str">
        <f t="shared" si="10"/>
        <v/>
      </c>
      <c r="T2978" s="8"/>
      <c r="U2978" s="8"/>
      <c r="V2978" s="8"/>
    </row>
    <row r="2979" ht="15.75" customHeight="1">
      <c r="A2979" s="8" t="s">
        <v>212</v>
      </c>
      <c r="B2979" s="8" t="s">
        <v>213</v>
      </c>
      <c r="C2979" s="8" t="s">
        <v>19</v>
      </c>
      <c r="D2979" s="8" t="s">
        <v>214</v>
      </c>
      <c r="E2979" s="9" t="str">
        <f t="shared" si="4"/>
        <v>Smart Cities</v>
      </c>
      <c r="F2979" s="10" t="str">
        <f t="shared" ref="F2979:G2979" si="8936">IF(IFERROR(FIND( TRIM(LOWER( RIGHT(F$1,LEN(F$1)- FIND("=",F$1)))),LOWER($D2979)),"*") = "*","",LEFT(F$1,FIND("=",F$1) -1))</f>
        <v>Smart Cities </v>
      </c>
      <c r="G2979" s="10" t="str">
        <f t="shared" si="8936"/>
        <v/>
      </c>
      <c r="H2979" s="10" t="str">
        <f t="shared" si="6"/>
        <v>Smart Cities</v>
      </c>
      <c r="I2979" s="10" t="str">
        <f t="shared" ref="I2979:L2979" si="8937">IF(IFERROR(FIND( TRIM(LOWER( RIGHT(I$1,LEN(I$1)- FIND("=",I$1)))),LOWER($D2979)),"*") = "*","",LEFT(I$1,FIND("=",I$1) -1))</f>
        <v/>
      </c>
      <c r="J2979" s="10" t="str">
        <f t="shared" si="8937"/>
        <v/>
      </c>
      <c r="K2979" s="10" t="str">
        <f t="shared" si="8937"/>
        <v/>
      </c>
      <c r="L2979" s="10" t="str">
        <f t="shared" si="8937"/>
        <v/>
      </c>
      <c r="M2979" s="8"/>
      <c r="N2979" s="9" t="str">
        <f t="shared" si="8"/>
        <v>Geospatial Data,Location Data</v>
      </c>
      <c r="O2979" s="10" t="str">
        <f t="shared" ref="O2979:P2979" si="8938">IF(IFERROR(FIND( TRIM(LOWER( RIGHT(O$1,LEN(O$1)- FIND("=",O$1)))),LOWER($D2979)),"*") = "*","",LEFT(O$1,FIND("=",O$1) -1))</f>
        <v/>
      </c>
      <c r="P2979" s="10" t="str">
        <f t="shared" si="8938"/>
        <v/>
      </c>
      <c r="Q2979" s="5" t="s">
        <v>14</v>
      </c>
      <c r="R2979" s="5" t="s">
        <v>15</v>
      </c>
      <c r="S2979" s="10" t="str">
        <f t="shared" si="10"/>
        <v/>
      </c>
      <c r="T2979" s="8"/>
      <c r="U2979" s="8"/>
      <c r="V2979" s="8"/>
    </row>
    <row r="2980" ht="15.75" customHeight="1">
      <c r="A2980" s="8" t="s">
        <v>215</v>
      </c>
      <c r="B2980" s="8" t="s">
        <v>216</v>
      </c>
      <c r="C2980" s="8" t="s">
        <v>19</v>
      </c>
      <c r="D2980" s="8" t="s">
        <v>217</v>
      </c>
      <c r="E2980" s="9" t="str">
        <f t="shared" si="4"/>
        <v/>
      </c>
      <c r="F2980" s="10" t="str">
        <f t="shared" ref="F2980:G2980" si="8939">IF(IFERROR(FIND( TRIM(LOWER( RIGHT(F$1,LEN(F$1)- FIND("=",F$1)))),LOWER($D2980)),"*") = "*","",LEFT(F$1,FIND("=",F$1) -1))</f>
        <v/>
      </c>
      <c r="G2980" s="10" t="str">
        <f t="shared" si="8939"/>
        <v/>
      </c>
      <c r="H2980" s="10" t="str">
        <f t="shared" si="6"/>
        <v/>
      </c>
      <c r="I2980" s="10" t="str">
        <f t="shared" ref="I2980:L2980" si="8940">IF(IFERROR(FIND( TRIM(LOWER( RIGHT(I$1,LEN(I$1)- FIND("=",I$1)))),LOWER($D2980)),"*") = "*","",LEFT(I$1,FIND("=",I$1) -1))</f>
        <v/>
      </c>
      <c r="J2980" s="10" t="str">
        <f t="shared" si="8940"/>
        <v/>
      </c>
      <c r="K2980" s="10" t="str">
        <f t="shared" si="8940"/>
        <v/>
      </c>
      <c r="L2980" s="10" t="str">
        <f t="shared" si="8940"/>
        <v/>
      </c>
      <c r="M2980" s="8"/>
      <c r="N2980" s="9" t="str">
        <f t="shared" si="8"/>
        <v>Geospatial Data,Location Data</v>
      </c>
      <c r="O2980" s="10" t="str">
        <f t="shared" ref="O2980:P2980" si="8941">IF(IFERROR(FIND( TRIM(LOWER( RIGHT(O$1,LEN(O$1)- FIND("=",O$1)))),LOWER($D2980)),"*") = "*","",LEFT(O$1,FIND("=",O$1) -1))</f>
        <v/>
      </c>
      <c r="P2980" s="10" t="str">
        <f t="shared" si="8941"/>
        <v/>
      </c>
      <c r="Q2980" s="5" t="s">
        <v>14</v>
      </c>
      <c r="R2980" s="5" t="s">
        <v>15</v>
      </c>
      <c r="S2980" s="10" t="str">
        <f t="shared" si="10"/>
        <v/>
      </c>
      <c r="T2980" s="8"/>
      <c r="U2980" s="8"/>
      <c r="V2980" s="8"/>
    </row>
    <row r="2981" ht="15.75" customHeight="1">
      <c r="A2981" s="8" t="s">
        <v>218</v>
      </c>
      <c r="B2981" s="8" t="s">
        <v>219</v>
      </c>
      <c r="C2981" s="8" t="s">
        <v>19</v>
      </c>
      <c r="D2981" s="8" t="s">
        <v>220</v>
      </c>
      <c r="E2981" s="9" t="str">
        <f t="shared" si="4"/>
        <v/>
      </c>
      <c r="F2981" s="10" t="str">
        <f t="shared" ref="F2981:G2981" si="8942">IF(IFERROR(FIND( TRIM(LOWER( RIGHT(F$1,LEN(F$1)- FIND("=",F$1)))),LOWER($D2981)),"*") = "*","",LEFT(F$1,FIND("=",F$1) -1))</f>
        <v/>
      </c>
      <c r="G2981" s="10" t="str">
        <f t="shared" si="8942"/>
        <v/>
      </c>
      <c r="H2981" s="10" t="str">
        <f t="shared" si="6"/>
        <v/>
      </c>
      <c r="I2981" s="10" t="str">
        <f t="shared" ref="I2981:L2981" si="8943">IF(IFERROR(FIND( TRIM(LOWER( RIGHT(I$1,LEN(I$1)- FIND("=",I$1)))),LOWER($D2981)),"*") = "*","",LEFT(I$1,FIND("=",I$1) -1))</f>
        <v/>
      </c>
      <c r="J2981" s="10" t="str">
        <f t="shared" si="8943"/>
        <v/>
      </c>
      <c r="K2981" s="10" t="str">
        <f t="shared" si="8943"/>
        <v/>
      </c>
      <c r="L2981" s="10" t="str">
        <f t="shared" si="8943"/>
        <v/>
      </c>
      <c r="M2981" s="8"/>
      <c r="N2981" s="9" t="str">
        <f t="shared" si="8"/>
        <v>Geospatial Data,Location Data</v>
      </c>
      <c r="O2981" s="10" t="str">
        <f t="shared" ref="O2981:P2981" si="8944">IF(IFERROR(FIND( TRIM(LOWER( RIGHT(O$1,LEN(O$1)- FIND("=",O$1)))),LOWER($D2981)),"*") = "*","",LEFT(O$1,FIND("=",O$1) -1))</f>
        <v/>
      </c>
      <c r="P2981" s="10" t="str">
        <f t="shared" si="8944"/>
        <v/>
      </c>
      <c r="Q2981" s="5" t="s">
        <v>14</v>
      </c>
      <c r="R2981" s="5" t="s">
        <v>15</v>
      </c>
      <c r="S2981" s="10" t="str">
        <f t="shared" si="10"/>
        <v/>
      </c>
      <c r="T2981" s="8"/>
      <c r="U2981" s="8"/>
      <c r="V2981" s="8"/>
    </row>
    <row r="2982" ht="15.75" customHeight="1">
      <c r="A2982" s="8" t="s">
        <v>221</v>
      </c>
      <c r="B2982" s="8" t="s">
        <v>222</v>
      </c>
      <c r="C2982" s="8" t="s">
        <v>19</v>
      </c>
      <c r="D2982" s="8" t="s">
        <v>223</v>
      </c>
      <c r="E2982" s="9" t="str">
        <f t="shared" si="4"/>
        <v/>
      </c>
      <c r="F2982" s="10" t="str">
        <f t="shared" ref="F2982:G2982" si="8945">IF(IFERROR(FIND( TRIM(LOWER( RIGHT(F$1,LEN(F$1)- FIND("=",F$1)))),LOWER($D2982)),"*") = "*","",LEFT(F$1,FIND("=",F$1) -1))</f>
        <v/>
      </c>
      <c r="G2982" s="10" t="str">
        <f t="shared" si="8945"/>
        <v/>
      </c>
      <c r="H2982" s="10" t="str">
        <f t="shared" si="6"/>
        <v/>
      </c>
      <c r="I2982" s="10" t="str">
        <f t="shared" ref="I2982:L2982" si="8946">IF(IFERROR(FIND( TRIM(LOWER( RIGHT(I$1,LEN(I$1)- FIND("=",I$1)))),LOWER($D2982)),"*") = "*","",LEFT(I$1,FIND("=",I$1) -1))</f>
        <v/>
      </c>
      <c r="J2982" s="10" t="str">
        <f t="shared" si="8946"/>
        <v/>
      </c>
      <c r="K2982" s="10" t="str">
        <f t="shared" si="8946"/>
        <v/>
      </c>
      <c r="L2982" s="10" t="str">
        <f t="shared" si="8946"/>
        <v/>
      </c>
      <c r="M2982" s="8"/>
      <c r="N2982" s="9" t="str">
        <f t="shared" si="8"/>
        <v>Geospatial Data,Location Data</v>
      </c>
      <c r="O2982" s="10" t="str">
        <f t="shared" ref="O2982:P2982" si="8947">IF(IFERROR(FIND( TRIM(LOWER( RIGHT(O$1,LEN(O$1)- FIND("=",O$1)))),LOWER($D2982)),"*") = "*","",LEFT(O$1,FIND("=",O$1) -1))</f>
        <v/>
      </c>
      <c r="P2982" s="10" t="str">
        <f t="shared" si="8947"/>
        <v/>
      </c>
      <c r="Q2982" s="5" t="s">
        <v>14</v>
      </c>
      <c r="R2982" s="5" t="s">
        <v>15</v>
      </c>
      <c r="S2982" s="10" t="str">
        <f t="shared" si="10"/>
        <v/>
      </c>
      <c r="T2982" s="8"/>
      <c r="U2982" s="8"/>
      <c r="V2982" s="8"/>
    </row>
    <row r="2983" ht="15.75" customHeight="1">
      <c r="A2983" s="8" t="s">
        <v>224</v>
      </c>
      <c r="B2983" s="8" t="s">
        <v>225</v>
      </c>
      <c r="C2983" s="8" t="s">
        <v>19</v>
      </c>
      <c r="D2983" s="8" t="s">
        <v>226</v>
      </c>
      <c r="E2983" s="9" t="str">
        <f t="shared" si="4"/>
        <v/>
      </c>
      <c r="F2983" s="10" t="str">
        <f t="shared" ref="F2983:G2983" si="8948">IF(IFERROR(FIND( TRIM(LOWER( RIGHT(F$1,LEN(F$1)- FIND("=",F$1)))),LOWER($D2983)),"*") = "*","",LEFT(F$1,FIND("=",F$1) -1))</f>
        <v/>
      </c>
      <c r="G2983" s="10" t="str">
        <f t="shared" si="8948"/>
        <v/>
      </c>
      <c r="H2983" s="10" t="str">
        <f t="shared" si="6"/>
        <v/>
      </c>
      <c r="I2983" s="10" t="str">
        <f t="shared" ref="I2983:L2983" si="8949">IF(IFERROR(FIND( TRIM(LOWER( RIGHT(I$1,LEN(I$1)- FIND("=",I$1)))),LOWER($D2983)),"*") = "*","",LEFT(I$1,FIND("=",I$1) -1))</f>
        <v/>
      </c>
      <c r="J2983" s="10" t="str">
        <f t="shared" si="8949"/>
        <v/>
      </c>
      <c r="K2983" s="10" t="str">
        <f t="shared" si="8949"/>
        <v/>
      </c>
      <c r="L2983" s="10" t="str">
        <f t="shared" si="8949"/>
        <v/>
      </c>
      <c r="M2983" s="8"/>
      <c r="N2983" s="9" t="str">
        <f t="shared" si="8"/>
        <v>Geospatial Data,Location Data</v>
      </c>
      <c r="O2983" s="10" t="str">
        <f t="shared" ref="O2983:P2983" si="8950">IF(IFERROR(FIND( TRIM(LOWER( RIGHT(O$1,LEN(O$1)- FIND("=",O$1)))),LOWER($D2983)),"*") = "*","",LEFT(O$1,FIND("=",O$1) -1))</f>
        <v/>
      </c>
      <c r="P2983" s="10" t="str">
        <f t="shared" si="8950"/>
        <v/>
      </c>
      <c r="Q2983" s="5" t="s">
        <v>14</v>
      </c>
      <c r="R2983" s="5" t="s">
        <v>15</v>
      </c>
      <c r="S2983" s="10" t="str">
        <f t="shared" si="10"/>
        <v/>
      </c>
      <c r="T2983" s="8"/>
      <c r="U2983" s="8"/>
      <c r="V2983" s="8"/>
    </row>
    <row r="2984" ht="15.75" customHeight="1">
      <c r="A2984" s="8" t="s">
        <v>227</v>
      </c>
      <c r="B2984" s="8" t="s">
        <v>228</v>
      </c>
      <c r="C2984" s="8" t="s">
        <v>19</v>
      </c>
      <c r="D2984" s="8" t="s">
        <v>229</v>
      </c>
      <c r="E2984" s="9" t="str">
        <f t="shared" si="4"/>
        <v/>
      </c>
      <c r="F2984" s="10" t="str">
        <f t="shared" ref="F2984:G2984" si="8951">IF(IFERROR(FIND( TRIM(LOWER( RIGHT(F$1,LEN(F$1)- FIND("=",F$1)))),LOWER($D2984)),"*") = "*","",LEFT(F$1,FIND("=",F$1) -1))</f>
        <v/>
      </c>
      <c r="G2984" s="10" t="str">
        <f t="shared" si="8951"/>
        <v/>
      </c>
      <c r="H2984" s="10" t="str">
        <f t="shared" si="6"/>
        <v/>
      </c>
      <c r="I2984" s="10" t="str">
        <f t="shared" ref="I2984:L2984" si="8952">IF(IFERROR(FIND( TRIM(LOWER( RIGHT(I$1,LEN(I$1)- FIND("=",I$1)))),LOWER($D2984)),"*") = "*","",LEFT(I$1,FIND("=",I$1) -1))</f>
        <v/>
      </c>
      <c r="J2984" s="10" t="str">
        <f t="shared" si="8952"/>
        <v/>
      </c>
      <c r="K2984" s="10" t="str">
        <f t="shared" si="8952"/>
        <v/>
      </c>
      <c r="L2984" s="10" t="str">
        <f t="shared" si="8952"/>
        <v/>
      </c>
      <c r="M2984" s="8"/>
      <c r="N2984" s="9" t="str">
        <f t="shared" si="8"/>
        <v>Geospatial Data,Location Data</v>
      </c>
      <c r="O2984" s="10" t="str">
        <f t="shared" ref="O2984:P2984" si="8953">IF(IFERROR(FIND( TRIM(LOWER( RIGHT(O$1,LEN(O$1)- FIND("=",O$1)))),LOWER($D2984)),"*") = "*","",LEFT(O$1,FIND("=",O$1) -1))</f>
        <v/>
      </c>
      <c r="P2984" s="10" t="str">
        <f t="shared" si="8953"/>
        <v/>
      </c>
      <c r="Q2984" s="5" t="s">
        <v>14</v>
      </c>
      <c r="R2984" s="5" t="s">
        <v>15</v>
      </c>
      <c r="S2984" s="10" t="str">
        <f t="shared" si="10"/>
        <v/>
      </c>
      <c r="T2984" s="8"/>
      <c r="U2984" s="8"/>
      <c r="V2984" s="8"/>
    </row>
    <row r="2985" ht="15.75" customHeight="1">
      <c r="A2985" s="8" t="s">
        <v>230</v>
      </c>
      <c r="B2985" s="8" t="s">
        <v>231</v>
      </c>
      <c r="C2985" s="8" t="s">
        <v>19</v>
      </c>
      <c r="D2985" s="8" t="s">
        <v>232</v>
      </c>
      <c r="E2985" s="9" t="str">
        <f t="shared" si="4"/>
        <v/>
      </c>
      <c r="F2985" s="10" t="str">
        <f t="shared" ref="F2985:G2985" si="8954">IF(IFERROR(FIND( TRIM(LOWER( RIGHT(F$1,LEN(F$1)- FIND("=",F$1)))),LOWER($D2985)),"*") = "*","",LEFT(F$1,FIND("=",F$1) -1))</f>
        <v/>
      </c>
      <c r="G2985" s="10" t="str">
        <f t="shared" si="8954"/>
        <v/>
      </c>
      <c r="H2985" s="10" t="str">
        <f t="shared" si="6"/>
        <v/>
      </c>
      <c r="I2985" s="10" t="str">
        <f t="shared" ref="I2985:L2985" si="8955">IF(IFERROR(FIND( TRIM(LOWER( RIGHT(I$1,LEN(I$1)- FIND("=",I$1)))),LOWER($D2985)),"*") = "*","",LEFT(I$1,FIND("=",I$1) -1))</f>
        <v/>
      </c>
      <c r="J2985" s="10" t="str">
        <f t="shared" si="8955"/>
        <v/>
      </c>
      <c r="K2985" s="10" t="str">
        <f t="shared" si="8955"/>
        <v/>
      </c>
      <c r="L2985" s="10" t="str">
        <f t="shared" si="8955"/>
        <v/>
      </c>
      <c r="M2985" s="8"/>
      <c r="N2985" s="9" t="str">
        <f t="shared" si="8"/>
        <v>Geospatial Data,Location Data</v>
      </c>
      <c r="O2985" s="10" t="str">
        <f t="shared" ref="O2985:P2985" si="8956">IF(IFERROR(FIND( TRIM(LOWER( RIGHT(O$1,LEN(O$1)- FIND("=",O$1)))),LOWER($D2985)),"*") = "*","",LEFT(O$1,FIND("=",O$1) -1))</f>
        <v/>
      </c>
      <c r="P2985" s="10" t="str">
        <f t="shared" si="8956"/>
        <v/>
      </c>
      <c r="Q2985" s="5" t="s">
        <v>14</v>
      </c>
      <c r="R2985" s="5" t="s">
        <v>15</v>
      </c>
      <c r="S2985" s="10" t="str">
        <f t="shared" si="10"/>
        <v/>
      </c>
      <c r="T2985" s="8"/>
      <c r="U2985" s="8"/>
      <c r="V2985" s="8"/>
    </row>
    <row r="2986" ht="15.75" customHeight="1">
      <c r="A2986" s="8" t="s">
        <v>233</v>
      </c>
      <c r="B2986" s="8" t="s">
        <v>234</v>
      </c>
      <c r="C2986" s="8" t="s">
        <v>19</v>
      </c>
      <c r="D2986" s="8" t="s">
        <v>235</v>
      </c>
      <c r="E2986" s="9" t="str">
        <f t="shared" si="4"/>
        <v>Smart Cities</v>
      </c>
      <c r="F2986" s="10" t="str">
        <f t="shared" ref="F2986:G2986" si="8957">IF(IFERROR(FIND( TRIM(LOWER( RIGHT(F$1,LEN(F$1)- FIND("=",F$1)))),LOWER($D2986)),"*") = "*","",LEFT(F$1,FIND("=",F$1) -1))</f>
        <v>Smart Cities </v>
      </c>
      <c r="G2986" s="10" t="str">
        <f t="shared" si="8957"/>
        <v/>
      </c>
      <c r="H2986" s="10" t="str">
        <f t="shared" si="6"/>
        <v>Smart Cities</v>
      </c>
      <c r="I2986" s="10" t="str">
        <f t="shared" ref="I2986:L2986" si="8958">IF(IFERROR(FIND( TRIM(LOWER( RIGHT(I$1,LEN(I$1)- FIND("=",I$1)))),LOWER($D2986)),"*") = "*","",LEFT(I$1,FIND("=",I$1) -1))</f>
        <v/>
      </c>
      <c r="J2986" s="10" t="str">
        <f t="shared" si="8958"/>
        <v/>
      </c>
      <c r="K2986" s="10" t="str">
        <f t="shared" si="8958"/>
        <v/>
      </c>
      <c r="L2986" s="10" t="str">
        <f t="shared" si="8958"/>
        <v/>
      </c>
      <c r="M2986" s="8"/>
      <c r="N2986" s="9" t="str">
        <f t="shared" si="8"/>
        <v>Geospatial Data,Location Data</v>
      </c>
      <c r="O2986" s="10" t="str">
        <f t="shared" ref="O2986:P2986" si="8959">IF(IFERROR(FIND( TRIM(LOWER( RIGHT(O$1,LEN(O$1)- FIND("=",O$1)))),LOWER($D2986)),"*") = "*","",LEFT(O$1,FIND("=",O$1) -1))</f>
        <v/>
      </c>
      <c r="P2986" s="10" t="str">
        <f t="shared" si="8959"/>
        <v/>
      </c>
      <c r="Q2986" s="5" t="s">
        <v>14</v>
      </c>
      <c r="R2986" s="5" t="s">
        <v>15</v>
      </c>
      <c r="S2986" s="10" t="str">
        <f t="shared" si="10"/>
        <v/>
      </c>
      <c r="T2986" s="8"/>
      <c r="U2986" s="8"/>
      <c r="V2986" s="8"/>
    </row>
    <row r="2987" ht="15.75" customHeight="1">
      <c r="A2987" s="8" t="s">
        <v>236</v>
      </c>
      <c r="B2987" s="8" t="s">
        <v>237</v>
      </c>
      <c r="C2987" s="8" t="s">
        <v>19</v>
      </c>
      <c r="D2987" s="8" t="s">
        <v>238</v>
      </c>
      <c r="E2987" s="9" t="str">
        <f t="shared" si="4"/>
        <v/>
      </c>
      <c r="F2987" s="10" t="str">
        <f t="shared" ref="F2987:G2987" si="8960">IF(IFERROR(FIND( TRIM(LOWER( RIGHT(F$1,LEN(F$1)- FIND("=",F$1)))),LOWER($D2987)),"*") = "*","",LEFT(F$1,FIND("=",F$1) -1))</f>
        <v/>
      </c>
      <c r="G2987" s="10" t="str">
        <f t="shared" si="8960"/>
        <v/>
      </c>
      <c r="H2987" s="10" t="str">
        <f t="shared" si="6"/>
        <v/>
      </c>
      <c r="I2987" s="10" t="str">
        <f t="shared" ref="I2987:L2987" si="8961">IF(IFERROR(FIND( TRIM(LOWER( RIGHT(I$1,LEN(I$1)- FIND("=",I$1)))),LOWER($D2987)),"*") = "*","",LEFT(I$1,FIND("=",I$1) -1))</f>
        <v/>
      </c>
      <c r="J2987" s="10" t="str">
        <f t="shared" si="8961"/>
        <v/>
      </c>
      <c r="K2987" s="10" t="str">
        <f t="shared" si="8961"/>
        <v/>
      </c>
      <c r="L2987" s="10" t="str">
        <f t="shared" si="8961"/>
        <v/>
      </c>
      <c r="M2987" s="8"/>
      <c r="N2987" s="9" t="str">
        <f t="shared" si="8"/>
        <v>Geospatial Data,Location Data</v>
      </c>
      <c r="O2987" s="10" t="str">
        <f t="shared" ref="O2987:P2987" si="8962">IF(IFERROR(FIND( TRIM(LOWER( RIGHT(O$1,LEN(O$1)- FIND("=",O$1)))),LOWER($D2987)),"*") = "*","",LEFT(O$1,FIND("=",O$1) -1))</f>
        <v/>
      </c>
      <c r="P2987" s="10" t="str">
        <f t="shared" si="8962"/>
        <v/>
      </c>
      <c r="Q2987" s="5" t="s">
        <v>14</v>
      </c>
      <c r="R2987" s="5" t="s">
        <v>15</v>
      </c>
      <c r="S2987" s="10" t="str">
        <f t="shared" si="10"/>
        <v/>
      </c>
      <c r="T2987" s="8"/>
      <c r="U2987" s="8"/>
      <c r="V2987" s="8"/>
    </row>
    <row r="2988" ht="15.75" customHeight="1">
      <c r="A2988" s="8" t="s">
        <v>239</v>
      </c>
      <c r="B2988" s="8" t="s">
        <v>240</v>
      </c>
      <c r="C2988" s="8" t="s">
        <v>19</v>
      </c>
      <c r="D2988" s="8" t="s">
        <v>241</v>
      </c>
      <c r="E2988" s="9" t="str">
        <f t="shared" si="4"/>
        <v/>
      </c>
      <c r="F2988" s="10" t="str">
        <f t="shared" ref="F2988:G2988" si="8963">IF(IFERROR(FIND( TRIM(LOWER( RIGHT(F$1,LEN(F$1)- FIND("=",F$1)))),LOWER($D2988)),"*") = "*","",LEFT(F$1,FIND("=",F$1) -1))</f>
        <v/>
      </c>
      <c r="G2988" s="10" t="str">
        <f t="shared" si="8963"/>
        <v/>
      </c>
      <c r="H2988" s="10" t="str">
        <f t="shared" si="6"/>
        <v/>
      </c>
      <c r="I2988" s="10" t="str">
        <f t="shared" ref="I2988:L2988" si="8964">IF(IFERROR(FIND( TRIM(LOWER( RIGHT(I$1,LEN(I$1)- FIND("=",I$1)))),LOWER($D2988)),"*") = "*","",LEFT(I$1,FIND("=",I$1) -1))</f>
        <v/>
      </c>
      <c r="J2988" s="10" t="str">
        <f t="shared" si="8964"/>
        <v/>
      </c>
      <c r="K2988" s="10" t="str">
        <f t="shared" si="8964"/>
        <v/>
      </c>
      <c r="L2988" s="10" t="str">
        <f t="shared" si="8964"/>
        <v/>
      </c>
      <c r="M2988" s="8"/>
      <c r="N2988" s="9" t="str">
        <f t="shared" si="8"/>
        <v>Map Data ,Geospatial Data,Location Data</v>
      </c>
      <c r="O2988" s="10" t="str">
        <f t="shared" ref="O2988:P2988" si="8965">IF(IFERROR(FIND( TRIM(LOWER( RIGHT(O$1,LEN(O$1)- FIND("=",O$1)))),LOWER($D2988)),"*") = "*","",LEFT(O$1,FIND("=",O$1) -1))</f>
        <v>Map Data </v>
      </c>
      <c r="P2988" s="10" t="str">
        <f t="shared" si="8965"/>
        <v/>
      </c>
      <c r="Q2988" s="5" t="s">
        <v>14</v>
      </c>
      <c r="R2988" s="5" t="s">
        <v>15</v>
      </c>
      <c r="S2988" s="10" t="str">
        <f t="shared" si="10"/>
        <v/>
      </c>
      <c r="T2988" s="8"/>
      <c r="U2988" s="8"/>
      <c r="V2988" s="8"/>
    </row>
    <row r="2989" ht="15.75" customHeight="1">
      <c r="A2989" s="8" t="s">
        <v>242</v>
      </c>
      <c r="B2989" s="8" t="s">
        <v>243</v>
      </c>
      <c r="C2989" s="8" t="s">
        <v>19</v>
      </c>
      <c r="D2989" s="8" t="s">
        <v>244</v>
      </c>
      <c r="E2989" s="9" t="str">
        <f t="shared" si="4"/>
        <v/>
      </c>
      <c r="F2989" s="10" t="str">
        <f t="shared" ref="F2989:G2989" si="8966">IF(IFERROR(FIND( TRIM(LOWER( RIGHT(F$1,LEN(F$1)- FIND("=",F$1)))),LOWER($D2989)),"*") = "*","",LEFT(F$1,FIND("=",F$1) -1))</f>
        <v/>
      </c>
      <c r="G2989" s="10" t="str">
        <f t="shared" si="8966"/>
        <v/>
      </c>
      <c r="H2989" s="10" t="str">
        <f t="shared" si="6"/>
        <v/>
      </c>
      <c r="I2989" s="10" t="str">
        <f t="shared" ref="I2989:L2989" si="8967">IF(IFERROR(FIND( TRIM(LOWER( RIGHT(I$1,LEN(I$1)- FIND("=",I$1)))),LOWER($D2989)),"*") = "*","",LEFT(I$1,FIND("=",I$1) -1))</f>
        <v/>
      </c>
      <c r="J2989" s="10" t="str">
        <f t="shared" si="8967"/>
        <v/>
      </c>
      <c r="K2989" s="10" t="str">
        <f t="shared" si="8967"/>
        <v/>
      </c>
      <c r="L2989" s="10" t="str">
        <f t="shared" si="8967"/>
        <v/>
      </c>
      <c r="M2989" s="8"/>
      <c r="N2989" s="9" t="str">
        <f t="shared" si="8"/>
        <v>Map Data ,Geospatial Data,Location Data</v>
      </c>
      <c r="O2989" s="10" t="str">
        <f t="shared" ref="O2989:P2989" si="8968">IF(IFERROR(FIND( TRIM(LOWER( RIGHT(O$1,LEN(O$1)- FIND("=",O$1)))),LOWER($D2989)),"*") = "*","",LEFT(O$1,FIND("=",O$1) -1))</f>
        <v>Map Data </v>
      </c>
      <c r="P2989" s="10" t="str">
        <f t="shared" si="8968"/>
        <v/>
      </c>
      <c r="Q2989" s="5" t="s">
        <v>14</v>
      </c>
      <c r="R2989" s="5" t="s">
        <v>15</v>
      </c>
      <c r="S2989" s="10" t="str">
        <f t="shared" si="10"/>
        <v/>
      </c>
      <c r="T2989" s="8"/>
      <c r="U2989" s="8"/>
      <c r="V2989" s="8"/>
    </row>
    <row r="2990" ht="15.75" customHeight="1">
      <c r="A2990" s="8" t="s">
        <v>245</v>
      </c>
      <c r="B2990" s="8" t="s">
        <v>246</v>
      </c>
      <c r="C2990" s="8" t="s">
        <v>19</v>
      </c>
      <c r="D2990" s="8" t="s">
        <v>247</v>
      </c>
      <c r="E2990" s="9" t="str">
        <f t="shared" si="4"/>
        <v/>
      </c>
      <c r="F2990" s="10" t="str">
        <f t="shared" ref="F2990:G2990" si="8969">IF(IFERROR(FIND( TRIM(LOWER( RIGHT(F$1,LEN(F$1)- FIND("=",F$1)))),LOWER($D2990)),"*") = "*","",LEFT(F$1,FIND("=",F$1) -1))</f>
        <v/>
      </c>
      <c r="G2990" s="10" t="str">
        <f t="shared" si="8969"/>
        <v/>
      </c>
      <c r="H2990" s="10" t="str">
        <f t="shared" si="6"/>
        <v/>
      </c>
      <c r="I2990" s="10" t="str">
        <f t="shared" ref="I2990:L2990" si="8970">IF(IFERROR(FIND( TRIM(LOWER( RIGHT(I$1,LEN(I$1)- FIND("=",I$1)))),LOWER($D2990)),"*") = "*","",LEFT(I$1,FIND("=",I$1) -1))</f>
        <v/>
      </c>
      <c r="J2990" s="10" t="str">
        <f t="shared" si="8970"/>
        <v/>
      </c>
      <c r="K2990" s="10" t="str">
        <f t="shared" si="8970"/>
        <v/>
      </c>
      <c r="L2990" s="10" t="str">
        <f t="shared" si="8970"/>
        <v/>
      </c>
      <c r="M2990" s="8"/>
      <c r="N2990" s="9" t="str">
        <f t="shared" si="8"/>
        <v>Geospatial Data,Location Data</v>
      </c>
      <c r="O2990" s="10" t="str">
        <f t="shared" ref="O2990:P2990" si="8971">IF(IFERROR(FIND( TRIM(LOWER( RIGHT(O$1,LEN(O$1)- FIND("=",O$1)))),LOWER($D2990)),"*") = "*","",LEFT(O$1,FIND("=",O$1) -1))</f>
        <v/>
      </c>
      <c r="P2990" s="10" t="str">
        <f t="shared" si="8971"/>
        <v/>
      </c>
      <c r="Q2990" s="5" t="s">
        <v>14</v>
      </c>
      <c r="R2990" s="5" t="s">
        <v>15</v>
      </c>
      <c r="S2990" s="10" t="str">
        <f t="shared" si="10"/>
        <v/>
      </c>
      <c r="T2990" s="8"/>
      <c r="U2990" s="8"/>
      <c r="V2990" s="8"/>
    </row>
    <row r="2991" ht="15.75" customHeight="1">
      <c r="A2991" s="8" t="s">
        <v>248</v>
      </c>
      <c r="B2991" s="8" t="s">
        <v>249</v>
      </c>
      <c r="C2991" s="8" t="s">
        <v>19</v>
      </c>
      <c r="D2991" s="8" t="s">
        <v>250</v>
      </c>
      <c r="E2991" s="9" t="str">
        <f t="shared" si="4"/>
        <v/>
      </c>
      <c r="F2991" s="10" t="str">
        <f t="shared" ref="F2991:G2991" si="8972">IF(IFERROR(FIND( TRIM(LOWER( RIGHT(F$1,LEN(F$1)- FIND("=",F$1)))),LOWER($D2991)),"*") = "*","",LEFT(F$1,FIND("=",F$1) -1))</f>
        <v/>
      </c>
      <c r="G2991" s="10" t="str">
        <f t="shared" si="8972"/>
        <v/>
      </c>
      <c r="H2991" s="10" t="str">
        <f t="shared" si="6"/>
        <v/>
      </c>
      <c r="I2991" s="10" t="str">
        <f t="shared" ref="I2991:L2991" si="8973">IF(IFERROR(FIND( TRIM(LOWER( RIGHT(I$1,LEN(I$1)- FIND("=",I$1)))),LOWER($D2991)),"*") = "*","",LEFT(I$1,FIND("=",I$1) -1))</f>
        <v/>
      </c>
      <c r="J2991" s="10" t="str">
        <f t="shared" si="8973"/>
        <v/>
      </c>
      <c r="K2991" s="10" t="str">
        <f t="shared" si="8973"/>
        <v/>
      </c>
      <c r="L2991" s="10" t="str">
        <f t="shared" si="8973"/>
        <v/>
      </c>
      <c r="M2991" s="8"/>
      <c r="N2991" s="9" t="str">
        <f t="shared" si="8"/>
        <v>Geospatial Data,Location Data</v>
      </c>
      <c r="O2991" s="10" t="str">
        <f t="shared" ref="O2991:P2991" si="8974">IF(IFERROR(FIND( TRIM(LOWER( RIGHT(O$1,LEN(O$1)- FIND("=",O$1)))),LOWER($D2991)),"*") = "*","",LEFT(O$1,FIND("=",O$1) -1))</f>
        <v/>
      </c>
      <c r="P2991" s="10" t="str">
        <f t="shared" si="8974"/>
        <v/>
      </c>
      <c r="Q2991" s="5" t="s">
        <v>14</v>
      </c>
      <c r="R2991" s="5" t="s">
        <v>15</v>
      </c>
      <c r="S2991" s="10" t="str">
        <f t="shared" si="10"/>
        <v/>
      </c>
      <c r="T2991" s="8"/>
      <c r="U2991" s="8"/>
      <c r="V2991" s="8"/>
    </row>
    <row r="2992" ht="15.75" customHeight="1">
      <c r="A2992" s="8" t="s">
        <v>251</v>
      </c>
      <c r="B2992" s="8" t="s">
        <v>252</v>
      </c>
      <c r="C2992" s="8" t="s">
        <v>19</v>
      </c>
      <c r="D2992" s="8" t="s">
        <v>253</v>
      </c>
      <c r="E2992" s="9" t="str">
        <f t="shared" si="4"/>
        <v/>
      </c>
      <c r="F2992" s="10" t="str">
        <f t="shared" ref="F2992:G2992" si="8975">IF(IFERROR(FIND( TRIM(LOWER( RIGHT(F$1,LEN(F$1)- FIND("=",F$1)))),LOWER($D2992)),"*") = "*","",LEFT(F$1,FIND("=",F$1) -1))</f>
        <v/>
      </c>
      <c r="G2992" s="10" t="str">
        <f t="shared" si="8975"/>
        <v/>
      </c>
      <c r="H2992" s="10" t="str">
        <f t="shared" si="6"/>
        <v/>
      </c>
      <c r="I2992" s="10" t="str">
        <f t="shared" ref="I2992:L2992" si="8976">IF(IFERROR(FIND( TRIM(LOWER( RIGHT(I$1,LEN(I$1)- FIND("=",I$1)))),LOWER($D2992)),"*") = "*","",LEFT(I$1,FIND("=",I$1) -1))</f>
        <v/>
      </c>
      <c r="J2992" s="10" t="str">
        <f t="shared" si="8976"/>
        <v/>
      </c>
      <c r="K2992" s="10" t="str">
        <f t="shared" si="8976"/>
        <v/>
      </c>
      <c r="L2992" s="10" t="str">
        <f t="shared" si="8976"/>
        <v/>
      </c>
      <c r="M2992" s="8"/>
      <c r="N2992" s="9" t="str">
        <f t="shared" si="8"/>
        <v>Geospatial Data,Location Data</v>
      </c>
      <c r="O2992" s="10" t="str">
        <f t="shared" ref="O2992:P2992" si="8977">IF(IFERROR(FIND( TRIM(LOWER( RIGHT(O$1,LEN(O$1)- FIND("=",O$1)))),LOWER($D2992)),"*") = "*","",LEFT(O$1,FIND("=",O$1) -1))</f>
        <v/>
      </c>
      <c r="P2992" s="10" t="str">
        <f t="shared" si="8977"/>
        <v/>
      </c>
      <c r="Q2992" s="5" t="s">
        <v>14</v>
      </c>
      <c r="R2992" s="5" t="s">
        <v>15</v>
      </c>
      <c r="S2992" s="10" t="str">
        <f t="shared" si="10"/>
        <v/>
      </c>
      <c r="T2992" s="8"/>
      <c r="U2992" s="8"/>
      <c r="V2992" s="8"/>
    </row>
    <row r="2993" ht="15.75" customHeight="1">
      <c r="A2993" s="8" t="s">
        <v>254</v>
      </c>
      <c r="B2993" s="8" t="s">
        <v>255</v>
      </c>
      <c r="C2993" s="8" t="s">
        <v>19</v>
      </c>
      <c r="D2993" s="8" t="s">
        <v>256</v>
      </c>
      <c r="E2993" s="9" t="str">
        <f t="shared" si="4"/>
        <v/>
      </c>
      <c r="F2993" s="10" t="str">
        <f t="shared" ref="F2993:G2993" si="8978">IF(IFERROR(FIND( TRIM(LOWER( RIGHT(F$1,LEN(F$1)- FIND("=",F$1)))),LOWER($D2993)),"*") = "*","",LEFT(F$1,FIND("=",F$1) -1))</f>
        <v/>
      </c>
      <c r="G2993" s="10" t="str">
        <f t="shared" si="8978"/>
        <v/>
      </c>
      <c r="H2993" s="10" t="str">
        <f t="shared" si="6"/>
        <v/>
      </c>
      <c r="I2993" s="10" t="str">
        <f t="shared" ref="I2993:L2993" si="8979">IF(IFERROR(FIND( TRIM(LOWER( RIGHT(I$1,LEN(I$1)- FIND("=",I$1)))),LOWER($D2993)),"*") = "*","",LEFT(I$1,FIND("=",I$1) -1))</f>
        <v/>
      </c>
      <c r="J2993" s="10" t="str">
        <f t="shared" si="8979"/>
        <v/>
      </c>
      <c r="K2993" s="10" t="str">
        <f t="shared" si="8979"/>
        <v/>
      </c>
      <c r="L2993" s="10" t="str">
        <f t="shared" si="8979"/>
        <v/>
      </c>
      <c r="M2993" s="8"/>
      <c r="N2993" s="9" t="str">
        <f t="shared" si="8"/>
        <v>Geospatial Data,Location Data</v>
      </c>
      <c r="O2993" s="10" t="str">
        <f t="shared" ref="O2993:P2993" si="8980">IF(IFERROR(FIND( TRIM(LOWER( RIGHT(O$1,LEN(O$1)- FIND("=",O$1)))),LOWER($D2993)),"*") = "*","",LEFT(O$1,FIND("=",O$1) -1))</f>
        <v/>
      </c>
      <c r="P2993" s="10" t="str">
        <f t="shared" si="8980"/>
        <v/>
      </c>
      <c r="Q2993" s="5" t="s">
        <v>14</v>
      </c>
      <c r="R2993" s="5" t="s">
        <v>15</v>
      </c>
      <c r="S2993" s="10" t="str">
        <f t="shared" si="10"/>
        <v/>
      </c>
      <c r="T2993" s="8"/>
      <c r="U2993" s="8"/>
      <c r="V2993" s="8"/>
    </row>
    <row r="2994" ht="15.75" customHeight="1">
      <c r="A2994" s="8" t="s">
        <v>257</v>
      </c>
      <c r="B2994" s="8" t="s">
        <v>258</v>
      </c>
      <c r="C2994" s="8" t="s">
        <v>19</v>
      </c>
      <c r="D2994" s="8" t="s">
        <v>259</v>
      </c>
      <c r="E2994" s="9" t="str">
        <f t="shared" si="4"/>
        <v/>
      </c>
      <c r="F2994" s="10" t="str">
        <f t="shared" ref="F2994:G2994" si="8981">IF(IFERROR(FIND( TRIM(LOWER( RIGHT(F$1,LEN(F$1)- FIND("=",F$1)))),LOWER($D2994)),"*") = "*","",LEFT(F$1,FIND("=",F$1) -1))</f>
        <v/>
      </c>
      <c r="G2994" s="10" t="str">
        <f t="shared" si="8981"/>
        <v/>
      </c>
      <c r="H2994" s="10" t="str">
        <f t="shared" si="6"/>
        <v/>
      </c>
      <c r="I2994" s="10" t="str">
        <f t="shared" ref="I2994:L2994" si="8982">IF(IFERROR(FIND( TRIM(LOWER( RIGHT(I$1,LEN(I$1)- FIND("=",I$1)))),LOWER($D2994)),"*") = "*","",LEFT(I$1,FIND("=",I$1) -1))</f>
        <v/>
      </c>
      <c r="J2994" s="10" t="str">
        <f t="shared" si="8982"/>
        <v/>
      </c>
      <c r="K2994" s="10" t="str">
        <f t="shared" si="8982"/>
        <v/>
      </c>
      <c r="L2994" s="10" t="str">
        <f t="shared" si="8982"/>
        <v/>
      </c>
      <c r="M2994" s="8"/>
      <c r="N2994" s="9" t="str">
        <f t="shared" si="8"/>
        <v>Geospatial Data,Location Data</v>
      </c>
      <c r="O2994" s="10" t="str">
        <f t="shared" ref="O2994:P2994" si="8983">IF(IFERROR(FIND( TRIM(LOWER( RIGHT(O$1,LEN(O$1)- FIND("=",O$1)))),LOWER($D2994)),"*") = "*","",LEFT(O$1,FIND("=",O$1) -1))</f>
        <v/>
      </c>
      <c r="P2994" s="10" t="str">
        <f t="shared" si="8983"/>
        <v/>
      </c>
      <c r="Q2994" s="5" t="s">
        <v>14</v>
      </c>
      <c r="R2994" s="5" t="s">
        <v>15</v>
      </c>
      <c r="S2994" s="10" t="str">
        <f t="shared" si="10"/>
        <v/>
      </c>
      <c r="T2994" s="8"/>
      <c r="U2994" s="8"/>
      <c r="V2994" s="8"/>
    </row>
    <row r="2995" ht="15.75" customHeight="1">
      <c r="A2995" s="8" t="s">
        <v>260</v>
      </c>
      <c r="B2995" s="8" t="s">
        <v>261</v>
      </c>
      <c r="C2995" s="8" t="s">
        <v>19</v>
      </c>
      <c r="D2995" s="8" t="s">
        <v>262</v>
      </c>
      <c r="E2995" s="9" t="str">
        <f t="shared" si="4"/>
        <v/>
      </c>
      <c r="F2995" s="10" t="str">
        <f t="shared" ref="F2995:G2995" si="8984">IF(IFERROR(FIND( TRIM(LOWER( RIGHT(F$1,LEN(F$1)- FIND("=",F$1)))),LOWER($D2995)),"*") = "*","",LEFT(F$1,FIND("=",F$1) -1))</f>
        <v/>
      </c>
      <c r="G2995" s="10" t="str">
        <f t="shared" si="8984"/>
        <v/>
      </c>
      <c r="H2995" s="10" t="str">
        <f t="shared" si="6"/>
        <v/>
      </c>
      <c r="I2995" s="10" t="str">
        <f t="shared" ref="I2995:L2995" si="8985">IF(IFERROR(FIND( TRIM(LOWER( RIGHT(I$1,LEN(I$1)- FIND("=",I$1)))),LOWER($D2995)),"*") = "*","",LEFT(I$1,FIND("=",I$1) -1))</f>
        <v/>
      </c>
      <c r="J2995" s="10" t="str">
        <f t="shared" si="8985"/>
        <v/>
      </c>
      <c r="K2995" s="10" t="str">
        <f t="shared" si="8985"/>
        <v/>
      </c>
      <c r="L2995" s="10" t="str">
        <f t="shared" si="8985"/>
        <v/>
      </c>
      <c r="M2995" s="8"/>
      <c r="N2995" s="9" t="str">
        <f t="shared" si="8"/>
        <v>Geospatial Data,Location Data</v>
      </c>
      <c r="O2995" s="10" t="str">
        <f t="shared" ref="O2995:P2995" si="8986">IF(IFERROR(FIND( TRIM(LOWER( RIGHT(O$1,LEN(O$1)- FIND("=",O$1)))),LOWER($D2995)),"*") = "*","",LEFT(O$1,FIND("=",O$1) -1))</f>
        <v/>
      </c>
      <c r="P2995" s="10" t="str">
        <f t="shared" si="8986"/>
        <v/>
      </c>
      <c r="Q2995" s="5" t="s">
        <v>14</v>
      </c>
      <c r="R2995" s="5" t="s">
        <v>15</v>
      </c>
      <c r="S2995" s="10" t="str">
        <f t="shared" si="10"/>
        <v/>
      </c>
      <c r="T2995" s="8"/>
      <c r="U2995" s="8"/>
      <c r="V2995" s="8"/>
    </row>
    <row r="2996" ht="15.75" customHeight="1">
      <c r="A2996" s="8" t="s">
        <v>263</v>
      </c>
      <c r="B2996" s="8" t="s">
        <v>264</v>
      </c>
      <c r="C2996" s="8" t="s">
        <v>19</v>
      </c>
      <c r="D2996" s="8" t="s">
        <v>265</v>
      </c>
      <c r="E2996" s="9" t="str">
        <f t="shared" si="4"/>
        <v/>
      </c>
      <c r="F2996" s="10" t="str">
        <f t="shared" ref="F2996:G2996" si="8987">IF(IFERROR(FIND( TRIM(LOWER( RIGHT(F$1,LEN(F$1)- FIND("=",F$1)))),LOWER($D2996)),"*") = "*","",LEFT(F$1,FIND("=",F$1) -1))</f>
        <v/>
      </c>
      <c r="G2996" s="10" t="str">
        <f t="shared" si="8987"/>
        <v/>
      </c>
      <c r="H2996" s="10" t="str">
        <f t="shared" si="6"/>
        <v/>
      </c>
      <c r="I2996" s="10" t="str">
        <f t="shared" ref="I2996:L2996" si="8988">IF(IFERROR(FIND( TRIM(LOWER( RIGHT(I$1,LEN(I$1)- FIND("=",I$1)))),LOWER($D2996)),"*") = "*","",LEFT(I$1,FIND("=",I$1) -1))</f>
        <v/>
      </c>
      <c r="J2996" s="10" t="str">
        <f t="shared" si="8988"/>
        <v/>
      </c>
      <c r="K2996" s="10" t="str">
        <f t="shared" si="8988"/>
        <v/>
      </c>
      <c r="L2996" s="10" t="str">
        <f t="shared" si="8988"/>
        <v/>
      </c>
      <c r="M2996" s="8"/>
      <c r="N2996" s="9" t="str">
        <f t="shared" si="8"/>
        <v>Geospatial Data,Location Data</v>
      </c>
      <c r="O2996" s="10" t="str">
        <f t="shared" ref="O2996:P2996" si="8989">IF(IFERROR(FIND( TRIM(LOWER( RIGHT(O$1,LEN(O$1)- FIND("=",O$1)))),LOWER($D2996)),"*") = "*","",LEFT(O$1,FIND("=",O$1) -1))</f>
        <v/>
      </c>
      <c r="P2996" s="10" t="str">
        <f t="shared" si="8989"/>
        <v/>
      </c>
      <c r="Q2996" s="5" t="s">
        <v>14</v>
      </c>
      <c r="R2996" s="5" t="s">
        <v>15</v>
      </c>
      <c r="S2996" s="10" t="str">
        <f t="shared" si="10"/>
        <v/>
      </c>
      <c r="T2996" s="8"/>
      <c r="U2996" s="8"/>
      <c r="V2996" s="8"/>
    </row>
    <row r="2997" ht="15.75" customHeight="1">
      <c r="A2997" s="8" t="s">
        <v>266</v>
      </c>
      <c r="B2997" s="8" t="s">
        <v>267</v>
      </c>
      <c r="C2997" s="8" t="s">
        <v>19</v>
      </c>
      <c r="D2997" s="8" t="s">
        <v>268</v>
      </c>
      <c r="E2997" s="9" t="str">
        <f t="shared" si="4"/>
        <v/>
      </c>
      <c r="F2997" s="10" t="str">
        <f t="shared" ref="F2997:G2997" si="8990">IF(IFERROR(FIND( TRIM(LOWER( RIGHT(F$1,LEN(F$1)- FIND("=",F$1)))),LOWER($D2997)),"*") = "*","",LEFT(F$1,FIND("=",F$1) -1))</f>
        <v/>
      </c>
      <c r="G2997" s="10" t="str">
        <f t="shared" si="8990"/>
        <v/>
      </c>
      <c r="H2997" s="10" t="str">
        <f t="shared" si="6"/>
        <v/>
      </c>
      <c r="I2997" s="10" t="str">
        <f t="shared" ref="I2997:L2997" si="8991">IF(IFERROR(FIND( TRIM(LOWER( RIGHT(I$1,LEN(I$1)- FIND("=",I$1)))),LOWER($D2997)),"*") = "*","",LEFT(I$1,FIND("=",I$1) -1))</f>
        <v/>
      </c>
      <c r="J2997" s="10" t="str">
        <f t="shared" si="8991"/>
        <v/>
      </c>
      <c r="K2997" s="10" t="str">
        <f t="shared" si="8991"/>
        <v/>
      </c>
      <c r="L2997" s="10" t="str">
        <f t="shared" si="8991"/>
        <v/>
      </c>
      <c r="M2997" s="8"/>
      <c r="N2997" s="9" t="str">
        <f t="shared" si="8"/>
        <v>Geospatial Data,Location Data</v>
      </c>
      <c r="O2997" s="10" t="str">
        <f t="shared" ref="O2997:P2997" si="8992">IF(IFERROR(FIND( TRIM(LOWER( RIGHT(O$1,LEN(O$1)- FIND("=",O$1)))),LOWER($D2997)),"*") = "*","",LEFT(O$1,FIND("=",O$1) -1))</f>
        <v/>
      </c>
      <c r="P2997" s="10" t="str">
        <f t="shared" si="8992"/>
        <v/>
      </c>
      <c r="Q2997" s="5" t="s">
        <v>14</v>
      </c>
      <c r="R2997" s="5" t="s">
        <v>15</v>
      </c>
      <c r="S2997" s="10" t="str">
        <f t="shared" si="10"/>
        <v/>
      </c>
      <c r="T2997" s="8"/>
      <c r="U2997" s="8"/>
      <c r="V2997" s="8"/>
    </row>
    <row r="2998" ht="15.75" customHeight="1">
      <c r="A2998" s="8" t="s">
        <v>269</v>
      </c>
      <c r="B2998" s="8" t="s">
        <v>270</v>
      </c>
      <c r="C2998" s="8" t="s">
        <v>19</v>
      </c>
      <c r="D2998" s="8" t="s">
        <v>271</v>
      </c>
      <c r="E2998" s="9" t="str">
        <f t="shared" si="4"/>
        <v/>
      </c>
      <c r="F2998" s="10" t="str">
        <f t="shared" ref="F2998:G2998" si="8993">IF(IFERROR(FIND( TRIM(LOWER( RIGHT(F$1,LEN(F$1)- FIND("=",F$1)))),LOWER($D2998)),"*") = "*","",LEFT(F$1,FIND("=",F$1) -1))</f>
        <v/>
      </c>
      <c r="G2998" s="10" t="str">
        <f t="shared" si="8993"/>
        <v/>
      </c>
      <c r="H2998" s="10" t="str">
        <f t="shared" si="6"/>
        <v/>
      </c>
      <c r="I2998" s="10" t="str">
        <f t="shared" ref="I2998:L2998" si="8994">IF(IFERROR(FIND( TRIM(LOWER( RIGHT(I$1,LEN(I$1)- FIND("=",I$1)))),LOWER($D2998)),"*") = "*","",LEFT(I$1,FIND("=",I$1) -1))</f>
        <v/>
      </c>
      <c r="J2998" s="10" t="str">
        <f t="shared" si="8994"/>
        <v/>
      </c>
      <c r="K2998" s="10" t="str">
        <f t="shared" si="8994"/>
        <v/>
      </c>
      <c r="L2998" s="10" t="str">
        <f t="shared" si="8994"/>
        <v/>
      </c>
      <c r="M2998" s="8"/>
      <c r="N2998" s="9" t="str">
        <f t="shared" si="8"/>
        <v>Geospatial Data,Location Data</v>
      </c>
      <c r="O2998" s="10" t="str">
        <f t="shared" ref="O2998:P2998" si="8995">IF(IFERROR(FIND( TRIM(LOWER( RIGHT(O$1,LEN(O$1)- FIND("=",O$1)))),LOWER($D2998)),"*") = "*","",LEFT(O$1,FIND("=",O$1) -1))</f>
        <v/>
      </c>
      <c r="P2998" s="10" t="str">
        <f t="shared" si="8995"/>
        <v/>
      </c>
      <c r="Q2998" s="5" t="s">
        <v>14</v>
      </c>
      <c r="R2998" s="5" t="s">
        <v>15</v>
      </c>
      <c r="S2998" s="10" t="str">
        <f t="shared" si="10"/>
        <v/>
      </c>
      <c r="T2998" s="8"/>
      <c r="U2998" s="8"/>
      <c r="V2998" s="8"/>
    </row>
    <row r="2999" ht="15.75" customHeight="1">
      <c r="A2999" s="8" t="s">
        <v>272</v>
      </c>
      <c r="B2999" s="8" t="s">
        <v>273</v>
      </c>
      <c r="C2999" s="8" t="s">
        <v>19</v>
      </c>
      <c r="D2999" s="8" t="s">
        <v>274</v>
      </c>
      <c r="E2999" s="9" t="str">
        <f t="shared" si="4"/>
        <v/>
      </c>
      <c r="F2999" s="10" t="str">
        <f t="shared" ref="F2999:G2999" si="8996">IF(IFERROR(FIND( TRIM(LOWER( RIGHT(F$1,LEN(F$1)- FIND("=",F$1)))),LOWER($D2999)),"*") = "*","",LEFT(F$1,FIND("=",F$1) -1))</f>
        <v/>
      </c>
      <c r="G2999" s="10" t="str">
        <f t="shared" si="8996"/>
        <v/>
      </c>
      <c r="H2999" s="10" t="str">
        <f t="shared" si="6"/>
        <v/>
      </c>
      <c r="I2999" s="10" t="str">
        <f t="shared" ref="I2999:L2999" si="8997">IF(IFERROR(FIND( TRIM(LOWER( RIGHT(I$1,LEN(I$1)- FIND("=",I$1)))),LOWER($D2999)),"*") = "*","",LEFT(I$1,FIND("=",I$1) -1))</f>
        <v/>
      </c>
      <c r="J2999" s="10" t="str">
        <f t="shared" si="8997"/>
        <v/>
      </c>
      <c r="K2999" s="10" t="str">
        <f t="shared" si="8997"/>
        <v/>
      </c>
      <c r="L2999" s="10" t="str">
        <f t="shared" si="8997"/>
        <v/>
      </c>
      <c r="M2999" s="8"/>
      <c r="N2999" s="9" t="str">
        <f t="shared" si="8"/>
        <v>Geospatial Data,Location Data</v>
      </c>
      <c r="O2999" s="10" t="str">
        <f t="shared" ref="O2999:P2999" si="8998">IF(IFERROR(FIND( TRIM(LOWER( RIGHT(O$1,LEN(O$1)- FIND("=",O$1)))),LOWER($D2999)),"*") = "*","",LEFT(O$1,FIND("=",O$1) -1))</f>
        <v/>
      </c>
      <c r="P2999" s="10" t="str">
        <f t="shared" si="8998"/>
        <v/>
      </c>
      <c r="Q2999" s="5" t="s">
        <v>14</v>
      </c>
      <c r="R2999" s="5" t="s">
        <v>15</v>
      </c>
      <c r="S2999" s="10" t="str">
        <f t="shared" si="10"/>
        <v/>
      </c>
      <c r="T2999" s="8"/>
      <c r="U2999" s="8"/>
      <c r="V2999" s="8"/>
    </row>
    <row r="3000" ht="15.75" customHeight="1">
      <c r="A3000" s="8" t="s">
        <v>275</v>
      </c>
      <c r="B3000" s="8" t="s">
        <v>276</v>
      </c>
      <c r="C3000" s="8" t="s">
        <v>19</v>
      </c>
      <c r="D3000" s="8" t="s">
        <v>277</v>
      </c>
      <c r="E3000" s="9" t="str">
        <f t="shared" si="4"/>
        <v/>
      </c>
      <c r="F3000" s="10" t="str">
        <f t="shared" ref="F3000:G3000" si="8999">IF(IFERROR(FIND( TRIM(LOWER( RIGHT(F$1,LEN(F$1)- FIND("=",F$1)))),LOWER($D3000)),"*") = "*","",LEFT(F$1,FIND("=",F$1) -1))</f>
        <v/>
      </c>
      <c r="G3000" s="10" t="str">
        <f t="shared" si="8999"/>
        <v/>
      </c>
      <c r="H3000" s="10" t="str">
        <f t="shared" si="6"/>
        <v/>
      </c>
      <c r="I3000" s="10" t="str">
        <f t="shared" ref="I3000:L3000" si="9000">IF(IFERROR(FIND( TRIM(LOWER( RIGHT(I$1,LEN(I$1)- FIND("=",I$1)))),LOWER($D3000)),"*") = "*","",LEFT(I$1,FIND("=",I$1) -1))</f>
        <v/>
      </c>
      <c r="J3000" s="10" t="str">
        <f t="shared" si="9000"/>
        <v/>
      </c>
      <c r="K3000" s="10" t="str">
        <f t="shared" si="9000"/>
        <v/>
      </c>
      <c r="L3000" s="10" t="str">
        <f t="shared" si="9000"/>
        <v/>
      </c>
      <c r="M3000" s="8"/>
      <c r="N3000" s="9" t="str">
        <f t="shared" si="8"/>
        <v>Geospatial Data,Location Data</v>
      </c>
      <c r="O3000" s="10" t="str">
        <f t="shared" ref="O3000:P3000" si="9001">IF(IFERROR(FIND( TRIM(LOWER( RIGHT(O$1,LEN(O$1)- FIND("=",O$1)))),LOWER($D3000)),"*") = "*","",LEFT(O$1,FIND("=",O$1) -1))</f>
        <v/>
      </c>
      <c r="P3000" s="10" t="str">
        <f t="shared" si="9001"/>
        <v/>
      </c>
      <c r="Q3000" s="5" t="s">
        <v>14</v>
      </c>
      <c r="R3000" s="5" t="s">
        <v>15</v>
      </c>
      <c r="S3000" s="10" t="str">
        <f t="shared" si="10"/>
        <v/>
      </c>
      <c r="T3000" s="8"/>
      <c r="U3000" s="8"/>
      <c r="V3000" s="8"/>
    </row>
    <row r="3001" ht="15.75" customHeight="1">
      <c r="A3001" s="8" t="s">
        <v>278</v>
      </c>
      <c r="B3001" s="8" t="s">
        <v>279</v>
      </c>
      <c r="C3001" s="8" t="s">
        <v>19</v>
      </c>
      <c r="D3001" s="8" t="s">
        <v>280</v>
      </c>
      <c r="E3001" s="9" t="str">
        <f t="shared" si="4"/>
        <v/>
      </c>
      <c r="F3001" s="10" t="str">
        <f t="shared" ref="F3001:G3001" si="9002">IF(IFERROR(FIND( TRIM(LOWER( RIGHT(F$1,LEN(F$1)- FIND("=",F$1)))),LOWER($D3001)),"*") = "*","",LEFT(F$1,FIND("=",F$1) -1))</f>
        <v/>
      </c>
      <c r="G3001" s="10" t="str">
        <f t="shared" si="9002"/>
        <v/>
      </c>
      <c r="H3001" s="10" t="str">
        <f t="shared" si="6"/>
        <v/>
      </c>
      <c r="I3001" s="10" t="str">
        <f t="shared" ref="I3001:L3001" si="9003">IF(IFERROR(FIND( TRIM(LOWER( RIGHT(I$1,LEN(I$1)- FIND("=",I$1)))),LOWER($D3001)),"*") = "*","",LEFT(I$1,FIND("=",I$1) -1))</f>
        <v/>
      </c>
      <c r="J3001" s="10" t="str">
        <f t="shared" si="9003"/>
        <v/>
      </c>
      <c r="K3001" s="10" t="str">
        <f t="shared" si="9003"/>
        <v/>
      </c>
      <c r="L3001" s="10" t="str">
        <f t="shared" si="9003"/>
        <v/>
      </c>
      <c r="M3001" s="8"/>
      <c r="N3001" s="9" t="str">
        <f t="shared" si="8"/>
        <v>Geospatial Data,Location Data</v>
      </c>
      <c r="O3001" s="10" t="str">
        <f t="shared" ref="O3001:P3001" si="9004">IF(IFERROR(FIND( TRIM(LOWER( RIGHT(O$1,LEN(O$1)- FIND("=",O$1)))),LOWER($D3001)),"*") = "*","",LEFT(O$1,FIND("=",O$1) -1))</f>
        <v/>
      </c>
      <c r="P3001" s="10" t="str">
        <f t="shared" si="9004"/>
        <v/>
      </c>
      <c r="Q3001" s="5" t="s">
        <v>14</v>
      </c>
      <c r="R3001" s="5" t="s">
        <v>15</v>
      </c>
      <c r="S3001" s="10" t="str">
        <f t="shared" si="10"/>
        <v/>
      </c>
      <c r="T3001" s="8"/>
      <c r="U3001" s="8"/>
      <c r="V3001" s="8"/>
    </row>
    <row r="3002" ht="15.75" customHeight="1">
      <c r="A3002" s="8" t="s">
        <v>281</v>
      </c>
      <c r="B3002" s="8" t="s">
        <v>282</v>
      </c>
      <c r="C3002" s="8" t="s">
        <v>19</v>
      </c>
      <c r="D3002" s="8" t="s">
        <v>91</v>
      </c>
      <c r="E3002" s="9" t="str">
        <f t="shared" si="4"/>
        <v/>
      </c>
      <c r="F3002" s="10" t="str">
        <f t="shared" ref="F3002:G3002" si="9005">IF(IFERROR(FIND( TRIM(LOWER( RIGHT(F$1,LEN(F$1)- FIND("=",F$1)))),LOWER($D3002)),"*") = "*","",LEFT(F$1,FIND("=",F$1) -1))</f>
        <v/>
      </c>
      <c r="G3002" s="10" t="str">
        <f t="shared" si="9005"/>
        <v/>
      </c>
      <c r="H3002" s="10" t="str">
        <f t="shared" si="6"/>
        <v/>
      </c>
      <c r="I3002" s="10" t="str">
        <f t="shared" ref="I3002:L3002" si="9006">IF(IFERROR(FIND( TRIM(LOWER( RIGHT(I$1,LEN(I$1)- FIND("=",I$1)))),LOWER($D3002)),"*") = "*","",LEFT(I$1,FIND("=",I$1) -1))</f>
        <v/>
      </c>
      <c r="J3002" s="10" t="str">
        <f t="shared" si="9006"/>
        <v/>
      </c>
      <c r="K3002" s="10" t="str">
        <f t="shared" si="9006"/>
        <v/>
      </c>
      <c r="L3002" s="10" t="str">
        <f t="shared" si="9006"/>
        <v/>
      </c>
      <c r="M3002" s="8"/>
      <c r="N3002" s="9" t="str">
        <f t="shared" si="8"/>
        <v>Map Data ,Geospatial Data,Location Data</v>
      </c>
      <c r="O3002" s="10" t="str">
        <f t="shared" ref="O3002:P3002" si="9007">IF(IFERROR(FIND( TRIM(LOWER( RIGHT(O$1,LEN(O$1)- FIND("=",O$1)))),LOWER($D3002)),"*") = "*","",LEFT(O$1,FIND("=",O$1) -1))</f>
        <v>Map Data </v>
      </c>
      <c r="P3002" s="10" t="str">
        <f t="shared" si="9007"/>
        <v/>
      </c>
      <c r="Q3002" s="5" t="s">
        <v>14</v>
      </c>
      <c r="R3002" s="5" t="s">
        <v>15</v>
      </c>
      <c r="S3002" s="10" t="str">
        <f t="shared" si="10"/>
        <v/>
      </c>
      <c r="T3002" s="8"/>
      <c r="U3002" s="8"/>
      <c r="V3002" s="8"/>
    </row>
    <row r="3003" ht="15.75" customHeight="1">
      <c r="A3003" s="8" t="s">
        <v>283</v>
      </c>
      <c r="B3003" s="8" t="s">
        <v>284</v>
      </c>
      <c r="C3003" s="8" t="s">
        <v>19</v>
      </c>
      <c r="D3003" s="8" t="s">
        <v>285</v>
      </c>
      <c r="E3003" s="9" t="str">
        <f t="shared" si="4"/>
        <v/>
      </c>
      <c r="F3003" s="10" t="str">
        <f t="shared" ref="F3003:G3003" si="9008">IF(IFERROR(FIND( TRIM(LOWER( RIGHT(F$1,LEN(F$1)- FIND("=",F$1)))),LOWER($D3003)),"*") = "*","",LEFT(F$1,FIND("=",F$1) -1))</f>
        <v/>
      </c>
      <c r="G3003" s="10" t="str">
        <f t="shared" si="9008"/>
        <v/>
      </c>
      <c r="H3003" s="10" t="str">
        <f t="shared" si="6"/>
        <v/>
      </c>
      <c r="I3003" s="10" t="str">
        <f t="shared" ref="I3003:L3003" si="9009">IF(IFERROR(FIND( TRIM(LOWER( RIGHT(I$1,LEN(I$1)- FIND("=",I$1)))),LOWER($D3003)),"*") = "*","",LEFT(I$1,FIND("=",I$1) -1))</f>
        <v/>
      </c>
      <c r="J3003" s="10" t="str">
        <f t="shared" si="9009"/>
        <v/>
      </c>
      <c r="K3003" s="10" t="str">
        <f t="shared" si="9009"/>
        <v/>
      </c>
      <c r="L3003" s="10" t="str">
        <f t="shared" si="9009"/>
        <v/>
      </c>
      <c r="M3003" s="8"/>
      <c r="N3003" s="9" t="str">
        <f t="shared" si="8"/>
        <v>Geospatial Data,Location Data</v>
      </c>
      <c r="O3003" s="10" t="str">
        <f t="shared" ref="O3003:P3003" si="9010">IF(IFERROR(FIND( TRIM(LOWER( RIGHT(O$1,LEN(O$1)- FIND("=",O$1)))),LOWER($D3003)),"*") = "*","",LEFT(O$1,FIND("=",O$1) -1))</f>
        <v/>
      </c>
      <c r="P3003" s="10" t="str">
        <f t="shared" si="9010"/>
        <v/>
      </c>
      <c r="Q3003" s="5" t="s">
        <v>14</v>
      </c>
      <c r="R3003" s="5" t="s">
        <v>15</v>
      </c>
      <c r="S3003" s="10" t="str">
        <f t="shared" si="10"/>
        <v/>
      </c>
      <c r="T3003" s="8"/>
      <c r="U3003" s="8"/>
      <c r="V3003" s="8"/>
    </row>
    <row r="3004" ht="15.75" customHeight="1">
      <c r="A3004" s="8" t="s">
        <v>286</v>
      </c>
      <c r="B3004" s="8" t="s">
        <v>287</v>
      </c>
      <c r="C3004" s="8" t="s">
        <v>19</v>
      </c>
      <c r="D3004" s="8" t="s">
        <v>288</v>
      </c>
      <c r="E3004" s="9" t="str">
        <f t="shared" si="4"/>
        <v/>
      </c>
      <c r="F3004" s="10" t="str">
        <f t="shared" ref="F3004:G3004" si="9011">IF(IFERROR(FIND( TRIM(LOWER( RIGHT(F$1,LEN(F$1)- FIND("=",F$1)))),LOWER($D3004)),"*") = "*","",LEFT(F$1,FIND("=",F$1) -1))</f>
        <v/>
      </c>
      <c r="G3004" s="10" t="str">
        <f t="shared" si="9011"/>
        <v/>
      </c>
      <c r="H3004" s="10" t="str">
        <f t="shared" si="6"/>
        <v/>
      </c>
      <c r="I3004" s="10" t="str">
        <f t="shared" ref="I3004:L3004" si="9012">IF(IFERROR(FIND( TRIM(LOWER( RIGHT(I$1,LEN(I$1)- FIND("=",I$1)))),LOWER($D3004)),"*") = "*","",LEFT(I$1,FIND("=",I$1) -1))</f>
        <v/>
      </c>
      <c r="J3004" s="10" t="str">
        <f t="shared" si="9012"/>
        <v/>
      </c>
      <c r="K3004" s="10" t="str">
        <f t="shared" si="9012"/>
        <v/>
      </c>
      <c r="L3004" s="10" t="str">
        <f t="shared" si="9012"/>
        <v/>
      </c>
      <c r="M3004" s="8"/>
      <c r="N3004" s="9" t="str">
        <f t="shared" si="8"/>
        <v>Map Data ,Geospatial Data,Location Data</v>
      </c>
      <c r="O3004" s="10" t="str">
        <f t="shared" ref="O3004:P3004" si="9013">IF(IFERROR(FIND( TRIM(LOWER( RIGHT(O$1,LEN(O$1)- FIND("=",O$1)))),LOWER($D3004)),"*") = "*","",LEFT(O$1,FIND("=",O$1) -1))</f>
        <v>Map Data </v>
      </c>
      <c r="P3004" s="10" t="str">
        <f t="shared" si="9013"/>
        <v/>
      </c>
      <c r="Q3004" s="5" t="s">
        <v>14</v>
      </c>
      <c r="R3004" s="5" t="s">
        <v>15</v>
      </c>
      <c r="S3004" s="10" t="str">
        <f t="shared" si="10"/>
        <v/>
      </c>
      <c r="T3004" s="8"/>
      <c r="U3004" s="8"/>
      <c r="V3004" s="8"/>
    </row>
    <row r="3005" ht="15.75" customHeight="1">
      <c r="A3005" s="8" t="s">
        <v>289</v>
      </c>
      <c r="B3005" s="8" t="s">
        <v>290</v>
      </c>
      <c r="C3005" s="8" t="s">
        <v>19</v>
      </c>
      <c r="D3005" s="8" t="s">
        <v>291</v>
      </c>
      <c r="E3005" s="9" t="str">
        <f t="shared" si="4"/>
        <v/>
      </c>
      <c r="F3005" s="10" t="str">
        <f t="shared" ref="F3005:G3005" si="9014">IF(IFERROR(FIND( TRIM(LOWER( RIGHT(F$1,LEN(F$1)- FIND("=",F$1)))),LOWER($D3005)),"*") = "*","",LEFT(F$1,FIND("=",F$1) -1))</f>
        <v/>
      </c>
      <c r="G3005" s="10" t="str">
        <f t="shared" si="9014"/>
        <v/>
      </c>
      <c r="H3005" s="10" t="str">
        <f t="shared" si="6"/>
        <v/>
      </c>
      <c r="I3005" s="10" t="str">
        <f t="shared" ref="I3005:L3005" si="9015">IF(IFERROR(FIND( TRIM(LOWER( RIGHT(I$1,LEN(I$1)- FIND("=",I$1)))),LOWER($D3005)),"*") = "*","",LEFT(I$1,FIND("=",I$1) -1))</f>
        <v/>
      </c>
      <c r="J3005" s="10" t="str">
        <f t="shared" si="9015"/>
        <v/>
      </c>
      <c r="K3005" s="10" t="str">
        <f t="shared" si="9015"/>
        <v/>
      </c>
      <c r="L3005" s="10" t="str">
        <f t="shared" si="9015"/>
        <v/>
      </c>
      <c r="M3005" s="8"/>
      <c r="N3005" s="9" t="str">
        <f t="shared" si="8"/>
        <v>Geospatial Data,Location Data</v>
      </c>
      <c r="O3005" s="10" t="str">
        <f t="shared" ref="O3005:P3005" si="9016">IF(IFERROR(FIND( TRIM(LOWER( RIGHT(O$1,LEN(O$1)- FIND("=",O$1)))),LOWER($D3005)),"*") = "*","",LEFT(O$1,FIND("=",O$1) -1))</f>
        <v/>
      </c>
      <c r="P3005" s="10" t="str">
        <f t="shared" si="9016"/>
        <v/>
      </c>
      <c r="Q3005" s="5" t="s">
        <v>14</v>
      </c>
      <c r="R3005" s="5" t="s">
        <v>15</v>
      </c>
      <c r="S3005" s="10" t="str">
        <f t="shared" si="10"/>
        <v/>
      </c>
      <c r="T3005" s="8"/>
      <c r="U3005" s="8"/>
      <c r="V3005" s="8"/>
    </row>
    <row r="3006" ht="15.75" customHeight="1">
      <c r="A3006" s="8" t="s">
        <v>292</v>
      </c>
      <c r="B3006" s="8" t="s">
        <v>293</v>
      </c>
      <c r="C3006" s="8" t="s">
        <v>19</v>
      </c>
      <c r="D3006" s="8" t="s">
        <v>294</v>
      </c>
      <c r="E3006" s="9" t="str">
        <f t="shared" si="4"/>
        <v/>
      </c>
      <c r="F3006" s="10" t="str">
        <f t="shared" ref="F3006:G3006" si="9017">IF(IFERROR(FIND( TRIM(LOWER( RIGHT(F$1,LEN(F$1)- FIND("=",F$1)))),LOWER($D3006)),"*") = "*","",LEFT(F$1,FIND("=",F$1) -1))</f>
        <v/>
      </c>
      <c r="G3006" s="10" t="str">
        <f t="shared" si="9017"/>
        <v/>
      </c>
      <c r="H3006" s="10" t="str">
        <f t="shared" si="6"/>
        <v/>
      </c>
      <c r="I3006" s="10" t="str">
        <f t="shared" ref="I3006:L3006" si="9018">IF(IFERROR(FIND( TRIM(LOWER( RIGHT(I$1,LEN(I$1)- FIND("=",I$1)))),LOWER($D3006)),"*") = "*","",LEFT(I$1,FIND("=",I$1) -1))</f>
        <v/>
      </c>
      <c r="J3006" s="10" t="str">
        <f t="shared" si="9018"/>
        <v/>
      </c>
      <c r="K3006" s="10" t="str">
        <f t="shared" si="9018"/>
        <v/>
      </c>
      <c r="L3006" s="10" t="str">
        <f t="shared" si="9018"/>
        <v/>
      </c>
      <c r="M3006" s="8"/>
      <c r="N3006" s="9" t="str">
        <f t="shared" si="8"/>
        <v>Geospatial Data,Location Data</v>
      </c>
      <c r="O3006" s="10" t="str">
        <f t="shared" ref="O3006:P3006" si="9019">IF(IFERROR(FIND( TRIM(LOWER( RIGHT(O$1,LEN(O$1)- FIND("=",O$1)))),LOWER($D3006)),"*") = "*","",LEFT(O$1,FIND("=",O$1) -1))</f>
        <v/>
      </c>
      <c r="P3006" s="10" t="str">
        <f t="shared" si="9019"/>
        <v/>
      </c>
      <c r="Q3006" s="5" t="s">
        <v>14</v>
      </c>
      <c r="R3006" s="5" t="s">
        <v>15</v>
      </c>
      <c r="S3006" s="10" t="str">
        <f t="shared" si="10"/>
        <v/>
      </c>
      <c r="T3006" s="8"/>
      <c r="U3006" s="8"/>
      <c r="V3006" s="8"/>
    </row>
    <row r="3007" ht="15.75" customHeight="1">
      <c r="A3007" s="8" t="s">
        <v>295</v>
      </c>
      <c r="B3007" s="8" t="s">
        <v>296</v>
      </c>
      <c r="C3007" s="8" t="s">
        <v>19</v>
      </c>
      <c r="D3007" s="8" t="s">
        <v>297</v>
      </c>
      <c r="E3007" s="9" t="str">
        <f t="shared" si="4"/>
        <v/>
      </c>
      <c r="F3007" s="10" t="str">
        <f t="shared" ref="F3007:G3007" si="9020">IF(IFERROR(FIND( TRIM(LOWER( RIGHT(F$1,LEN(F$1)- FIND("=",F$1)))),LOWER($D3007)),"*") = "*","",LEFT(F$1,FIND("=",F$1) -1))</f>
        <v/>
      </c>
      <c r="G3007" s="10" t="str">
        <f t="shared" si="9020"/>
        <v/>
      </c>
      <c r="H3007" s="10" t="str">
        <f t="shared" si="6"/>
        <v/>
      </c>
      <c r="I3007" s="10" t="str">
        <f t="shared" ref="I3007:L3007" si="9021">IF(IFERROR(FIND( TRIM(LOWER( RIGHT(I$1,LEN(I$1)- FIND("=",I$1)))),LOWER($D3007)),"*") = "*","",LEFT(I$1,FIND("=",I$1) -1))</f>
        <v/>
      </c>
      <c r="J3007" s="10" t="str">
        <f t="shared" si="9021"/>
        <v/>
      </c>
      <c r="K3007" s="10" t="str">
        <f t="shared" si="9021"/>
        <v/>
      </c>
      <c r="L3007" s="10" t="str">
        <f t="shared" si="9021"/>
        <v/>
      </c>
      <c r="M3007" s="8"/>
      <c r="N3007" s="9" t="str">
        <f t="shared" si="8"/>
        <v>Geospatial Data,Location Data</v>
      </c>
      <c r="O3007" s="10" t="str">
        <f t="shared" ref="O3007:P3007" si="9022">IF(IFERROR(FIND( TRIM(LOWER( RIGHT(O$1,LEN(O$1)- FIND("=",O$1)))),LOWER($D3007)),"*") = "*","",LEFT(O$1,FIND("=",O$1) -1))</f>
        <v/>
      </c>
      <c r="P3007" s="10" t="str">
        <f t="shared" si="9022"/>
        <v/>
      </c>
      <c r="Q3007" s="5" t="s">
        <v>14</v>
      </c>
      <c r="R3007" s="5" t="s">
        <v>15</v>
      </c>
      <c r="S3007" s="10" t="str">
        <f t="shared" si="10"/>
        <v/>
      </c>
      <c r="T3007" s="8"/>
      <c r="U3007" s="8"/>
      <c r="V3007" s="8"/>
    </row>
    <row r="3008" ht="15.75" customHeight="1">
      <c r="A3008" s="8" t="s">
        <v>298</v>
      </c>
      <c r="B3008" s="8" t="s">
        <v>299</v>
      </c>
      <c r="C3008" s="8" t="s">
        <v>19</v>
      </c>
      <c r="D3008" s="8" t="s">
        <v>300</v>
      </c>
      <c r="E3008" s="9" t="str">
        <f t="shared" si="4"/>
        <v/>
      </c>
      <c r="F3008" s="10" t="str">
        <f t="shared" ref="F3008:G3008" si="9023">IF(IFERROR(FIND( TRIM(LOWER( RIGHT(F$1,LEN(F$1)- FIND("=",F$1)))),LOWER($D3008)),"*") = "*","",LEFT(F$1,FIND("=",F$1) -1))</f>
        <v/>
      </c>
      <c r="G3008" s="10" t="str">
        <f t="shared" si="9023"/>
        <v/>
      </c>
      <c r="H3008" s="10" t="str">
        <f t="shared" si="6"/>
        <v/>
      </c>
      <c r="I3008" s="10" t="str">
        <f t="shared" ref="I3008:L3008" si="9024">IF(IFERROR(FIND( TRIM(LOWER( RIGHT(I$1,LEN(I$1)- FIND("=",I$1)))),LOWER($D3008)),"*") = "*","",LEFT(I$1,FIND("=",I$1) -1))</f>
        <v/>
      </c>
      <c r="J3008" s="10" t="str">
        <f t="shared" si="9024"/>
        <v/>
      </c>
      <c r="K3008" s="10" t="str">
        <f t="shared" si="9024"/>
        <v/>
      </c>
      <c r="L3008" s="10" t="str">
        <f t="shared" si="9024"/>
        <v/>
      </c>
      <c r="M3008" s="8"/>
      <c r="N3008" s="9" t="str">
        <f t="shared" si="8"/>
        <v>Geospatial Data,Location Data</v>
      </c>
      <c r="O3008" s="10" t="str">
        <f t="shared" ref="O3008:P3008" si="9025">IF(IFERROR(FIND( TRIM(LOWER( RIGHT(O$1,LEN(O$1)- FIND("=",O$1)))),LOWER($D3008)),"*") = "*","",LEFT(O$1,FIND("=",O$1) -1))</f>
        <v/>
      </c>
      <c r="P3008" s="10" t="str">
        <f t="shared" si="9025"/>
        <v/>
      </c>
      <c r="Q3008" s="5" t="s">
        <v>14</v>
      </c>
      <c r="R3008" s="5" t="s">
        <v>15</v>
      </c>
      <c r="S3008" s="10" t="str">
        <f t="shared" si="10"/>
        <v/>
      </c>
      <c r="T3008" s="8"/>
      <c r="U3008" s="8"/>
      <c r="V3008" s="8"/>
    </row>
    <row r="3009" ht="15.75" customHeight="1">
      <c r="A3009" s="8" t="s">
        <v>301</v>
      </c>
      <c r="B3009" s="8" t="s">
        <v>302</v>
      </c>
      <c r="C3009" s="8" t="s">
        <v>19</v>
      </c>
      <c r="D3009" s="8" t="s">
        <v>139</v>
      </c>
      <c r="E3009" s="9" t="str">
        <f t="shared" si="4"/>
        <v>Smart Cities</v>
      </c>
      <c r="F3009" s="10" t="str">
        <f t="shared" ref="F3009:G3009" si="9026">IF(IFERROR(FIND( TRIM(LOWER( RIGHT(F$1,LEN(F$1)- FIND("=",F$1)))),LOWER($D3009)),"*") = "*","",LEFT(F$1,FIND("=",F$1) -1))</f>
        <v/>
      </c>
      <c r="G3009" s="10" t="str">
        <f t="shared" si="9026"/>
        <v>Smart Cities </v>
      </c>
      <c r="H3009" s="10" t="str">
        <f t="shared" si="6"/>
        <v>Smart Cities</v>
      </c>
      <c r="I3009" s="10" t="str">
        <f t="shared" ref="I3009:L3009" si="9027">IF(IFERROR(FIND( TRIM(LOWER( RIGHT(I$1,LEN(I$1)- FIND("=",I$1)))),LOWER($D3009)),"*") = "*","",LEFT(I$1,FIND("=",I$1) -1))</f>
        <v/>
      </c>
      <c r="J3009" s="10" t="str">
        <f t="shared" si="9027"/>
        <v/>
      </c>
      <c r="K3009" s="10" t="str">
        <f t="shared" si="9027"/>
        <v/>
      </c>
      <c r="L3009" s="10" t="str">
        <f t="shared" si="9027"/>
        <v/>
      </c>
      <c r="M3009" s="8"/>
      <c r="N3009" s="9" t="str">
        <f t="shared" si="8"/>
        <v>Map Data ,Geospatial Data,Location Data</v>
      </c>
      <c r="O3009" s="10" t="str">
        <f t="shared" ref="O3009:P3009" si="9028">IF(IFERROR(FIND( TRIM(LOWER( RIGHT(O$1,LEN(O$1)- FIND("=",O$1)))),LOWER($D3009)),"*") = "*","",LEFT(O$1,FIND("=",O$1) -1))</f>
        <v>Map Data </v>
      </c>
      <c r="P3009" s="10" t="str">
        <f t="shared" si="9028"/>
        <v/>
      </c>
      <c r="Q3009" s="5" t="s">
        <v>14</v>
      </c>
      <c r="R3009" s="5" t="s">
        <v>15</v>
      </c>
      <c r="S3009" s="10" t="str">
        <f t="shared" si="10"/>
        <v/>
      </c>
      <c r="T3009" s="8"/>
      <c r="U3009" s="8"/>
      <c r="V3009" s="8"/>
    </row>
    <row r="3010" ht="15.75" customHeight="1">
      <c r="A3010" s="8" t="s">
        <v>303</v>
      </c>
      <c r="B3010" s="8" t="s">
        <v>304</v>
      </c>
      <c r="C3010" s="8" t="s">
        <v>19</v>
      </c>
      <c r="D3010" s="8" t="s">
        <v>305</v>
      </c>
      <c r="E3010" s="9" t="str">
        <f t="shared" si="4"/>
        <v/>
      </c>
      <c r="F3010" s="10" t="str">
        <f t="shared" ref="F3010:G3010" si="9029">IF(IFERROR(FIND( TRIM(LOWER( RIGHT(F$1,LEN(F$1)- FIND("=",F$1)))),LOWER($D3010)),"*") = "*","",LEFT(F$1,FIND("=",F$1) -1))</f>
        <v/>
      </c>
      <c r="G3010" s="10" t="str">
        <f t="shared" si="9029"/>
        <v/>
      </c>
      <c r="H3010" s="10" t="str">
        <f t="shared" si="6"/>
        <v/>
      </c>
      <c r="I3010" s="10" t="str">
        <f t="shared" ref="I3010:L3010" si="9030">IF(IFERROR(FIND( TRIM(LOWER( RIGHT(I$1,LEN(I$1)- FIND("=",I$1)))),LOWER($D3010)),"*") = "*","",LEFT(I$1,FIND("=",I$1) -1))</f>
        <v/>
      </c>
      <c r="J3010" s="10" t="str">
        <f t="shared" si="9030"/>
        <v/>
      </c>
      <c r="K3010" s="10" t="str">
        <f t="shared" si="9030"/>
        <v/>
      </c>
      <c r="L3010" s="10" t="str">
        <f t="shared" si="9030"/>
        <v/>
      </c>
      <c r="M3010" s="8"/>
      <c r="N3010" s="9" t="str">
        <f t="shared" si="8"/>
        <v>Geospatial Data,Location Data</v>
      </c>
      <c r="O3010" s="10" t="str">
        <f t="shared" ref="O3010:P3010" si="9031">IF(IFERROR(FIND( TRIM(LOWER( RIGHT(O$1,LEN(O$1)- FIND("=",O$1)))),LOWER($D3010)),"*") = "*","",LEFT(O$1,FIND("=",O$1) -1))</f>
        <v/>
      </c>
      <c r="P3010" s="10" t="str">
        <f t="shared" si="9031"/>
        <v/>
      </c>
      <c r="Q3010" s="5" t="s">
        <v>14</v>
      </c>
      <c r="R3010" s="5" t="s">
        <v>15</v>
      </c>
      <c r="S3010" s="10" t="str">
        <f t="shared" si="10"/>
        <v/>
      </c>
      <c r="T3010" s="8"/>
      <c r="U3010" s="8"/>
      <c r="V3010" s="8"/>
    </row>
    <row r="3011" ht="15.75" customHeight="1">
      <c r="A3011" s="8" t="s">
        <v>306</v>
      </c>
      <c r="B3011" s="8" t="s">
        <v>307</v>
      </c>
      <c r="C3011" s="8" t="s">
        <v>19</v>
      </c>
      <c r="D3011" s="8" t="s">
        <v>200</v>
      </c>
      <c r="E3011" s="9" t="str">
        <f t="shared" si="4"/>
        <v/>
      </c>
      <c r="F3011" s="10" t="str">
        <f t="shared" ref="F3011:G3011" si="9032">IF(IFERROR(FIND( TRIM(LOWER( RIGHT(F$1,LEN(F$1)- FIND("=",F$1)))),LOWER($D3011)),"*") = "*","",LEFT(F$1,FIND("=",F$1) -1))</f>
        <v/>
      </c>
      <c r="G3011" s="10" t="str">
        <f t="shared" si="9032"/>
        <v/>
      </c>
      <c r="H3011" s="10" t="str">
        <f t="shared" si="6"/>
        <v/>
      </c>
      <c r="I3011" s="10" t="str">
        <f t="shared" ref="I3011:L3011" si="9033">IF(IFERROR(FIND( TRIM(LOWER( RIGHT(I$1,LEN(I$1)- FIND("=",I$1)))),LOWER($D3011)),"*") = "*","",LEFT(I$1,FIND("=",I$1) -1))</f>
        <v/>
      </c>
      <c r="J3011" s="10" t="str">
        <f t="shared" si="9033"/>
        <v/>
      </c>
      <c r="K3011" s="10" t="str">
        <f t="shared" si="9033"/>
        <v/>
      </c>
      <c r="L3011" s="10" t="str">
        <f t="shared" si="9033"/>
        <v/>
      </c>
      <c r="M3011" s="8"/>
      <c r="N3011" s="9" t="str">
        <f t="shared" si="8"/>
        <v>Map Data ,Geospatial Data,Location Data</v>
      </c>
      <c r="O3011" s="10" t="str">
        <f t="shared" ref="O3011:P3011" si="9034">IF(IFERROR(FIND( TRIM(LOWER( RIGHT(O$1,LEN(O$1)- FIND("=",O$1)))),LOWER($D3011)),"*") = "*","",LEFT(O$1,FIND("=",O$1) -1))</f>
        <v>Map Data </v>
      </c>
      <c r="P3011" s="10" t="str">
        <f t="shared" si="9034"/>
        <v/>
      </c>
      <c r="Q3011" s="5" t="s">
        <v>14</v>
      </c>
      <c r="R3011" s="5" t="s">
        <v>15</v>
      </c>
      <c r="S3011" s="10" t="str">
        <f t="shared" si="10"/>
        <v/>
      </c>
      <c r="T3011" s="8"/>
      <c r="U3011" s="8"/>
      <c r="V3011" s="8"/>
    </row>
    <row r="3012" ht="15.75" customHeight="1">
      <c r="A3012" s="8" t="s">
        <v>308</v>
      </c>
      <c r="B3012" s="8" t="s">
        <v>309</v>
      </c>
      <c r="C3012" s="8" t="s">
        <v>19</v>
      </c>
      <c r="D3012" s="8" t="s">
        <v>310</v>
      </c>
      <c r="E3012" s="9" t="str">
        <f t="shared" si="4"/>
        <v/>
      </c>
      <c r="F3012" s="10" t="str">
        <f t="shared" ref="F3012:G3012" si="9035">IF(IFERROR(FIND( TRIM(LOWER( RIGHT(F$1,LEN(F$1)- FIND("=",F$1)))),LOWER($D3012)),"*") = "*","",LEFT(F$1,FIND("=",F$1) -1))</f>
        <v/>
      </c>
      <c r="G3012" s="10" t="str">
        <f t="shared" si="9035"/>
        <v/>
      </c>
      <c r="H3012" s="10" t="str">
        <f t="shared" si="6"/>
        <v/>
      </c>
      <c r="I3012" s="10" t="str">
        <f t="shared" ref="I3012:L3012" si="9036">IF(IFERROR(FIND( TRIM(LOWER( RIGHT(I$1,LEN(I$1)- FIND("=",I$1)))),LOWER($D3012)),"*") = "*","",LEFT(I$1,FIND("=",I$1) -1))</f>
        <v/>
      </c>
      <c r="J3012" s="10" t="str">
        <f t="shared" si="9036"/>
        <v/>
      </c>
      <c r="K3012" s="10" t="str">
        <f t="shared" si="9036"/>
        <v/>
      </c>
      <c r="L3012" s="10" t="str">
        <f t="shared" si="9036"/>
        <v/>
      </c>
      <c r="M3012" s="8"/>
      <c r="N3012" s="9" t="str">
        <f t="shared" si="8"/>
        <v>Geospatial Data,Location Data</v>
      </c>
      <c r="O3012" s="10" t="str">
        <f t="shared" ref="O3012:P3012" si="9037">IF(IFERROR(FIND( TRIM(LOWER( RIGHT(O$1,LEN(O$1)- FIND("=",O$1)))),LOWER($D3012)),"*") = "*","",LEFT(O$1,FIND("=",O$1) -1))</f>
        <v/>
      </c>
      <c r="P3012" s="10" t="str">
        <f t="shared" si="9037"/>
        <v/>
      </c>
      <c r="Q3012" s="5" t="s">
        <v>14</v>
      </c>
      <c r="R3012" s="5" t="s">
        <v>15</v>
      </c>
      <c r="S3012" s="10" t="str">
        <f t="shared" si="10"/>
        <v/>
      </c>
      <c r="T3012" s="8"/>
      <c r="U3012" s="8"/>
      <c r="V3012" s="8"/>
    </row>
    <row r="3013" ht="15.75" customHeight="1">
      <c r="A3013" s="8" t="s">
        <v>311</v>
      </c>
      <c r="B3013" s="8" t="s">
        <v>312</v>
      </c>
      <c r="C3013" s="8" t="s">
        <v>19</v>
      </c>
      <c r="D3013" s="8" t="s">
        <v>313</v>
      </c>
      <c r="E3013" s="9" t="str">
        <f t="shared" si="4"/>
        <v/>
      </c>
      <c r="F3013" s="10" t="str">
        <f t="shared" ref="F3013:G3013" si="9038">IF(IFERROR(FIND( TRIM(LOWER( RIGHT(F$1,LEN(F$1)- FIND("=",F$1)))),LOWER($D3013)),"*") = "*","",LEFT(F$1,FIND("=",F$1) -1))</f>
        <v/>
      </c>
      <c r="G3013" s="10" t="str">
        <f t="shared" si="9038"/>
        <v/>
      </c>
      <c r="H3013" s="10" t="str">
        <f t="shared" si="6"/>
        <v/>
      </c>
      <c r="I3013" s="10" t="str">
        <f t="shared" ref="I3013:L3013" si="9039">IF(IFERROR(FIND( TRIM(LOWER( RIGHT(I$1,LEN(I$1)- FIND("=",I$1)))),LOWER($D3013)),"*") = "*","",LEFT(I$1,FIND("=",I$1) -1))</f>
        <v/>
      </c>
      <c r="J3013" s="10" t="str">
        <f t="shared" si="9039"/>
        <v/>
      </c>
      <c r="K3013" s="10" t="str">
        <f t="shared" si="9039"/>
        <v/>
      </c>
      <c r="L3013" s="10" t="str">
        <f t="shared" si="9039"/>
        <v/>
      </c>
      <c r="M3013" s="8"/>
      <c r="N3013" s="9" t="str">
        <f t="shared" si="8"/>
        <v>Geospatial Data,Location Data</v>
      </c>
      <c r="O3013" s="10" t="str">
        <f t="shared" ref="O3013:P3013" si="9040">IF(IFERROR(FIND( TRIM(LOWER( RIGHT(O$1,LEN(O$1)- FIND("=",O$1)))),LOWER($D3013)),"*") = "*","",LEFT(O$1,FIND("=",O$1) -1))</f>
        <v/>
      </c>
      <c r="P3013" s="10" t="str">
        <f t="shared" si="9040"/>
        <v/>
      </c>
      <c r="Q3013" s="5" t="s">
        <v>14</v>
      </c>
      <c r="R3013" s="5" t="s">
        <v>15</v>
      </c>
      <c r="S3013" s="10" t="str">
        <f t="shared" si="10"/>
        <v/>
      </c>
      <c r="T3013" s="8"/>
      <c r="U3013" s="8"/>
      <c r="V3013" s="8"/>
    </row>
    <row r="3014" ht="15.75" customHeight="1">
      <c r="A3014" s="8" t="s">
        <v>314</v>
      </c>
      <c r="B3014" s="8" t="s">
        <v>315</v>
      </c>
      <c r="C3014" s="8" t="s">
        <v>19</v>
      </c>
      <c r="D3014" s="8" t="s">
        <v>139</v>
      </c>
      <c r="E3014" s="9" t="str">
        <f t="shared" si="4"/>
        <v>Smart Cities</v>
      </c>
      <c r="F3014" s="10" t="str">
        <f t="shared" ref="F3014:G3014" si="9041">IF(IFERROR(FIND( TRIM(LOWER( RIGHT(F$1,LEN(F$1)- FIND("=",F$1)))),LOWER($D3014)),"*") = "*","",LEFT(F$1,FIND("=",F$1) -1))</f>
        <v/>
      </c>
      <c r="G3014" s="10" t="str">
        <f t="shared" si="9041"/>
        <v>Smart Cities </v>
      </c>
      <c r="H3014" s="10" t="str">
        <f t="shared" si="6"/>
        <v>Smart Cities</v>
      </c>
      <c r="I3014" s="10" t="str">
        <f t="shared" ref="I3014:L3014" si="9042">IF(IFERROR(FIND( TRIM(LOWER( RIGHT(I$1,LEN(I$1)- FIND("=",I$1)))),LOWER($D3014)),"*") = "*","",LEFT(I$1,FIND("=",I$1) -1))</f>
        <v/>
      </c>
      <c r="J3014" s="10" t="str">
        <f t="shared" si="9042"/>
        <v/>
      </c>
      <c r="K3014" s="10" t="str">
        <f t="shared" si="9042"/>
        <v/>
      </c>
      <c r="L3014" s="10" t="str">
        <f t="shared" si="9042"/>
        <v/>
      </c>
      <c r="M3014" s="8"/>
      <c r="N3014" s="9" t="str">
        <f t="shared" si="8"/>
        <v>Map Data ,Geospatial Data,Location Data</v>
      </c>
      <c r="O3014" s="10" t="str">
        <f t="shared" ref="O3014:P3014" si="9043">IF(IFERROR(FIND( TRIM(LOWER( RIGHT(O$1,LEN(O$1)- FIND("=",O$1)))),LOWER($D3014)),"*") = "*","",LEFT(O$1,FIND("=",O$1) -1))</f>
        <v>Map Data </v>
      </c>
      <c r="P3014" s="10" t="str">
        <f t="shared" si="9043"/>
        <v/>
      </c>
      <c r="Q3014" s="5" t="s">
        <v>14</v>
      </c>
      <c r="R3014" s="5" t="s">
        <v>15</v>
      </c>
      <c r="S3014" s="10" t="str">
        <f t="shared" si="10"/>
        <v/>
      </c>
      <c r="T3014" s="8"/>
      <c r="U3014" s="8"/>
      <c r="V3014" s="8"/>
    </row>
    <row r="3015" ht="15.75" customHeight="1">
      <c r="A3015" s="8" t="s">
        <v>316</v>
      </c>
      <c r="B3015" s="8" t="s">
        <v>317</v>
      </c>
      <c r="C3015" s="8" t="s">
        <v>19</v>
      </c>
      <c r="D3015" s="8" t="s">
        <v>318</v>
      </c>
      <c r="E3015" s="9" t="str">
        <f t="shared" si="4"/>
        <v>Smart Factory </v>
      </c>
      <c r="F3015" s="10" t="str">
        <f t="shared" ref="F3015:G3015" si="9044">IF(IFERROR(FIND( TRIM(LOWER( RIGHT(F$1,LEN(F$1)- FIND("=",F$1)))),LOWER($D3015)),"*") = "*","",LEFT(F$1,FIND("=",F$1) -1))</f>
        <v/>
      </c>
      <c r="G3015" s="10" t="str">
        <f t="shared" si="9044"/>
        <v/>
      </c>
      <c r="H3015" s="10" t="str">
        <f t="shared" si="6"/>
        <v/>
      </c>
      <c r="I3015" s="10" t="str">
        <f t="shared" ref="I3015:L3015" si="9045">IF(IFERROR(FIND( TRIM(LOWER( RIGHT(I$1,LEN(I$1)- FIND("=",I$1)))),LOWER($D3015)),"*") = "*","",LEFT(I$1,FIND("=",I$1) -1))</f>
        <v>Smart Factory </v>
      </c>
      <c r="J3015" s="10" t="str">
        <f t="shared" si="9045"/>
        <v/>
      </c>
      <c r="K3015" s="10" t="str">
        <f t="shared" si="9045"/>
        <v/>
      </c>
      <c r="L3015" s="10" t="str">
        <f t="shared" si="9045"/>
        <v/>
      </c>
      <c r="M3015" s="8"/>
      <c r="N3015" s="9" t="str">
        <f t="shared" si="8"/>
        <v>Geospatial Data,Location Data,Soil Health Data </v>
      </c>
      <c r="O3015" s="10" t="str">
        <f t="shared" ref="O3015:P3015" si="9046">IF(IFERROR(FIND( TRIM(LOWER( RIGHT(O$1,LEN(O$1)- FIND("=",O$1)))),LOWER($D3015)),"*") = "*","",LEFT(O$1,FIND("=",O$1) -1))</f>
        <v/>
      </c>
      <c r="P3015" s="10" t="str">
        <f t="shared" si="9046"/>
        <v/>
      </c>
      <c r="Q3015" s="5" t="s">
        <v>14</v>
      </c>
      <c r="R3015" s="5" t="s">
        <v>15</v>
      </c>
      <c r="S3015" s="10" t="str">
        <f t="shared" si="10"/>
        <v>Soil Health Data </v>
      </c>
      <c r="T3015" s="8"/>
      <c r="U3015" s="8"/>
      <c r="V3015" s="8"/>
    </row>
    <row r="3016" ht="15.75" customHeight="1">
      <c r="A3016" s="8" t="s">
        <v>319</v>
      </c>
      <c r="B3016" s="8" t="s">
        <v>320</v>
      </c>
      <c r="C3016" s="8" t="s">
        <v>19</v>
      </c>
      <c r="D3016" s="8" t="s">
        <v>321</v>
      </c>
      <c r="E3016" s="9" t="str">
        <f t="shared" si="4"/>
        <v>Smart Factory </v>
      </c>
      <c r="F3016" s="10" t="str">
        <f t="shared" ref="F3016:G3016" si="9047">IF(IFERROR(FIND( TRIM(LOWER( RIGHT(F$1,LEN(F$1)- FIND("=",F$1)))),LOWER($D3016)),"*") = "*","",LEFT(F$1,FIND("=",F$1) -1))</f>
        <v/>
      </c>
      <c r="G3016" s="10" t="str">
        <f t="shared" si="9047"/>
        <v/>
      </c>
      <c r="H3016" s="10" t="str">
        <f t="shared" si="6"/>
        <v/>
      </c>
      <c r="I3016" s="10" t="str">
        <f t="shared" ref="I3016:L3016" si="9048">IF(IFERROR(FIND( TRIM(LOWER( RIGHT(I$1,LEN(I$1)- FIND("=",I$1)))),LOWER($D3016)),"*") = "*","",LEFT(I$1,FIND("=",I$1) -1))</f>
        <v>Smart Factory </v>
      </c>
      <c r="J3016" s="10" t="str">
        <f t="shared" si="9048"/>
        <v/>
      </c>
      <c r="K3016" s="10" t="str">
        <f t="shared" si="9048"/>
        <v/>
      </c>
      <c r="L3016" s="10" t="str">
        <f t="shared" si="9048"/>
        <v/>
      </c>
      <c r="M3016" s="8"/>
      <c r="N3016" s="9" t="str">
        <f t="shared" si="8"/>
        <v>Geospatial Data,Location Data</v>
      </c>
      <c r="O3016" s="10" t="str">
        <f t="shared" ref="O3016:P3016" si="9049">IF(IFERROR(FIND( TRIM(LOWER( RIGHT(O$1,LEN(O$1)- FIND("=",O$1)))),LOWER($D3016)),"*") = "*","",LEFT(O$1,FIND("=",O$1) -1))</f>
        <v/>
      </c>
      <c r="P3016" s="10" t="str">
        <f t="shared" si="9049"/>
        <v/>
      </c>
      <c r="Q3016" s="5" t="s">
        <v>14</v>
      </c>
      <c r="R3016" s="5" t="s">
        <v>15</v>
      </c>
      <c r="S3016" s="10" t="str">
        <f t="shared" si="10"/>
        <v/>
      </c>
      <c r="T3016" s="8"/>
      <c r="U3016" s="8"/>
      <c r="V3016" s="8"/>
    </row>
    <row r="3017" ht="15.75" customHeight="1">
      <c r="A3017" s="8" t="s">
        <v>322</v>
      </c>
      <c r="B3017" s="8" t="s">
        <v>323</v>
      </c>
      <c r="C3017" s="8" t="s">
        <v>19</v>
      </c>
      <c r="D3017" s="8" t="s">
        <v>324</v>
      </c>
      <c r="E3017" s="9" t="str">
        <f t="shared" si="4"/>
        <v/>
      </c>
      <c r="F3017" s="10" t="str">
        <f t="shared" ref="F3017:G3017" si="9050">IF(IFERROR(FIND( TRIM(LOWER( RIGHT(F$1,LEN(F$1)- FIND("=",F$1)))),LOWER($D3017)),"*") = "*","",LEFT(F$1,FIND("=",F$1) -1))</f>
        <v/>
      </c>
      <c r="G3017" s="10" t="str">
        <f t="shared" si="9050"/>
        <v/>
      </c>
      <c r="H3017" s="10" t="str">
        <f t="shared" si="6"/>
        <v/>
      </c>
      <c r="I3017" s="10" t="str">
        <f t="shared" ref="I3017:L3017" si="9051">IF(IFERROR(FIND( TRIM(LOWER( RIGHT(I$1,LEN(I$1)- FIND("=",I$1)))),LOWER($D3017)),"*") = "*","",LEFT(I$1,FIND("=",I$1) -1))</f>
        <v/>
      </c>
      <c r="J3017" s="10" t="str">
        <f t="shared" si="9051"/>
        <v/>
      </c>
      <c r="K3017" s="10" t="str">
        <f t="shared" si="9051"/>
        <v/>
      </c>
      <c r="L3017" s="10" t="str">
        <f t="shared" si="9051"/>
        <v/>
      </c>
      <c r="M3017" s="8"/>
      <c r="N3017" s="9" t="str">
        <f t="shared" si="8"/>
        <v>Geospatial Data,Location Data</v>
      </c>
      <c r="O3017" s="10" t="str">
        <f t="shared" ref="O3017:P3017" si="9052">IF(IFERROR(FIND( TRIM(LOWER( RIGHT(O$1,LEN(O$1)- FIND("=",O$1)))),LOWER($D3017)),"*") = "*","",LEFT(O$1,FIND("=",O$1) -1))</f>
        <v/>
      </c>
      <c r="P3017" s="10" t="str">
        <f t="shared" si="9052"/>
        <v/>
      </c>
      <c r="Q3017" s="5" t="s">
        <v>14</v>
      </c>
      <c r="R3017" s="5" t="s">
        <v>15</v>
      </c>
      <c r="S3017" s="10" t="str">
        <f t="shared" si="10"/>
        <v/>
      </c>
      <c r="T3017" s="8"/>
      <c r="U3017" s="8"/>
      <c r="V3017" s="8"/>
    </row>
    <row r="3018" ht="15.75" customHeight="1">
      <c r="A3018" s="8" t="s">
        <v>325</v>
      </c>
      <c r="B3018" s="8" t="s">
        <v>326</v>
      </c>
      <c r="C3018" s="8" t="s">
        <v>19</v>
      </c>
      <c r="D3018" s="8" t="s">
        <v>327</v>
      </c>
      <c r="E3018" s="9" t="str">
        <f t="shared" si="4"/>
        <v>Smart Cities</v>
      </c>
      <c r="F3018" s="10" t="str">
        <f t="shared" ref="F3018:G3018" si="9053">IF(IFERROR(FIND( TRIM(LOWER( RIGHT(F$1,LEN(F$1)- FIND("=",F$1)))),LOWER($D3018)),"*") = "*","",LEFT(F$1,FIND("=",F$1) -1))</f>
        <v>Smart Cities </v>
      </c>
      <c r="G3018" s="10" t="str">
        <f t="shared" si="9053"/>
        <v>Smart Cities </v>
      </c>
      <c r="H3018" s="10" t="str">
        <f t="shared" si="6"/>
        <v>Smart Cities</v>
      </c>
      <c r="I3018" s="10" t="str">
        <f t="shared" ref="I3018:L3018" si="9054">IF(IFERROR(FIND( TRIM(LOWER( RIGHT(I$1,LEN(I$1)- FIND("=",I$1)))),LOWER($D3018)),"*") = "*","",LEFT(I$1,FIND("=",I$1) -1))</f>
        <v/>
      </c>
      <c r="J3018" s="10" t="str">
        <f t="shared" si="9054"/>
        <v/>
      </c>
      <c r="K3018" s="10" t="str">
        <f t="shared" si="9054"/>
        <v/>
      </c>
      <c r="L3018" s="10" t="str">
        <f t="shared" si="9054"/>
        <v/>
      </c>
      <c r="M3018" s="8"/>
      <c r="N3018" s="9" t="str">
        <f t="shared" si="8"/>
        <v>Geospatial Data,Location Data</v>
      </c>
      <c r="O3018" s="10" t="str">
        <f t="shared" ref="O3018:P3018" si="9055">IF(IFERROR(FIND( TRIM(LOWER( RIGHT(O$1,LEN(O$1)- FIND("=",O$1)))),LOWER($D3018)),"*") = "*","",LEFT(O$1,FIND("=",O$1) -1))</f>
        <v/>
      </c>
      <c r="P3018" s="10" t="str">
        <f t="shared" si="9055"/>
        <v/>
      </c>
      <c r="Q3018" s="5" t="s">
        <v>14</v>
      </c>
      <c r="R3018" s="5" t="s">
        <v>15</v>
      </c>
      <c r="S3018" s="10" t="str">
        <f t="shared" si="10"/>
        <v/>
      </c>
      <c r="T3018" s="8"/>
      <c r="U3018" s="8"/>
      <c r="V3018" s="8"/>
    </row>
    <row r="3019" ht="15.75" customHeight="1">
      <c r="A3019" s="8" t="s">
        <v>328</v>
      </c>
      <c r="B3019" s="8" t="s">
        <v>329</v>
      </c>
      <c r="C3019" s="8" t="s">
        <v>19</v>
      </c>
      <c r="D3019" s="8" t="s">
        <v>330</v>
      </c>
      <c r="E3019" s="9" t="str">
        <f t="shared" si="4"/>
        <v/>
      </c>
      <c r="F3019" s="10" t="str">
        <f t="shared" ref="F3019:G3019" si="9056">IF(IFERROR(FIND( TRIM(LOWER( RIGHT(F$1,LEN(F$1)- FIND("=",F$1)))),LOWER($D3019)),"*") = "*","",LEFT(F$1,FIND("=",F$1) -1))</f>
        <v/>
      </c>
      <c r="G3019" s="10" t="str">
        <f t="shared" si="9056"/>
        <v/>
      </c>
      <c r="H3019" s="10" t="str">
        <f t="shared" si="6"/>
        <v/>
      </c>
      <c r="I3019" s="10" t="str">
        <f t="shared" ref="I3019:L3019" si="9057">IF(IFERROR(FIND( TRIM(LOWER( RIGHT(I$1,LEN(I$1)- FIND("=",I$1)))),LOWER($D3019)),"*") = "*","",LEFT(I$1,FIND("=",I$1) -1))</f>
        <v/>
      </c>
      <c r="J3019" s="10" t="str">
        <f t="shared" si="9057"/>
        <v/>
      </c>
      <c r="K3019" s="10" t="str">
        <f t="shared" si="9057"/>
        <v/>
      </c>
      <c r="L3019" s="10" t="str">
        <f t="shared" si="9057"/>
        <v/>
      </c>
      <c r="M3019" s="8"/>
      <c r="N3019" s="9" t="str">
        <f t="shared" si="8"/>
        <v>Geospatial Data,Location Data</v>
      </c>
      <c r="O3019" s="10" t="str">
        <f t="shared" ref="O3019:P3019" si="9058">IF(IFERROR(FIND( TRIM(LOWER( RIGHT(O$1,LEN(O$1)- FIND("=",O$1)))),LOWER($D3019)),"*") = "*","",LEFT(O$1,FIND("=",O$1) -1))</f>
        <v/>
      </c>
      <c r="P3019" s="10" t="str">
        <f t="shared" si="9058"/>
        <v/>
      </c>
      <c r="Q3019" s="5" t="s">
        <v>14</v>
      </c>
      <c r="R3019" s="5" t="s">
        <v>15</v>
      </c>
      <c r="S3019" s="10" t="str">
        <f t="shared" si="10"/>
        <v/>
      </c>
      <c r="T3019" s="8"/>
      <c r="U3019" s="8"/>
      <c r="V3019" s="8"/>
    </row>
    <row r="3020" ht="15.75" customHeight="1">
      <c r="A3020" s="8" t="s">
        <v>331</v>
      </c>
      <c r="B3020" s="8" t="s">
        <v>332</v>
      </c>
      <c r="C3020" s="8" t="s">
        <v>19</v>
      </c>
      <c r="D3020" s="8" t="s">
        <v>333</v>
      </c>
      <c r="E3020" s="9" t="str">
        <f t="shared" si="4"/>
        <v/>
      </c>
      <c r="F3020" s="10" t="str">
        <f t="shared" ref="F3020:G3020" si="9059">IF(IFERROR(FIND( TRIM(LOWER( RIGHT(F$1,LEN(F$1)- FIND("=",F$1)))),LOWER($D3020)),"*") = "*","",LEFT(F$1,FIND("=",F$1) -1))</f>
        <v/>
      </c>
      <c r="G3020" s="10" t="str">
        <f t="shared" si="9059"/>
        <v/>
      </c>
      <c r="H3020" s="10" t="str">
        <f t="shared" si="6"/>
        <v/>
      </c>
      <c r="I3020" s="10" t="str">
        <f t="shared" ref="I3020:L3020" si="9060">IF(IFERROR(FIND( TRIM(LOWER( RIGHT(I$1,LEN(I$1)- FIND("=",I$1)))),LOWER($D3020)),"*") = "*","",LEFT(I$1,FIND("=",I$1) -1))</f>
        <v/>
      </c>
      <c r="J3020" s="10" t="str">
        <f t="shared" si="9060"/>
        <v/>
      </c>
      <c r="K3020" s="10" t="str">
        <f t="shared" si="9060"/>
        <v/>
      </c>
      <c r="L3020" s="10" t="str">
        <f t="shared" si="9060"/>
        <v/>
      </c>
      <c r="M3020" s="8"/>
      <c r="N3020" s="9" t="str">
        <f t="shared" si="8"/>
        <v>Geospatial Data,Location Data</v>
      </c>
      <c r="O3020" s="10" t="str">
        <f t="shared" ref="O3020:P3020" si="9061">IF(IFERROR(FIND( TRIM(LOWER( RIGHT(O$1,LEN(O$1)- FIND("=",O$1)))),LOWER($D3020)),"*") = "*","",LEFT(O$1,FIND("=",O$1) -1))</f>
        <v/>
      </c>
      <c r="P3020" s="10" t="str">
        <f t="shared" si="9061"/>
        <v/>
      </c>
      <c r="Q3020" s="5" t="s">
        <v>14</v>
      </c>
      <c r="R3020" s="5" t="s">
        <v>15</v>
      </c>
      <c r="S3020" s="10" t="str">
        <f t="shared" si="10"/>
        <v/>
      </c>
      <c r="T3020" s="8"/>
      <c r="U3020" s="8"/>
      <c r="V3020" s="8"/>
    </row>
    <row r="3021" ht="15.75" customHeight="1">
      <c r="A3021" s="8" t="s">
        <v>334</v>
      </c>
      <c r="B3021" s="8" t="s">
        <v>335</v>
      </c>
      <c r="C3021" s="8" t="s">
        <v>19</v>
      </c>
      <c r="D3021" s="8" t="s">
        <v>336</v>
      </c>
      <c r="E3021" s="9" t="str">
        <f t="shared" si="4"/>
        <v>Smart Cities,Smart Factory </v>
      </c>
      <c r="F3021" s="10" t="str">
        <f t="shared" ref="F3021:G3021" si="9062">IF(IFERROR(FIND( TRIM(LOWER( RIGHT(F$1,LEN(F$1)- FIND("=",F$1)))),LOWER($D3021)),"*") = "*","",LEFT(F$1,FIND("=",F$1) -1))</f>
        <v>Smart Cities </v>
      </c>
      <c r="G3021" s="10" t="str">
        <f t="shared" si="9062"/>
        <v/>
      </c>
      <c r="H3021" s="10" t="str">
        <f t="shared" si="6"/>
        <v>Smart Cities</v>
      </c>
      <c r="I3021" s="10" t="str">
        <f t="shared" ref="I3021:L3021" si="9063">IF(IFERROR(FIND( TRIM(LOWER( RIGHT(I$1,LEN(I$1)- FIND("=",I$1)))),LOWER($D3021)),"*") = "*","",LEFT(I$1,FIND("=",I$1) -1))</f>
        <v>Smart Factory </v>
      </c>
      <c r="J3021" s="10" t="str">
        <f t="shared" si="9063"/>
        <v/>
      </c>
      <c r="K3021" s="10" t="str">
        <f t="shared" si="9063"/>
        <v/>
      </c>
      <c r="L3021" s="10" t="str">
        <f t="shared" si="9063"/>
        <v/>
      </c>
      <c r="M3021" s="8"/>
      <c r="N3021" s="9" t="str">
        <f t="shared" si="8"/>
        <v>Geospatial Data,Location Data</v>
      </c>
      <c r="O3021" s="10" t="str">
        <f t="shared" ref="O3021:P3021" si="9064">IF(IFERROR(FIND( TRIM(LOWER( RIGHT(O$1,LEN(O$1)- FIND("=",O$1)))),LOWER($D3021)),"*") = "*","",LEFT(O$1,FIND("=",O$1) -1))</f>
        <v/>
      </c>
      <c r="P3021" s="10" t="str">
        <f t="shared" si="9064"/>
        <v/>
      </c>
      <c r="Q3021" s="5" t="s">
        <v>14</v>
      </c>
      <c r="R3021" s="5" t="s">
        <v>15</v>
      </c>
      <c r="S3021" s="10" t="str">
        <f t="shared" si="10"/>
        <v/>
      </c>
      <c r="T3021" s="8"/>
      <c r="U3021" s="8"/>
      <c r="V3021" s="8"/>
    </row>
    <row r="3022" ht="15.75" customHeight="1">
      <c r="A3022" s="8" t="s">
        <v>337</v>
      </c>
      <c r="B3022" s="8" t="s">
        <v>338</v>
      </c>
      <c r="C3022" s="8" t="s">
        <v>19</v>
      </c>
      <c r="D3022" s="8" t="s">
        <v>339</v>
      </c>
      <c r="E3022" s="9" t="str">
        <f t="shared" si="4"/>
        <v/>
      </c>
      <c r="F3022" s="10" t="str">
        <f t="shared" ref="F3022:G3022" si="9065">IF(IFERROR(FIND( TRIM(LOWER( RIGHT(F$1,LEN(F$1)- FIND("=",F$1)))),LOWER($D3022)),"*") = "*","",LEFT(F$1,FIND("=",F$1) -1))</f>
        <v/>
      </c>
      <c r="G3022" s="10" t="str">
        <f t="shared" si="9065"/>
        <v/>
      </c>
      <c r="H3022" s="10" t="str">
        <f t="shared" si="6"/>
        <v/>
      </c>
      <c r="I3022" s="10" t="str">
        <f t="shared" ref="I3022:L3022" si="9066">IF(IFERROR(FIND( TRIM(LOWER( RIGHT(I$1,LEN(I$1)- FIND("=",I$1)))),LOWER($D3022)),"*") = "*","",LEFT(I$1,FIND("=",I$1) -1))</f>
        <v/>
      </c>
      <c r="J3022" s="10" t="str">
        <f t="shared" si="9066"/>
        <v/>
      </c>
      <c r="K3022" s="10" t="str">
        <f t="shared" si="9066"/>
        <v/>
      </c>
      <c r="L3022" s="10" t="str">
        <f t="shared" si="9066"/>
        <v/>
      </c>
      <c r="M3022" s="8"/>
      <c r="N3022" s="9" t="str">
        <f t="shared" si="8"/>
        <v>Geospatial Data,Location Data</v>
      </c>
      <c r="O3022" s="10" t="str">
        <f t="shared" ref="O3022:P3022" si="9067">IF(IFERROR(FIND( TRIM(LOWER( RIGHT(O$1,LEN(O$1)- FIND("=",O$1)))),LOWER($D3022)),"*") = "*","",LEFT(O$1,FIND("=",O$1) -1))</f>
        <v/>
      </c>
      <c r="P3022" s="10" t="str">
        <f t="shared" si="9067"/>
        <v/>
      </c>
      <c r="Q3022" s="5" t="s">
        <v>14</v>
      </c>
      <c r="R3022" s="5" t="s">
        <v>15</v>
      </c>
      <c r="S3022" s="10" t="str">
        <f t="shared" si="10"/>
        <v/>
      </c>
      <c r="T3022" s="8"/>
      <c r="U3022" s="8"/>
      <c r="V3022" s="8"/>
    </row>
    <row r="3023" ht="15.75" customHeight="1">
      <c r="A3023" s="8" t="s">
        <v>340</v>
      </c>
      <c r="B3023" s="8" t="s">
        <v>341</v>
      </c>
      <c r="C3023" s="8" t="s">
        <v>19</v>
      </c>
      <c r="D3023" s="8" t="s">
        <v>342</v>
      </c>
      <c r="E3023" s="9" t="str">
        <f t="shared" si="4"/>
        <v/>
      </c>
      <c r="F3023" s="10" t="str">
        <f t="shared" ref="F3023:G3023" si="9068">IF(IFERROR(FIND( TRIM(LOWER( RIGHT(F$1,LEN(F$1)- FIND("=",F$1)))),LOWER($D3023)),"*") = "*","",LEFT(F$1,FIND("=",F$1) -1))</f>
        <v/>
      </c>
      <c r="G3023" s="10" t="str">
        <f t="shared" si="9068"/>
        <v/>
      </c>
      <c r="H3023" s="10" t="str">
        <f t="shared" si="6"/>
        <v/>
      </c>
      <c r="I3023" s="10" t="str">
        <f t="shared" ref="I3023:L3023" si="9069">IF(IFERROR(FIND( TRIM(LOWER( RIGHT(I$1,LEN(I$1)- FIND("=",I$1)))),LOWER($D3023)),"*") = "*","",LEFT(I$1,FIND("=",I$1) -1))</f>
        <v/>
      </c>
      <c r="J3023" s="10" t="str">
        <f t="shared" si="9069"/>
        <v/>
      </c>
      <c r="K3023" s="10" t="str">
        <f t="shared" si="9069"/>
        <v/>
      </c>
      <c r="L3023" s="10" t="str">
        <f t="shared" si="9069"/>
        <v/>
      </c>
      <c r="M3023" s="8"/>
      <c r="N3023" s="9" t="str">
        <f t="shared" si="8"/>
        <v>Geospatial Data,Location Data</v>
      </c>
      <c r="O3023" s="10" t="str">
        <f t="shared" ref="O3023:P3023" si="9070">IF(IFERROR(FIND( TRIM(LOWER( RIGHT(O$1,LEN(O$1)- FIND("=",O$1)))),LOWER($D3023)),"*") = "*","",LEFT(O$1,FIND("=",O$1) -1))</f>
        <v/>
      </c>
      <c r="P3023" s="10" t="str">
        <f t="shared" si="9070"/>
        <v/>
      </c>
      <c r="Q3023" s="5" t="s">
        <v>14</v>
      </c>
      <c r="R3023" s="5" t="s">
        <v>15</v>
      </c>
      <c r="S3023" s="10" t="str">
        <f t="shared" si="10"/>
        <v/>
      </c>
      <c r="T3023" s="8"/>
      <c r="U3023" s="8"/>
      <c r="V3023" s="8"/>
    </row>
    <row r="3024" ht="15.75" customHeight="1">
      <c r="A3024" s="8" t="s">
        <v>343</v>
      </c>
      <c r="B3024" s="8" t="s">
        <v>344</v>
      </c>
      <c r="C3024" s="8" t="s">
        <v>19</v>
      </c>
      <c r="D3024" s="8" t="s">
        <v>345</v>
      </c>
      <c r="E3024" s="9" t="str">
        <f t="shared" si="4"/>
        <v/>
      </c>
      <c r="F3024" s="10" t="str">
        <f t="shared" ref="F3024:G3024" si="9071">IF(IFERROR(FIND( TRIM(LOWER( RIGHT(F$1,LEN(F$1)- FIND("=",F$1)))),LOWER($D3024)),"*") = "*","",LEFT(F$1,FIND("=",F$1) -1))</f>
        <v/>
      </c>
      <c r="G3024" s="10" t="str">
        <f t="shared" si="9071"/>
        <v/>
      </c>
      <c r="H3024" s="10" t="str">
        <f t="shared" si="6"/>
        <v/>
      </c>
      <c r="I3024" s="10" t="str">
        <f t="shared" ref="I3024:L3024" si="9072">IF(IFERROR(FIND( TRIM(LOWER( RIGHT(I$1,LEN(I$1)- FIND("=",I$1)))),LOWER($D3024)),"*") = "*","",LEFT(I$1,FIND("=",I$1) -1))</f>
        <v/>
      </c>
      <c r="J3024" s="10" t="str">
        <f t="shared" si="9072"/>
        <v/>
      </c>
      <c r="K3024" s="10" t="str">
        <f t="shared" si="9072"/>
        <v/>
      </c>
      <c r="L3024" s="10" t="str">
        <f t="shared" si="9072"/>
        <v/>
      </c>
      <c r="M3024" s="8"/>
      <c r="N3024" s="9" t="str">
        <f t="shared" si="8"/>
        <v>Geospatial Data,Location Data</v>
      </c>
      <c r="O3024" s="10" t="str">
        <f t="shared" ref="O3024:P3024" si="9073">IF(IFERROR(FIND( TRIM(LOWER( RIGHT(O$1,LEN(O$1)- FIND("=",O$1)))),LOWER($D3024)),"*") = "*","",LEFT(O$1,FIND("=",O$1) -1))</f>
        <v/>
      </c>
      <c r="P3024" s="10" t="str">
        <f t="shared" si="9073"/>
        <v/>
      </c>
      <c r="Q3024" s="5" t="s">
        <v>14</v>
      </c>
      <c r="R3024" s="5" t="s">
        <v>15</v>
      </c>
      <c r="S3024" s="10" t="str">
        <f t="shared" si="10"/>
        <v/>
      </c>
      <c r="T3024" s="8"/>
      <c r="U3024" s="8"/>
      <c r="V3024" s="8"/>
    </row>
    <row r="3025" ht="15.75" customHeight="1">
      <c r="A3025" s="8" t="s">
        <v>346</v>
      </c>
      <c r="B3025" s="8" t="s">
        <v>347</v>
      </c>
      <c r="C3025" s="8" t="s">
        <v>19</v>
      </c>
      <c r="D3025" s="8" t="s">
        <v>348</v>
      </c>
      <c r="E3025" s="9" t="str">
        <f t="shared" si="4"/>
        <v/>
      </c>
      <c r="F3025" s="10" t="str">
        <f t="shared" ref="F3025:G3025" si="9074">IF(IFERROR(FIND( TRIM(LOWER( RIGHT(F$1,LEN(F$1)- FIND("=",F$1)))),LOWER($D3025)),"*") = "*","",LEFT(F$1,FIND("=",F$1) -1))</f>
        <v/>
      </c>
      <c r="G3025" s="10" t="str">
        <f t="shared" si="9074"/>
        <v/>
      </c>
      <c r="H3025" s="10" t="str">
        <f t="shared" si="6"/>
        <v/>
      </c>
      <c r="I3025" s="10" t="str">
        <f t="shared" ref="I3025:L3025" si="9075">IF(IFERROR(FIND( TRIM(LOWER( RIGHT(I$1,LEN(I$1)- FIND("=",I$1)))),LOWER($D3025)),"*") = "*","",LEFT(I$1,FIND("=",I$1) -1))</f>
        <v/>
      </c>
      <c r="J3025" s="10" t="str">
        <f t="shared" si="9075"/>
        <v/>
      </c>
      <c r="K3025" s="10" t="str">
        <f t="shared" si="9075"/>
        <v/>
      </c>
      <c r="L3025" s="10" t="str">
        <f t="shared" si="9075"/>
        <v/>
      </c>
      <c r="M3025" s="8"/>
      <c r="N3025" s="9" t="str">
        <f t="shared" si="8"/>
        <v>Geospatial Data,Location Data</v>
      </c>
      <c r="O3025" s="10" t="str">
        <f t="shared" ref="O3025:P3025" si="9076">IF(IFERROR(FIND( TRIM(LOWER( RIGHT(O$1,LEN(O$1)- FIND("=",O$1)))),LOWER($D3025)),"*") = "*","",LEFT(O$1,FIND("=",O$1) -1))</f>
        <v/>
      </c>
      <c r="P3025" s="10" t="str">
        <f t="shared" si="9076"/>
        <v/>
      </c>
      <c r="Q3025" s="5" t="s">
        <v>14</v>
      </c>
      <c r="R3025" s="5" t="s">
        <v>15</v>
      </c>
      <c r="S3025" s="10" t="str">
        <f t="shared" si="10"/>
        <v/>
      </c>
      <c r="T3025" s="8"/>
      <c r="U3025" s="8"/>
      <c r="V3025" s="8"/>
    </row>
    <row r="3026" ht="15.75" customHeight="1">
      <c r="A3026" s="8" t="s">
        <v>349</v>
      </c>
      <c r="B3026" s="8" t="s">
        <v>350</v>
      </c>
      <c r="C3026" s="8" t="s">
        <v>19</v>
      </c>
      <c r="D3026" s="8" t="s">
        <v>351</v>
      </c>
      <c r="E3026" s="9" t="str">
        <f t="shared" si="4"/>
        <v/>
      </c>
      <c r="F3026" s="10" t="str">
        <f t="shared" ref="F3026:G3026" si="9077">IF(IFERROR(FIND( TRIM(LOWER( RIGHT(F$1,LEN(F$1)- FIND("=",F$1)))),LOWER($D3026)),"*") = "*","",LEFT(F$1,FIND("=",F$1) -1))</f>
        <v/>
      </c>
      <c r="G3026" s="10" t="str">
        <f t="shared" si="9077"/>
        <v/>
      </c>
      <c r="H3026" s="10" t="str">
        <f t="shared" si="6"/>
        <v/>
      </c>
      <c r="I3026" s="10" t="str">
        <f t="shared" ref="I3026:L3026" si="9078">IF(IFERROR(FIND( TRIM(LOWER( RIGHT(I$1,LEN(I$1)- FIND("=",I$1)))),LOWER($D3026)),"*") = "*","",LEFT(I$1,FIND("=",I$1) -1))</f>
        <v/>
      </c>
      <c r="J3026" s="10" t="str">
        <f t="shared" si="9078"/>
        <v/>
      </c>
      <c r="K3026" s="10" t="str">
        <f t="shared" si="9078"/>
        <v/>
      </c>
      <c r="L3026" s="10" t="str">
        <f t="shared" si="9078"/>
        <v/>
      </c>
      <c r="M3026" s="8"/>
      <c r="N3026" s="9" t="str">
        <f t="shared" si="8"/>
        <v>Geospatial Data,Location Data</v>
      </c>
      <c r="O3026" s="10" t="str">
        <f t="shared" ref="O3026:P3026" si="9079">IF(IFERROR(FIND( TRIM(LOWER( RIGHT(O$1,LEN(O$1)- FIND("=",O$1)))),LOWER($D3026)),"*") = "*","",LEFT(O$1,FIND("=",O$1) -1))</f>
        <v/>
      </c>
      <c r="P3026" s="10" t="str">
        <f t="shared" si="9079"/>
        <v/>
      </c>
      <c r="Q3026" s="5" t="s">
        <v>14</v>
      </c>
      <c r="R3026" s="5" t="s">
        <v>15</v>
      </c>
      <c r="S3026" s="10" t="str">
        <f t="shared" si="10"/>
        <v/>
      </c>
      <c r="T3026" s="8"/>
      <c r="U3026" s="8"/>
      <c r="V3026" s="8"/>
    </row>
    <row r="3027" ht="15.75" customHeight="1">
      <c r="A3027" s="8" t="s">
        <v>352</v>
      </c>
      <c r="B3027" s="8" t="s">
        <v>353</v>
      </c>
      <c r="C3027" s="8" t="s">
        <v>19</v>
      </c>
      <c r="D3027" s="8" t="s">
        <v>354</v>
      </c>
      <c r="E3027" s="9" t="str">
        <f t="shared" si="4"/>
        <v/>
      </c>
      <c r="F3027" s="10" t="str">
        <f t="shared" ref="F3027:G3027" si="9080">IF(IFERROR(FIND( TRIM(LOWER( RIGHT(F$1,LEN(F$1)- FIND("=",F$1)))),LOWER($D3027)),"*") = "*","",LEFT(F$1,FIND("=",F$1) -1))</f>
        <v/>
      </c>
      <c r="G3027" s="10" t="str">
        <f t="shared" si="9080"/>
        <v/>
      </c>
      <c r="H3027" s="10" t="str">
        <f t="shared" si="6"/>
        <v/>
      </c>
      <c r="I3027" s="10" t="str">
        <f t="shared" ref="I3027:L3027" si="9081">IF(IFERROR(FIND( TRIM(LOWER( RIGHT(I$1,LEN(I$1)- FIND("=",I$1)))),LOWER($D3027)),"*") = "*","",LEFT(I$1,FIND("=",I$1) -1))</f>
        <v/>
      </c>
      <c r="J3027" s="10" t="str">
        <f t="shared" si="9081"/>
        <v/>
      </c>
      <c r="K3027" s="10" t="str">
        <f t="shared" si="9081"/>
        <v/>
      </c>
      <c r="L3027" s="10" t="str">
        <f t="shared" si="9081"/>
        <v/>
      </c>
      <c r="M3027" s="8"/>
      <c r="N3027" s="9" t="str">
        <f t="shared" si="8"/>
        <v>Map Data ,Geospatial Data,Location Data</v>
      </c>
      <c r="O3027" s="10" t="str">
        <f t="shared" ref="O3027:P3027" si="9082">IF(IFERROR(FIND( TRIM(LOWER( RIGHT(O$1,LEN(O$1)- FIND("=",O$1)))),LOWER($D3027)),"*") = "*","",LEFT(O$1,FIND("=",O$1) -1))</f>
        <v>Map Data </v>
      </c>
      <c r="P3027" s="10" t="str">
        <f t="shared" si="9082"/>
        <v/>
      </c>
      <c r="Q3027" s="5" t="s">
        <v>14</v>
      </c>
      <c r="R3027" s="5" t="s">
        <v>15</v>
      </c>
      <c r="S3027" s="10" t="str">
        <f t="shared" si="10"/>
        <v/>
      </c>
      <c r="T3027" s="8"/>
      <c r="U3027" s="8"/>
      <c r="V3027" s="8"/>
    </row>
    <row r="3028" ht="15.75" customHeight="1">
      <c r="A3028" s="8" t="s">
        <v>355</v>
      </c>
      <c r="B3028" s="8" t="s">
        <v>356</v>
      </c>
      <c r="C3028" s="8" t="s">
        <v>19</v>
      </c>
      <c r="D3028" s="8" t="s">
        <v>139</v>
      </c>
      <c r="E3028" s="9" t="str">
        <f t="shared" si="4"/>
        <v>Smart Cities</v>
      </c>
      <c r="F3028" s="10" t="str">
        <f t="shared" ref="F3028:G3028" si="9083">IF(IFERROR(FIND( TRIM(LOWER( RIGHT(F$1,LEN(F$1)- FIND("=",F$1)))),LOWER($D3028)),"*") = "*","",LEFT(F$1,FIND("=",F$1) -1))</f>
        <v/>
      </c>
      <c r="G3028" s="10" t="str">
        <f t="shared" si="9083"/>
        <v>Smart Cities </v>
      </c>
      <c r="H3028" s="10" t="str">
        <f t="shared" si="6"/>
        <v>Smart Cities</v>
      </c>
      <c r="I3028" s="10" t="str">
        <f t="shared" ref="I3028:L3028" si="9084">IF(IFERROR(FIND( TRIM(LOWER( RIGHT(I$1,LEN(I$1)- FIND("=",I$1)))),LOWER($D3028)),"*") = "*","",LEFT(I$1,FIND("=",I$1) -1))</f>
        <v/>
      </c>
      <c r="J3028" s="10" t="str">
        <f t="shared" si="9084"/>
        <v/>
      </c>
      <c r="K3028" s="10" t="str">
        <f t="shared" si="9084"/>
        <v/>
      </c>
      <c r="L3028" s="10" t="str">
        <f t="shared" si="9084"/>
        <v/>
      </c>
      <c r="M3028" s="8"/>
      <c r="N3028" s="9" t="str">
        <f t="shared" si="8"/>
        <v>Map Data ,Geospatial Data,Location Data</v>
      </c>
      <c r="O3028" s="10" t="str">
        <f t="shared" ref="O3028:P3028" si="9085">IF(IFERROR(FIND( TRIM(LOWER( RIGHT(O$1,LEN(O$1)- FIND("=",O$1)))),LOWER($D3028)),"*") = "*","",LEFT(O$1,FIND("=",O$1) -1))</f>
        <v>Map Data </v>
      </c>
      <c r="P3028" s="10" t="str">
        <f t="shared" si="9085"/>
        <v/>
      </c>
      <c r="Q3028" s="5" t="s">
        <v>14</v>
      </c>
      <c r="R3028" s="5" t="s">
        <v>15</v>
      </c>
      <c r="S3028" s="10" t="str">
        <f t="shared" si="10"/>
        <v/>
      </c>
      <c r="T3028" s="8"/>
      <c r="U3028" s="8"/>
      <c r="V3028" s="8"/>
    </row>
    <row r="3029" ht="15.75" customHeight="1">
      <c r="A3029" s="8" t="s">
        <v>357</v>
      </c>
      <c r="B3029" s="8" t="s">
        <v>358</v>
      </c>
      <c r="C3029" s="8" t="s">
        <v>19</v>
      </c>
      <c r="D3029" s="8" t="s">
        <v>359</v>
      </c>
      <c r="E3029" s="9" t="str">
        <f t="shared" si="4"/>
        <v/>
      </c>
      <c r="F3029" s="10" t="str">
        <f t="shared" ref="F3029:G3029" si="9086">IF(IFERROR(FIND( TRIM(LOWER( RIGHT(F$1,LEN(F$1)- FIND("=",F$1)))),LOWER($D3029)),"*") = "*","",LEFT(F$1,FIND("=",F$1) -1))</f>
        <v/>
      </c>
      <c r="G3029" s="10" t="str">
        <f t="shared" si="9086"/>
        <v/>
      </c>
      <c r="H3029" s="10" t="str">
        <f t="shared" si="6"/>
        <v/>
      </c>
      <c r="I3029" s="10" t="str">
        <f t="shared" ref="I3029:L3029" si="9087">IF(IFERROR(FIND( TRIM(LOWER( RIGHT(I$1,LEN(I$1)- FIND("=",I$1)))),LOWER($D3029)),"*") = "*","",LEFT(I$1,FIND("=",I$1) -1))</f>
        <v/>
      </c>
      <c r="J3029" s="10" t="str">
        <f t="shared" si="9087"/>
        <v/>
      </c>
      <c r="K3029" s="10" t="str">
        <f t="shared" si="9087"/>
        <v/>
      </c>
      <c r="L3029" s="10" t="str">
        <f t="shared" si="9087"/>
        <v/>
      </c>
      <c r="M3029" s="8"/>
      <c r="N3029" s="9" t="str">
        <f t="shared" si="8"/>
        <v>Geospatial Data,Location Data</v>
      </c>
      <c r="O3029" s="10" t="str">
        <f t="shared" ref="O3029:P3029" si="9088">IF(IFERROR(FIND( TRIM(LOWER( RIGHT(O$1,LEN(O$1)- FIND("=",O$1)))),LOWER($D3029)),"*") = "*","",LEFT(O$1,FIND("=",O$1) -1))</f>
        <v/>
      </c>
      <c r="P3029" s="10" t="str">
        <f t="shared" si="9088"/>
        <v/>
      </c>
      <c r="Q3029" s="5" t="s">
        <v>14</v>
      </c>
      <c r="R3029" s="5" t="s">
        <v>15</v>
      </c>
      <c r="S3029" s="10" t="str">
        <f t="shared" si="10"/>
        <v/>
      </c>
      <c r="T3029" s="8"/>
      <c r="U3029" s="8"/>
      <c r="V3029" s="8"/>
    </row>
    <row r="3030" ht="15.75" customHeight="1">
      <c r="A3030" s="8" t="s">
        <v>360</v>
      </c>
      <c r="B3030" s="8" t="s">
        <v>361</v>
      </c>
      <c r="C3030" s="8" t="s">
        <v>19</v>
      </c>
      <c r="D3030" s="8" t="s">
        <v>362</v>
      </c>
      <c r="E3030" s="9" t="str">
        <f t="shared" si="4"/>
        <v/>
      </c>
      <c r="F3030" s="10" t="str">
        <f t="shared" ref="F3030:G3030" si="9089">IF(IFERROR(FIND( TRIM(LOWER( RIGHT(F$1,LEN(F$1)- FIND("=",F$1)))),LOWER($D3030)),"*") = "*","",LEFT(F$1,FIND("=",F$1) -1))</f>
        <v/>
      </c>
      <c r="G3030" s="10" t="str">
        <f t="shared" si="9089"/>
        <v/>
      </c>
      <c r="H3030" s="10" t="str">
        <f t="shared" si="6"/>
        <v/>
      </c>
      <c r="I3030" s="10" t="str">
        <f t="shared" ref="I3030:L3030" si="9090">IF(IFERROR(FIND( TRIM(LOWER( RIGHT(I$1,LEN(I$1)- FIND("=",I$1)))),LOWER($D3030)),"*") = "*","",LEFT(I$1,FIND("=",I$1) -1))</f>
        <v/>
      </c>
      <c r="J3030" s="10" t="str">
        <f t="shared" si="9090"/>
        <v/>
      </c>
      <c r="K3030" s="10" t="str">
        <f t="shared" si="9090"/>
        <v/>
      </c>
      <c r="L3030" s="10" t="str">
        <f t="shared" si="9090"/>
        <v/>
      </c>
      <c r="M3030" s="8"/>
      <c r="N3030" s="9" t="str">
        <f t="shared" si="8"/>
        <v>Geospatial Data,Location Data</v>
      </c>
      <c r="O3030" s="10" t="str">
        <f t="shared" ref="O3030:P3030" si="9091">IF(IFERROR(FIND( TRIM(LOWER( RIGHT(O$1,LEN(O$1)- FIND("=",O$1)))),LOWER($D3030)),"*") = "*","",LEFT(O$1,FIND("=",O$1) -1))</f>
        <v/>
      </c>
      <c r="P3030" s="10" t="str">
        <f t="shared" si="9091"/>
        <v/>
      </c>
      <c r="Q3030" s="5" t="s">
        <v>14</v>
      </c>
      <c r="R3030" s="5" t="s">
        <v>15</v>
      </c>
      <c r="S3030" s="10" t="str">
        <f t="shared" si="10"/>
        <v/>
      </c>
      <c r="T3030" s="8"/>
      <c r="U3030" s="8"/>
      <c r="V3030" s="8"/>
    </row>
    <row r="3031" ht="15.75" customHeight="1">
      <c r="A3031" s="8" t="s">
        <v>363</v>
      </c>
      <c r="B3031" s="8" t="s">
        <v>364</v>
      </c>
      <c r="C3031" s="8" t="s">
        <v>19</v>
      </c>
      <c r="D3031" s="8" t="s">
        <v>365</v>
      </c>
      <c r="E3031" s="9" t="str">
        <f t="shared" si="4"/>
        <v/>
      </c>
      <c r="F3031" s="10" t="str">
        <f t="shared" ref="F3031:G3031" si="9092">IF(IFERROR(FIND( TRIM(LOWER( RIGHT(F$1,LEN(F$1)- FIND("=",F$1)))),LOWER($D3031)),"*") = "*","",LEFT(F$1,FIND("=",F$1) -1))</f>
        <v/>
      </c>
      <c r="G3031" s="10" t="str">
        <f t="shared" si="9092"/>
        <v/>
      </c>
      <c r="H3031" s="10" t="str">
        <f t="shared" si="6"/>
        <v/>
      </c>
      <c r="I3031" s="10" t="str">
        <f t="shared" ref="I3031:L3031" si="9093">IF(IFERROR(FIND( TRIM(LOWER( RIGHT(I$1,LEN(I$1)- FIND("=",I$1)))),LOWER($D3031)),"*") = "*","",LEFT(I$1,FIND("=",I$1) -1))</f>
        <v/>
      </c>
      <c r="J3031" s="10" t="str">
        <f t="shared" si="9093"/>
        <v/>
      </c>
      <c r="K3031" s="10" t="str">
        <f t="shared" si="9093"/>
        <v/>
      </c>
      <c r="L3031" s="10" t="str">
        <f t="shared" si="9093"/>
        <v/>
      </c>
      <c r="M3031" s="8"/>
      <c r="N3031" s="9" t="str">
        <f t="shared" si="8"/>
        <v>Geospatial Data,Location Data</v>
      </c>
      <c r="O3031" s="10" t="str">
        <f t="shared" ref="O3031:P3031" si="9094">IF(IFERROR(FIND( TRIM(LOWER( RIGHT(O$1,LEN(O$1)- FIND("=",O$1)))),LOWER($D3031)),"*") = "*","",LEFT(O$1,FIND("=",O$1) -1))</f>
        <v/>
      </c>
      <c r="P3031" s="10" t="str">
        <f t="shared" si="9094"/>
        <v/>
      </c>
      <c r="Q3031" s="5" t="s">
        <v>14</v>
      </c>
      <c r="R3031" s="5" t="s">
        <v>15</v>
      </c>
      <c r="S3031" s="10" t="str">
        <f t="shared" si="10"/>
        <v/>
      </c>
      <c r="T3031" s="8"/>
      <c r="U3031" s="8"/>
      <c r="V3031" s="8"/>
    </row>
    <row r="3032" ht="15.75" customHeight="1">
      <c r="A3032" s="8" t="s">
        <v>7837</v>
      </c>
      <c r="B3032" s="8" t="s">
        <v>7838</v>
      </c>
      <c r="C3032" s="8" t="s">
        <v>19</v>
      </c>
      <c r="D3032" s="8" t="s">
        <v>7839</v>
      </c>
      <c r="E3032" s="9" t="str">
        <f t="shared" si="4"/>
        <v/>
      </c>
      <c r="F3032" s="10" t="str">
        <f t="shared" ref="F3032:G3032" si="9095">IF(IFERROR(FIND( TRIM(LOWER( RIGHT(F$1,LEN(F$1)- FIND("=",F$1)))),LOWER($D3032)),"*") = "*","",LEFT(F$1,FIND("=",F$1) -1))</f>
        <v/>
      </c>
      <c r="G3032" s="10" t="str">
        <f t="shared" si="9095"/>
        <v/>
      </c>
      <c r="H3032" s="10" t="str">
        <f t="shared" si="6"/>
        <v/>
      </c>
      <c r="I3032" s="10" t="str">
        <f t="shared" ref="I3032:L3032" si="9096">IF(IFERROR(FIND( TRIM(LOWER( RIGHT(I$1,LEN(I$1)- FIND("=",I$1)))),LOWER($D3032)),"*") = "*","",LEFT(I$1,FIND("=",I$1) -1))</f>
        <v/>
      </c>
      <c r="J3032" s="10" t="str">
        <f t="shared" si="9096"/>
        <v/>
      </c>
      <c r="K3032" s="10" t="str">
        <f t="shared" si="9096"/>
        <v/>
      </c>
      <c r="L3032" s="10" t="str">
        <f t="shared" si="9096"/>
        <v/>
      </c>
      <c r="M3032" s="8"/>
      <c r="N3032" s="9" t="str">
        <f t="shared" si="8"/>
        <v>Map Data ,Geospatial Data,Location Data</v>
      </c>
      <c r="O3032" s="10" t="str">
        <f t="shared" ref="O3032:P3032" si="9097">IF(IFERROR(FIND( TRIM(LOWER( RIGHT(O$1,LEN(O$1)- FIND("=",O$1)))),LOWER($D3032)),"*") = "*","",LEFT(O$1,FIND("=",O$1) -1))</f>
        <v>Map Data </v>
      </c>
      <c r="P3032" s="10" t="str">
        <f t="shared" si="9097"/>
        <v/>
      </c>
      <c r="Q3032" s="5" t="s">
        <v>14</v>
      </c>
      <c r="R3032" s="5" t="s">
        <v>15</v>
      </c>
      <c r="S3032" s="10" t="str">
        <f t="shared" si="10"/>
        <v/>
      </c>
      <c r="T3032" s="8"/>
      <c r="U3032" s="8"/>
      <c r="V3032" s="8"/>
    </row>
    <row r="3033" ht="15.75" customHeight="1">
      <c r="A3033" s="8" t="s">
        <v>7840</v>
      </c>
      <c r="B3033" s="8" t="s">
        <v>7841</v>
      </c>
      <c r="C3033" s="8" t="s">
        <v>19</v>
      </c>
      <c r="D3033" s="8" t="s">
        <v>7842</v>
      </c>
      <c r="E3033" s="9" t="str">
        <f t="shared" si="4"/>
        <v/>
      </c>
      <c r="F3033" s="10" t="str">
        <f t="shared" ref="F3033:G3033" si="9098">IF(IFERROR(FIND( TRIM(LOWER( RIGHT(F$1,LEN(F$1)- FIND("=",F$1)))),LOWER($D3033)),"*") = "*","",LEFT(F$1,FIND("=",F$1) -1))</f>
        <v/>
      </c>
      <c r="G3033" s="10" t="str">
        <f t="shared" si="9098"/>
        <v/>
      </c>
      <c r="H3033" s="10" t="str">
        <f t="shared" si="6"/>
        <v/>
      </c>
      <c r="I3033" s="10" t="str">
        <f t="shared" ref="I3033:L3033" si="9099">IF(IFERROR(FIND( TRIM(LOWER( RIGHT(I$1,LEN(I$1)- FIND("=",I$1)))),LOWER($D3033)),"*") = "*","",LEFT(I$1,FIND("=",I$1) -1))</f>
        <v/>
      </c>
      <c r="J3033" s="10" t="str">
        <f t="shared" si="9099"/>
        <v/>
      </c>
      <c r="K3033" s="10" t="str">
        <f t="shared" si="9099"/>
        <v/>
      </c>
      <c r="L3033" s="10" t="str">
        <f t="shared" si="9099"/>
        <v/>
      </c>
      <c r="M3033" s="8"/>
      <c r="N3033" s="9" t="str">
        <f t="shared" si="8"/>
        <v>Geospatial Data,Location Data</v>
      </c>
      <c r="O3033" s="10" t="str">
        <f t="shared" ref="O3033:P3033" si="9100">IF(IFERROR(FIND( TRIM(LOWER( RIGHT(O$1,LEN(O$1)- FIND("=",O$1)))),LOWER($D3033)),"*") = "*","",LEFT(O$1,FIND("=",O$1) -1))</f>
        <v/>
      </c>
      <c r="P3033" s="10" t="str">
        <f t="shared" si="9100"/>
        <v/>
      </c>
      <c r="Q3033" s="5" t="s">
        <v>14</v>
      </c>
      <c r="R3033" s="5" t="s">
        <v>15</v>
      </c>
      <c r="S3033" s="10" t="str">
        <f t="shared" si="10"/>
        <v/>
      </c>
      <c r="T3033" s="8"/>
      <c r="U3033" s="8"/>
      <c r="V3033" s="8"/>
    </row>
    <row r="3034" ht="15.75" customHeight="1">
      <c r="A3034" s="8" t="s">
        <v>7843</v>
      </c>
      <c r="B3034" s="8" t="s">
        <v>7844</v>
      </c>
      <c r="C3034" s="8" t="s">
        <v>19</v>
      </c>
      <c r="D3034" s="8" t="s">
        <v>7845</v>
      </c>
      <c r="E3034" s="9" t="str">
        <f t="shared" si="4"/>
        <v/>
      </c>
      <c r="F3034" s="10" t="str">
        <f t="shared" ref="F3034:G3034" si="9101">IF(IFERROR(FIND( TRIM(LOWER( RIGHT(F$1,LEN(F$1)- FIND("=",F$1)))),LOWER($D3034)),"*") = "*","",LEFT(F$1,FIND("=",F$1) -1))</f>
        <v/>
      </c>
      <c r="G3034" s="10" t="str">
        <f t="shared" si="9101"/>
        <v/>
      </c>
      <c r="H3034" s="10" t="str">
        <f t="shared" si="6"/>
        <v/>
      </c>
      <c r="I3034" s="10" t="str">
        <f t="shared" ref="I3034:L3034" si="9102">IF(IFERROR(FIND( TRIM(LOWER( RIGHT(I$1,LEN(I$1)- FIND("=",I$1)))),LOWER($D3034)),"*") = "*","",LEFT(I$1,FIND("=",I$1) -1))</f>
        <v/>
      </c>
      <c r="J3034" s="10" t="str">
        <f t="shared" si="9102"/>
        <v/>
      </c>
      <c r="K3034" s="10" t="str">
        <f t="shared" si="9102"/>
        <v/>
      </c>
      <c r="L3034" s="10" t="str">
        <f t="shared" si="9102"/>
        <v/>
      </c>
      <c r="M3034" s="8"/>
      <c r="N3034" s="9" t="str">
        <f t="shared" si="8"/>
        <v>Geospatial Data,Location Data</v>
      </c>
      <c r="O3034" s="10" t="str">
        <f t="shared" ref="O3034:P3034" si="9103">IF(IFERROR(FIND( TRIM(LOWER( RIGHT(O$1,LEN(O$1)- FIND("=",O$1)))),LOWER($D3034)),"*") = "*","",LEFT(O$1,FIND("=",O$1) -1))</f>
        <v/>
      </c>
      <c r="P3034" s="10" t="str">
        <f t="shared" si="9103"/>
        <v/>
      </c>
      <c r="Q3034" s="5" t="s">
        <v>14</v>
      </c>
      <c r="R3034" s="5" t="s">
        <v>15</v>
      </c>
      <c r="S3034" s="10" t="str">
        <f t="shared" si="10"/>
        <v/>
      </c>
      <c r="T3034" s="8"/>
      <c r="U3034" s="8"/>
      <c r="V3034" s="8"/>
    </row>
    <row r="3035" ht="15.75" customHeight="1">
      <c r="A3035" s="8" t="s">
        <v>7846</v>
      </c>
      <c r="B3035" s="8" t="s">
        <v>7847</v>
      </c>
      <c r="C3035" s="8" t="s">
        <v>19</v>
      </c>
      <c r="D3035" s="8" t="s">
        <v>7848</v>
      </c>
      <c r="E3035" s="9" t="str">
        <f t="shared" si="4"/>
        <v/>
      </c>
      <c r="F3035" s="10" t="str">
        <f t="shared" ref="F3035:G3035" si="9104">IF(IFERROR(FIND( TRIM(LOWER( RIGHT(F$1,LEN(F$1)- FIND("=",F$1)))),LOWER($D3035)),"*") = "*","",LEFT(F$1,FIND("=",F$1) -1))</f>
        <v/>
      </c>
      <c r="G3035" s="10" t="str">
        <f t="shared" si="9104"/>
        <v/>
      </c>
      <c r="H3035" s="10" t="str">
        <f t="shared" si="6"/>
        <v/>
      </c>
      <c r="I3035" s="10" t="str">
        <f t="shared" ref="I3035:L3035" si="9105">IF(IFERROR(FIND( TRIM(LOWER( RIGHT(I$1,LEN(I$1)- FIND("=",I$1)))),LOWER($D3035)),"*") = "*","",LEFT(I$1,FIND("=",I$1) -1))</f>
        <v/>
      </c>
      <c r="J3035" s="10" t="str">
        <f t="shared" si="9105"/>
        <v/>
      </c>
      <c r="K3035" s="10" t="str">
        <f t="shared" si="9105"/>
        <v/>
      </c>
      <c r="L3035" s="10" t="str">
        <f t="shared" si="9105"/>
        <v/>
      </c>
      <c r="M3035" s="8"/>
      <c r="N3035" s="9" t="str">
        <f t="shared" si="8"/>
        <v>Geospatial Data,Location Data</v>
      </c>
      <c r="O3035" s="10" t="str">
        <f t="shared" ref="O3035:P3035" si="9106">IF(IFERROR(FIND( TRIM(LOWER( RIGHT(O$1,LEN(O$1)- FIND("=",O$1)))),LOWER($D3035)),"*") = "*","",LEFT(O$1,FIND("=",O$1) -1))</f>
        <v/>
      </c>
      <c r="P3035" s="10" t="str">
        <f t="shared" si="9106"/>
        <v/>
      </c>
      <c r="Q3035" s="5" t="s">
        <v>14</v>
      </c>
      <c r="R3035" s="5" t="s">
        <v>15</v>
      </c>
      <c r="S3035" s="10" t="str">
        <f t="shared" si="10"/>
        <v/>
      </c>
      <c r="T3035" s="8"/>
      <c r="U3035" s="8"/>
      <c r="V3035" s="8"/>
    </row>
    <row r="3036" ht="15.75" customHeight="1">
      <c r="A3036" s="8" t="s">
        <v>7849</v>
      </c>
      <c r="B3036" s="8" t="s">
        <v>7850</v>
      </c>
      <c r="C3036" s="8" t="s">
        <v>19</v>
      </c>
      <c r="D3036" s="8" t="s">
        <v>7851</v>
      </c>
      <c r="E3036" s="9" t="str">
        <f t="shared" si="4"/>
        <v/>
      </c>
      <c r="F3036" s="10" t="str">
        <f t="shared" ref="F3036:G3036" si="9107">IF(IFERROR(FIND( TRIM(LOWER( RIGHT(F$1,LEN(F$1)- FIND("=",F$1)))),LOWER($D3036)),"*") = "*","",LEFT(F$1,FIND("=",F$1) -1))</f>
        <v/>
      </c>
      <c r="G3036" s="10" t="str">
        <f t="shared" si="9107"/>
        <v/>
      </c>
      <c r="H3036" s="10" t="str">
        <f t="shared" si="6"/>
        <v/>
      </c>
      <c r="I3036" s="10" t="str">
        <f t="shared" ref="I3036:L3036" si="9108">IF(IFERROR(FIND( TRIM(LOWER( RIGHT(I$1,LEN(I$1)- FIND("=",I$1)))),LOWER($D3036)),"*") = "*","",LEFT(I$1,FIND("=",I$1) -1))</f>
        <v/>
      </c>
      <c r="J3036" s="10" t="str">
        <f t="shared" si="9108"/>
        <v/>
      </c>
      <c r="K3036" s="10" t="str">
        <f t="shared" si="9108"/>
        <v/>
      </c>
      <c r="L3036" s="10" t="str">
        <f t="shared" si="9108"/>
        <v/>
      </c>
      <c r="M3036" s="8"/>
      <c r="N3036" s="9" t="str">
        <f t="shared" si="8"/>
        <v>Geospatial Data,Location Data,Soil Health Data </v>
      </c>
      <c r="O3036" s="10" t="str">
        <f t="shared" ref="O3036:P3036" si="9109">IF(IFERROR(FIND( TRIM(LOWER( RIGHT(O$1,LEN(O$1)- FIND("=",O$1)))),LOWER($D3036)),"*") = "*","",LEFT(O$1,FIND("=",O$1) -1))</f>
        <v/>
      </c>
      <c r="P3036" s="10" t="str">
        <f t="shared" si="9109"/>
        <v/>
      </c>
      <c r="Q3036" s="5" t="s">
        <v>14</v>
      </c>
      <c r="R3036" s="5" t="s">
        <v>15</v>
      </c>
      <c r="S3036" s="10" t="str">
        <f t="shared" si="10"/>
        <v>Soil Health Data </v>
      </c>
      <c r="T3036" s="8"/>
      <c r="U3036" s="8"/>
      <c r="V3036" s="8"/>
    </row>
    <row r="3037" ht="15.75" customHeight="1">
      <c r="A3037" s="8" t="s">
        <v>7852</v>
      </c>
      <c r="B3037" s="8" t="s">
        <v>7853</v>
      </c>
      <c r="C3037" s="8" t="s">
        <v>19</v>
      </c>
      <c r="D3037" s="8" t="s">
        <v>7854</v>
      </c>
      <c r="E3037" s="9" t="str">
        <f t="shared" si="4"/>
        <v/>
      </c>
      <c r="F3037" s="10" t="str">
        <f t="shared" ref="F3037:G3037" si="9110">IF(IFERROR(FIND( TRIM(LOWER( RIGHT(F$1,LEN(F$1)- FIND("=",F$1)))),LOWER($D3037)),"*") = "*","",LEFT(F$1,FIND("=",F$1) -1))</f>
        <v/>
      </c>
      <c r="G3037" s="10" t="str">
        <f t="shared" si="9110"/>
        <v/>
      </c>
      <c r="H3037" s="10" t="str">
        <f t="shared" si="6"/>
        <v/>
      </c>
      <c r="I3037" s="10" t="str">
        <f t="shared" ref="I3037:L3037" si="9111">IF(IFERROR(FIND( TRIM(LOWER( RIGHT(I$1,LEN(I$1)- FIND("=",I$1)))),LOWER($D3037)),"*") = "*","",LEFT(I$1,FIND("=",I$1) -1))</f>
        <v/>
      </c>
      <c r="J3037" s="10" t="str">
        <f t="shared" si="9111"/>
        <v/>
      </c>
      <c r="K3037" s="10" t="str">
        <f t="shared" si="9111"/>
        <v/>
      </c>
      <c r="L3037" s="10" t="str">
        <f t="shared" si="9111"/>
        <v/>
      </c>
      <c r="M3037" s="8"/>
      <c r="N3037" s="9" t="str">
        <f t="shared" si="8"/>
        <v>Geospatial Data,Location Data</v>
      </c>
      <c r="O3037" s="10" t="str">
        <f t="shared" ref="O3037:P3037" si="9112">IF(IFERROR(FIND( TRIM(LOWER( RIGHT(O$1,LEN(O$1)- FIND("=",O$1)))),LOWER($D3037)),"*") = "*","",LEFT(O$1,FIND("=",O$1) -1))</f>
        <v/>
      </c>
      <c r="P3037" s="10" t="str">
        <f t="shared" si="9112"/>
        <v/>
      </c>
      <c r="Q3037" s="5" t="s">
        <v>14</v>
      </c>
      <c r="R3037" s="5" t="s">
        <v>15</v>
      </c>
      <c r="S3037" s="10" t="str">
        <f t="shared" si="10"/>
        <v/>
      </c>
      <c r="T3037" s="8"/>
      <c r="U3037" s="8"/>
      <c r="V3037" s="8"/>
    </row>
    <row r="3038" ht="15.75" customHeight="1">
      <c r="A3038" s="8" t="s">
        <v>7855</v>
      </c>
      <c r="B3038" s="8" t="s">
        <v>7856</v>
      </c>
      <c r="C3038" s="8" t="s">
        <v>19</v>
      </c>
      <c r="D3038" s="8" t="s">
        <v>7857</v>
      </c>
      <c r="E3038" s="9" t="str">
        <f t="shared" si="4"/>
        <v/>
      </c>
      <c r="F3038" s="10" t="str">
        <f t="shared" ref="F3038:G3038" si="9113">IF(IFERROR(FIND( TRIM(LOWER( RIGHT(F$1,LEN(F$1)- FIND("=",F$1)))),LOWER($D3038)),"*") = "*","",LEFT(F$1,FIND("=",F$1) -1))</f>
        <v/>
      </c>
      <c r="G3038" s="10" t="str">
        <f t="shared" si="9113"/>
        <v/>
      </c>
      <c r="H3038" s="10" t="str">
        <f t="shared" si="6"/>
        <v/>
      </c>
      <c r="I3038" s="10" t="str">
        <f t="shared" ref="I3038:L3038" si="9114">IF(IFERROR(FIND( TRIM(LOWER( RIGHT(I$1,LEN(I$1)- FIND("=",I$1)))),LOWER($D3038)),"*") = "*","",LEFT(I$1,FIND("=",I$1) -1))</f>
        <v/>
      </c>
      <c r="J3038" s="10" t="str">
        <f t="shared" si="9114"/>
        <v/>
      </c>
      <c r="K3038" s="10" t="str">
        <f t="shared" si="9114"/>
        <v/>
      </c>
      <c r="L3038" s="10" t="str">
        <f t="shared" si="9114"/>
        <v/>
      </c>
      <c r="M3038" s="8"/>
      <c r="N3038" s="9" t="str">
        <f t="shared" si="8"/>
        <v>Geospatial Data,Location Data</v>
      </c>
      <c r="O3038" s="10" t="str">
        <f t="shared" ref="O3038:P3038" si="9115">IF(IFERROR(FIND( TRIM(LOWER( RIGHT(O$1,LEN(O$1)- FIND("=",O$1)))),LOWER($D3038)),"*") = "*","",LEFT(O$1,FIND("=",O$1) -1))</f>
        <v/>
      </c>
      <c r="P3038" s="10" t="str">
        <f t="shared" si="9115"/>
        <v/>
      </c>
      <c r="Q3038" s="5" t="s">
        <v>14</v>
      </c>
      <c r="R3038" s="5" t="s">
        <v>15</v>
      </c>
      <c r="S3038" s="10" t="str">
        <f t="shared" si="10"/>
        <v/>
      </c>
      <c r="T3038" s="8"/>
      <c r="U3038" s="8"/>
      <c r="V3038" s="8"/>
    </row>
    <row r="3039" ht="15.75" customHeight="1">
      <c r="A3039" s="8" t="s">
        <v>7858</v>
      </c>
      <c r="B3039" s="8" t="s">
        <v>7859</v>
      </c>
      <c r="C3039" s="8" t="s">
        <v>19</v>
      </c>
      <c r="D3039" s="8" t="s">
        <v>7860</v>
      </c>
      <c r="E3039" s="9" t="str">
        <f t="shared" si="4"/>
        <v/>
      </c>
      <c r="F3039" s="10" t="str">
        <f t="shared" ref="F3039:G3039" si="9116">IF(IFERROR(FIND( TRIM(LOWER( RIGHT(F$1,LEN(F$1)- FIND("=",F$1)))),LOWER($D3039)),"*") = "*","",LEFT(F$1,FIND("=",F$1) -1))</f>
        <v/>
      </c>
      <c r="G3039" s="10" t="str">
        <f t="shared" si="9116"/>
        <v/>
      </c>
      <c r="H3039" s="10" t="str">
        <f t="shared" si="6"/>
        <v/>
      </c>
      <c r="I3039" s="10" t="str">
        <f t="shared" ref="I3039:L3039" si="9117">IF(IFERROR(FIND( TRIM(LOWER( RIGHT(I$1,LEN(I$1)- FIND("=",I$1)))),LOWER($D3039)),"*") = "*","",LEFT(I$1,FIND("=",I$1) -1))</f>
        <v/>
      </c>
      <c r="J3039" s="10" t="str">
        <f t="shared" si="9117"/>
        <v/>
      </c>
      <c r="K3039" s="10" t="str">
        <f t="shared" si="9117"/>
        <v/>
      </c>
      <c r="L3039" s="10" t="str">
        <f t="shared" si="9117"/>
        <v/>
      </c>
      <c r="M3039" s="8"/>
      <c r="N3039" s="9" t="str">
        <f t="shared" si="8"/>
        <v>Geospatial Data,Location Data</v>
      </c>
      <c r="O3039" s="10" t="str">
        <f t="shared" ref="O3039:P3039" si="9118">IF(IFERROR(FIND( TRIM(LOWER( RIGHT(O$1,LEN(O$1)- FIND("=",O$1)))),LOWER($D3039)),"*") = "*","",LEFT(O$1,FIND("=",O$1) -1))</f>
        <v/>
      </c>
      <c r="P3039" s="10" t="str">
        <f t="shared" si="9118"/>
        <v/>
      </c>
      <c r="Q3039" s="5" t="s">
        <v>14</v>
      </c>
      <c r="R3039" s="5" t="s">
        <v>15</v>
      </c>
      <c r="S3039" s="10" t="str">
        <f t="shared" si="10"/>
        <v/>
      </c>
      <c r="T3039" s="8"/>
      <c r="U3039" s="8"/>
      <c r="V3039" s="8"/>
    </row>
    <row r="3040" ht="15.75" customHeight="1">
      <c r="A3040" s="8" t="s">
        <v>7861</v>
      </c>
      <c r="B3040" s="8" t="s">
        <v>7862</v>
      </c>
      <c r="C3040" s="8" t="s">
        <v>19</v>
      </c>
      <c r="D3040" s="8" t="s">
        <v>7863</v>
      </c>
      <c r="E3040" s="9" t="str">
        <f t="shared" si="4"/>
        <v/>
      </c>
      <c r="F3040" s="10" t="str">
        <f t="shared" ref="F3040:G3040" si="9119">IF(IFERROR(FIND( TRIM(LOWER( RIGHT(F$1,LEN(F$1)- FIND("=",F$1)))),LOWER($D3040)),"*") = "*","",LEFT(F$1,FIND("=",F$1) -1))</f>
        <v/>
      </c>
      <c r="G3040" s="10" t="str">
        <f t="shared" si="9119"/>
        <v/>
      </c>
      <c r="H3040" s="10" t="str">
        <f t="shared" si="6"/>
        <v/>
      </c>
      <c r="I3040" s="10" t="str">
        <f t="shared" ref="I3040:L3040" si="9120">IF(IFERROR(FIND( TRIM(LOWER( RIGHT(I$1,LEN(I$1)- FIND("=",I$1)))),LOWER($D3040)),"*") = "*","",LEFT(I$1,FIND("=",I$1) -1))</f>
        <v/>
      </c>
      <c r="J3040" s="10" t="str">
        <f t="shared" si="9120"/>
        <v/>
      </c>
      <c r="K3040" s="10" t="str">
        <f t="shared" si="9120"/>
        <v/>
      </c>
      <c r="L3040" s="10" t="str">
        <f t="shared" si="9120"/>
        <v/>
      </c>
      <c r="M3040" s="8"/>
      <c r="N3040" s="9" t="str">
        <f t="shared" si="8"/>
        <v>Geospatial Data,Location Data</v>
      </c>
      <c r="O3040" s="10" t="str">
        <f t="shared" ref="O3040:P3040" si="9121">IF(IFERROR(FIND( TRIM(LOWER( RIGHT(O$1,LEN(O$1)- FIND("=",O$1)))),LOWER($D3040)),"*") = "*","",LEFT(O$1,FIND("=",O$1) -1))</f>
        <v/>
      </c>
      <c r="P3040" s="10" t="str">
        <f t="shared" si="9121"/>
        <v/>
      </c>
      <c r="Q3040" s="5" t="s">
        <v>14</v>
      </c>
      <c r="R3040" s="5" t="s">
        <v>15</v>
      </c>
      <c r="S3040" s="10" t="str">
        <f t="shared" si="10"/>
        <v/>
      </c>
      <c r="T3040" s="8"/>
      <c r="U3040" s="8"/>
      <c r="V3040" s="8"/>
    </row>
    <row r="3041" ht="15.75" customHeight="1">
      <c r="A3041" s="8" t="s">
        <v>7864</v>
      </c>
      <c r="B3041" s="8" t="s">
        <v>7865</v>
      </c>
      <c r="C3041" s="8" t="s">
        <v>19</v>
      </c>
      <c r="D3041" s="8" t="s">
        <v>7866</v>
      </c>
      <c r="E3041" s="9" t="str">
        <f t="shared" si="4"/>
        <v/>
      </c>
      <c r="F3041" s="10" t="str">
        <f t="shared" ref="F3041:G3041" si="9122">IF(IFERROR(FIND( TRIM(LOWER( RIGHT(F$1,LEN(F$1)- FIND("=",F$1)))),LOWER($D3041)),"*") = "*","",LEFT(F$1,FIND("=",F$1) -1))</f>
        <v/>
      </c>
      <c r="G3041" s="10" t="str">
        <f t="shared" si="9122"/>
        <v/>
      </c>
      <c r="H3041" s="10" t="str">
        <f t="shared" si="6"/>
        <v/>
      </c>
      <c r="I3041" s="10" t="str">
        <f t="shared" ref="I3041:L3041" si="9123">IF(IFERROR(FIND( TRIM(LOWER( RIGHT(I$1,LEN(I$1)- FIND("=",I$1)))),LOWER($D3041)),"*") = "*","",LEFT(I$1,FIND("=",I$1) -1))</f>
        <v/>
      </c>
      <c r="J3041" s="10" t="str">
        <f t="shared" si="9123"/>
        <v/>
      </c>
      <c r="K3041" s="10" t="str">
        <f t="shared" si="9123"/>
        <v/>
      </c>
      <c r="L3041" s="10" t="str">
        <f t="shared" si="9123"/>
        <v/>
      </c>
      <c r="M3041" s="8"/>
      <c r="N3041" s="9" t="str">
        <f t="shared" si="8"/>
        <v>Geospatial Data,Location Data</v>
      </c>
      <c r="O3041" s="10" t="str">
        <f t="shared" ref="O3041:P3041" si="9124">IF(IFERROR(FIND( TRIM(LOWER( RIGHT(O$1,LEN(O$1)- FIND("=",O$1)))),LOWER($D3041)),"*") = "*","",LEFT(O$1,FIND("=",O$1) -1))</f>
        <v/>
      </c>
      <c r="P3041" s="10" t="str">
        <f t="shared" si="9124"/>
        <v/>
      </c>
      <c r="Q3041" s="5" t="s">
        <v>14</v>
      </c>
      <c r="R3041" s="5" t="s">
        <v>15</v>
      </c>
      <c r="S3041" s="10" t="str">
        <f t="shared" si="10"/>
        <v/>
      </c>
      <c r="T3041" s="8"/>
      <c r="U3041" s="8"/>
      <c r="V3041" s="8"/>
    </row>
    <row r="3042" ht="15.75" customHeight="1">
      <c r="A3042" s="8" t="s">
        <v>7867</v>
      </c>
      <c r="B3042" s="8" t="s">
        <v>7868</v>
      </c>
      <c r="C3042" s="8" t="s">
        <v>19</v>
      </c>
      <c r="D3042" s="8" t="s">
        <v>7689</v>
      </c>
      <c r="E3042" s="9" t="str">
        <f t="shared" si="4"/>
        <v>Smart Cities</v>
      </c>
      <c r="F3042" s="10" t="str">
        <f t="shared" ref="F3042:G3042" si="9125">IF(IFERROR(FIND( TRIM(LOWER( RIGHT(F$1,LEN(F$1)- FIND("=",F$1)))),LOWER($D3042)),"*") = "*","",LEFT(F$1,FIND("=",F$1) -1))</f>
        <v>Smart Cities </v>
      </c>
      <c r="G3042" s="10" t="str">
        <f t="shared" si="9125"/>
        <v/>
      </c>
      <c r="H3042" s="10" t="str">
        <f t="shared" si="6"/>
        <v>Smart Cities</v>
      </c>
      <c r="I3042" s="10" t="str">
        <f t="shared" ref="I3042:L3042" si="9126">IF(IFERROR(FIND( TRIM(LOWER( RIGHT(I$1,LEN(I$1)- FIND("=",I$1)))),LOWER($D3042)),"*") = "*","",LEFT(I$1,FIND("=",I$1) -1))</f>
        <v/>
      </c>
      <c r="J3042" s="10" t="str">
        <f t="shared" si="9126"/>
        <v/>
      </c>
      <c r="K3042" s="10" t="str">
        <f t="shared" si="9126"/>
        <v/>
      </c>
      <c r="L3042" s="10" t="str">
        <f t="shared" si="9126"/>
        <v/>
      </c>
      <c r="M3042" s="8"/>
      <c r="N3042" s="9" t="str">
        <f t="shared" si="8"/>
        <v>Geospatial Data,Location Data</v>
      </c>
      <c r="O3042" s="10" t="str">
        <f t="shared" ref="O3042:P3042" si="9127">IF(IFERROR(FIND( TRIM(LOWER( RIGHT(O$1,LEN(O$1)- FIND("=",O$1)))),LOWER($D3042)),"*") = "*","",LEFT(O$1,FIND("=",O$1) -1))</f>
        <v/>
      </c>
      <c r="P3042" s="10" t="str">
        <f t="shared" si="9127"/>
        <v/>
      </c>
      <c r="Q3042" s="5" t="s">
        <v>14</v>
      </c>
      <c r="R3042" s="5" t="s">
        <v>15</v>
      </c>
      <c r="S3042" s="10" t="str">
        <f t="shared" si="10"/>
        <v/>
      </c>
      <c r="T3042" s="8"/>
      <c r="U3042" s="8"/>
      <c r="V3042" s="8"/>
    </row>
    <row r="3043" ht="15.75" customHeight="1">
      <c r="A3043" s="8" t="s">
        <v>7869</v>
      </c>
      <c r="B3043" s="8" t="s">
        <v>7870</v>
      </c>
      <c r="C3043" s="8" t="s">
        <v>19</v>
      </c>
      <c r="D3043" s="8" t="s">
        <v>7871</v>
      </c>
      <c r="E3043" s="9" t="str">
        <f t="shared" si="4"/>
        <v/>
      </c>
      <c r="F3043" s="10" t="str">
        <f t="shared" ref="F3043:G3043" si="9128">IF(IFERROR(FIND( TRIM(LOWER( RIGHT(F$1,LEN(F$1)- FIND("=",F$1)))),LOWER($D3043)),"*") = "*","",LEFT(F$1,FIND("=",F$1) -1))</f>
        <v/>
      </c>
      <c r="G3043" s="10" t="str">
        <f t="shared" si="9128"/>
        <v/>
      </c>
      <c r="H3043" s="10" t="str">
        <f t="shared" si="6"/>
        <v/>
      </c>
      <c r="I3043" s="10" t="str">
        <f t="shared" ref="I3043:L3043" si="9129">IF(IFERROR(FIND( TRIM(LOWER( RIGHT(I$1,LEN(I$1)- FIND("=",I$1)))),LOWER($D3043)),"*") = "*","",LEFT(I$1,FIND("=",I$1) -1))</f>
        <v/>
      </c>
      <c r="J3043" s="10" t="str">
        <f t="shared" si="9129"/>
        <v/>
      </c>
      <c r="K3043" s="10" t="str">
        <f t="shared" si="9129"/>
        <v/>
      </c>
      <c r="L3043" s="10" t="str">
        <f t="shared" si="9129"/>
        <v/>
      </c>
      <c r="M3043" s="8"/>
      <c r="N3043" s="9" t="str">
        <f t="shared" si="8"/>
        <v>Geospatial Data,Location Data</v>
      </c>
      <c r="O3043" s="10" t="str">
        <f t="shared" ref="O3043:P3043" si="9130">IF(IFERROR(FIND( TRIM(LOWER( RIGHT(O$1,LEN(O$1)- FIND("=",O$1)))),LOWER($D3043)),"*") = "*","",LEFT(O$1,FIND("=",O$1) -1))</f>
        <v/>
      </c>
      <c r="P3043" s="10" t="str">
        <f t="shared" si="9130"/>
        <v/>
      </c>
      <c r="Q3043" s="5" t="s">
        <v>14</v>
      </c>
      <c r="R3043" s="5" t="s">
        <v>15</v>
      </c>
      <c r="S3043" s="10" t="str">
        <f t="shared" si="10"/>
        <v/>
      </c>
      <c r="T3043" s="8"/>
      <c r="U3043" s="8"/>
      <c r="V3043" s="8"/>
    </row>
    <row r="3044" ht="15.75" customHeight="1">
      <c r="A3044" s="8" t="s">
        <v>7872</v>
      </c>
      <c r="B3044" s="8" t="s">
        <v>7873</v>
      </c>
      <c r="C3044" s="8" t="s">
        <v>19</v>
      </c>
      <c r="D3044" s="8" t="s">
        <v>7874</v>
      </c>
      <c r="E3044" s="9" t="str">
        <f t="shared" si="4"/>
        <v/>
      </c>
      <c r="F3044" s="10" t="str">
        <f t="shared" ref="F3044:G3044" si="9131">IF(IFERROR(FIND( TRIM(LOWER( RIGHT(F$1,LEN(F$1)- FIND("=",F$1)))),LOWER($D3044)),"*") = "*","",LEFT(F$1,FIND("=",F$1) -1))</f>
        <v/>
      </c>
      <c r="G3044" s="10" t="str">
        <f t="shared" si="9131"/>
        <v/>
      </c>
      <c r="H3044" s="10" t="str">
        <f t="shared" si="6"/>
        <v/>
      </c>
      <c r="I3044" s="10" t="str">
        <f t="shared" ref="I3044:L3044" si="9132">IF(IFERROR(FIND( TRIM(LOWER( RIGHT(I$1,LEN(I$1)- FIND("=",I$1)))),LOWER($D3044)),"*") = "*","",LEFT(I$1,FIND("=",I$1) -1))</f>
        <v/>
      </c>
      <c r="J3044" s="10" t="str">
        <f t="shared" si="9132"/>
        <v/>
      </c>
      <c r="K3044" s="10" t="str">
        <f t="shared" si="9132"/>
        <v/>
      </c>
      <c r="L3044" s="10" t="str">
        <f t="shared" si="9132"/>
        <v/>
      </c>
      <c r="M3044" s="8"/>
      <c r="N3044" s="9" t="str">
        <f t="shared" si="8"/>
        <v>Geospatial Data,Location Data</v>
      </c>
      <c r="O3044" s="10" t="str">
        <f t="shared" ref="O3044:P3044" si="9133">IF(IFERROR(FIND( TRIM(LOWER( RIGHT(O$1,LEN(O$1)- FIND("=",O$1)))),LOWER($D3044)),"*") = "*","",LEFT(O$1,FIND("=",O$1) -1))</f>
        <v/>
      </c>
      <c r="P3044" s="10" t="str">
        <f t="shared" si="9133"/>
        <v/>
      </c>
      <c r="Q3044" s="5" t="s">
        <v>14</v>
      </c>
      <c r="R3044" s="5" t="s">
        <v>15</v>
      </c>
      <c r="S3044" s="10" t="str">
        <f t="shared" si="10"/>
        <v/>
      </c>
      <c r="T3044" s="8"/>
      <c r="U3044" s="8"/>
      <c r="V3044" s="8"/>
    </row>
    <row r="3045" ht="15.75" customHeight="1">
      <c r="A3045" s="8" t="s">
        <v>7875</v>
      </c>
      <c r="B3045" s="8" t="s">
        <v>7876</v>
      </c>
      <c r="C3045" s="8" t="s">
        <v>19</v>
      </c>
      <c r="D3045" s="8" t="s">
        <v>7877</v>
      </c>
      <c r="E3045" s="9" t="str">
        <f t="shared" si="4"/>
        <v/>
      </c>
      <c r="F3045" s="10" t="str">
        <f t="shared" ref="F3045:G3045" si="9134">IF(IFERROR(FIND( TRIM(LOWER( RIGHT(F$1,LEN(F$1)- FIND("=",F$1)))),LOWER($D3045)),"*") = "*","",LEFT(F$1,FIND("=",F$1) -1))</f>
        <v/>
      </c>
      <c r="G3045" s="10" t="str">
        <f t="shared" si="9134"/>
        <v/>
      </c>
      <c r="H3045" s="10" t="str">
        <f t="shared" si="6"/>
        <v/>
      </c>
      <c r="I3045" s="10" t="str">
        <f t="shared" ref="I3045:L3045" si="9135">IF(IFERROR(FIND( TRIM(LOWER( RIGHT(I$1,LEN(I$1)- FIND("=",I$1)))),LOWER($D3045)),"*") = "*","",LEFT(I$1,FIND("=",I$1) -1))</f>
        <v/>
      </c>
      <c r="J3045" s="10" t="str">
        <f t="shared" si="9135"/>
        <v/>
      </c>
      <c r="K3045" s="10" t="str">
        <f t="shared" si="9135"/>
        <v/>
      </c>
      <c r="L3045" s="10" t="str">
        <f t="shared" si="9135"/>
        <v/>
      </c>
      <c r="M3045" s="8"/>
      <c r="N3045" s="9" t="str">
        <f t="shared" si="8"/>
        <v>Geospatial Data,Location Data</v>
      </c>
      <c r="O3045" s="10" t="str">
        <f t="shared" ref="O3045:P3045" si="9136">IF(IFERROR(FIND( TRIM(LOWER( RIGHT(O$1,LEN(O$1)- FIND("=",O$1)))),LOWER($D3045)),"*") = "*","",LEFT(O$1,FIND("=",O$1) -1))</f>
        <v/>
      </c>
      <c r="P3045" s="10" t="str">
        <f t="shared" si="9136"/>
        <v/>
      </c>
      <c r="Q3045" s="5" t="s">
        <v>14</v>
      </c>
      <c r="R3045" s="5" t="s">
        <v>15</v>
      </c>
      <c r="S3045" s="10" t="str">
        <f t="shared" si="10"/>
        <v/>
      </c>
      <c r="T3045" s="8"/>
      <c r="U3045" s="8"/>
      <c r="V3045" s="8"/>
    </row>
    <row r="3046" ht="15.75" customHeight="1">
      <c r="A3046" s="8" t="s">
        <v>7878</v>
      </c>
      <c r="B3046" s="8" t="s">
        <v>7879</v>
      </c>
      <c r="C3046" s="8" t="s">
        <v>19</v>
      </c>
      <c r="D3046" s="8" t="s">
        <v>7880</v>
      </c>
      <c r="E3046" s="9" t="str">
        <f t="shared" si="4"/>
        <v/>
      </c>
      <c r="F3046" s="10" t="str">
        <f t="shared" ref="F3046:G3046" si="9137">IF(IFERROR(FIND( TRIM(LOWER( RIGHT(F$1,LEN(F$1)- FIND("=",F$1)))),LOWER($D3046)),"*") = "*","",LEFT(F$1,FIND("=",F$1) -1))</f>
        <v/>
      </c>
      <c r="G3046" s="10" t="str">
        <f t="shared" si="9137"/>
        <v/>
      </c>
      <c r="H3046" s="10" t="str">
        <f t="shared" si="6"/>
        <v/>
      </c>
      <c r="I3046" s="10" t="str">
        <f t="shared" ref="I3046:L3046" si="9138">IF(IFERROR(FIND( TRIM(LOWER( RIGHT(I$1,LEN(I$1)- FIND("=",I$1)))),LOWER($D3046)),"*") = "*","",LEFT(I$1,FIND("=",I$1) -1))</f>
        <v/>
      </c>
      <c r="J3046" s="10" t="str">
        <f t="shared" si="9138"/>
        <v/>
      </c>
      <c r="K3046" s="10" t="str">
        <f t="shared" si="9138"/>
        <v/>
      </c>
      <c r="L3046" s="10" t="str">
        <f t="shared" si="9138"/>
        <v/>
      </c>
      <c r="M3046" s="8"/>
      <c r="N3046" s="9" t="str">
        <f t="shared" si="8"/>
        <v>Geospatial Data,Location Data</v>
      </c>
      <c r="O3046" s="10" t="str">
        <f t="shared" ref="O3046:P3046" si="9139">IF(IFERROR(FIND( TRIM(LOWER( RIGHT(O$1,LEN(O$1)- FIND("=",O$1)))),LOWER($D3046)),"*") = "*","",LEFT(O$1,FIND("=",O$1) -1))</f>
        <v/>
      </c>
      <c r="P3046" s="10" t="str">
        <f t="shared" si="9139"/>
        <v/>
      </c>
      <c r="Q3046" s="5" t="s">
        <v>14</v>
      </c>
      <c r="R3046" s="5" t="s">
        <v>15</v>
      </c>
      <c r="S3046" s="10" t="str">
        <f t="shared" si="10"/>
        <v/>
      </c>
      <c r="T3046" s="8"/>
      <c r="U3046" s="8"/>
      <c r="V3046" s="8"/>
    </row>
    <row r="3047" ht="15.75" customHeight="1">
      <c r="A3047" s="8" t="s">
        <v>7881</v>
      </c>
      <c r="B3047" s="8" t="s">
        <v>7882</v>
      </c>
      <c r="C3047" s="8" t="s">
        <v>19</v>
      </c>
      <c r="D3047" s="8" t="s">
        <v>7883</v>
      </c>
      <c r="E3047" s="9" t="str">
        <f t="shared" si="4"/>
        <v>Smart Cities</v>
      </c>
      <c r="F3047" s="10" t="str">
        <f t="shared" ref="F3047:G3047" si="9140">IF(IFERROR(FIND( TRIM(LOWER( RIGHT(F$1,LEN(F$1)- FIND("=",F$1)))),LOWER($D3047)),"*") = "*","",LEFT(F$1,FIND("=",F$1) -1))</f>
        <v>Smart Cities </v>
      </c>
      <c r="G3047" s="10" t="str">
        <f t="shared" si="9140"/>
        <v/>
      </c>
      <c r="H3047" s="10" t="str">
        <f t="shared" si="6"/>
        <v>Smart Cities</v>
      </c>
      <c r="I3047" s="10" t="str">
        <f t="shared" ref="I3047:L3047" si="9141">IF(IFERROR(FIND( TRIM(LOWER( RIGHT(I$1,LEN(I$1)- FIND("=",I$1)))),LOWER($D3047)),"*") = "*","",LEFT(I$1,FIND("=",I$1) -1))</f>
        <v/>
      </c>
      <c r="J3047" s="10" t="str">
        <f t="shared" si="9141"/>
        <v/>
      </c>
      <c r="K3047" s="10" t="str">
        <f t="shared" si="9141"/>
        <v/>
      </c>
      <c r="L3047" s="10" t="str">
        <f t="shared" si="9141"/>
        <v/>
      </c>
      <c r="M3047" s="8"/>
      <c r="N3047" s="9" t="str">
        <f t="shared" si="8"/>
        <v>Geospatial Data,Location Data</v>
      </c>
      <c r="O3047" s="10" t="str">
        <f t="shared" ref="O3047:P3047" si="9142">IF(IFERROR(FIND( TRIM(LOWER( RIGHT(O$1,LEN(O$1)- FIND("=",O$1)))),LOWER($D3047)),"*") = "*","",LEFT(O$1,FIND("=",O$1) -1))</f>
        <v/>
      </c>
      <c r="P3047" s="10" t="str">
        <f t="shared" si="9142"/>
        <v/>
      </c>
      <c r="Q3047" s="5" t="s">
        <v>14</v>
      </c>
      <c r="R3047" s="5" t="s">
        <v>15</v>
      </c>
      <c r="S3047" s="10" t="str">
        <f t="shared" si="10"/>
        <v/>
      </c>
      <c r="T3047" s="8"/>
      <c r="U3047" s="8"/>
      <c r="V3047" s="8"/>
    </row>
    <row r="3048" ht="15.75" customHeight="1">
      <c r="A3048" s="8" t="s">
        <v>7884</v>
      </c>
      <c r="B3048" s="8" t="s">
        <v>7885</v>
      </c>
      <c r="C3048" s="8" t="s">
        <v>19</v>
      </c>
      <c r="D3048" s="8" t="s">
        <v>1494</v>
      </c>
      <c r="E3048" s="9" t="str">
        <f t="shared" si="4"/>
        <v/>
      </c>
      <c r="F3048" s="10" t="str">
        <f t="shared" ref="F3048:G3048" si="9143">IF(IFERROR(FIND( TRIM(LOWER( RIGHT(F$1,LEN(F$1)- FIND("=",F$1)))),LOWER($D3048)),"*") = "*","",LEFT(F$1,FIND("=",F$1) -1))</f>
        <v/>
      </c>
      <c r="G3048" s="10" t="str">
        <f t="shared" si="9143"/>
        <v/>
      </c>
      <c r="H3048" s="10" t="str">
        <f t="shared" si="6"/>
        <v/>
      </c>
      <c r="I3048" s="10" t="str">
        <f t="shared" ref="I3048:L3048" si="9144">IF(IFERROR(FIND( TRIM(LOWER( RIGHT(I$1,LEN(I$1)- FIND("=",I$1)))),LOWER($D3048)),"*") = "*","",LEFT(I$1,FIND("=",I$1) -1))</f>
        <v/>
      </c>
      <c r="J3048" s="10" t="str">
        <f t="shared" si="9144"/>
        <v/>
      </c>
      <c r="K3048" s="10" t="str">
        <f t="shared" si="9144"/>
        <v/>
      </c>
      <c r="L3048" s="10" t="str">
        <f t="shared" si="9144"/>
        <v/>
      </c>
      <c r="M3048" s="8"/>
      <c r="N3048" s="9" t="str">
        <f t="shared" si="8"/>
        <v>Geospatial Data,Location Data</v>
      </c>
      <c r="O3048" s="10" t="str">
        <f t="shared" ref="O3048:P3048" si="9145">IF(IFERROR(FIND( TRIM(LOWER( RIGHT(O$1,LEN(O$1)- FIND("=",O$1)))),LOWER($D3048)),"*") = "*","",LEFT(O$1,FIND("=",O$1) -1))</f>
        <v/>
      </c>
      <c r="P3048" s="10" t="str">
        <f t="shared" si="9145"/>
        <v/>
      </c>
      <c r="Q3048" s="5" t="s">
        <v>14</v>
      </c>
      <c r="R3048" s="5" t="s">
        <v>15</v>
      </c>
      <c r="S3048" s="10" t="str">
        <f t="shared" si="10"/>
        <v/>
      </c>
      <c r="T3048" s="8"/>
      <c r="U3048" s="8"/>
      <c r="V3048" s="8"/>
    </row>
    <row r="3049" ht="15.75" customHeight="1">
      <c r="A3049" s="8" t="s">
        <v>7886</v>
      </c>
      <c r="B3049" s="8" t="s">
        <v>7887</v>
      </c>
      <c r="C3049" s="8" t="s">
        <v>19</v>
      </c>
      <c r="D3049" s="8" t="s">
        <v>7888</v>
      </c>
      <c r="E3049" s="9" t="str">
        <f t="shared" si="4"/>
        <v/>
      </c>
      <c r="F3049" s="10" t="str">
        <f t="shared" ref="F3049:G3049" si="9146">IF(IFERROR(FIND( TRIM(LOWER( RIGHT(F$1,LEN(F$1)- FIND("=",F$1)))),LOWER($D3049)),"*") = "*","",LEFT(F$1,FIND("=",F$1) -1))</f>
        <v/>
      </c>
      <c r="G3049" s="10" t="str">
        <f t="shared" si="9146"/>
        <v/>
      </c>
      <c r="H3049" s="10" t="str">
        <f t="shared" si="6"/>
        <v/>
      </c>
      <c r="I3049" s="10" t="str">
        <f t="shared" ref="I3049:L3049" si="9147">IF(IFERROR(FIND( TRIM(LOWER( RIGHT(I$1,LEN(I$1)- FIND("=",I$1)))),LOWER($D3049)),"*") = "*","",LEFT(I$1,FIND("=",I$1) -1))</f>
        <v/>
      </c>
      <c r="J3049" s="10" t="str">
        <f t="shared" si="9147"/>
        <v/>
      </c>
      <c r="K3049" s="10" t="str">
        <f t="shared" si="9147"/>
        <v/>
      </c>
      <c r="L3049" s="10" t="str">
        <f t="shared" si="9147"/>
        <v/>
      </c>
      <c r="M3049" s="8"/>
      <c r="N3049" s="9" t="str">
        <f t="shared" si="8"/>
        <v>Geospatial Data,Location Data</v>
      </c>
      <c r="O3049" s="10" t="str">
        <f t="shared" ref="O3049:P3049" si="9148">IF(IFERROR(FIND( TRIM(LOWER( RIGHT(O$1,LEN(O$1)- FIND("=",O$1)))),LOWER($D3049)),"*") = "*","",LEFT(O$1,FIND("=",O$1) -1))</f>
        <v/>
      </c>
      <c r="P3049" s="10" t="str">
        <f t="shared" si="9148"/>
        <v/>
      </c>
      <c r="Q3049" s="5" t="s">
        <v>14</v>
      </c>
      <c r="R3049" s="5" t="s">
        <v>15</v>
      </c>
      <c r="S3049" s="10" t="str">
        <f t="shared" si="10"/>
        <v/>
      </c>
      <c r="T3049" s="8"/>
      <c r="U3049" s="8"/>
      <c r="V3049" s="8"/>
    </row>
    <row r="3050" ht="15.75" customHeight="1">
      <c r="A3050" s="8" t="s">
        <v>7889</v>
      </c>
      <c r="B3050" s="8" t="s">
        <v>7890</v>
      </c>
      <c r="C3050" s="8" t="s">
        <v>19</v>
      </c>
      <c r="D3050" s="8" t="s">
        <v>7891</v>
      </c>
      <c r="E3050" s="9" t="str">
        <f t="shared" si="4"/>
        <v/>
      </c>
      <c r="F3050" s="10" t="str">
        <f t="shared" ref="F3050:G3050" si="9149">IF(IFERROR(FIND( TRIM(LOWER( RIGHT(F$1,LEN(F$1)- FIND("=",F$1)))),LOWER($D3050)),"*") = "*","",LEFT(F$1,FIND("=",F$1) -1))</f>
        <v/>
      </c>
      <c r="G3050" s="10" t="str">
        <f t="shared" si="9149"/>
        <v/>
      </c>
      <c r="H3050" s="10" t="str">
        <f t="shared" si="6"/>
        <v/>
      </c>
      <c r="I3050" s="10" t="str">
        <f t="shared" ref="I3050:L3050" si="9150">IF(IFERROR(FIND( TRIM(LOWER( RIGHT(I$1,LEN(I$1)- FIND("=",I$1)))),LOWER($D3050)),"*") = "*","",LEFT(I$1,FIND("=",I$1) -1))</f>
        <v/>
      </c>
      <c r="J3050" s="10" t="str">
        <f t="shared" si="9150"/>
        <v/>
      </c>
      <c r="K3050" s="10" t="str">
        <f t="shared" si="9150"/>
        <v/>
      </c>
      <c r="L3050" s="10" t="str">
        <f t="shared" si="9150"/>
        <v/>
      </c>
      <c r="M3050" s="8"/>
      <c r="N3050" s="9" t="str">
        <f t="shared" si="8"/>
        <v>Geospatial Data,Location Data</v>
      </c>
      <c r="O3050" s="10" t="str">
        <f t="shared" ref="O3050:P3050" si="9151">IF(IFERROR(FIND( TRIM(LOWER( RIGHT(O$1,LEN(O$1)- FIND("=",O$1)))),LOWER($D3050)),"*") = "*","",LEFT(O$1,FIND("=",O$1) -1))</f>
        <v/>
      </c>
      <c r="P3050" s="10" t="str">
        <f t="shared" si="9151"/>
        <v/>
      </c>
      <c r="Q3050" s="5" t="s">
        <v>14</v>
      </c>
      <c r="R3050" s="5" t="s">
        <v>15</v>
      </c>
      <c r="S3050" s="10" t="str">
        <f t="shared" si="10"/>
        <v/>
      </c>
      <c r="T3050" s="8"/>
      <c r="U3050" s="8"/>
      <c r="V3050" s="8"/>
    </row>
    <row r="3051" ht="15.75" customHeight="1">
      <c r="A3051" s="8" t="s">
        <v>7892</v>
      </c>
      <c r="B3051" s="8" t="s">
        <v>202</v>
      </c>
      <c r="C3051" s="8" t="s">
        <v>19</v>
      </c>
      <c r="D3051" s="8" t="s">
        <v>203</v>
      </c>
      <c r="E3051" s="9" t="str">
        <f t="shared" si="4"/>
        <v/>
      </c>
      <c r="F3051" s="10" t="str">
        <f t="shared" ref="F3051:G3051" si="9152">IF(IFERROR(FIND( TRIM(LOWER( RIGHT(F$1,LEN(F$1)- FIND("=",F$1)))),LOWER($D3051)),"*") = "*","",LEFT(F$1,FIND("=",F$1) -1))</f>
        <v/>
      </c>
      <c r="G3051" s="10" t="str">
        <f t="shared" si="9152"/>
        <v/>
      </c>
      <c r="H3051" s="10" t="str">
        <f t="shared" si="6"/>
        <v/>
      </c>
      <c r="I3051" s="10" t="str">
        <f t="shared" ref="I3051:L3051" si="9153">IF(IFERROR(FIND( TRIM(LOWER( RIGHT(I$1,LEN(I$1)- FIND("=",I$1)))),LOWER($D3051)),"*") = "*","",LEFT(I$1,FIND("=",I$1) -1))</f>
        <v/>
      </c>
      <c r="J3051" s="10" t="str">
        <f t="shared" si="9153"/>
        <v/>
      </c>
      <c r="K3051" s="10" t="str">
        <f t="shared" si="9153"/>
        <v/>
      </c>
      <c r="L3051" s="10" t="str">
        <f t="shared" si="9153"/>
        <v/>
      </c>
      <c r="M3051" s="8"/>
      <c r="N3051" s="9" t="str">
        <f t="shared" si="8"/>
        <v>Geospatial Data,Location Data</v>
      </c>
      <c r="O3051" s="10" t="str">
        <f t="shared" ref="O3051:P3051" si="9154">IF(IFERROR(FIND( TRIM(LOWER( RIGHT(O$1,LEN(O$1)- FIND("=",O$1)))),LOWER($D3051)),"*") = "*","",LEFT(O$1,FIND("=",O$1) -1))</f>
        <v/>
      </c>
      <c r="P3051" s="10" t="str">
        <f t="shared" si="9154"/>
        <v/>
      </c>
      <c r="Q3051" s="5" t="s">
        <v>14</v>
      </c>
      <c r="R3051" s="5" t="s">
        <v>15</v>
      </c>
      <c r="S3051" s="10" t="str">
        <f t="shared" si="10"/>
        <v/>
      </c>
      <c r="T3051" s="8"/>
      <c r="U3051" s="8"/>
      <c r="V3051" s="8"/>
    </row>
    <row r="3052" ht="15.75" customHeight="1">
      <c r="A3052" s="8" t="s">
        <v>7893</v>
      </c>
      <c r="B3052" s="8" t="s">
        <v>7894</v>
      </c>
      <c r="C3052" s="8" t="s">
        <v>19</v>
      </c>
      <c r="D3052" s="8" t="s">
        <v>6156</v>
      </c>
      <c r="E3052" s="9" t="str">
        <f t="shared" si="4"/>
        <v/>
      </c>
      <c r="F3052" s="10" t="str">
        <f t="shared" ref="F3052:G3052" si="9155">IF(IFERROR(FIND( TRIM(LOWER( RIGHT(F$1,LEN(F$1)- FIND("=",F$1)))),LOWER($D3052)),"*") = "*","",LEFT(F$1,FIND("=",F$1) -1))</f>
        <v/>
      </c>
      <c r="G3052" s="10" t="str">
        <f t="shared" si="9155"/>
        <v/>
      </c>
      <c r="H3052" s="10" t="str">
        <f t="shared" si="6"/>
        <v/>
      </c>
      <c r="I3052" s="10" t="str">
        <f t="shared" ref="I3052:L3052" si="9156">IF(IFERROR(FIND( TRIM(LOWER( RIGHT(I$1,LEN(I$1)- FIND("=",I$1)))),LOWER($D3052)),"*") = "*","",LEFT(I$1,FIND("=",I$1) -1))</f>
        <v/>
      </c>
      <c r="J3052" s="10" t="str">
        <f t="shared" si="9156"/>
        <v/>
      </c>
      <c r="K3052" s="10" t="str">
        <f t="shared" si="9156"/>
        <v/>
      </c>
      <c r="L3052" s="10" t="str">
        <f t="shared" si="9156"/>
        <v/>
      </c>
      <c r="M3052" s="8"/>
      <c r="N3052" s="9" t="str">
        <f t="shared" si="8"/>
        <v>Geospatial Data,Location Data</v>
      </c>
      <c r="O3052" s="10" t="str">
        <f t="shared" ref="O3052:P3052" si="9157">IF(IFERROR(FIND( TRIM(LOWER( RIGHT(O$1,LEN(O$1)- FIND("=",O$1)))),LOWER($D3052)),"*") = "*","",LEFT(O$1,FIND("=",O$1) -1))</f>
        <v/>
      </c>
      <c r="P3052" s="10" t="str">
        <f t="shared" si="9157"/>
        <v/>
      </c>
      <c r="Q3052" s="5" t="s">
        <v>14</v>
      </c>
      <c r="R3052" s="5" t="s">
        <v>15</v>
      </c>
      <c r="S3052" s="10" t="str">
        <f t="shared" si="10"/>
        <v/>
      </c>
      <c r="T3052" s="8"/>
      <c r="U3052" s="8"/>
      <c r="V3052" s="8"/>
    </row>
    <row r="3053" ht="15.75" customHeight="1">
      <c r="A3053" s="8" t="s">
        <v>7895</v>
      </c>
      <c r="B3053" s="8" t="s">
        <v>7896</v>
      </c>
      <c r="C3053" s="8" t="s">
        <v>19</v>
      </c>
      <c r="D3053" s="8" t="s">
        <v>7897</v>
      </c>
      <c r="E3053" s="9" t="str">
        <f t="shared" si="4"/>
        <v/>
      </c>
      <c r="F3053" s="10" t="str">
        <f t="shared" ref="F3053:G3053" si="9158">IF(IFERROR(FIND( TRIM(LOWER( RIGHT(F$1,LEN(F$1)- FIND("=",F$1)))),LOWER($D3053)),"*") = "*","",LEFT(F$1,FIND("=",F$1) -1))</f>
        <v/>
      </c>
      <c r="G3053" s="10" t="str">
        <f t="shared" si="9158"/>
        <v/>
      </c>
      <c r="H3053" s="10" t="str">
        <f t="shared" si="6"/>
        <v/>
      </c>
      <c r="I3053" s="10" t="str">
        <f t="shared" ref="I3053:L3053" si="9159">IF(IFERROR(FIND( TRIM(LOWER( RIGHT(I$1,LEN(I$1)- FIND("=",I$1)))),LOWER($D3053)),"*") = "*","",LEFT(I$1,FIND("=",I$1) -1))</f>
        <v/>
      </c>
      <c r="J3053" s="10" t="str">
        <f t="shared" si="9159"/>
        <v/>
      </c>
      <c r="K3053" s="10" t="str">
        <f t="shared" si="9159"/>
        <v/>
      </c>
      <c r="L3053" s="10" t="str">
        <f t="shared" si="9159"/>
        <v/>
      </c>
      <c r="M3053" s="8"/>
      <c r="N3053" s="9" t="str">
        <f t="shared" si="8"/>
        <v>Geospatial Data,Location Data</v>
      </c>
      <c r="O3053" s="10" t="str">
        <f t="shared" ref="O3053:P3053" si="9160">IF(IFERROR(FIND( TRIM(LOWER( RIGHT(O$1,LEN(O$1)- FIND("=",O$1)))),LOWER($D3053)),"*") = "*","",LEFT(O$1,FIND("=",O$1) -1))</f>
        <v/>
      </c>
      <c r="P3053" s="10" t="str">
        <f t="shared" si="9160"/>
        <v/>
      </c>
      <c r="Q3053" s="5" t="s">
        <v>14</v>
      </c>
      <c r="R3053" s="5" t="s">
        <v>15</v>
      </c>
      <c r="S3053" s="10" t="str">
        <f t="shared" si="10"/>
        <v/>
      </c>
      <c r="T3053" s="8"/>
      <c r="U3053" s="8"/>
      <c r="V3053" s="8"/>
    </row>
    <row r="3054" ht="15.75" customHeight="1">
      <c r="A3054" s="8" t="s">
        <v>7898</v>
      </c>
      <c r="B3054" s="8" t="s">
        <v>7899</v>
      </c>
      <c r="C3054" s="8" t="s">
        <v>19</v>
      </c>
      <c r="D3054" s="8" t="s">
        <v>139</v>
      </c>
      <c r="E3054" s="9" t="str">
        <f t="shared" si="4"/>
        <v>Smart Cities</v>
      </c>
      <c r="F3054" s="10" t="str">
        <f t="shared" ref="F3054:G3054" si="9161">IF(IFERROR(FIND( TRIM(LOWER( RIGHT(F$1,LEN(F$1)- FIND("=",F$1)))),LOWER($D3054)),"*") = "*","",LEFT(F$1,FIND("=",F$1) -1))</f>
        <v/>
      </c>
      <c r="G3054" s="10" t="str">
        <f t="shared" si="9161"/>
        <v>Smart Cities </v>
      </c>
      <c r="H3054" s="10" t="str">
        <f t="shared" si="6"/>
        <v>Smart Cities</v>
      </c>
      <c r="I3054" s="10" t="str">
        <f t="shared" ref="I3054:L3054" si="9162">IF(IFERROR(FIND( TRIM(LOWER( RIGHT(I$1,LEN(I$1)- FIND("=",I$1)))),LOWER($D3054)),"*") = "*","",LEFT(I$1,FIND("=",I$1) -1))</f>
        <v/>
      </c>
      <c r="J3054" s="10" t="str">
        <f t="shared" si="9162"/>
        <v/>
      </c>
      <c r="K3054" s="10" t="str">
        <f t="shared" si="9162"/>
        <v/>
      </c>
      <c r="L3054" s="10" t="str">
        <f t="shared" si="9162"/>
        <v/>
      </c>
      <c r="M3054" s="8"/>
      <c r="N3054" s="9" t="str">
        <f t="shared" si="8"/>
        <v>Map Data ,Geospatial Data,Location Data</v>
      </c>
      <c r="O3054" s="10" t="str">
        <f t="shared" ref="O3054:P3054" si="9163">IF(IFERROR(FIND( TRIM(LOWER( RIGHT(O$1,LEN(O$1)- FIND("=",O$1)))),LOWER($D3054)),"*") = "*","",LEFT(O$1,FIND("=",O$1) -1))</f>
        <v>Map Data </v>
      </c>
      <c r="P3054" s="10" t="str">
        <f t="shared" si="9163"/>
        <v/>
      </c>
      <c r="Q3054" s="5" t="s">
        <v>14</v>
      </c>
      <c r="R3054" s="5" t="s">
        <v>15</v>
      </c>
      <c r="S3054" s="10" t="str">
        <f t="shared" si="10"/>
        <v/>
      </c>
      <c r="T3054" s="8"/>
      <c r="U3054" s="8"/>
      <c r="V3054" s="8"/>
    </row>
    <row r="3055" ht="15.75" customHeight="1">
      <c r="A3055" s="8" t="s">
        <v>7900</v>
      </c>
      <c r="B3055" s="8" t="s">
        <v>7901</v>
      </c>
      <c r="C3055" s="8" t="s">
        <v>19</v>
      </c>
      <c r="D3055" s="8" t="s">
        <v>6090</v>
      </c>
      <c r="E3055" s="9" t="str">
        <f t="shared" si="4"/>
        <v/>
      </c>
      <c r="F3055" s="10" t="str">
        <f t="shared" ref="F3055:G3055" si="9164">IF(IFERROR(FIND( TRIM(LOWER( RIGHT(F$1,LEN(F$1)- FIND("=",F$1)))),LOWER($D3055)),"*") = "*","",LEFT(F$1,FIND("=",F$1) -1))</f>
        <v/>
      </c>
      <c r="G3055" s="10" t="str">
        <f t="shared" si="9164"/>
        <v/>
      </c>
      <c r="H3055" s="10" t="str">
        <f t="shared" si="6"/>
        <v/>
      </c>
      <c r="I3055" s="10" t="str">
        <f t="shared" ref="I3055:L3055" si="9165">IF(IFERROR(FIND( TRIM(LOWER( RIGHT(I$1,LEN(I$1)- FIND("=",I$1)))),LOWER($D3055)),"*") = "*","",LEFT(I$1,FIND("=",I$1) -1))</f>
        <v/>
      </c>
      <c r="J3055" s="10" t="str">
        <f t="shared" si="9165"/>
        <v/>
      </c>
      <c r="K3055" s="10" t="str">
        <f t="shared" si="9165"/>
        <v/>
      </c>
      <c r="L3055" s="10" t="str">
        <f t="shared" si="9165"/>
        <v/>
      </c>
      <c r="M3055" s="8"/>
      <c r="N3055" s="9" t="str">
        <f t="shared" si="8"/>
        <v>Geospatial Data,Location Data</v>
      </c>
      <c r="O3055" s="10" t="str">
        <f t="shared" ref="O3055:P3055" si="9166">IF(IFERROR(FIND( TRIM(LOWER( RIGHT(O$1,LEN(O$1)- FIND("=",O$1)))),LOWER($D3055)),"*") = "*","",LEFT(O$1,FIND("=",O$1) -1))</f>
        <v/>
      </c>
      <c r="P3055" s="10" t="str">
        <f t="shared" si="9166"/>
        <v/>
      </c>
      <c r="Q3055" s="5" t="s">
        <v>14</v>
      </c>
      <c r="R3055" s="5" t="s">
        <v>15</v>
      </c>
      <c r="S3055" s="10" t="str">
        <f t="shared" si="10"/>
        <v/>
      </c>
      <c r="T3055" s="8"/>
      <c r="U3055" s="8"/>
      <c r="V3055" s="8"/>
    </row>
    <row r="3056" ht="15.75" customHeight="1">
      <c r="A3056" s="8" t="s">
        <v>7902</v>
      </c>
      <c r="B3056" s="8" t="s">
        <v>7903</v>
      </c>
      <c r="C3056" s="8" t="s">
        <v>19</v>
      </c>
      <c r="D3056" s="8" t="s">
        <v>7904</v>
      </c>
      <c r="E3056" s="9" t="str">
        <f t="shared" si="4"/>
        <v/>
      </c>
      <c r="F3056" s="10" t="str">
        <f t="shared" ref="F3056:G3056" si="9167">IF(IFERROR(FIND( TRIM(LOWER( RIGHT(F$1,LEN(F$1)- FIND("=",F$1)))),LOWER($D3056)),"*") = "*","",LEFT(F$1,FIND("=",F$1) -1))</f>
        <v/>
      </c>
      <c r="G3056" s="10" t="str">
        <f t="shared" si="9167"/>
        <v/>
      </c>
      <c r="H3056" s="10" t="str">
        <f t="shared" si="6"/>
        <v/>
      </c>
      <c r="I3056" s="10" t="str">
        <f t="shared" ref="I3056:L3056" si="9168">IF(IFERROR(FIND( TRIM(LOWER( RIGHT(I$1,LEN(I$1)- FIND("=",I$1)))),LOWER($D3056)),"*") = "*","",LEFT(I$1,FIND("=",I$1) -1))</f>
        <v/>
      </c>
      <c r="J3056" s="10" t="str">
        <f t="shared" si="9168"/>
        <v/>
      </c>
      <c r="K3056" s="10" t="str">
        <f t="shared" si="9168"/>
        <v/>
      </c>
      <c r="L3056" s="10" t="str">
        <f t="shared" si="9168"/>
        <v/>
      </c>
      <c r="M3056" s="8"/>
      <c r="N3056" s="9" t="str">
        <f t="shared" si="8"/>
        <v>Geospatial Data,Location Data</v>
      </c>
      <c r="O3056" s="10" t="str">
        <f t="shared" ref="O3056:P3056" si="9169">IF(IFERROR(FIND( TRIM(LOWER( RIGHT(O$1,LEN(O$1)- FIND("=",O$1)))),LOWER($D3056)),"*") = "*","",LEFT(O$1,FIND("=",O$1) -1))</f>
        <v/>
      </c>
      <c r="P3056" s="10" t="str">
        <f t="shared" si="9169"/>
        <v/>
      </c>
      <c r="Q3056" s="5" t="s">
        <v>14</v>
      </c>
      <c r="R3056" s="5" t="s">
        <v>15</v>
      </c>
      <c r="S3056" s="10" t="str">
        <f t="shared" si="10"/>
        <v/>
      </c>
      <c r="T3056" s="8"/>
      <c r="U3056" s="8"/>
      <c r="V3056" s="8"/>
    </row>
    <row r="3057" ht="15.75" customHeight="1">
      <c r="A3057" s="8" t="s">
        <v>7905</v>
      </c>
      <c r="B3057" s="8" t="s">
        <v>7906</v>
      </c>
      <c r="C3057" s="8" t="s">
        <v>19</v>
      </c>
      <c r="D3057" s="8" t="s">
        <v>7907</v>
      </c>
      <c r="E3057" s="9" t="str">
        <f t="shared" si="4"/>
        <v/>
      </c>
      <c r="F3057" s="10" t="str">
        <f t="shared" ref="F3057:G3057" si="9170">IF(IFERROR(FIND( TRIM(LOWER( RIGHT(F$1,LEN(F$1)- FIND("=",F$1)))),LOWER($D3057)),"*") = "*","",LEFT(F$1,FIND("=",F$1) -1))</f>
        <v/>
      </c>
      <c r="G3057" s="10" t="str">
        <f t="shared" si="9170"/>
        <v/>
      </c>
      <c r="H3057" s="10" t="str">
        <f t="shared" si="6"/>
        <v/>
      </c>
      <c r="I3057" s="10" t="str">
        <f t="shared" ref="I3057:L3057" si="9171">IF(IFERROR(FIND( TRIM(LOWER( RIGHT(I$1,LEN(I$1)- FIND("=",I$1)))),LOWER($D3057)),"*") = "*","",LEFT(I$1,FIND("=",I$1) -1))</f>
        <v/>
      </c>
      <c r="J3057" s="10" t="str">
        <f t="shared" si="9171"/>
        <v/>
      </c>
      <c r="K3057" s="10" t="str">
        <f t="shared" si="9171"/>
        <v/>
      </c>
      <c r="L3057" s="10" t="str">
        <f t="shared" si="9171"/>
        <v/>
      </c>
      <c r="M3057" s="8"/>
      <c r="N3057" s="9" t="str">
        <f t="shared" si="8"/>
        <v>Geospatial Data,Location Data</v>
      </c>
      <c r="O3057" s="10" t="str">
        <f t="shared" ref="O3057:P3057" si="9172">IF(IFERROR(FIND( TRIM(LOWER( RIGHT(O$1,LEN(O$1)- FIND("=",O$1)))),LOWER($D3057)),"*") = "*","",LEFT(O$1,FIND("=",O$1) -1))</f>
        <v/>
      </c>
      <c r="P3057" s="10" t="str">
        <f t="shared" si="9172"/>
        <v/>
      </c>
      <c r="Q3057" s="5" t="s">
        <v>14</v>
      </c>
      <c r="R3057" s="5" t="s">
        <v>15</v>
      </c>
      <c r="S3057" s="10" t="str">
        <f t="shared" si="10"/>
        <v/>
      </c>
      <c r="T3057" s="8"/>
      <c r="U3057" s="8"/>
      <c r="V3057" s="8"/>
    </row>
    <row r="3058" ht="15.75" customHeight="1">
      <c r="A3058" s="8" t="s">
        <v>7908</v>
      </c>
      <c r="B3058" s="8" t="s">
        <v>7909</v>
      </c>
      <c r="C3058" s="8" t="s">
        <v>19</v>
      </c>
      <c r="D3058" s="8" t="s">
        <v>7910</v>
      </c>
      <c r="E3058" s="9" t="str">
        <f t="shared" si="4"/>
        <v/>
      </c>
      <c r="F3058" s="10" t="str">
        <f t="shared" ref="F3058:G3058" si="9173">IF(IFERROR(FIND( TRIM(LOWER( RIGHT(F$1,LEN(F$1)- FIND("=",F$1)))),LOWER($D3058)),"*") = "*","",LEFT(F$1,FIND("=",F$1) -1))</f>
        <v/>
      </c>
      <c r="G3058" s="10" t="str">
        <f t="shared" si="9173"/>
        <v/>
      </c>
      <c r="H3058" s="10" t="str">
        <f t="shared" si="6"/>
        <v/>
      </c>
      <c r="I3058" s="10" t="str">
        <f t="shared" ref="I3058:L3058" si="9174">IF(IFERROR(FIND( TRIM(LOWER( RIGHT(I$1,LEN(I$1)- FIND("=",I$1)))),LOWER($D3058)),"*") = "*","",LEFT(I$1,FIND("=",I$1) -1))</f>
        <v/>
      </c>
      <c r="J3058" s="10" t="str">
        <f t="shared" si="9174"/>
        <v/>
      </c>
      <c r="K3058" s="10" t="str">
        <f t="shared" si="9174"/>
        <v/>
      </c>
      <c r="L3058" s="10" t="str">
        <f t="shared" si="9174"/>
        <v/>
      </c>
      <c r="M3058" s="8"/>
      <c r="N3058" s="9" t="str">
        <f t="shared" si="8"/>
        <v>Map Data ,Geospatial Data,Location Data</v>
      </c>
      <c r="O3058" s="10" t="str">
        <f t="shared" ref="O3058:P3058" si="9175">IF(IFERROR(FIND( TRIM(LOWER( RIGHT(O$1,LEN(O$1)- FIND("=",O$1)))),LOWER($D3058)),"*") = "*","",LEFT(O$1,FIND("=",O$1) -1))</f>
        <v>Map Data </v>
      </c>
      <c r="P3058" s="10" t="str">
        <f t="shared" si="9175"/>
        <v/>
      </c>
      <c r="Q3058" s="5" t="s">
        <v>14</v>
      </c>
      <c r="R3058" s="5" t="s">
        <v>15</v>
      </c>
      <c r="S3058" s="10" t="str">
        <f t="shared" si="10"/>
        <v/>
      </c>
      <c r="T3058" s="8"/>
      <c r="U3058" s="8"/>
      <c r="V3058" s="8"/>
    </row>
    <row r="3059" ht="15.75" customHeight="1">
      <c r="A3059" s="8" t="s">
        <v>7911</v>
      </c>
      <c r="B3059" s="8" t="s">
        <v>7912</v>
      </c>
      <c r="C3059" s="8" t="s">
        <v>19</v>
      </c>
      <c r="D3059" s="8" t="s">
        <v>7913</v>
      </c>
      <c r="E3059" s="9" t="str">
        <f t="shared" si="4"/>
        <v/>
      </c>
      <c r="F3059" s="10" t="str">
        <f t="shared" ref="F3059:G3059" si="9176">IF(IFERROR(FIND( TRIM(LOWER( RIGHT(F$1,LEN(F$1)- FIND("=",F$1)))),LOWER($D3059)),"*") = "*","",LEFT(F$1,FIND("=",F$1) -1))</f>
        <v/>
      </c>
      <c r="G3059" s="10" t="str">
        <f t="shared" si="9176"/>
        <v/>
      </c>
      <c r="H3059" s="10" t="str">
        <f t="shared" si="6"/>
        <v/>
      </c>
      <c r="I3059" s="10" t="str">
        <f t="shared" ref="I3059:L3059" si="9177">IF(IFERROR(FIND( TRIM(LOWER( RIGHT(I$1,LEN(I$1)- FIND("=",I$1)))),LOWER($D3059)),"*") = "*","",LEFT(I$1,FIND("=",I$1) -1))</f>
        <v/>
      </c>
      <c r="J3059" s="10" t="str">
        <f t="shared" si="9177"/>
        <v/>
      </c>
      <c r="K3059" s="10" t="str">
        <f t="shared" si="9177"/>
        <v/>
      </c>
      <c r="L3059" s="10" t="str">
        <f t="shared" si="9177"/>
        <v/>
      </c>
      <c r="M3059" s="8"/>
      <c r="N3059" s="9" t="str">
        <f t="shared" si="8"/>
        <v>Satellite Data ,Geospatial Data,Location Data</v>
      </c>
      <c r="O3059" s="10" t="str">
        <f t="shared" ref="O3059:P3059" si="9178">IF(IFERROR(FIND( TRIM(LOWER( RIGHT(O$1,LEN(O$1)- FIND("=",O$1)))),LOWER($D3059)),"*") = "*","",LEFT(O$1,FIND("=",O$1) -1))</f>
        <v/>
      </c>
      <c r="P3059" s="10" t="str">
        <f t="shared" si="9178"/>
        <v>Satellite Data </v>
      </c>
      <c r="Q3059" s="5" t="s">
        <v>14</v>
      </c>
      <c r="R3059" s="5" t="s">
        <v>15</v>
      </c>
      <c r="S3059" s="10" t="str">
        <f t="shared" si="10"/>
        <v/>
      </c>
      <c r="T3059" s="8"/>
      <c r="U3059" s="8"/>
      <c r="V3059" s="8"/>
    </row>
    <row r="3060" ht="15.75" customHeight="1">
      <c r="A3060" s="8" t="s">
        <v>7914</v>
      </c>
      <c r="B3060" s="8" t="s">
        <v>51</v>
      </c>
      <c r="C3060" s="8" t="s">
        <v>19</v>
      </c>
      <c r="D3060" s="8" t="s">
        <v>52</v>
      </c>
      <c r="E3060" s="9" t="str">
        <f t="shared" si="4"/>
        <v/>
      </c>
      <c r="F3060" s="10" t="str">
        <f t="shared" ref="F3060:G3060" si="9179">IF(IFERROR(FIND( TRIM(LOWER( RIGHT(F$1,LEN(F$1)- FIND("=",F$1)))),LOWER($D3060)),"*") = "*","",LEFT(F$1,FIND("=",F$1) -1))</f>
        <v/>
      </c>
      <c r="G3060" s="10" t="str">
        <f t="shared" si="9179"/>
        <v/>
      </c>
      <c r="H3060" s="10" t="str">
        <f t="shared" si="6"/>
        <v/>
      </c>
      <c r="I3060" s="10" t="str">
        <f t="shared" ref="I3060:L3060" si="9180">IF(IFERROR(FIND( TRIM(LOWER( RIGHT(I$1,LEN(I$1)- FIND("=",I$1)))),LOWER($D3060)),"*") = "*","",LEFT(I$1,FIND("=",I$1) -1))</f>
        <v/>
      </c>
      <c r="J3060" s="10" t="str">
        <f t="shared" si="9180"/>
        <v/>
      </c>
      <c r="K3060" s="10" t="str">
        <f t="shared" si="9180"/>
        <v/>
      </c>
      <c r="L3060" s="10" t="str">
        <f t="shared" si="9180"/>
        <v/>
      </c>
      <c r="M3060" s="8"/>
      <c r="N3060" s="9" t="str">
        <f t="shared" si="8"/>
        <v>Geospatial Data,Location Data</v>
      </c>
      <c r="O3060" s="10" t="str">
        <f t="shared" ref="O3060:P3060" si="9181">IF(IFERROR(FIND( TRIM(LOWER( RIGHT(O$1,LEN(O$1)- FIND("=",O$1)))),LOWER($D3060)),"*") = "*","",LEFT(O$1,FIND("=",O$1) -1))</f>
        <v/>
      </c>
      <c r="P3060" s="10" t="str">
        <f t="shared" si="9181"/>
        <v/>
      </c>
      <c r="Q3060" s="5" t="s">
        <v>14</v>
      </c>
      <c r="R3060" s="5" t="s">
        <v>15</v>
      </c>
      <c r="S3060" s="10" t="str">
        <f t="shared" si="10"/>
        <v/>
      </c>
      <c r="T3060" s="8"/>
      <c r="U3060" s="8"/>
      <c r="V3060" s="8"/>
    </row>
    <row r="3061" ht="15.75" customHeight="1">
      <c r="A3061" s="8" t="s">
        <v>7915</v>
      </c>
      <c r="B3061" s="8" t="s">
        <v>7916</v>
      </c>
      <c r="C3061" s="8" t="s">
        <v>19</v>
      </c>
      <c r="D3061" s="8" t="s">
        <v>4862</v>
      </c>
      <c r="E3061" s="9" t="str">
        <f t="shared" si="4"/>
        <v/>
      </c>
      <c r="F3061" s="10" t="str">
        <f t="shared" ref="F3061:G3061" si="9182">IF(IFERROR(FIND( TRIM(LOWER( RIGHT(F$1,LEN(F$1)- FIND("=",F$1)))),LOWER($D3061)),"*") = "*","",LEFT(F$1,FIND("=",F$1) -1))</f>
        <v/>
      </c>
      <c r="G3061" s="10" t="str">
        <f t="shared" si="9182"/>
        <v/>
      </c>
      <c r="H3061" s="10" t="str">
        <f t="shared" si="6"/>
        <v/>
      </c>
      <c r="I3061" s="10" t="str">
        <f t="shared" ref="I3061:L3061" si="9183">IF(IFERROR(FIND( TRIM(LOWER( RIGHT(I$1,LEN(I$1)- FIND("=",I$1)))),LOWER($D3061)),"*") = "*","",LEFT(I$1,FIND("=",I$1) -1))</f>
        <v/>
      </c>
      <c r="J3061" s="10" t="str">
        <f t="shared" si="9183"/>
        <v/>
      </c>
      <c r="K3061" s="10" t="str">
        <f t="shared" si="9183"/>
        <v/>
      </c>
      <c r="L3061" s="10" t="str">
        <f t="shared" si="9183"/>
        <v/>
      </c>
      <c r="M3061" s="8"/>
      <c r="N3061" s="9" t="str">
        <f t="shared" si="8"/>
        <v>Satellite Data ,Geospatial Data,Location Data</v>
      </c>
      <c r="O3061" s="10" t="str">
        <f t="shared" ref="O3061:P3061" si="9184">IF(IFERROR(FIND( TRIM(LOWER( RIGHT(O$1,LEN(O$1)- FIND("=",O$1)))),LOWER($D3061)),"*") = "*","",LEFT(O$1,FIND("=",O$1) -1))</f>
        <v/>
      </c>
      <c r="P3061" s="10" t="str">
        <f t="shared" si="9184"/>
        <v>Satellite Data </v>
      </c>
      <c r="Q3061" s="5" t="s">
        <v>14</v>
      </c>
      <c r="R3061" s="5" t="s">
        <v>15</v>
      </c>
      <c r="S3061" s="10" t="str">
        <f t="shared" si="10"/>
        <v/>
      </c>
      <c r="T3061" s="8"/>
      <c r="U3061" s="8"/>
      <c r="V3061" s="8"/>
    </row>
    <row r="3062" ht="15.75" customHeight="1">
      <c r="A3062" s="8" t="s">
        <v>7917</v>
      </c>
      <c r="B3062" s="8" t="s">
        <v>7918</v>
      </c>
      <c r="C3062" s="8" t="s">
        <v>19</v>
      </c>
      <c r="D3062" s="8" t="s">
        <v>7919</v>
      </c>
      <c r="E3062" s="9" t="str">
        <f t="shared" si="4"/>
        <v/>
      </c>
      <c r="F3062" s="10" t="str">
        <f t="shared" ref="F3062:G3062" si="9185">IF(IFERROR(FIND( TRIM(LOWER( RIGHT(F$1,LEN(F$1)- FIND("=",F$1)))),LOWER($D3062)),"*") = "*","",LEFT(F$1,FIND("=",F$1) -1))</f>
        <v/>
      </c>
      <c r="G3062" s="10" t="str">
        <f t="shared" si="9185"/>
        <v/>
      </c>
      <c r="H3062" s="10" t="str">
        <f t="shared" si="6"/>
        <v/>
      </c>
      <c r="I3062" s="10" t="str">
        <f t="shared" ref="I3062:L3062" si="9186">IF(IFERROR(FIND( TRIM(LOWER( RIGHT(I$1,LEN(I$1)- FIND("=",I$1)))),LOWER($D3062)),"*") = "*","",LEFT(I$1,FIND("=",I$1) -1))</f>
        <v/>
      </c>
      <c r="J3062" s="10" t="str">
        <f t="shared" si="9186"/>
        <v/>
      </c>
      <c r="K3062" s="10" t="str">
        <f t="shared" si="9186"/>
        <v/>
      </c>
      <c r="L3062" s="10" t="str">
        <f t="shared" si="9186"/>
        <v/>
      </c>
      <c r="M3062" s="8"/>
      <c r="N3062" s="9" t="str">
        <f t="shared" si="8"/>
        <v>Geospatial Data,Location Data</v>
      </c>
      <c r="O3062" s="10" t="str">
        <f t="shared" ref="O3062:P3062" si="9187">IF(IFERROR(FIND( TRIM(LOWER( RIGHT(O$1,LEN(O$1)- FIND("=",O$1)))),LOWER($D3062)),"*") = "*","",LEFT(O$1,FIND("=",O$1) -1))</f>
        <v/>
      </c>
      <c r="P3062" s="10" t="str">
        <f t="shared" si="9187"/>
        <v/>
      </c>
      <c r="Q3062" s="5" t="s">
        <v>14</v>
      </c>
      <c r="R3062" s="5" t="s">
        <v>15</v>
      </c>
      <c r="S3062" s="10" t="str">
        <f t="shared" si="10"/>
        <v/>
      </c>
      <c r="T3062" s="8"/>
      <c r="U3062" s="8"/>
      <c r="V3062" s="8"/>
    </row>
    <row r="3063" ht="15.75" customHeight="1">
      <c r="A3063" s="8" t="s">
        <v>7920</v>
      </c>
      <c r="B3063" s="8" t="s">
        <v>7921</v>
      </c>
      <c r="C3063" s="8" t="s">
        <v>19</v>
      </c>
      <c r="D3063" s="8" t="s">
        <v>7922</v>
      </c>
      <c r="E3063" s="9" t="str">
        <f t="shared" si="4"/>
        <v/>
      </c>
      <c r="F3063" s="10" t="str">
        <f t="shared" ref="F3063:G3063" si="9188">IF(IFERROR(FIND( TRIM(LOWER( RIGHT(F$1,LEN(F$1)- FIND("=",F$1)))),LOWER($D3063)),"*") = "*","",LEFT(F$1,FIND("=",F$1) -1))</f>
        <v/>
      </c>
      <c r="G3063" s="10" t="str">
        <f t="shared" si="9188"/>
        <v/>
      </c>
      <c r="H3063" s="10" t="str">
        <f t="shared" si="6"/>
        <v/>
      </c>
      <c r="I3063" s="10" t="str">
        <f t="shared" ref="I3063:L3063" si="9189">IF(IFERROR(FIND( TRIM(LOWER( RIGHT(I$1,LEN(I$1)- FIND("=",I$1)))),LOWER($D3063)),"*") = "*","",LEFT(I$1,FIND("=",I$1) -1))</f>
        <v/>
      </c>
      <c r="J3063" s="10" t="str">
        <f t="shared" si="9189"/>
        <v/>
      </c>
      <c r="K3063" s="10" t="str">
        <f t="shared" si="9189"/>
        <v/>
      </c>
      <c r="L3063" s="10" t="str">
        <f t="shared" si="9189"/>
        <v/>
      </c>
      <c r="M3063" s="8"/>
      <c r="N3063" s="9" t="str">
        <f t="shared" si="8"/>
        <v>Geospatial Data,Location Data</v>
      </c>
      <c r="O3063" s="10" t="str">
        <f t="shared" ref="O3063:P3063" si="9190">IF(IFERROR(FIND( TRIM(LOWER( RIGHT(O$1,LEN(O$1)- FIND("=",O$1)))),LOWER($D3063)),"*") = "*","",LEFT(O$1,FIND("=",O$1) -1))</f>
        <v/>
      </c>
      <c r="P3063" s="10" t="str">
        <f t="shared" si="9190"/>
        <v/>
      </c>
      <c r="Q3063" s="5" t="s">
        <v>14</v>
      </c>
      <c r="R3063" s="5" t="s">
        <v>15</v>
      </c>
      <c r="S3063" s="10" t="str">
        <f t="shared" si="10"/>
        <v/>
      </c>
      <c r="T3063" s="8"/>
      <c r="U3063" s="8"/>
      <c r="V3063" s="8"/>
    </row>
    <row r="3064" ht="15.75" customHeight="1">
      <c r="A3064" s="8" t="s">
        <v>7923</v>
      </c>
      <c r="B3064" s="8" t="s">
        <v>7924</v>
      </c>
      <c r="C3064" s="8" t="s">
        <v>19</v>
      </c>
      <c r="D3064" s="8" t="s">
        <v>6107</v>
      </c>
      <c r="E3064" s="9" t="str">
        <f t="shared" si="4"/>
        <v/>
      </c>
      <c r="F3064" s="10" t="str">
        <f t="shared" ref="F3064:G3064" si="9191">IF(IFERROR(FIND( TRIM(LOWER( RIGHT(F$1,LEN(F$1)- FIND("=",F$1)))),LOWER($D3064)),"*") = "*","",LEFT(F$1,FIND("=",F$1) -1))</f>
        <v/>
      </c>
      <c r="G3064" s="10" t="str">
        <f t="shared" si="9191"/>
        <v/>
      </c>
      <c r="H3064" s="10" t="str">
        <f t="shared" si="6"/>
        <v/>
      </c>
      <c r="I3064" s="10" t="str">
        <f t="shared" ref="I3064:L3064" si="9192">IF(IFERROR(FIND( TRIM(LOWER( RIGHT(I$1,LEN(I$1)- FIND("=",I$1)))),LOWER($D3064)),"*") = "*","",LEFT(I$1,FIND("=",I$1) -1))</f>
        <v/>
      </c>
      <c r="J3064" s="10" t="str">
        <f t="shared" si="9192"/>
        <v/>
      </c>
      <c r="K3064" s="10" t="str">
        <f t="shared" si="9192"/>
        <v/>
      </c>
      <c r="L3064" s="10" t="str">
        <f t="shared" si="9192"/>
        <v/>
      </c>
      <c r="M3064" s="8"/>
      <c r="N3064" s="9" t="str">
        <f t="shared" si="8"/>
        <v>Map Data ,Geospatial Data,Location Data</v>
      </c>
      <c r="O3064" s="10" t="str">
        <f t="shared" ref="O3064:P3064" si="9193">IF(IFERROR(FIND( TRIM(LOWER( RIGHT(O$1,LEN(O$1)- FIND("=",O$1)))),LOWER($D3064)),"*") = "*","",LEFT(O$1,FIND("=",O$1) -1))</f>
        <v>Map Data </v>
      </c>
      <c r="P3064" s="10" t="str">
        <f t="shared" si="9193"/>
        <v/>
      </c>
      <c r="Q3064" s="5" t="s">
        <v>14</v>
      </c>
      <c r="R3064" s="5" t="s">
        <v>15</v>
      </c>
      <c r="S3064" s="10" t="str">
        <f t="shared" si="10"/>
        <v/>
      </c>
      <c r="T3064" s="8"/>
      <c r="U3064" s="8"/>
      <c r="V3064" s="8"/>
    </row>
    <row r="3065" ht="15.75" customHeight="1">
      <c r="A3065" s="8" t="s">
        <v>7925</v>
      </c>
      <c r="B3065" s="8" t="s">
        <v>7926</v>
      </c>
      <c r="C3065" s="8" t="s">
        <v>19</v>
      </c>
      <c r="D3065" s="8" t="s">
        <v>7927</v>
      </c>
      <c r="E3065" s="9" t="str">
        <f t="shared" si="4"/>
        <v/>
      </c>
      <c r="F3065" s="10" t="str">
        <f t="shared" ref="F3065:G3065" si="9194">IF(IFERROR(FIND( TRIM(LOWER( RIGHT(F$1,LEN(F$1)- FIND("=",F$1)))),LOWER($D3065)),"*") = "*","",LEFT(F$1,FIND("=",F$1) -1))</f>
        <v/>
      </c>
      <c r="G3065" s="10" t="str">
        <f t="shared" si="9194"/>
        <v/>
      </c>
      <c r="H3065" s="10" t="str">
        <f t="shared" si="6"/>
        <v/>
      </c>
      <c r="I3065" s="10" t="str">
        <f t="shared" ref="I3065:L3065" si="9195">IF(IFERROR(FIND( TRIM(LOWER( RIGHT(I$1,LEN(I$1)- FIND("=",I$1)))),LOWER($D3065)),"*") = "*","",LEFT(I$1,FIND("=",I$1) -1))</f>
        <v/>
      </c>
      <c r="J3065" s="10" t="str">
        <f t="shared" si="9195"/>
        <v/>
      </c>
      <c r="K3065" s="10" t="str">
        <f t="shared" si="9195"/>
        <v/>
      </c>
      <c r="L3065" s="10" t="str">
        <f t="shared" si="9195"/>
        <v/>
      </c>
      <c r="M3065" s="8"/>
      <c r="N3065" s="9" t="str">
        <f t="shared" si="8"/>
        <v>Satellite Data ,Geospatial Data,Location Data</v>
      </c>
      <c r="O3065" s="10" t="str">
        <f t="shared" ref="O3065:P3065" si="9196">IF(IFERROR(FIND( TRIM(LOWER( RIGHT(O$1,LEN(O$1)- FIND("=",O$1)))),LOWER($D3065)),"*") = "*","",LEFT(O$1,FIND("=",O$1) -1))</f>
        <v/>
      </c>
      <c r="P3065" s="10" t="str">
        <f t="shared" si="9196"/>
        <v>Satellite Data </v>
      </c>
      <c r="Q3065" s="5" t="s">
        <v>14</v>
      </c>
      <c r="R3065" s="5" t="s">
        <v>15</v>
      </c>
      <c r="S3065" s="10" t="str">
        <f t="shared" si="10"/>
        <v/>
      </c>
      <c r="T3065" s="8"/>
      <c r="U3065" s="8"/>
      <c r="V3065" s="8"/>
    </row>
    <row r="3066" ht="15.75" customHeight="1">
      <c r="A3066" s="8" t="s">
        <v>7928</v>
      </c>
      <c r="B3066" s="8" t="s">
        <v>7929</v>
      </c>
      <c r="C3066" s="8" t="s">
        <v>19</v>
      </c>
      <c r="D3066" s="8" t="s">
        <v>7930</v>
      </c>
      <c r="E3066" s="9" t="str">
        <f t="shared" si="4"/>
        <v/>
      </c>
      <c r="F3066" s="10" t="str">
        <f t="shared" ref="F3066:G3066" si="9197">IF(IFERROR(FIND( TRIM(LOWER( RIGHT(F$1,LEN(F$1)- FIND("=",F$1)))),LOWER($D3066)),"*") = "*","",LEFT(F$1,FIND("=",F$1) -1))</f>
        <v/>
      </c>
      <c r="G3066" s="10" t="str">
        <f t="shared" si="9197"/>
        <v/>
      </c>
      <c r="H3066" s="10" t="str">
        <f t="shared" si="6"/>
        <v/>
      </c>
      <c r="I3066" s="10" t="str">
        <f t="shared" ref="I3066:L3066" si="9198">IF(IFERROR(FIND( TRIM(LOWER( RIGHT(I$1,LEN(I$1)- FIND("=",I$1)))),LOWER($D3066)),"*") = "*","",LEFT(I$1,FIND("=",I$1) -1))</f>
        <v/>
      </c>
      <c r="J3066" s="10" t="str">
        <f t="shared" si="9198"/>
        <v/>
      </c>
      <c r="K3066" s="10" t="str">
        <f t="shared" si="9198"/>
        <v/>
      </c>
      <c r="L3066" s="10" t="str">
        <f t="shared" si="9198"/>
        <v/>
      </c>
      <c r="M3066" s="8"/>
      <c r="N3066" s="9" t="str">
        <f t="shared" si="8"/>
        <v>Geospatial Data,Location Data</v>
      </c>
      <c r="O3066" s="10" t="str">
        <f t="shared" ref="O3066:P3066" si="9199">IF(IFERROR(FIND( TRIM(LOWER( RIGHT(O$1,LEN(O$1)- FIND("=",O$1)))),LOWER($D3066)),"*") = "*","",LEFT(O$1,FIND("=",O$1) -1))</f>
        <v/>
      </c>
      <c r="P3066" s="10" t="str">
        <f t="shared" si="9199"/>
        <v/>
      </c>
      <c r="Q3066" s="5" t="s">
        <v>14</v>
      </c>
      <c r="R3066" s="5" t="s">
        <v>15</v>
      </c>
      <c r="S3066" s="10" t="str">
        <f t="shared" si="10"/>
        <v/>
      </c>
      <c r="T3066" s="8"/>
      <c r="U3066" s="8"/>
      <c r="V3066" s="8"/>
    </row>
    <row r="3067" ht="15.75" customHeight="1">
      <c r="A3067" s="8" t="s">
        <v>7931</v>
      </c>
      <c r="B3067" s="8" t="s">
        <v>7932</v>
      </c>
      <c r="C3067" s="8" t="s">
        <v>19</v>
      </c>
      <c r="D3067" s="8" t="s">
        <v>4997</v>
      </c>
      <c r="E3067" s="9" t="str">
        <f t="shared" si="4"/>
        <v/>
      </c>
      <c r="F3067" s="10" t="str">
        <f t="shared" ref="F3067:G3067" si="9200">IF(IFERROR(FIND( TRIM(LOWER( RIGHT(F$1,LEN(F$1)- FIND("=",F$1)))),LOWER($D3067)),"*") = "*","",LEFT(F$1,FIND("=",F$1) -1))</f>
        <v/>
      </c>
      <c r="G3067" s="10" t="str">
        <f t="shared" si="9200"/>
        <v/>
      </c>
      <c r="H3067" s="10" t="str">
        <f t="shared" si="6"/>
        <v/>
      </c>
      <c r="I3067" s="10" t="str">
        <f t="shared" ref="I3067:L3067" si="9201">IF(IFERROR(FIND( TRIM(LOWER( RIGHT(I$1,LEN(I$1)- FIND("=",I$1)))),LOWER($D3067)),"*") = "*","",LEFT(I$1,FIND("=",I$1) -1))</f>
        <v/>
      </c>
      <c r="J3067" s="10" t="str">
        <f t="shared" si="9201"/>
        <v/>
      </c>
      <c r="K3067" s="10" t="str">
        <f t="shared" si="9201"/>
        <v/>
      </c>
      <c r="L3067" s="10" t="str">
        <f t="shared" si="9201"/>
        <v/>
      </c>
      <c r="M3067" s="8"/>
      <c r="N3067" s="9" t="str">
        <f t="shared" si="8"/>
        <v>Map Data ,Geospatial Data,Location Data</v>
      </c>
      <c r="O3067" s="10" t="str">
        <f t="shared" ref="O3067:P3067" si="9202">IF(IFERROR(FIND( TRIM(LOWER( RIGHT(O$1,LEN(O$1)- FIND("=",O$1)))),LOWER($D3067)),"*") = "*","",LEFT(O$1,FIND("=",O$1) -1))</f>
        <v>Map Data </v>
      </c>
      <c r="P3067" s="10" t="str">
        <f t="shared" si="9202"/>
        <v/>
      </c>
      <c r="Q3067" s="5" t="s">
        <v>14</v>
      </c>
      <c r="R3067" s="5" t="s">
        <v>15</v>
      </c>
      <c r="S3067" s="10" t="str">
        <f t="shared" si="10"/>
        <v/>
      </c>
      <c r="T3067" s="8"/>
      <c r="U3067" s="8"/>
      <c r="V3067" s="8"/>
    </row>
    <row r="3068" ht="15.75" customHeight="1">
      <c r="A3068" s="8" t="s">
        <v>7933</v>
      </c>
      <c r="B3068" s="8" t="s">
        <v>7934</v>
      </c>
      <c r="C3068" s="8" t="s">
        <v>19</v>
      </c>
      <c r="D3068" s="8" t="s">
        <v>7935</v>
      </c>
      <c r="E3068" s="9" t="str">
        <f t="shared" si="4"/>
        <v/>
      </c>
      <c r="F3068" s="10" t="str">
        <f t="shared" ref="F3068:G3068" si="9203">IF(IFERROR(FIND( TRIM(LOWER( RIGHT(F$1,LEN(F$1)- FIND("=",F$1)))),LOWER($D3068)),"*") = "*","",LEFT(F$1,FIND("=",F$1) -1))</f>
        <v/>
      </c>
      <c r="G3068" s="10" t="str">
        <f t="shared" si="9203"/>
        <v/>
      </c>
      <c r="H3068" s="10" t="str">
        <f t="shared" si="6"/>
        <v/>
      </c>
      <c r="I3068" s="10" t="str">
        <f t="shared" ref="I3068:L3068" si="9204">IF(IFERROR(FIND( TRIM(LOWER( RIGHT(I$1,LEN(I$1)- FIND("=",I$1)))),LOWER($D3068)),"*") = "*","",LEFT(I$1,FIND("=",I$1) -1))</f>
        <v/>
      </c>
      <c r="J3068" s="10" t="str">
        <f t="shared" si="9204"/>
        <v/>
      </c>
      <c r="K3068" s="10" t="str">
        <f t="shared" si="9204"/>
        <v/>
      </c>
      <c r="L3068" s="10" t="str">
        <f t="shared" si="9204"/>
        <v/>
      </c>
      <c r="M3068" s="8"/>
      <c r="N3068" s="9" t="str">
        <f t="shared" si="8"/>
        <v>Map Data ,Geospatial Data,Location Data,Soil Health Data </v>
      </c>
      <c r="O3068" s="10" t="str">
        <f t="shared" ref="O3068:P3068" si="9205">IF(IFERROR(FIND( TRIM(LOWER( RIGHT(O$1,LEN(O$1)- FIND("=",O$1)))),LOWER($D3068)),"*") = "*","",LEFT(O$1,FIND("=",O$1) -1))</f>
        <v>Map Data </v>
      </c>
      <c r="P3068" s="10" t="str">
        <f t="shared" si="9205"/>
        <v/>
      </c>
      <c r="Q3068" s="5" t="s">
        <v>14</v>
      </c>
      <c r="R3068" s="5" t="s">
        <v>15</v>
      </c>
      <c r="S3068" s="10" t="str">
        <f t="shared" si="10"/>
        <v>Soil Health Data </v>
      </c>
      <c r="T3068" s="8"/>
      <c r="U3068" s="8"/>
      <c r="V3068" s="8"/>
    </row>
    <row r="3069" ht="15.75" customHeight="1">
      <c r="A3069" s="8" t="s">
        <v>7936</v>
      </c>
      <c r="B3069" s="8" t="s">
        <v>7937</v>
      </c>
      <c r="C3069" s="8" t="s">
        <v>19</v>
      </c>
      <c r="D3069" s="8" t="s">
        <v>139</v>
      </c>
      <c r="E3069" s="9" t="str">
        <f t="shared" si="4"/>
        <v>Smart Cities</v>
      </c>
      <c r="F3069" s="10" t="str">
        <f t="shared" ref="F3069:G3069" si="9206">IF(IFERROR(FIND( TRIM(LOWER( RIGHT(F$1,LEN(F$1)- FIND("=",F$1)))),LOWER($D3069)),"*") = "*","",LEFT(F$1,FIND("=",F$1) -1))</f>
        <v/>
      </c>
      <c r="G3069" s="10" t="str">
        <f t="shared" si="9206"/>
        <v>Smart Cities </v>
      </c>
      <c r="H3069" s="10" t="str">
        <f t="shared" si="6"/>
        <v>Smart Cities</v>
      </c>
      <c r="I3069" s="10" t="str">
        <f t="shared" ref="I3069:L3069" si="9207">IF(IFERROR(FIND( TRIM(LOWER( RIGHT(I$1,LEN(I$1)- FIND("=",I$1)))),LOWER($D3069)),"*") = "*","",LEFT(I$1,FIND("=",I$1) -1))</f>
        <v/>
      </c>
      <c r="J3069" s="10" t="str">
        <f t="shared" si="9207"/>
        <v/>
      </c>
      <c r="K3069" s="10" t="str">
        <f t="shared" si="9207"/>
        <v/>
      </c>
      <c r="L3069" s="10" t="str">
        <f t="shared" si="9207"/>
        <v/>
      </c>
      <c r="M3069" s="8"/>
      <c r="N3069" s="9" t="str">
        <f t="shared" si="8"/>
        <v>Map Data ,Geospatial Data,Location Data</v>
      </c>
      <c r="O3069" s="10" t="str">
        <f t="shared" ref="O3069:P3069" si="9208">IF(IFERROR(FIND( TRIM(LOWER( RIGHT(O$1,LEN(O$1)- FIND("=",O$1)))),LOWER($D3069)),"*") = "*","",LEFT(O$1,FIND("=",O$1) -1))</f>
        <v>Map Data </v>
      </c>
      <c r="P3069" s="10" t="str">
        <f t="shared" si="9208"/>
        <v/>
      </c>
      <c r="Q3069" s="5" t="s">
        <v>14</v>
      </c>
      <c r="R3069" s="5" t="s">
        <v>15</v>
      </c>
      <c r="S3069" s="10" t="str">
        <f t="shared" si="10"/>
        <v/>
      </c>
      <c r="T3069" s="8"/>
      <c r="U3069" s="8"/>
      <c r="V3069" s="8"/>
    </row>
    <row r="3070" ht="15.75" customHeight="1">
      <c r="A3070" s="8" t="s">
        <v>7938</v>
      </c>
      <c r="B3070" s="8" t="s">
        <v>7939</v>
      </c>
      <c r="C3070" s="8" t="s">
        <v>19</v>
      </c>
      <c r="D3070" s="8" t="s">
        <v>7940</v>
      </c>
      <c r="E3070" s="9" t="str">
        <f t="shared" si="4"/>
        <v/>
      </c>
      <c r="F3070" s="10" t="str">
        <f t="shared" ref="F3070:G3070" si="9209">IF(IFERROR(FIND( TRIM(LOWER( RIGHT(F$1,LEN(F$1)- FIND("=",F$1)))),LOWER($D3070)),"*") = "*","",LEFT(F$1,FIND("=",F$1) -1))</f>
        <v/>
      </c>
      <c r="G3070" s="10" t="str">
        <f t="shared" si="9209"/>
        <v/>
      </c>
      <c r="H3070" s="10" t="str">
        <f t="shared" si="6"/>
        <v/>
      </c>
      <c r="I3070" s="10" t="str">
        <f t="shared" ref="I3070:L3070" si="9210">IF(IFERROR(FIND( TRIM(LOWER( RIGHT(I$1,LEN(I$1)- FIND("=",I$1)))),LOWER($D3070)),"*") = "*","",LEFT(I$1,FIND("=",I$1) -1))</f>
        <v/>
      </c>
      <c r="J3070" s="10" t="str">
        <f t="shared" si="9210"/>
        <v/>
      </c>
      <c r="K3070" s="10" t="str">
        <f t="shared" si="9210"/>
        <v/>
      </c>
      <c r="L3070" s="10" t="str">
        <f t="shared" si="9210"/>
        <v/>
      </c>
      <c r="M3070" s="8"/>
      <c r="N3070" s="9" t="str">
        <f t="shared" si="8"/>
        <v>Geospatial Data,Location Data,Soil Health Data </v>
      </c>
      <c r="O3070" s="10" t="str">
        <f t="shared" ref="O3070:P3070" si="9211">IF(IFERROR(FIND( TRIM(LOWER( RIGHT(O$1,LEN(O$1)- FIND("=",O$1)))),LOWER($D3070)),"*") = "*","",LEFT(O$1,FIND("=",O$1) -1))</f>
        <v/>
      </c>
      <c r="P3070" s="10" t="str">
        <f t="shared" si="9211"/>
        <v/>
      </c>
      <c r="Q3070" s="5" t="s">
        <v>14</v>
      </c>
      <c r="R3070" s="5" t="s">
        <v>15</v>
      </c>
      <c r="S3070" s="10" t="str">
        <f t="shared" si="10"/>
        <v>Soil Health Data </v>
      </c>
      <c r="T3070" s="8"/>
      <c r="U3070" s="8"/>
      <c r="V3070" s="8"/>
    </row>
    <row r="3071" ht="15.75" customHeight="1">
      <c r="A3071" s="8" t="s">
        <v>7941</v>
      </c>
      <c r="B3071" s="8" t="s">
        <v>7942</v>
      </c>
      <c r="C3071" s="8" t="s">
        <v>19</v>
      </c>
      <c r="D3071" s="8" t="s">
        <v>7943</v>
      </c>
      <c r="E3071" s="9" t="str">
        <f t="shared" si="4"/>
        <v/>
      </c>
      <c r="F3071" s="10" t="str">
        <f t="shared" ref="F3071:G3071" si="9212">IF(IFERROR(FIND( TRIM(LOWER( RIGHT(F$1,LEN(F$1)- FIND("=",F$1)))),LOWER($D3071)),"*") = "*","",LEFT(F$1,FIND("=",F$1) -1))</f>
        <v/>
      </c>
      <c r="G3071" s="10" t="str">
        <f t="shared" si="9212"/>
        <v/>
      </c>
      <c r="H3071" s="10" t="str">
        <f t="shared" si="6"/>
        <v/>
      </c>
      <c r="I3071" s="10" t="str">
        <f t="shared" ref="I3071:L3071" si="9213">IF(IFERROR(FIND( TRIM(LOWER( RIGHT(I$1,LEN(I$1)- FIND("=",I$1)))),LOWER($D3071)),"*") = "*","",LEFT(I$1,FIND("=",I$1) -1))</f>
        <v/>
      </c>
      <c r="J3071" s="10" t="str">
        <f t="shared" si="9213"/>
        <v/>
      </c>
      <c r="K3071" s="10" t="str">
        <f t="shared" si="9213"/>
        <v/>
      </c>
      <c r="L3071" s="10" t="str">
        <f t="shared" si="9213"/>
        <v/>
      </c>
      <c r="M3071" s="8"/>
      <c r="N3071" s="9" t="str">
        <f t="shared" si="8"/>
        <v>Geospatial Data,Location Data</v>
      </c>
      <c r="O3071" s="10" t="str">
        <f t="shared" ref="O3071:P3071" si="9214">IF(IFERROR(FIND( TRIM(LOWER( RIGHT(O$1,LEN(O$1)- FIND("=",O$1)))),LOWER($D3071)),"*") = "*","",LEFT(O$1,FIND("=",O$1) -1))</f>
        <v/>
      </c>
      <c r="P3071" s="10" t="str">
        <f t="shared" si="9214"/>
        <v/>
      </c>
      <c r="Q3071" s="5" t="s">
        <v>14</v>
      </c>
      <c r="R3071" s="5" t="s">
        <v>15</v>
      </c>
      <c r="S3071" s="10" t="str">
        <f t="shared" si="10"/>
        <v/>
      </c>
      <c r="T3071" s="8"/>
      <c r="U3071" s="8"/>
      <c r="V3071" s="8"/>
    </row>
    <row r="3072" ht="15.75" customHeight="1">
      <c r="A3072" s="8" t="s">
        <v>7944</v>
      </c>
      <c r="B3072" s="8" t="s">
        <v>7945</v>
      </c>
      <c r="C3072" s="8" t="s">
        <v>19</v>
      </c>
      <c r="D3072" s="8" t="s">
        <v>7946</v>
      </c>
      <c r="E3072" s="9" t="str">
        <f t="shared" si="4"/>
        <v/>
      </c>
      <c r="F3072" s="10" t="str">
        <f t="shared" ref="F3072:G3072" si="9215">IF(IFERROR(FIND( TRIM(LOWER( RIGHT(F$1,LEN(F$1)- FIND("=",F$1)))),LOWER($D3072)),"*") = "*","",LEFT(F$1,FIND("=",F$1) -1))</f>
        <v/>
      </c>
      <c r="G3072" s="10" t="str">
        <f t="shared" si="9215"/>
        <v/>
      </c>
      <c r="H3072" s="10" t="str">
        <f t="shared" si="6"/>
        <v/>
      </c>
      <c r="I3072" s="10" t="str">
        <f t="shared" ref="I3072:L3072" si="9216">IF(IFERROR(FIND( TRIM(LOWER( RIGHT(I$1,LEN(I$1)- FIND("=",I$1)))),LOWER($D3072)),"*") = "*","",LEFT(I$1,FIND("=",I$1) -1))</f>
        <v/>
      </c>
      <c r="J3072" s="10" t="str">
        <f t="shared" si="9216"/>
        <v/>
      </c>
      <c r="K3072" s="10" t="str">
        <f t="shared" si="9216"/>
        <v/>
      </c>
      <c r="L3072" s="10" t="str">
        <f t="shared" si="9216"/>
        <v/>
      </c>
      <c r="M3072" s="8"/>
      <c r="N3072" s="9" t="str">
        <f t="shared" si="8"/>
        <v>Geospatial Data,Location Data</v>
      </c>
      <c r="O3072" s="10" t="str">
        <f t="shared" ref="O3072:P3072" si="9217">IF(IFERROR(FIND( TRIM(LOWER( RIGHT(O$1,LEN(O$1)- FIND("=",O$1)))),LOWER($D3072)),"*") = "*","",LEFT(O$1,FIND("=",O$1) -1))</f>
        <v/>
      </c>
      <c r="P3072" s="10" t="str">
        <f t="shared" si="9217"/>
        <v/>
      </c>
      <c r="Q3072" s="5" t="s">
        <v>14</v>
      </c>
      <c r="R3072" s="5" t="s">
        <v>15</v>
      </c>
      <c r="S3072" s="10" t="str">
        <f t="shared" si="10"/>
        <v/>
      </c>
      <c r="T3072" s="8"/>
      <c r="U3072" s="8"/>
      <c r="V3072" s="8"/>
    </row>
    <row r="3073" ht="15.75" customHeight="1">
      <c r="A3073" s="8" t="s">
        <v>7947</v>
      </c>
      <c r="B3073" s="8" t="s">
        <v>7948</v>
      </c>
      <c r="C3073" s="8" t="s">
        <v>19</v>
      </c>
      <c r="D3073" s="8" t="s">
        <v>7949</v>
      </c>
      <c r="E3073" s="9" t="str">
        <f t="shared" si="4"/>
        <v/>
      </c>
      <c r="F3073" s="10" t="str">
        <f t="shared" ref="F3073:G3073" si="9218">IF(IFERROR(FIND( TRIM(LOWER( RIGHT(F$1,LEN(F$1)- FIND("=",F$1)))),LOWER($D3073)),"*") = "*","",LEFT(F$1,FIND("=",F$1) -1))</f>
        <v/>
      </c>
      <c r="G3073" s="10" t="str">
        <f t="shared" si="9218"/>
        <v/>
      </c>
      <c r="H3073" s="10" t="str">
        <f t="shared" si="6"/>
        <v/>
      </c>
      <c r="I3073" s="10" t="str">
        <f t="shared" ref="I3073:L3073" si="9219">IF(IFERROR(FIND( TRIM(LOWER( RIGHT(I$1,LEN(I$1)- FIND("=",I$1)))),LOWER($D3073)),"*") = "*","",LEFT(I$1,FIND("=",I$1) -1))</f>
        <v/>
      </c>
      <c r="J3073" s="10" t="str">
        <f t="shared" si="9219"/>
        <v/>
      </c>
      <c r="K3073" s="10" t="str">
        <f t="shared" si="9219"/>
        <v/>
      </c>
      <c r="L3073" s="10" t="str">
        <f t="shared" si="9219"/>
        <v/>
      </c>
      <c r="M3073" s="8"/>
      <c r="N3073" s="9" t="str">
        <f t="shared" si="8"/>
        <v>Geospatial Data,Location Data</v>
      </c>
      <c r="O3073" s="10" t="str">
        <f t="shared" ref="O3073:P3073" si="9220">IF(IFERROR(FIND( TRIM(LOWER( RIGHT(O$1,LEN(O$1)- FIND("=",O$1)))),LOWER($D3073)),"*") = "*","",LEFT(O$1,FIND("=",O$1) -1))</f>
        <v/>
      </c>
      <c r="P3073" s="10" t="str">
        <f t="shared" si="9220"/>
        <v/>
      </c>
      <c r="Q3073" s="5" t="s">
        <v>14</v>
      </c>
      <c r="R3073" s="5" t="s">
        <v>15</v>
      </c>
      <c r="S3073" s="10" t="str">
        <f t="shared" si="10"/>
        <v/>
      </c>
      <c r="T3073" s="8"/>
      <c r="U3073" s="8"/>
      <c r="V3073" s="8"/>
    </row>
    <row r="3074" ht="15.75" customHeight="1">
      <c r="A3074" s="8" t="s">
        <v>7950</v>
      </c>
      <c r="B3074" s="8" t="s">
        <v>7951</v>
      </c>
      <c r="C3074" s="8" t="s">
        <v>19</v>
      </c>
      <c r="D3074" s="8" t="s">
        <v>7952</v>
      </c>
      <c r="E3074" s="9" t="str">
        <f t="shared" si="4"/>
        <v/>
      </c>
      <c r="F3074" s="10" t="str">
        <f t="shared" ref="F3074:G3074" si="9221">IF(IFERROR(FIND( TRIM(LOWER( RIGHT(F$1,LEN(F$1)- FIND("=",F$1)))),LOWER($D3074)),"*") = "*","",LEFT(F$1,FIND("=",F$1) -1))</f>
        <v/>
      </c>
      <c r="G3074" s="10" t="str">
        <f t="shared" si="9221"/>
        <v/>
      </c>
      <c r="H3074" s="10" t="str">
        <f t="shared" si="6"/>
        <v/>
      </c>
      <c r="I3074" s="10" t="str">
        <f t="shared" ref="I3074:L3074" si="9222">IF(IFERROR(FIND( TRIM(LOWER( RIGHT(I$1,LEN(I$1)- FIND("=",I$1)))),LOWER($D3074)),"*") = "*","",LEFT(I$1,FIND("=",I$1) -1))</f>
        <v/>
      </c>
      <c r="J3074" s="10" t="str">
        <f t="shared" si="9222"/>
        <v/>
      </c>
      <c r="K3074" s="10" t="str">
        <f t="shared" si="9222"/>
        <v/>
      </c>
      <c r="L3074" s="10" t="str">
        <f t="shared" si="9222"/>
        <v/>
      </c>
      <c r="M3074" s="8"/>
      <c r="N3074" s="9" t="str">
        <f t="shared" si="8"/>
        <v>Geospatial Data,Location Data</v>
      </c>
      <c r="O3074" s="10" t="str">
        <f t="shared" ref="O3074:P3074" si="9223">IF(IFERROR(FIND( TRIM(LOWER( RIGHT(O$1,LEN(O$1)- FIND("=",O$1)))),LOWER($D3074)),"*") = "*","",LEFT(O$1,FIND("=",O$1) -1))</f>
        <v/>
      </c>
      <c r="P3074" s="10" t="str">
        <f t="shared" si="9223"/>
        <v/>
      </c>
      <c r="Q3074" s="5" t="s">
        <v>14</v>
      </c>
      <c r="R3074" s="5" t="s">
        <v>15</v>
      </c>
      <c r="S3074" s="10" t="str">
        <f t="shared" si="10"/>
        <v/>
      </c>
      <c r="T3074" s="8"/>
      <c r="U3074" s="8"/>
      <c r="V3074" s="8"/>
    </row>
    <row r="3075" ht="15.75" customHeight="1">
      <c r="A3075" s="8" t="s">
        <v>7953</v>
      </c>
      <c r="B3075" s="8" t="s">
        <v>7954</v>
      </c>
      <c r="C3075" s="8" t="s">
        <v>19</v>
      </c>
      <c r="D3075" s="8" t="s">
        <v>7955</v>
      </c>
      <c r="E3075" s="9" t="str">
        <f t="shared" si="4"/>
        <v/>
      </c>
      <c r="F3075" s="10" t="str">
        <f t="shared" ref="F3075:G3075" si="9224">IF(IFERROR(FIND( TRIM(LOWER( RIGHT(F$1,LEN(F$1)- FIND("=",F$1)))),LOWER($D3075)),"*") = "*","",LEFT(F$1,FIND("=",F$1) -1))</f>
        <v/>
      </c>
      <c r="G3075" s="10" t="str">
        <f t="shared" si="9224"/>
        <v/>
      </c>
      <c r="H3075" s="10" t="str">
        <f t="shared" si="6"/>
        <v/>
      </c>
      <c r="I3075" s="10" t="str">
        <f t="shared" ref="I3075:L3075" si="9225">IF(IFERROR(FIND( TRIM(LOWER( RIGHT(I$1,LEN(I$1)- FIND("=",I$1)))),LOWER($D3075)),"*") = "*","",LEFT(I$1,FIND("=",I$1) -1))</f>
        <v/>
      </c>
      <c r="J3075" s="10" t="str">
        <f t="shared" si="9225"/>
        <v/>
      </c>
      <c r="K3075" s="10" t="str">
        <f t="shared" si="9225"/>
        <v/>
      </c>
      <c r="L3075" s="10" t="str">
        <f t="shared" si="9225"/>
        <v/>
      </c>
      <c r="M3075" s="8"/>
      <c r="N3075" s="9" t="str">
        <f t="shared" si="8"/>
        <v>Geospatial Data,Location Data</v>
      </c>
      <c r="O3075" s="10" t="str">
        <f t="shared" ref="O3075:P3075" si="9226">IF(IFERROR(FIND( TRIM(LOWER( RIGHT(O$1,LEN(O$1)- FIND("=",O$1)))),LOWER($D3075)),"*") = "*","",LEFT(O$1,FIND("=",O$1) -1))</f>
        <v/>
      </c>
      <c r="P3075" s="10" t="str">
        <f t="shared" si="9226"/>
        <v/>
      </c>
      <c r="Q3075" s="5" t="s">
        <v>14</v>
      </c>
      <c r="R3075" s="5" t="s">
        <v>15</v>
      </c>
      <c r="S3075" s="10" t="str">
        <f t="shared" si="10"/>
        <v/>
      </c>
      <c r="T3075" s="8"/>
      <c r="U3075" s="8"/>
      <c r="V3075" s="8"/>
    </row>
    <row r="3076" ht="15.75" customHeight="1">
      <c r="A3076" s="8" t="s">
        <v>7956</v>
      </c>
      <c r="B3076" s="8" t="s">
        <v>2546</v>
      </c>
      <c r="C3076" s="8" t="s">
        <v>19</v>
      </c>
      <c r="D3076" s="8" t="s">
        <v>2250</v>
      </c>
      <c r="E3076" s="9" t="str">
        <f t="shared" si="4"/>
        <v>Smart Cities</v>
      </c>
      <c r="F3076" s="10" t="str">
        <f t="shared" ref="F3076:G3076" si="9227">IF(IFERROR(FIND( TRIM(LOWER( RIGHT(F$1,LEN(F$1)- FIND("=",F$1)))),LOWER($D3076)),"*") = "*","",LEFT(F$1,FIND("=",F$1) -1))</f>
        <v/>
      </c>
      <c r="G3076" s="10" t="str">
        <f t="shared" si="9227"/>
        <v>Smart Cities </v>
      </c>
      <c r="H3076" s="10" t="str">
        <f t="shared" si="6"/>
        <v>Smart Cities</v>
      </c>
      <c r="I3076" s="10" t="str">
        <f t="shared" ref="I3076:L3076" si="9228">IF(IFERROR(FIND( TRIM(LOWER( RIGHT(I$1,LEN(I$1)- FIND("=",I$1)))),LOWER($D3076)),"*") = "*","",LEFT(I$1,FIND("=",I$1) -1))</f>
        <v/>
      </c>
      <c r="J3076" s="10" t="str">
        <f t="shared" si="9228"/>
        <v/>
      </c>
      <c r="K3076" s="10" t="str">
        <f t="shared" si="9228"/>
        <v/>
      </c>
      <c r="L3076" s="10" t="str">
        <f t="shared" si="9228"/>
        <v/>
      </c>
      <c r="M3076" s="8"/>
      <c r="N3076" s="9" t="str">
        <f t="shared" si="8"/>
        <v>Map Data ,Geospatial Data,Location Data</v>
      </c>
      <c r="O3076" s="10" t="str">
        <f t="shared" ref="O3076:P3076" si="9229">IF(IFERROR(FIND( TRIM(LOWER( RIGHT(O$1,LEN(O$1)- FIND("=",O$1)))),LOWER($D3076)),"*") = "*","",LEFT(O$1,FIND("=",O$1) -1))</f>
        <v>Map Data </v>
      </c>
      <c r="P3076" s="10" t="str">
        <f t="shared" si="9229"/>
        <v/>
      </c>
      <c r="Q3076" s="5" t="s">
        <v>14</v>
      </c>
      <c r="R3076" s="5" t="s">
        <v>15</v>
      </c>
      <c r="S3076" s="10" t="str">
        <f t="shared" si="10"/>
        <v/>
      </c>
      <c r="T3076" s="8"/>
      <c r="U3076" s="8"/>
      <c r="V3076" s="8"/>
    </row>
    <row r="3077" ht="15.75" customHeight="1">
      <c r="A3077" s="8" t="s">
        <v>7957</v>
      </c>
      <c r="B3077" s="8" t="s">
        <v>7958</v>
      </c>
      <c r="C3077" s="8" t="s">
        <v>19</v>
      </c>
      <c r="D3077" s="8" t="s">
        <v>7959</v>
      </c>
      <c r="E3077" s="9" t="str">
        <f t="shared" si="4"/>
        <v/>
      </c>
      <c r="F3077" s="10" t="str">
        <f t="shared" ref="F3077:G3077" si="9230">IF(IFERROR(FIND( TRIM(LOWER( RIGHT(F$1,LEN(F$1)- FIND("=",F$1)))),LOWER($D3077)),"*") = "*","",LEFT(F$1,FIND("=",F$1) -1))</f>
        <v/>
      </c>
      <c r="G3077" s="10" t="str">
        <f t="shared" si="9230"/>
        <v/>
      </c>
      <c r="H3077" s="10" t="str">
        <f t="shared" si="6"/>
        <v/>
      </c>
      <c r="I3077" s="10" t="str">
        <f t="shared" ref="I3077:L3077" si="9231">IF(IFERROR(FIND( TRIM(LOWER( RIGHT(I$1,LEN(I$1)- FIND("=",I$1)))),LOWER($D3077)),"*") = "*","",LEFT(I$1,FIND("=",I$1) -1))</f>
        <v/>
      </c>
      <c r="J3077" s="10" t="str">
        <f t="shared" si="9231"/>
        <v/>
      </c>
      <c r="K3077" s="10" t="str">
        <f t="shared" si="9231"/>
        <v/>
      </c>
      <c r="L3077" s="10" t="str">
        <f t="shared" si="9231"/>
        <v/>
      </c>
      <c r="M3077" s="8"/>
      <c r="N3077" s="9" t="str">
        <f t="shared" si="8"/>
        <v>Geospatial Data,Location Data</v>
      </c>
      <c r="O3077" s="10" t="str">
        <f t="shared" ref="O3077:P3077" si="9232">IF(IFERROR(FIND( TRIM(LOWER( RIGHT(O$1,LEN(O$1)- FIND("=",O$1)))),LOWER($D3077)),"*") = "*","",LEFT(O$1,FIND("=",O$1) -1))</f>
        <v/>
      </c>
      <c r="P3077" s="10" t="str">
        <f t="shared" si="9232"/>
        <v/>
      </c>
      <c r="Q3077" s="5" t="s">
        <v>14</v>
      </c>
      <c r="R3077" s="5" t="s">
        <v>15</v>
      </c>
      <c r="S3077" s="10" t="str">
        <f t="shared" si="10"/>
        <v/>
      </c>
      <c r="T3077" s="8"/>
      <c r="U3077" s="8"/>
      <c r="V3077" s="8"/>
    </row>
    <row r="3078" ht="15.75" customHeight="1">
      <c r="A3078" s="8" t="s">
        <v>7960</v>
      </c>
      <c r="B3078" s="8" t="s">
        <v>7961</v>
      </c>
      <c r="C3078" s="8" t="s">
        <v>19</v>
      </c>
      <c r="D3078" s="8" t="s">
        <v>7962</v>
      </c>
      <c r="E3078" s="9" t="str">
        <f t="shared" si="4"/>
        <v/>
      </c>
      <c r="F3078" s="10" t="str">
        <f t="shared" ref="F3078:G3078" si="9233">IF(IFERROR(FIND( TRIM(LOWER( RIGHT(F$1,LEN(F$1)- FIND("=",F$1)))),LOWER($D3078)),"*") = "*","",LEFT(F$1,FIND("=",F$1) -1))</f>
        <v/>
      </c>
      <c r="G3078" s="10" t="str">
        <f t="shared" si="9233"/>
        <v/>
      </c>
      <c r="H3078" s="10" t="str">
        <f t="shared" si="6"/>
        <v/>
      </c>
      <c r="I3078" s="10" t="str">
        <f t="shared" ref="I3078:L3078" si="9234">IF(IFERROR(FIND( TRIM(LOWER( RIGHT(I$1,LEN(I$1)- FIND("=",I$1)))),LOWER($D3078)),"*") = "*","",LEFT(I$1,FIND("=",I$1) -1))</f>
        <v/>
      </c>
      <c r="J3078" s="10" t="str">
        <f t="shared" si="9234"/>
        <v/>
      </c>
      <c r="K3078" s="10" t="str">
        <f t="shared" si="9234"/>
        <v/>
      </c>
      <c r="L3078" s="10" t="str">
        <f t="shared" si="9234"/>
        <v/>
      </c>
      <c r="M3078" s="8"/>
      <c r="N3078" s="9" t="str">
        <f t="shared" si="8"/>
        <v>Geospatial Data,Location Data</v>
      </c>
      <c r="O3078" s="10" t="str">
        <f t="shared" ref="O3078:P3078" si="9235">IF(IFERROR(FIND( TRIM(LOWER( RIGHT(O$1,LEN(O$1)- FIND("=",O$1)))),LOWER($D3078)),"*") = "*","",LEFT(O$1,FIND("=",O$1) -1))</f>
        <v/>
      </c>
      <c r="P3078" s="10" t="str">
        <f t="shared" si="9235"/>
        <v/>
      </c>
      <c r="Q3078" s="5" t="s">
        <v>14</v>
      </c>
      <c r="R3078" s="5" t="s">
        <v>15</v>
      </c>
      <c r="S3078" s="10" t="str">
        <f t="shared" si="10"/>
        <v/>
      </c>
      <c r="T3078" s="8"/>
      <c r="U3078" s="8"/>
      <c r="V3078" s="8"/>
    </row>
    <row r="3079" ht="15.75" customHeight="1">
      <c r="A3079" s="8" t="s">
        <v>7963</v>
      </c>
      <c r="B3079" s="8" t="s">
        <v>7520</v>
      </c>
      <c r="C3079" s="8" t="s">
        <v>19</v>
      </c>
      <c r="D3079" s="8" t="s">
        <v>7521</v>
      </c>
      <c r="E3079" s="9" t="str">
        <f t="shared" si="4"/>
        <v/>
      </c>
      <c r="F3079" s="10" t="str">
        <f t="shared" ref="F3079:G3079" si="9236">IF(IFERROR(FIND( TRIM(LOWER( RIGHT(F$1,LEN(F$1)- FIND("=",F$1)))),LOWER($D3079)),"*") = "*","",LEFT(F$1,FIND("=",F$1) -1))</f>
        <v/>
      </c>
      <c r="G3079" s="10" t="str">
        <f t="shared" si="9236"/>
        <v/>
      </c>
      <c r="H3079" s="10" t="str">
        <f t="shared" si="6"/>
        <v/>
      </c>
      <c r="I3079" s="10" t="str">
        <f t="shared" ref="I3079:L3079" si="9237">IF(IFERROR(FIND( TRIM(LOWER( RIGHT(I$1,LEN(I$1)- FIND("=",I$1)))),LOWER($D3079)),"*") = "*","",LEFT(I$1,FIND("=",I$1) -1))</f>
        <v/>
      </c>
      <c r="J3079" s="10" t="str">
        <f t="shared" si="9237"/>
        <v/>
      </c>
      <c r="K3079" s="10" t="str">
        <f t="shared" si="9237"/>
        <v/>
      </c>
      <c r="L3079" s="10" t="str">
        <f t="shared" si="9237"/>
        <v/>
      </c>
      <c r="M3079" s="8"/>
      <c r="N3079" s="9" t="str">
        <f t="shared" si="8"/>
        <v>Geospatial Data,Location Data</v>
      </c>
      <c r="O3079" s="10" t="str">
        <f t="shared" ref="O3079:P3079" si="9238">IF(IFERROR(FIND( TRIM(LOWER( RIGHT(O$1,LEN(O$1)- FIND("=",O$1)))),LOWER($D3079)),"*") = "*","",LEFT(O$1,FIND("=",O$1) -1))</f>
        <v/>
      </c>
      <c r="P3079" s="10" t="str">
        <f t="shared" si="9238"/>
        <v/>
      </c>
      <c r="Q3079" s="5" t="s">
        <v>14</v>
      </c>
      <c r="R3079" s="5" t="s">
        <v>15</v>
      </c>
      <c r="S3079" s="10" t="str">
        <f t="shared" si="10"/>
        <v/>
      </c>
      <c r="T3079" s="8"/>
      <c r="U3079" s="8"/>
      <c r="V3079" s="8"/>
    </row>
    <row r="3080" ht="15.75" customHeight="1">
      <c r="A3080" s="8" t="s">
        <v>7964</v>
      </c>
      <c r="B3080" s="8" t="s">
        <v>7965</v>
      </c>
      <c r="C3080" s="8" t="s">
        <v>19</v>
      </c>
      <c r="D3080" s="8" t="s">
        <v>7966</v>
      </c>
      <c r="E3080" s="9" t="str">
        <f t="shared" si="4"/>
        <v/>
      </c>
      <c r="F3080" s="10" t="str">
        <f t="shared" ref="F3080:G3080" si="9239">IF(IFERROR(FIND( TRIM(LOWER( RIGHT(F$1,LEN(F$1)- FIND("=",F$1)))),LOWER($D3080)),"*") = "*","",LEFT(F$1,FIND("=",F$1) -1))</f>
        <v/>
      </c>
      <c r="G3080" s="10" t="str">
        <f t="shared" si="9239"/>
        <v/>
      </c>
      <c r="H3080" s="10" t="str">
        <f t="shared" si="6"/>
        <v/>
      </c>
      <c r="I3080" s="10" t="str">
        <f t="shared" ref="I3080:L3080" si="9240">IF(IFERROR(FIND( TRIM(LOWER( RIGHT(I$1,LEN(I$1)- FIND("=",I$1)))),LOWER($D3080)),"*") = "*","",LEFT(I$1,FIND("=",I$1) -1))</f>
        <v/>
      </c>
      <c r="J3080" s="10" t="str">
        <f t="shared" si="9240"/>
        <v/>
      </c>
      <c r="K3080" s="10" t="str">
        <f t="shared" si="9240"/>
        <v/>
      </c>
      <c r="L3080" s="10" t="str">
        <f t="shared" si="9240"/>
        <v/>
      </c>
      <c r="M3080" s="8"/>
      <c r="N3080" s="9" t="str">
        <f t="shared" si="8"/>
        <v>Geospatial Data,Location Data</v>
      </c>
      <c r="O3080" s="10" t="str">
        <f t="shared" ref="O3080:P3080" si="9241">IF(IFERROR(FIND( TRIM(LOWER( RIGHT(O$1,LEN(O$1)- FIND("=",O$1)))),LOWER($D3080)),"*") = "*","",LEFT(O$1,FIND("=",O$1) -1))</f>
        <v/>
      </c>
      <c r="P3080" s="10" t="str">
        <f t="shared" si="9241"/>
        <v/>
      </c>
      <c r="Q3080" s="5" t="s">
        <v>14</v>
      </c>
      <c r="R3080" s="5" t="s">
        <v>15</v>
      </c>
      <c r="S3080" s="10" t="str">
        <f t="shared" si="10"/>
        <v/>
      </c>
      <c r="T3080" s="8"/>
      <c r="U3080" s="8"/>
      <c r="V3080" s="8"/>
    </row>
    <row r="3081" ht="15.75" customHeight="1">
      <c r="A3081" s="8" t="s">
        <v>7967</v>
      </c>
      <c r="B3081" s="8" t="s">
        <v>7968</v>
      </c>
      <c r="C3081" s="8" t="s">
        <v>19</v>
      </c>
      <c r="D3081" s="8" t="s">
        <v>6700</v>
      </c>
      <c r="E3081" s="9" t="str">
        <f t="shared" si="4"/>
        <v/>
      </c>
      <c r="F3081" s="10" t="str">
        <f t="shared" ref="F3081:G3081" si="9242">IF(IFERROR(FIND( TRIM(LOWER( RIGHT(F$1,LEN(F$1)- FIND("=",F$1)))),LOWER($D3081)),"*") = "*","",LEFT(F$1,FIND("=",F$1) -1))</f>
        <v/>
      </c>
      <c r="G3081" s="10" t="str">
        <f t="shared" si="9242"/>
        <v/>
      </c>
      <c r="H3081" s="10" t="str">
        <f t="shared" si="6"/>
        <v/>
      </c>
      <c r="I3081" s="10" t="str">
        <f t="shared" ref="I3081:L3081" si="9243">IF(IFERROR(FIND( TRIM(LOWER( RIGHT(I$1,LEN(I$1)- FIND("=",I$1)))),LOWER($D3081)),"*") = "*","",LEFT(I$1,FIND("=",I$1) -1))</f>
        <v/>
      </c>
      <c r="J3081" s="10" t="str">
        <f t="shared" si="9243"/>
        <v/>
      </c>
      <c r="K3081" s="10" t="str">
        <f t="shared" si="9243"/>
        <v/>
      </c>
      <c r="L3081" s="10" t="str">
        <f t="shared" si="9243"/>
        <v/>
      </c>
      <c r="M3081" s="8"/>
      <c r="N3081" s="9" t="str">
        <f t="shared" si="8"/>
        <v>Geospatial Data,Location Data</v>
      </c>
      <c r="O3081" s="10" t="str">
        <f t="shared" ref="O3081:P3081" si="9244">IF(IFERROR(FIND( TRIM(LOWER( RIGHT(O$1,LEN(O$1)- FIND("=",O$1)))),LOWER($D3081)),"*") = "*","",LEFT(O$1,FIND("=",O$1) -1))</f>
        <v/>
      </c>
      <c r="P3081" s="10" t="str">
        <f t="shared" si="9244"/>
        <v/>
      </c>
      <c r="Q3081" s="5" t="s">
        <v>14</v>
      </c>
      <c r="R3081" s="5" t="s">
        <v>15</v>
      </c>
      <c r="S3081" s="10" t="str">
        <f t="shared" si="10"/>
        <v/>
      </c>
      <c r="T3081" s="8"/>
      <c r="U3081" s="8"/>
      <c r="V3081" s="8"/>
    </row>
    <row r="3082" ht="15.75" customHeight="1">
      <c r="A3082" s="8" t="s">
        <v>7969</v>
      </c>
      <c r="B3082" s="8" t="s">
        <v>7970</v>
      </c>
      <c r="C3082" s="8" t="s">
        <v>19</v>
      </c>
      <c r="D3082" s="8" t="s">
        <v>7971</v>
      </c>
      <c r="E3082" s="9" t="str">
        <f t="shared" si="4"/>
        <v>Smart Factory </v>
      </c>
      <c r="F3082" s="10" t="str">
        <f t="shared" ref="F3082:G3082" si="9245">IF(IFERROR(FIND( TRIM(LOWER( RIGHT(F$1,LEN(F$1)- FIND("=",F$1)))),LOWER($D3082)),"*") = "*","",LEFT(F$1,FIND("=",F$1) -1))</f>
        <v/>
      </c>
      <c r="G3082" s="10" t="str">
        <f t="shared" si="9245"/>
        <v/>
      </c>
      <c r="H3082" s="10" t="str">
        <f t="shared" si="6"/>
        <v/>
      </c>
      <c r="I3082" s="10" t="str">
        <f t="shared" ref="I3082:L3082" si="9246">IF(IFERROR(FIND( TRIM(LOWER( RIGHT(I$1,LEN(I$1)- FIND("=",I$1)))),LOWER($D3082)),"*") = "*","",LEFT(I$1,FIND("=",I$1) -1))</f>
        <v>Smart Factory </v>
      </c>
      <c r="J3082" s="10" t="str">
        <f t="shared" si="9246"/>
        <v/>
      </c>
      <c r="K3082" s="10" t="str">
        <f t="shared" si="9246"/>
        <v/>
      </c>
      <c r="L3082" s="10" t="str">
        <f t="shared" si="9246"/>
        <v/>
      </c>
      <c r="M3082" s="8"/>
      <c r="N3082" s="9" t="str">
        <f t="shared" si="8"/>
        <v>Geospatial Data,Location Data</v>
      </c>
      <c r="O3082" s="10" t="str">
        <f t="shared" ref="O3082:P3082" si="9247">IF(IFERROR(FIND( TRIM(LOWER( RIGHT(O$1,LEN(O$1)- FIND("=",O$1)))),LOWER($D3082)),"*") = "*","",LEFT(O$1,FIND("=",O$1) -1))</f>
        <v/>
      </c>
      <c r="P3082" s="10" t="str">
        <f t="shared" si="9247"/>
        <v/>
      </c>
      <c r="Q3082" s="5" t="s">
        <v>14</v>
      </c>
      <c r="R3082" s="5" t="s">
        <v>15</v>
      </c>
      <c r="S3082" s="10" t="str">
        <f t="shared" si="10"/>
        <v/>
      </c>
      <c r="T3082" s="8"/>
      <c r="U3082" s="8"/>
      <c r="V3082" s="8"/>
    </row>
    <row r="3083" ht="15.75" customHeight="1">
      <c r="A3083" s="8" t="s">
        <v>7972</v>
      </c>
      <c r="B3083" s="8" t="s">
        <v>7973</v>
      </c>
      <c r="C3083" s="8" t="s">
        <v>19</v>
      </c>
      <c r="D3083" s="8" t="s">
        <v>7115</v>
      </c>
      <c r="E3083" s="9" t="str">
        <f t="shared" si="4"/>
        <v/>
      </c>
      <c r="F3083" s="10" t="str">
        <f t="shared" ref="F3083:G3083" si="9248">IF(IFERROR(FIND( TRIM(LOWER( RIGHT(F$1,LEN(F$1)- FIND("=",F$1)))),LOWER($D3083)),"*") = "*","",LEFT(F$1,FIND("=",F$1) -1))</f>
        <v/>
      </c>
      <c r="G3083" s="10" t="str">
        <f t="shared" si="9248"/>
        <v/>
      </c>
      <c r="H3083" s="10" t="str">
        <f t="shared" si="6"/>
        <v/>
      </c>
      <c r="I3083" s="10" t="str">
        <f t="shared" ref="I3083:L3083" si="9249">IF(IFERROR(FIND( TRIM(LOWER( RIGHT(I$1,LEN(I$1)- FIND("=",I$1)))),LOWER($D3083)),"*") = "*","",LEFT(I$1,FIND("=",I$1) -1))</f>
        <v/>
      </c>
      <c r="J3083" s="10" t="str">
        <f t="shared" si="9249"/>
        <v/>
      </c>
      <c r="K3083" s="10" t="str">
        <f t="shared" si="9249"/>
        <v/>
      </c>
      <c r="L3083" s="10" t="str">
        <f t="shared" si="9249"/>
        <v/>
      </c>
      <c r="M3083" s="8"/>
      <c r="N3083" s="9" t="str">
        <f t="shared" si="8"/>
        <v>Geospatial Data,Location Data</v>
      </c>
      <c r="O3083" s="10" t="str">
        <f t="shared" ref="O3083:P3083" si="9250">IF(IFERROR(FIND( TRIM(LOWER( RIGHT(O$1,LEN(O$1)- FIND("=",O$1)))),LOWER($D3083)),"*") = "*","",LEFT(O$1,FIND("=",O$1) -1))</f>
        <v/>
      </c>
      <c r="P3083" s="10" t="str">
        <f t="shared" si="9250"/>
        <v/>
      </c>
      <c r="Q3083" s="5" t="s">
        <v>14</v>
      </c>
      <c r="R3083" s="5" t="s">
        <v>15</v>
      </c>
      <c r="S3083" s="10" t="str">
        <f t="shared" si="10"/>
        <v/>
      </c>
      <c r="T3083" s="8"/>
      <c r="U3083" s="8"/>
      <c r="V3083" s="8"/>
    </row>
    <row r="3084" ht="15.75" customHeight="1">
      <c r="A3084" s="8" t="s">
        <v>7974</v>
      </c>
      <c r="B3084" s="8" t="s">
        <v>7975</v>
      </c>
      <c r="C3084" s="8" t="s">
        <v>19</v>
      </c>
      <c r="D3084" s="8" t="s">
        <v>7976</v>
      </c>
      <c r="E3084" s="9" t="str">
        <f t="shared" si="4"/>
        <v/>
      </c>
      <c r="F3084" s="10" t="str">
        <f t="shared" ref="F3084:G3084" si="9251">IF(IFERROR(FIND( TRIM(LOWER( RIGHT(F$1,LEN(F$1)- FIND("=",F$1)))),LOWER($D3084)),"*") = "*","",LEFT(F$1,FIND("=",F$1) -1))</f>
        <v/>
      </c>
      <c r="G3084" s="10" t="str">
        <f t="shared" si="9251"/>
        <v/>
      </c>
      <c r="H3084" s="10" t="str">
        <f t="shared" si="6"/>
        <v/>
      </c>
      <c r="I3084" s="10" t="str">
        <f t="shared" ref="I3084:L3084" si="9252">IF(IFERROR(FIND( TRIM(LOWER( RIGHT(I$1,LEN(I$1)- FIND("=",I$1)))),LOWER($D3084)),"*") = "*","",LEFT(I$1,FIND("=",I$1) -1))</f>
        <v/>
      </c>
      <c r="J3084" s="10" t="str">
        <f t="shared" si="9252"/>
        <v/>
      </c>
      <c r="K3084" s="10" t="str">
        <f t="shared" si="9252"/>
        <v/>
      </c>
      <c r="L3084" s="10" t="str">
        <f t="shared" si="9252"/>
        <v/>
      </c>
      <c r="M3084" s="8"/>
      <c r="N3084" s="9" t="str">
        <f t="shared" si="8"/>
        <v>Geospatial Data,Location Data</v>
      </c>
      <c r="O3084" s="10" t="str">
        <f t="shared" ref="O3084:P3084" si="9253">IF(IFERROR(FIND( TRIM(LOWER( RIGHT(O$1,LEN(O$1)- FIND("=",O$1)))),LOWER($D3084)),"*") = "*","",LEFT(O$1,FIND("=",O$1) -1))</f>
        <v/>
      </c>
      <c r="P3084" s="10" t="str">
        <f t="shared" si="9253"/>
        <v/>
      </c>
      <c r="Q3084" s="5" t="s">
        <v>14</v>
      </c>
      <c r="R3084" s="5" t="s">
        <v>15</v>
      </c>
      <c r="S3084" s="10" t="str">
        <f t="shared" si="10"/>
        <v/>
      </c>
      <c r="T3084" s="8"/>
      <c r="U3084" s="8"/>
      <c r="V3084" s="8"/>
    </row>
    <row r="3085" ht="15.75" customHeight="1">
      <c r="A3085" s="8" t="s">
        <v>7977</v>
      </c>
      <c r="B3085" s="8" t="s">
        <v>7978</v>
      </c>
      <c r="C3085" s="8" t="s">
        <v>19</v>
      </c>
      <c r="D3085" s="8" t="s">
        <v>7979</v>
      </c>
      <c r="E3085" s="9" t="str">
        <f t="shared" si="4"/>
        <v/>
      </c>
      <c r="F3085" s="10" t="str">
        <f t="shared" ref="F3085:G3085" si="9254">IF(IFERROR(FIND( TRIM(LOWER( RIGHT(F$1,LEN(F$1)- FIND("=",F$1)))),LOWER($D3085)),"*") = "*","",LEFT(F$1,FIND("=",F$1) -1))</f>
        <v/>
      </c>
      <c r="G3085" s="10" t="str">
        <f t="shared" si="9254"/>
        <v/>
      </c>
      <c r="H3085" s="10" t="str">
        <f t="shared" si="6"/>
        <v/>
      </c>
      <c r="I3085" s="10" t="str">
        <f t="shared" ref="I3085:L3085" si="9255">IF(IFERROR(FIND( TRIM(LOWER( RIGHT(I$1,LEN(I$1)- FIND("=",I$1)))),LOWER($D3085)),"*") = "*","",LEFT(I$1,FIND("=",I$1) -1))</f>
        <v/>
      </c>
      <c r="J3085" s="10" t="str">
        <f t="shared" si="9255"/>
        <v/>
      </c>
      <c r="K3085" s="10" t="str">
        <f t="shared" si="9255"/>
        <v/>
      </c>
      <c r="L3085" s="10" t="str">
        <f t="shared" si="9255"/>
        <v/>
      </c>
      <c r="M3085" s="8"/>
      <c r="N3085" s="9" t="str">
        <f t="shared" si="8"/>
        <v>Geospatial Data,Location Data</v>
      </c>
      <c r="O3085" s="10" t="str">
        <f t="shared" ref="O3085:P3085" si="9256">IF(IFERROR(FIND( TRIM(LOWER( RIGHT(O$1,LEN(O$1)- FIND("=",O$1)))),LOWER($D3085)),"*") = "*","",LEFT(O$1,FIND("=",O$1) -1))</f>
        <v/>
      </c>
      <c r="P3085" s="10" t="str">
        <f t="shared" si="9256"/>
        <v/>
      </c>
      <c r="Q3085" s="5" t="s">
        <v>14</v>
      </c>
      <c r="R3085" s="5" t="s">
        <v>15</v>
      </c>
      <c r="S3085" s="10" t="str">
        <f t="shared" si="10"/>
        <v/>
      </c>
      <c r="T3085" s="8"/>
      <c r="U3085" s="8"/>
      <c r="V3085" s="8"/>
    </row>
    <row r="3086" ht="15.75" customHeight="1">
      <c r="A3086" s="8" t="s">
        <v>7980</v>
      </c>
      <c r="B3086" s="8" t="s">
        <v>7981</v>
      </c>
      <c r="C3086" s="8" t="s">
        <v>19</v>
      </c>
      <c r="D3086" s="8" t="s">
        <v>7982</v>
      </c>
      <c r="E3086" s="9" t="str">
        <f t="shared" si="4"/>
        <v/>
      </c>
      <c r="F3086" s="10" t="str">
        <f t="shared" ref="F3086:G3086" si="9257">IF(IFERROR(FIND( TRIM(LOWER( RIGHT(F$1,LEN(F$1)- FIND("=",F$1)))),LOWER($D3086)),"*") = "*","",LEFT(F$1,FIND("=",F$1) -1))</f>
        <v/>
      </c>
      <c r="G3086" s="10" t="str">
        <f t="shared" si="9257"/>
        <v/>
      </c>
      <c r="H3086" s="10" t="str">
        <f t="shared" si="6"/>
        <v/>
      </c>
      <c r="I3086" s="10" t="str">
        <f t="shared" ref="I3086:L3086" si="9258">IF(IFERROR(FIND( TRIM(LOWER( RIGHT(I$1,LEN(I$1)- FIND("=",I$1)))),LOWER($D3086)),"*") = "*","",LEFT(I$1,FIND("=",I$1) -1))</f>
        <v/>
      </c>
      <c r="J3086" s="10" t="str">
        <f t="shared" si="9258"/>
        <v/>
      </c>
      <c r="K3086" s="10" t="str">
        <f t="shared" si="9258"/>
        <v/>
      </c>
      <c r="L3086" s="10" t="str">
        <f t="shared" si="9258"/>
        <v/>
      </c>
      <c r="M3086" s="8"/>
      <c r="N3086" s="9" t="str">
        <f t="shared" si="8"/>
        <v>Geospatial Data,Location Data</v>
      </c>
      <c r="O3086" s="10" t="str">
        <f t="shared" ref="O3086:P3086" si="9259">IF(IFERROR(FIND( TRIM(LOWER( RIGHT(O$1,LEN(O$1)- FIND("=",O$1)))),LOWER($D3086)),"*") = "*","",LEFT(O$1,FIND("=",O$1) -1))</f>
        <v/>
      </c>
      <c r="P3086" s="10" t="str">
        <f t="shared" si="9259"/>
        <v/>
      </c>
      <c r="Q3086" s="5" t="s">
        <v>14</v>
      </c>
      <c r="R3086" s="5" t="s">
        <v>15</v>
      </c>
      <c r="S3086" s="10" t="str">
        <f t="shared" si="10"/>
        <v/>
      </c>
      <c r="T3086" s="8"/>
      <c r="U3086" s="8"/>
      <c r="V3086" s="8"/>
    </row>
    <row r="3087" ht="15.75" customHeight="1">
      <c r="A3087" s="8" t="s">
        <v>7983</v>
      </c>
      <c r="B3087" s="8" t="s">
        <v>7984</v>
      </c>
      <c r="C3087" s="8" t="s">
        <v>19</v>
      </c>
      <c r="D3087" s="8" t="s">
        <v>7985</v>
      </c>
      <c r="E3087" s="9" t="str">
        <f t="shared" si="4"/>
        <v/>
      </c>
      <c r="F3087" s="10" t="str">
        <f t="shared" ref="F3087:G3087" si="9260">IF(IFERROR(FIND( TRIM(LOWER( RIGHT(F$1,LEN(F$1)- FIND("=",F$1)))),LOWER($D3087)),"*") = "*","",LEFT(F$1,FIND("=",F$1) -1))</f>
        <v/>
      </c>
      <c r="G3087" s="10" t="str">
        <f t="shared" si="9260"/>
        <v/>
      </c>
      <c r="H3087" s="10" t="str">
        <f t="shared" si="6"/>
        <v/>
      </c>
      <c r="I3087" s="10" t="str">
        <f t="shared" ref="I3087:L3087" si="9261">IF(IFERROR(FIND( TRIM(LOWER( RIGHT(I$1,LEN(I$1)- FIND("=",I$1)))),LOWER($D3087)),"*") = "*","",LEFT(I$1,FIND("=",I$1) -1))</f>
        <v/>
      </c>
      <c r="J3087" s="10" t="str">
        <f t="shared" si="9261"/>
        <v/>
      </c>
      <c r="K3087" s="10" t="str">
        <f t="shared" si="9261"/>
        <v/>
      </c>
      <c r="L3087" s="10" t="str">
        <f t="shared" si="9261"/>
        <v/>
      </c>
      <c r="M3087" s="8"/>
      <c r="N3087" s="9" t="str">
        <f t="shared" si="8"/>
        <v>Geospatial Data,Location Data</v>
      </c>
      <c r="O3087" s="10" t="str">
        <f t="shared" ref="O3087:P3087" si="9262">IF(IFERROR(FIND( TRIM(LOWER( RIGHT(O$1,LEN(O$1)- FIND("=",O$1)))),LOWER($D3087)),"*") = "*","",LEFT(O$1,FIND("=",O$1) -1))</f>
        <v/>
      </c>
      <c r="P3087" s="10" t="str">
        <f t="shared" si="9262"/>
        <v/>
      </c>
      <c r="Q3087" s="5" t="s">
        <v>14</v>
      </c>
      <c r="R3087" s="5" t="s">
        <v>15</v>
      </c>
      <c r="S3087" s="10" t="str">
        <f t="shared" si="10"/>
        <v/>
      </c>
      <c r="T3087" s="8"/>
      <c r="U3087" s="8"/>
      <c r="V3087" s="8"/>
    </row>
    <row r="3088" ht="15.75" customHeight="1">
      <c r="A3088" s="8" t="s">
        <v>7986</v>
      </c>
      <c r="B3088" s="8" t="s">
        <v>7987</v>
      </c>
      <c r="C3088" s="8" t="s">
        <v>19</v>
      </c>
      <c r="D3088" s="8" t="s">
        <v>7294</v>
      </c>
      <c r="E3088" s="9" t="str">
        <f t="shared" si="4"/>
        <v>Smart Factory </v>
      </c>
      <c r="F3088" s="10" t="str">
        <f t="shared" ref="F3088:G3088" si="9263">IF(IFERROR(FIND( TRIM(LOWER( RIGHT(F$1,LEN(F$1)- FIND("=",F$1)))),LOWER($D3088)),"*") = "*","",LEFT(F$1,FIND("=",F$1) -1))</f>
        <v/>
      </c>
      <c r="G3088" s="10" t="str">
        <f t="shared" si="9263"/>
        <v/>
      </c>
      <c r="H3088" s="10" t="str">
        <f t="shared" si="6"/>
        <v/>
      </c>
      <c r="I3088" s="10" t="str">
        <f t="shared" ref="I3088:L3088" si="9264">IF(IFERROR(FIND( TRIM(LOWER( RIGHT(I$1,LEN(I$1)- FIND("=",I$1)))),LOWER($D3088)),"*") = "*","",LEFT(I$1,FIND("=",I$1) -1))</f>
        <v>Smart Factory </v>
      </c>
      <c r="J3088" s="10" t="str">
        <f t="shared" si="9264"/>
        <v/>
      </c>
      <c r="K3088" s="10" t="str">
        <f t="shared" si="9264"/>
        <v/>
      </c>
      <c r="L3088" s="10" t="str">
        <f t="shared" si="9264"/>
        <v/>
      </c>
      <c r="M3088" s="8"/>
      <c r="N3088" s="9" t="str">
        <f t="shared" si="8"/>
        <v>Geospatial Data,Location Data</v>
      </c>
      <c r="O3088" s="10" t="str">
        <f t="shared" ref="O3088:P3088" si="9265">IF(IFERROR(FIND( TRIM(LOWER( RIGHT(O$1,LEN(O$1)- FIND("=",O$1)))),LOWER($D3088)),"*") = "*","",LEFT(O$1,FIND("=",O$1) -1))</f>
        <v/>
      </c>
      <c r="P3088" s="10" t="str">
        <f t="shared" si="9265"/>
        <v/>
      </c>
      <c r="Q3088" s="5" t="s">
        <v>14</v>
      </c>
      <c r="R3088" s="5" t="s">
        <v>15</v>
      </c>
      <c r="S3088" s="10" t="str">
        <f t="shared" si="10"/>
        <v/>
      </c>
      <c r="T3088" s="8"/>
      <c r="U3088" s="8"/>
      <c r="V3088" s="8"/>
    </row>
    <row r="3089" ht="15.75" customHeight="1">
      <c r="A3089" s="8" t="s">
        <v>7988</v>
      </c>
      <c r="B3089" s="8" t="s">
        <v>7989</v>
      </c>
      <c r="C3089" s="8" t="s">
        <v>19</v>
      </c>
      <c r="D3089" s="8" t="s">
        <v>739</v>
      </c>
      <c r="E3089" s="9" t="str">
        <f t="shared" si="4"/>
        <v/>
      </c>
      <c r="F3089" s="10" t="str">
        <f t="shared" ref="F3089:G3089" si="9266">IF(IFERROR(FIND( TRIM(LOWER( RIGHT(F$1,LEN(F$1)- FIND("=",F$1)))),LOWER($D3089)),"*") = "*","",LEFT(F$1,FIND("=",F$1) -1))</f>
        <v/>
      </c>
      <c r="G3089" s="10" t="str">
        <f t="shared" si="9266"/>
        <v/>
      </c>
      <c r="H3089" s="10" t="str">
        <f t="shared" si="6"/>
        <v/>
      </c>
      <c r="I3089" s="10" t="str">
        <f t="shared" ref="I3089:L3089" si="9267">IF(IFERROR(FIND( TRIM(LOWER( RIGHT(I$1,LEN(I$1)- FIND("=",I$1)))),LOWER($D3089)),"*") = "*","",LEFT(I$1,FIND("=",I$1) -1))</f>
        <v/>
      </c>
      <c r="J3089" s="10" t="str">
        <f t="shared" si="9267"/>
        <v/>
      </c>
      <c r="K3089" s="10" t="str">
        <f t="shared" si="9267"/>
        <v/>
      </c>
      <c r="L3089" s="10" t="str">
        <f t="shared" si="9267"/>
        <v/>
      </c>
      <c r="M3089" s="8"/>
      <c r="N3089" s="9" t="str">
        <f t="shared" si="8"/>
        <v>Geospatial Data,Location Data</v>
      </c>
      <c r="O3089" s="10" t="str">
        <f t="shared" ref="O3089:P3089" si="9268">IF(IFERROR(FIND( TRIM(LOWER( RIGHT(O$1,LEN(O$1)- FIND("=",O$1)))),LOWER($D3089)),"*") = "*","",LEFT(O$1,FIND("=",O$1) -1))</f>
        <v/>
      </c>
      <c r="P3089" s="10" t="str">
        <f t="shared" si="9268"/>
        <v/>
      </c>
      <c r="Q3089" s="5" t="s">
        <v>14</v>
      </c>
      <c r="R3089" s="5" t="s">
        <v>15</v>
      </c>
      <c r="S3089" s="10" t="str">
        <f t="shared" si="10"/>
        <v/>
      </c>
      <c r="T3089" s="8"/>
      <c r="U3089" s="8"/>
      <c r="V3089" s="8"/>
    </row>
    <row r="3090" ht="15.75" customHeight="1">
      <c r="A3090" s="8" t="s">
        <v>7990</v>
      </c>
      <c r="B3090" s="8" t="s">
        <v>7991</v>
      </c>
      <c r="C3090" s="8" t="s">
        <v>19</v>
      </c>
      <c r="D3090" s="8" t="s">
        <v>5845</v>
      </c>
      <c r="E3090" s="9" t="str">
        <f t="shared" si="4"/>
        <v/>
      </c>
      <c r="F3090" s="10" t="str">
        <f t="shared" ref="F3090:G3090" si="9269">IF(IFERROR(FIND( TRIM(LOWER( RIGHT(F$1,LEN(F$1)- FIND("=",F$1)))),LOWER($D3090)),"*") = "*","",LEFT(F$1,FIND("=",F$1) -1))</f>
        <v/>
      </c>
      <c r="G3090" s="10" t="str">
        <f t="shared" si="9269"/>
        <v/>
      </c>
      <c r="H3090" s="10" t="str">
        <f t="shared" si="6"/>
        <v/>
      </c>
      <c r="I3090" s="10" t="str">
        <f t="shared" ref="I3090:L3090" si="9270">IF(IFERROR(FIND( TRIM(LOWER( RIGHT(I$1,LEN(I$1)- FIND("=",I$1)))),LOWER($D3090)),"*") = "*","",LEFT(I$1,FIND("=",I$1) -1))</f>
        <v/>
      </c>
      <c r="J3090" s="10" t="str">
        <f t="shared" si="9270"/>
        <v/>
      </c>
      <c r="K3090" s="10" t="str">
        <f t="shared" si="9270"/>
        <v/>
      </c>
      <c r="L3090" s="10" t="str">
        <f t="shared" si="9270"/>
        <v/>
      </c>
      <c r="M3090" s="8"/>
      <c r="N3090" s="9" t="str">
        <f t="shared" si="8"/>
        <v>Geospatial Data,Location Data</v>
      </c>
      <c r="O3090" s="10" t="str">
        <f t="shared" ref="O3090:P3090" si="9271">IF(IFERROR(FIND( TRIM(LOWER( RIGHT(O$1,LEN(O$1)- FIND("=",O$1)))),LOWER($D3090)),"*") = "*","",LEFT(O$1,FIND("=",O$1) -1))</f>
        <v/>
      </c>
      <c r="P3090" s="10" t="str">
        <f t="shared" si="9271"/>
        <v/>
      </c>
      <c r="Q3090" s="5" t="s">
        <v>14</v>
      </c>
      <c r="R3090" s="5" t="s">
        <v>15</v>
      </c>
      <c r="S3090" s="10" t="str">
        <f t="shared" si="10"/>
        <v/>
      </c>
      <c r="T3090" s="8"/>
      <c r="U3090" s="8"/>
      <c r="V3090" s="8"/>
    </row>
    <row r="3091" ht="15.75" customHeight="1">
      <c r="A3091" s="8" t="s">
        <v>7992</v>
      </c>
      <c r="B3091" s="8" t="s">
        <v>7993</v>
      </c>
      <c r="C3091" s="8" t="s">
        <v>19</v>
      </c>
      <c r="D3091" s="8" t="s">
        <v>7994</v>
      </c>
      <c r="E3091" s="9" t="str">
        <f t="shared" si="4"/>
        <v/>
      </c>
      <c r="F3091" s="10" t="str">
        <f t="shared" ref="F3091:G3091" si="9272">IF(IFERROR(FIND( TRIM(LOWER( RIGHT(F$1,LEN(F$1)- FIND("=",F$1)))),LOWER($D3091)),"*") = "*","",LEFT(F$1,FIND("=",F$1) -1))</f>
        <v/>
      </c>
      <c r="G3091" s="10" t="str">
        <f t="shared" si="9272"/>
        <v/>
      </c>
      <c r="H3091" s="10" t="str">
        <f t="shared" si="6"/>
        <v/>
      </c>
      <c r="I3091" s="10" t="str">
        <f t="shared" ref="I3091:L3091" si="9273">IF(IFERROR(FIND( TRIM(LOWER( RIGHT(I$1,LEN(I$1)- FIND("=",I$1)))),LOWER($D3091)),"*") = "*","",LEFT(I$1,FIND("=",I$1) -1))</f>
        <v/>
      </c>
      <c r="J3091" s="10" t="str">
        <f t="shared" si="9273"/>
        <v/>
      </c>
      <c r="K3091" s="10" t="str">
        <f t="shared" si="9273"/>
        <v/>
      </c>
      <c r="L3091" s="10" t="str">
        <f t="shared" si="9273"/>
        <v/>
      </c>
      <c r="M3091" s="8"/>
      <c r="N3091" s="9" t="str">
        <f t="shared" si="8"/>
        <v>Geospatial Data,Location Data</v>
      </c>
      <c r="O3091" s="10" t="str">
        <f t="shared" ref="O3091:P3091" si="9274">IF(IFERROR(FIND( TRIM(LOWER( RIGHT(O$1,LEN(O$1)- FIND("=",O$1)))),LOWER($D3091)),"*") = "*","",LEFT(O$1,FIND("=",O$1) -1))</f>
        <v/>
      </c>
      <c r="P3091" s="10" t="str">
        <f t="shared" si="9274"/>
        <v/>
      </c>
      <c r="Q3091" s="5" t="s">
        <v>14</v>
      </c>
      <c r="R3091" s="5" t="s">
        <v>15</v>
      </c>
      <c r="S3091" s="10" t="str">
        <f t="shared" si="10"/>
        <v/>
      </c>
      <c r="T3091" s="8"/>
      <c r="U3091" s="8"/>
      <c r="V3091" s="8"/>
    </row>
    <row r="3092" ht="15.75" customHeight="1">
      <c r="A3092" s="8" t="s">
        <v>7995</v>
      </c>
      <c r="B3092" s="8" t="s">
        <v>7996</v>
      </c>
      <c r="C3092" s="8" t="s">
        <v>19</v>
      </c>
      <c r="D3092" s="8" t="s">
        <v>7997</v>
      </c>
      <c r="E3092" s="9" t="str">
        <f t="shared" si="4"/>
        <v/>
      </c>
      <c r="F3092" s="10" t="str">
        <f t="shared" ref="F3092:G3092" si="9275">IF(IFERROR(FIND( TRIM(LOWER( RIGHT(F$1,LEN(F$1)- FIND("=",F$1)))),LOWER($D3092)),"*") = "*","",LEFT(F$1,FIND("=",F$1) -1))</f>
        <v/>
      </c>
      <c r="G3092" s="10" t="str">
        <f t="shared" si="9275"/>
        <v/>
      </c>
      <c r="H3092" s="10" t="str">
        <f t="shared" si="6"/>
        <v/>
      </c>
      <c r="I3092" s="10" t="str">
        <f t="shared" ref="I3092:L3092" si="9276">IF(IFERROR(FIND( TRIM(LOWER( RIGHT(I$1,LEN(I$1)- FIND("=",I$1)))),LOWER($D3092)),"*") = "*","",LEFT(I$1,FIND("=",I$1) -1))</f>
        <v/>
      </c>
      <c r="J3092" s="10" t="str">
        <f t="shared" si="9276"/>
        <v/>
      </c>
      <c r="K3092" s="10" t="str">
        <f t="shared" si="9276"/>
        <v/>
      </c>
      <c r="L3092" s="10" t="str">
        <f t="shared" si="9276"/>
        <v/>
      </c>
      <c r="M3092" s="8"/>
      <c r="N3092" s="9" t="str">
        <f t="shared" si="8"/>
        <v>Geospatial Data,Location Data</v>
      </c>
      <c r="O3092" s="10" t="str">
        <f t="shared" ref="O3092:P3092" si="9277">IF(IFERROR(FIND( TRIM(LOWER( RIGHT(O$1,LEN(O$1)- FIND("=",O$1)))),LOWER($D3092)),"*") = "*","",LEFT(O$1,FIND("=",O$1) -1))</f>
        <v/>
      </c>
      <c r="P3092" s="10" t="str">
        <f t="shared" si="9277"/>
        <v/>
      </c>
      <c r="Q3092" s="5" t="s">
        <v>14</v>
      </c>
      <c r="R3092" s="5" t="s">
        <v>15</v>
      </c>
      <c r="S3092" s="10" t="str">
        <f t="shared" si="10"/>
        <v/>
      </c>
      <c r="T3092" s="8"/>
      <c r="U3092" s="8"/>
      <c r="V3092" s="8"/>
    </row>
    <row r="3093" ht="15.75" customHeight="1">
      <c r="A3093" s="8" t="s">
        <v>7998</v>
      </c>
      <c r="B3093" s="8" t="s">
        <v>7999</v>
      </c>
      <c r="C3093" s="8" t="s">
        <v>19</v>
      </c>
      <c r="D3093" s="8" t="s">
        <v>8000</v>
      </c>
      <c r="E3093" s="9" t="str">
        <f t="shared" si="4"/>
        <v/>
      </c>
      <c r="F3093" s="10" t="str">
        <f t="shared" ref="F3093:G3093" si="9278">IF(IFERROR(FIND( TRIM(LOWER( RIGHT(F$1,LEN(F$1)- FIND("=",F$1)))),LOWER($D3093)),"*") = "*","",LEFT(F$1,FIND("=",F$1) -1))</f>
        <v/>
      </c>
      <c r="G3093" s="10" t="str">
        <f t="shared" si="9278"/>
        <v/>
      </c>
      <c r="H3093" s="10" t="str">
        <f t="shared" si="6"/>
        <v/>
      </c>
      <c r="I3093" s="10" t="str">
        <f t="shared" ref="I3093:L3093" si="9279">IF(IFERROR(FIND( TRIM(LOWER( RIGHT(I$1,LEN(I$1)- FIND("=",I$1)))),LOWER($D3093)),"*") = "*","",LEFT(I$1,FIND("=",I$1) -1))</f>
        <v/>
      </c>
      <c r="J3093" s="10" t="str">
        <f t="shared" si="9279"/>
        <v/>
      </c>
      <c r="K3093" s="10" t="str">
        <f t="shared" si="9279"/>
        <v/>
      </c>
      <c r="L3093" s="10" t="str">
        <f t="shared" si="9279"/>
        <v/>
      </c>
      <c r="M3093" s="8"/>
      <c r="N3093" s="9" t="str">
        <f t="shared" si="8"/>
        <v>Geospatial Data,Location Data</v>
      </c>
      <c r="O3093" s="10" t="str">
        <f t="shared" ref="O3093:P3093" si="9280">IF(IFERROR(FIND( TRIM(LOWER( RIGHT(O$1,LEN(O$1)- FIND("=",O$1)))),LOWER($D3093)),"*") = "*","",LEFT(O$1,FIND("=",O$1) -1))</f>
        <v/>
      </c>
      <c r="P3093" s="10" t="str">
        <f t="shared" si="9280"/>
        <v/>
      </c>
      <c r="Q3093" s="5" t="s">
        <v>14</v>
      </c>
      <c r="R3093" s="5" t="s">
        <v>15</v>
      </c>
      <c r="S3093" s="10" t="str">
        <f t="shared" si="10"/>
        <v/>
      </c>
      <c r="T3093" s="8"/>
      <c r="U3093" s="8"/>
      <c r="V3093" s="8"/>
    </row>
    <row r="3094" ht="15.75" customHeight="1">
      <c r="A3094" s="8" t="s">
        <v>8001</v>
      </c>
      <c r="B3094" s="8" t="s">
        <v>8002</v>
      </c>
      <c r="C3094" s="8" t="s">
        <v>19</v>
      </c>
      <c r="D3094" s="8" t="s">
        <v>8003</v>
      </c>
      <c r="E3094" s="9" t="str">
        <f t="shared" si="4"/>
        <v/>
      </c>
      <c r="F3094" s="10" t="str">
        <f t="shared" ref="F3094:G3094" si="9281">IF(IFERROR(FIND( TRIM(LOWER( RIGHT(F$1,LEN(F$1)- FIND("=",F$1)))),LOWER($D3094)),"*") = "*","",LEFT(F$1,FIND("=",F$1) -1))</f>
        <v/>
      </c>
      <c r="G3094" s="10" t="str">
        <f t="shared" si="9281"/>
        <v/>
      </c>
      <c r="H3094" s="10" t="str">
        <f t="shared" si="6"/>
        <v/>
      </c>
      <c r="I3094" s="10" t="str">
        <f t="shared" ref="I3094:L3094" si="9282">IF(IFERROR(FIND( TRIM(LOWER( RIGHT(I$1,LEN(I$1)- FIND("=",I$1)))),LOWER($D3094)),"*") = "*","",LEFT(I$1,FIND("=",I$1) -1))</f>
        <v/>
      </c>
      <c r="J3094" s="10" t="str">
        <f t="shared" si="9282"/>
        <v/>
      </c>
      <c r="K3094" s="10" t="str">
        <f t="shared" si="9282"/>
        <v/>
      </c>
      <c r="L3094" s="10" t="str">
        <f t="shared" si="9282"/>
        <v/>
      </c>
      <c r="M3094" s="8"/>
      <c r="N3094" s="9" t="str">
        <f t="shared" si="8"/>
        <v>Geospatial Data,Location Data</v>
      </c>
      <c r="O3094" s="10" t="str">
        <f t="shared" ref="O3094:P3094" si="9283">IF(IFERROR(FIND( TRIM(LOWER( RIGHT(O$1,LEN(O$1)- FIND("=",O$1)))),LOWER($D3094)),"*") = "*","",LEFT(O$1,FIND("=",O$1) -1))</f>
        <v/>
      </c>
      <c r="P3094" s="10" t="str">
        <f t="shared" si="9283"/>
        <v/>
      </c>
      <c r="Q3094" s="5" t="s">
        <v>14</v>
      </c>
      <c r="R3094" s="5" t="s">
        <v>15</v>
      </c>
      <c r="S3094" s="10" t="str">
        <f t="shared" si="10"/>
        <v/>
      </c>
      <c r="T3094" s="8"/>
      <c r="U3094" s="8"/>
      <c r="V3094" s="8"/>
    </row>
    <row r="3095" ht="15.75" customHeight="1">
      <c r="A3095" s="8" t="s">
        <v>8004</v>
      </c>
      <c r="B3095" s="8" t="s">
        <v>8005</v>
      </c>
      <c r="C3095" s="8" t="s">
        <v>19</v>
      </c>
      <c r="D3095" s="8" t="s">
        <v>8006</v>
      </c>
      <c r="E3095" s="9" t="str">
        <f t="shared" si="4"/>
        <v/>
      </c>
      <c r="F3095" s="10" t="str">
        <f t="shared" ref="F3095:G3095" si="9284">IF(IFERROR(FIND( TRIM(LOWER( RIGHT(F$1,LEN(F$1)- FIND("=",F$1)))),LOWER($D3095)),"*") = "*","",LEFT(F$1,FIND("=",F$1) -1))</f>
        <v/>
      </c>
      <c r="G3095" s="10" t="str">
        <f t="shared" si="9284"/>
        <v/>
      </c>
      <c r="H3095" s="10" t="str">
        <f t="shared" si="6"/>
        <v/>
      </c>
      <c r="I3095" s="10" t="str">
        <f t="shared" ref="I3095:L3095" si="9285">IF(IFERROR(FIND( TRIM(LOWER( RIGHT(I$1,LEN(I$1)- FIND("=",I$1)))),LOWER($D3095)),"*") = "*","",LEFT(I$1,FIND("=",I$1) -1))</f>
        <v/>
      </c>
      <c r="J3095" s="10" t="str">
        <f t="shared" si="9285"/>
        <v/>
      </c>
      <c r="K3095" s="10" t="str">
        <f t="shared" si="9285"/>
        <v/>
      </c>
      <c r="L3095" s="10" t="str">
        <f t="shared" si="9285"/>
        <v/>
      </c>
      <c r="M3095" s="8"/>
      <c r="N3095" s="9" t="str">
        <f t="shared" si="8"/>
        <v>Geospatial Data,Location Data</v>
      </c>
      <c r="O3095" s="10" t="str">
        <f t="shared" ref="O3095:P3095" si="9286">IF(IFERROR(FIND( TRIM(LOWER( RIGHT(O$1,LEN(O$1)- FIND("=",O$1)))),LOWER($D3095)),"*") = "*","",LEFT(O$1,FIND("=",O$1) -1))</f>
        <v/>
      </c>
      <c r="P3095" s="10" t="str">
        <f t="shared" si="9286"/>
        <v/>
      </c>
      <c r="Q3095" s="5" t="s">
        <v>14</v>
      </c>
      <c r="R3095" s="5" t="s">
        <v>15</v>
      </c>
      <c r="S3095" s="10" t="str">
        <f t="shared" si="10"/>
        <v/>
      </c>
      <c r="T3095" s="8"/>
      <c r="U3095" s="8"/>
      <c r="V3095" s="8"/>
    </row>
    <row r="3096" ht="15.75" customHeight="1">
      <c r="A3096" s="8" t="s">
        <v>8007</v>
      </c>
      <c r="B3096" s="8" t="s">
        <v>8008</v>
      </c>
      <c r="C3096" s="8" t="s">
        <v>19</v>
      </c>
      <c r="D3096" s="8" t="s">
        <v>8009</v>
      </c>
      <c r="E3096" s="9" t="str">
        <f t="shared" si="4"/>
        <v/>
      </c>
      <c r="F3096" s="10" t="str">
        <f t="shared" ref="F3096:G3096" si="9287">IF(IFERROR(FIND( TRIM(LOWER( RIGHT(F$1,LEN(F$1)- FIND("=",F$1)))),LOWER($D3096)),"*") = "*","",LEFT(F$1,FIND("=",F$1) -1))</f>
        <v/>
      </c>
      <c r="G3096" s="10" t="str">
        <f t="shared" si="9287"/>
        <v/>
      </c>
      <c r="H3096" s="10" t="str">
        <f t="shared" si="6"/>
        <v/>
      </c>
      <c r="I3096" s="10" t="str">
        <f t="shared" ref="I3096:L3096" si="9288">IF(IFERROR(FIND( TRIM(LOWER( RIGHT(I$1,LEN(I$1)- FIND("=",I$1)))),LOWER($D3096)),"*") = "*","",LEFT(I$1,FIND("=",I$1) -1))</f>
        <v/>
      </c>
      <c r="J3096" s="10" t="str">
        <f t="shared" si="9288"/>
        <v/>
      </c>
      <c r="K3096" s="10" t="str">
        <f t="shared" si="9288"/>
        <v/>
      </c>
      <c r="L3096" s="10" t="str">
        <f t="shared" si="9288"/>
        <v/>
      </c>
      <c r="M3096" s="8"/>
      <c r="N3096" s="9" t="str">
        <f t="shared" si="8"/>
        <v>Geospatial Data,Location Data</v>
      </c>
      <c r="O3096" s="10" t="str">
        <f t="shared" ref="O3096:P3096" si="9289">IF(IFERROR(FIND( TRIM(LOWER( RIGHT(O$1,LEN(O$1)- FIND("=",O$1)))),LOWER($D3096)),"*") = "*","",LEFT(O$1,FIND("=",O$1) -1))</f>
        <v/>
      </c>
      <c r="P3096" s="10" t="str">
        <f t="shared" si="9289"/>
        <v/>
      </c>
      <c r="Q3096" s="5" t="s">
        <v>14</v>
      </c>
      <c r="R3096" s="5" t="s">
        <v>15</v>
      </c>
      <c r="S3096" s="10" t="str">
        <f t="shared" si="10"/>
        <v/>
      </c>
      <c r="T3096" s="8"/>
      <c r="U3096" s="8"/>
      <c r="V3096" s="8"/>
    </row>
    <row r="3097" ht="15.75" customHeight="1">
      <c r="A3097" s="8" t="s">
        <v>8010</v>
      </c>
      <c r="B3097" s="8" t="s">
        <v>8011</v>
      </c>
      <c r="C3097" s="8" t="s">
        <v>19</v>
      </c>
      <c r="D3097" s="8" t="s">
        <v>8012</v>
      </c>
      <c r="E3097" s="9" t="str">
        <f t="shared" si="4"/>
        <v/>
      </c>
      <c r="F3097" s="10" t="str">
        <f t="shared" ref="F3097:G3097" si="9290">IF(IFERROR(FIND( TRIM(LOWER( RIGHT(F$1,LEN(F$1)- FIND("=",F$1)))),LOWER($D3097)),"*") = "*","",LEFT(F$1,FIND("=",F$1) -1))</f>
        <v/>
      </c>
      <c r="G3097" s="10" t="str">
        <f t="shared" si="9290"/>
        <v/>
      </c>
      <c r="H3097" s="10" t="str">
        <f t="shared" si="6"/>
        <v/>
      </c>
      <c r="I3097" s="10" t="str">
        <f t="shared" ref="I3097:L3097" si="9291">IF(IFERROR(FIND( TRIM(LOWER( RIGHT(I$1,LEN(I$1)- FIND("=",I$1)))),LOWER($D3097)),"*") = "*","",LEFT(I$1,FIND("=",I$1) -1))</f>
        <v/>
      </c>
      <c r="J3097" s="10" t="str">
        <f t="shared" si="9291"/>
        <v/>
      </c>
      <c r="K3097" s="10" t="str">
        <f t="shared" si="9291"/>
        <v/>
      </c>
      <c r="L3097" s="10" t="str">
        <f t="shared" si="9291"/>
        <v/>
      </c>
      <c r="M3097" s="8"/>
      <c r="N3097" s="9" t="str">
        <f t="shared" si="8"/>
        <v>Geospatial Data,Location Data</v>
      </c>
      <c r="O3097" s="10" t="str">
        <f t="shared" ref="O3097:P3097" si="9292">IF(IFERROR(FIND( TRIM(LOWER( RIGHT(O$1,LEN(O$1)- FIND("=",O$1)))),LOWER($D3097)),"*") = "*","",LEFT(O$1,FIND("=",O$1) -1))</f>
        <v/>
      </c>
      <c r="P3097" s="10" t="str">
        <f t="shared" si="9292"/>
        <v/>
      </c>
      <c r="Q3097" s="5" t="s">
        <v>14</v>
      </c>
      <c r="R3097" s="5" t="s">
        <v>15</v>
      </c>
      <c r="S3097" s="10" t="str">
        <f t="shared" si="10"/>
        <v/>
      </c>
      <c r="T3097" s="8"/>
      <c r="U3097" s="8"/>
      <c r="V3097" s="8"/>
    </row>
    <row r="3098" ht="15.75" customHeight="1">
      <c r="A3098" s="8" t="s">
        <v>8013</v>
      </c>
      <c r="B3098" s="8" t="s">
        <v>8014</v>
      </c>
      <c r="C3098" s="8" t="s">
        <v>19</v>
      </c>
      <c r="D3098" s="8" t="s">
        <v>121</v>
      </c>
      <c r="E3098" s="9" t="str">
        <f t="shared" si="4"/>
        <v/>
      </c>
      <c r="F3098" s="10" t="str">
        <f t="shared" ref="F3098:G3098" si="9293">IF(IFERROR(FIND( TRIM(LOWER( RIGHT(F$1,LEN(F$1)- FIND("=",F$1)))),LOWER($D3098)),"*") = "*","",LEFT(F$1,FIND("=",F$1) -1))</f>
        <v/>
      </c>
      <c r="G3098" s="10" t="str">
        <f t="shared" si="9293"/>
        <v/>
      </c>
      <c r="H3098" s="10" t="str">
        <f t="shared" si="6"/>
        <v/>
      </c>
      <c r="I3098" s="10" t="str">
        <f t="shared" ref="I3098:L3098" si="9294">IF(IFERROR(FIND( TRIM(LOWER( RIGHT(I$1,LEN(I$1)- FIND("=",I$1)))),LOWER($D3098)),"*") = "*","",LEFT(I$1,FIND("=",I$1) -1))</f>
        <v/>
      </c>
      <c r="J3098" s="10" t="str">
        <f t="shared" si="9294"/>
        <v/>
      </c>
      <c r="K3098" s="10" t="str">
        <f t="shared" si="9294"/>
        <v/>
      </c>
      <c r="L3098" s="10" t="str">
        <f t="shared" si="9294"/>
        <v/>
      </c>
      <c r="M3098" s="8"/>
      <c r="N3098" s="9" t="str">
        <f t="shared" si="8"/>
        <v>Map Data ,Geospatial Data,Location Data</v>
      </c>
      <c r="O3098" s="10" t="str">
        <f t="shared" ref="O3098:P3098" si="9295">IF(IFERROR(FIND( TRIM(LOWER( RIGHT(O$1,LEN(O$1)- FIND("=",O$1)))),LOWER($D3098)),"*") = "*","",LEFT(O$1,FIND("=",O$1) -1))</f>
        <v>Map Data </v>
      </c>
      <c r="P3098" s="10" t="str">
        <f t="shared" si="9295"/>
        <v/>
      </c>
      <c r="Q3098" s="5" t="s">
        <v>14</v>
      </c>
      <c r="R3098" s="5" t="s">
        <v>15</v>
      </c>
      <c r="S3098" s="10" t="str">
        <f t="shared" si="10"/>
        <v/>
      </c>
      <c r="T3098" s="8"/>
      <c r="U3098" s="8"/>
      <c r="V3098" s="8"/>
    </row>
    <row r="3099" ht="15.75" customHeight="1">
      <c r="A3099" s="8" t="s">
        <v>8015</v>
      </c>
      <c r="B3099" s="8" t="s">
        <v>8016</v>
      </c>
      <c r="C3099" s="8" t="s">
        <v>19</v>
      </c>
      <c r="D3099" s="8" t="s">
        <v>8017</v>
      </c>
      <c r="E3099" s="9" t="str">
        <f t="shared" si="4"/>
        <v/>
      </c>
      <c r="F3099" s="10" t="str">
        <f t="shared" ref="F3099:G3099" si="9296">IF(IFERROR(FIND( TRIM(LOWER( RIGHT(F$1,LEN(F$1)- FIND("=",F$1)))),LOWER($D3099)),"*") = "*","",LEFT(F$1,FIND("=",F$1) -1))</f>
        <v/>
      </c>
      <c r="G3099" s="10" t="str">
        <f t="shared" si="9296"/>
        <v/>
      </c>
      <c r="H3099" s="10" t="str">
        <f t="shared" si="6"/>
        <v/>
      </c>
      <c r="I3099" s="10" t="str">
        <f t="shared" ref="I3099:L3099" si="9297">IF(IFERROR(FIND( TRIM(LOWER( RIGHT(I$1,LEN(I$1)- FIND("=",I$1)))),LOWER($D3099)),"*") = "*","",LEFT(I$1,FIND("=",I$1) -1))</f>
        <v/>
      </c>
      <c r="J3099" s="10" t="str">
        <f t="shared" si="9297"/>
        <v/>
      </c>
      <c r="K3099" s="10" t="str">
        <f t="shared" si="9297"/>
        <v/>
      </c>
      <c r="L3099" s="10" t="str">
        <f t="shared" si="9297"/>
        <v/>
      </c>
      <c r="M3099" s="8"/>
      <c r="N3099" s="9" t="str">
        <f t="shared" si="8"/>
        <v>Geospatial Data,Location Data</v>
      </c>
      <c r="O3099" s="10" t="str">
        <f t="shared" ref="O3099:P3099" si="9298">IF(IFERROR(FIND( TRIM(LOWER( RIGHT(O$1,LEN(O$1)- FIND("=",O$1)))),LOWER($D3099)),"*") = "*","",LEFT(O$1,FIND("=",O$1) -1))</f>
        <v/>
      </c>
      <c r="P3099" s="10" t="str">
        <f t="shared" si="9298"/>
        <v/>
      </c>
      <c r="Q3099" s="5" t="s">
        <v>14</v>
      </c>
      <c r="R3099" s="5" t="s">
        <v>15</v>
      </c>
      <c r="S3099" s="10" t="str">
        <f t="shared" si="10"/>
        <v/>
      </c>
      <c r="T3099" s="8"/>
      <c r="U3099" s="8"/>
      <c r="V3099" s="8"/>
    </row>
    <row r="3100" ht="15.75" customHeight="1">
      <c r="A3100" s="8" t="s">
        <v>8018</v>
      </c>
      <c r="B3100" s="8" t="s">
        <v>8019</v>
      </c>
      <c r="C3100" s="8" t="s">
        <v>19</v>
      </c>
      <c r="D3100" s="8" t="s">
        <v>8020</v>
      </c>
      <c r="E3100" s="9" t="str">
        <f t="shared" si="4"/>
        <v/>
      </c>
      <c r="F3100" s="10" t="str">
        <f t="shared" ref="F3100:G3100" si="9299">IF(IFERROR(FIND( TRIM(LOWER( RIGHT(F$1,LEN(F$1)- FIND("=",F$1)))),LOWER($D3100)),"*") = "*","",LEFT(F$1,FIND("=",F$1) -1))</f>
        <v/>
      </c>
      <c r="G3100" s="10" t="str">
        <f t="shared" si="9299"/>
        <v/>
      </c>
      <c r="H3100" s="10" t="str">
        <f t="shared" si="6"/>
        <v/>
      </c>
      <c r="I3100" s="10" t="str">
        <f t="shared" ref="I3100:L3100" si="9300">IF(IFERROR(FIND( TRIM(LOWER( RIGHT(I$1,LEN(I$1)- FIND("=",I$1)))),LOWER($D3100)),"*") = "*","",LEFT(I$1,FIND("=",I$1) -1))</f>
        <v/>
      </c>
      <c r="J3100" s="10" t="str">
        <f t="shared" si="9300"/>
        <v/>
      </c>
      <c r="K3100" s="10" t="str">
        <f t="shared" si="9300"/>
        <v/>
      </c>
      <c r="L3100" s="10" t="str">
        <f t="shared" si="9300"/>
        <v/>
      </c>
      <c r="M3100" s="8"/>
      <c r="N3100" s="9" t="str">
        <f t="shared" si="8"/>
        <v>Map Data ,Geospatial Data,Location Data</v>
      </c>
      <c r="O3100" s="10" t="str">
        <f t="shared" ref="O3100:P3100" si="9301">IF(IFERROR(FIND( TRIM(LOWER( RIGHT(O$1,LEN(O$1)- FIND("=",O$1)))),LOWER($D3100)),"*") = "*","",LEFT(O$1,FIND("=",O$1) -1))</f>
        <v>Map Data </v>
      </c>
      <c r="P3100" s="10" t="str">
        <f t="shared" si="9301"/>
        <v/>
      </c>
      <c r="Q3100" s="5" t="s">
        <v>14</v>
      </c>
      <c r="R3100" s="5" t="s">
        <v>15</v>
      </c>
      <c r="S3100" s="10" t="str">
        <f t="shared" si="10"/>
        <v/>
      </c>
      <c r="T3100" s="8"/>
      <c r="U3100" s="8"/>
      <c r="V3100" s="8"/>
    </row>
    <row r="3101" ht="15.75" customHeight="1">
      <c r="A3101" s="8" t="s">
        <v>8021</v>
      </c>
      <c r="B3101" s="8" t="s">
        <v>8022</v>
      </c>
      <c r="C3101" s="8" t="s">
        <v>19</v>
      </c>
      <c r="D3101" s="8" t="s">
        <v>8023</v>
      </c>
      <c r="E3101" s="9" t="str">
        <f t="shared" si="4"/>
        <v/>
      </c>
      <c r="F3101" s="10" t="str">
        <f t="shared" ref="F3101:G3101" si="9302">IF(IFERROR(FIND( TRIM(LOWER( RIGHT(F$1,LEN(F$1)- FIND("=",F$1)))),LOWER($D3101)),"*") = "*","",LEFT(F$1,FIND("=",F$1) -1))</f>
        <v/>
      </c>
      <c r="G3101" s="10" t="str">
        <f t="shared" si="9302"/>
        <v/>
      </c>
      <c r="H3101" s="10" t="str">
        <f t="shared" si="6"/>
        <v/>
      </c>
      <c r="I3101" s="10" t="str">
        <f t="shared" ref="I3101:L3101" si="9303">IF(IFERROR(FIND( TRIM(LOWER( RIGHT(I$1,LEN(I$1)- FIND("=",I$1)))),LOWER($D3101)),"*") = "*","",LEFT(I$1,FIND("=",I$1) -1))</f>
        <v/>
      </c>
      <c r="J3101" s="10" t="str">
        <f t="shared" si="9303"/>
        <v/>
      </c>
      <c r="K3101" s="10" t="str">
        <f t="shared" si="9303"/>
        <v/>
      </c>
      <c r="L3101" s="10" t="str">
        <f t="shared" si="9303"/>
        <v/>
      </c>
      <c r="M3101" s="8"/>
      <c r="N3101" s="9" t="str">
        <f t="shared" si="8"/>
        <v>Geospatial Data,Location Data</v>
      </c>
      <c r="O3101" s="10" t="str">
        <f t="shared" ref="O3101:P3101" si="9304">IF(IFERROR(FIND( TRIM(LOWER( RIGHT(O$1,LEN(O$1)- FIND("=",O$1)))),LOWER($D3101)),"*") = "*","",LEFT(O$1,FIND("=",O$1) -1))</f>
        <v/>
      </c>
      <c r="P3101" s="10" t="str">
        <f t="shared" si="9304"/>
        <v/>
      </c>
      <c r="Q3101" s="5" t="s">
        <v>14</v>
      </c>
      <c r="R3101" s="5" t="s">
        <v>15</v>
      </c>
      <c r="S3101" s="10" t="str">
        <f t="shared" si="10"/>
        <v/>
      </c>
      <c r="T3101" s="8"/>
      <c r="U3101" s="8"/>
      <c r="V3101" s="8"/>
    </row>
    <row r="3102" ht="15.75" customHeight="1">
      <c r="A3102" s="8" t="s">
        <v>8024</v>
      </c>
      <c r="B3102" s="8" t="s">
        <v>8025</v>
      </c>
      <c r="C3102" s="8" t="s">
        <v>19</v>
      </c>
      <c r="D3102" s="8" t="s">
        <v>8026</v>
      </c>
      <c r="E3102" s="9" t="str">
        <f t="shared" si="4"/>
        <v/>
      </c>
      <c r="F3102" s="10" t="str">
        <f t="shared" ref="F3102:G3102" si="9305">IF(IFERROR(FIND( TRIM(LOWER( RIGHT(F$1,LEN(F$1)- FIND("=",F$1)))),LOWER($D3102)),"*") = "*","",LEFT(F$1,FIND("=",F$1) -1))</f>
        <v/>
      </c>
      <c r="G3102" s="10" t="str">
        <f t="shared" si="9305"/>
        <v/>
      </c>
      <c r="H3102" s="10" t="str">
        <f t="shared" si="6"/>
        <v/>
      </c>
      <c r="I3102" s="10" t="str">
        <f t="shared" ref="I3102:L3102" si="9306">IF(IFERROR(FIND( TRIM(LOWER( RIGHT(I$1,LEN(I$1)- FIND("=",I$1)))),LOWER($D3102)),"*") = "*","",LEFT(I$1,FIND("=",I$1) -1))</f>
        <v/>
      </c>
      <c r="J3102" s="10" t="str">
        <f t="shared" si="9306"/>
        <v/>
      </c>
      <c r="K3102" s="10" t="str">
        <f t="shared" si="9306"/>
        <v/>
      </c>
      <c r="L3102" s="10" t="str">
        <f t="shared" si="9306"/>
        <v/>
      </c>
      <c r="M3102" s="8"/>
      <c r="N3102" s="9" t="str">
        <f t="shared" si="8"/>
        <v>Geospatial Data,Location Data</v>
      </c>
      <c r="O3102" s="10" t="str">
        <f t="shared" ref="O3102:P3102" si="9307">IF(IFERROR(FIND( TRIM(LOWER( RIGHT(O$1,LEN(O$1)- FIND("=",O$1)))),LOWER($D3102)),"*") = "*","",LEFT(O$1,FIND("=",O$1) -1))</f>
        <v/>
      </c>
      <c r="P3102" s="10" t="str">
        <f t="shared" si="9307"/>
        <v/>
      </c>
      <c r="Q3102" s="5" t="s">
        <v>14</v>
      </c>
      <c r="R3102" s="5" t="s">
        <v>15</v>
      </c>
      <c r="S3102" s="10" t="str">
        <f t="shared" si="10"/>
        <v/>
      </c>
      <c r="T3102" s="8"/>
      <c r="U3102" s="8"/>
      <c r="V3102" s="8"/>
    </row>
    <row r="3103" ht="15.75" customHeight="1">
      <c r="A3103" s="8" t="s">
        <v>8027</v>
      </c>
      <c r="B3103" s="8" t="s">
        <v>8028</v>
      </c>
      <c r="C3103" s="8" t="s">
        <v>19</v>
      </c>
      <c r="D3103" s="8" t="s">
        <v>8029</v>
      </c>
      <c r="E3103" s="9" t="str">
        <f t="shared" si="4"/>
        <v/>
      </c>
      <c r="F3103" s="10" t="str">
        <f t="shared" ref="F3103:G3103" si="9308">IF(IFERROR(FIND( TRIM(LOWER( RIGHT(F$1,LEN(F$1)- FIND("=",F$1)))),LOWER($D3103)),"*") = "*","",LEFT(F$1,FIND("=",F$1) -1))</f>
        <v/>
      </c>
      <c r="G3103" s="10" t="str">
        <f t="shared" si="9308"/>
        <v/>
      </c>
      <c r="H3103" s="10" t="str">
        <f t="shared" si="6"/>
        <v/>
      </c>
      <c r="I3103" s="10" t="str">
        <f t="shared" ref="I3103:L3103" si="9309">IF(IFERROR(FIND( TRIM(LOWER( RIGHT(I$1,LEN(I$1)- FIND("=",I$1)))),LOWER($D3103)),"*") = "*","",LEFT(I$1,FIND("=",I$1) -1))</f>
        <v/>
      </c>
      <c r="J3103" s="10" t="str">
        <f t="shared" si="9309"/>
        <v/>
      </c>
      <c r="K3103" s="10" t="str">
        <f t="shared" si="9309"/>
        <v/>
      </c>
      <c r="L3103" s="10" t="str">
        <f t="shared" si="9309"/>
        <v/>
      </c>
      <c r="M3103" s="8"/>
      <c r="N3103" s="9" t="str">
        <f t="shared" si="8"/>
        <v>Geospatial Data,Location Data</v>
      </c>
      <c r="O3103" s="10" t="str">
        <f t="shared" ref="O3103:P3103" si="9310">IF(IFERROR(FIND( TRIM(LOWER( RIGHT(O$1,LEN(O$1)- FIND("=",O$1)))),LOWER($D3103)),"*") = "*","",LEFT(O$1,FIND("=",O$1) -1))</f>
        <v/>
      </c>
      <c r="P3103" s="10" t="str">
        <f t="shared" si="9310"/>
        <v/>
      </c>
      <c r="Q3103" s="5" t="s">
        <v>14</v>
      </c>
      <c r="R3103" s="5" t="s">
        <v>15</v>
      </c>
      <c r="S3103" s="10" t="str">
        <f t="shared" si="10"/>
        <v/>
      </c>
      <c r="T3103" s="8"/>
      <c r="U3103" s="8"/>
      <c r="V3103" s="8"/>
    </row>
    <row r="3104" ht="15.75" customHeight="1">
      <c r="A3104" s="8" t="s">
        <v>8030</v>
      </c>
      <c r="B3104" s="8" t="s">
        <v>8031</v>
      </c>
      <c r="C3104" s="8" t="s">
        <v>19</v>
      </c>
      <c r="D3104" s="8" t="s">
        <v>8032</v>
      </c>
      <c r="E3104" s="9" t="str">
        <f t="shared" si="4"/>
        <v/>
      </c>
      <c r="F3104" s="10" t="str">
        <f t="shared" ref="F3104:G3104" si="9311">IF(IFERROR(FIND( TRIM(LOWER( RIGHT(F$1,LEN(F$1)- FIND("=",F$1)))),LOWER($D3104)),"*") = "*","",LEFT(F$1,FIND("=",F$1) -1))</f>
        <v/>
      </c>
      <c r="G3104" s="10" t="str">
        <f t="shared" si="9311"/>
        <v/>
      </c>
      <c r="H3104" s="10" t="str">
        <f t="shared" si="6"/>
        <v/>
      </c>
      <c r="I3104" s="10" t="str">
        <f t="shared" ref="I3104:L3104" si="9312">IF(IFERROR(FIND( TRIM(LOWER( RIGHT(I$1,LEN(I$1)- FIND("=",I$1)))),LOWER($D3104)),"*") = "*","",LEFT(I$1,FIND("=",I$1) -1))</f>
        <v/>
      </c>
      <c r="J3104" s="10" t="str">
        <f t="shared" si="9312"/>
        <v/>
      </c>
      <c r="K3104" s="10" t="str">
        <f t="shared" si="9312"/>
        <v/>
      </c>
      <c r="L3104" s="10" t="str">
        <f t="shared" si="9312"/>
        <v/>
      </c>
      <c r="M3104" s="8"/>
      <c r="N3104" s="9" t="str">
        <f t="shared" si="8"/>
        <v>Map Data ,Geospatial Data,Location Data</v>
      </c>
      <c r="O3104" s="10" t="str">
        <f t="shared" ref="O3104:P3104" si="9313">IF(IFERROR(FIND( TRIM(LOWER( RIGHT(O$1,LEN(O$1)- FIND("=",O$1)))),LOWER($D3104)),"*") = "*","",LEFT(O$1,FIND("=",O$1) -1))</f>
        <v>Map Data </v>
      </c>
      <c r="P3104" s="10" t="str">
        <f t="shared" si="9313"/>
        <v/>
      </c>
      <c r="Q3104" s="5" t="s">
        <v>14</v>
      </c>
      <c r="R3104" s="5" t="s">
        <v>15</v>
      </c>
      <c r="S3104" s="10" t="str">
        <f t="shared" si="10"/>
        <v/>
      </c>
      <c r="T3104" s="8"/>
      <c r="U3104" s="8"/>
      <c r="V3104" s="8"/>
    </row>
    <row r="3105" ht="15.75" customHeight="1">
      <c r="A3105" s="8" t="s">
        <v>8033</v>
      </c>
      <c r="B3105" s="8" t="s">
        <v>51</v>
      </c>
      <c r="C3105" s="8" t="s">
        <v>19</v>
      </c>
      <c r="D3105" s="8" t="s">
        <v>52</v>
      </c>
      <c r="E3105" s="9" t="str">
        <f t="shared" si="4"/>
        <v/>
      </c>
      <c r="F3105" s="10" t="str">
        <f t="shared" ref="F3105:G3105" si="9314">IF(IFERROR(FIND( TRIM(LOWER( RIGHT(F$1,LEN(F$1)- FIND("=",F$1)))),LOWER($D3105)),"*") = "*","",LEFT(F$1,FIND("=",F$1) -1))</f>
        <v/>
      </c>
      <c r="G3105" s="10" t="str">
        <f t="shared" si="9314"/>
        <v/>
      </c>
      <c r="H3105" s="10" t="str">
        <f t="shared" si="6"/>
        <v/>
      </c>
      <c r="I3105" s="10" t="str">
        <f t="shared" ref="I3105:L3105" si="9315">IF(IFERROR(FIND( TRIM(LOWER( RIGHT(I$1,LEN(I$1)- FIND("=",I$1)))),LOWER($D3105)),"*") = "*","",LEFT(I$1,FIND("=",I$1) -1))</f>
        <v/>
      </c>
      <c r="J3105" s="10" t="str">
        <f t="shared" si="9315"/>
        <v/>
      </c>
      <c r="K3105" s="10" t="str">
        <f t="shared" si="9315"/>
        <v/>
      </c>
      <c r="L3105" s="10" t="str">
        <f t="shared" si="9315"/>
        <v/>
      </c>
      <c r="M3105" s="8"/>
      <c r="N3105" s="9" t="str">
        <f t="shared" si="8"/>
        <v>Geospatial Data,Location Data</v>
      </c>
      <c r="O3105" s="10" t="str">
        <f t="shared" ref="O3105:P3105" si="9316">IF(IFERROR(FIND( TRIM(LOWER( RIGHT(O$1,LEN(O$1)- FIND("=",O$1)))),LOWER($D3105)),"*") = "*","",LEFT(O$1,FIND("=",O$1) -1))</f>
        <v/>
      </c>
      <c r="P3105" s="10" t="str">
        <f t="shared" si="9316"/>
        <v/>
      </c>
      <c r="Q3105" s="5" t="s">
        <v>14</v>
      </c>
      <c r="R3105" s="5" t="s">
        <v>15</v>
      </c>
      <c r="S3105" s="10" t="str">
        <f t="shared" si="10"/>
        <v/>
      </c>
      <c r="T3105" s="8"/>
      <c r="U3105" s="8"/>
      <c r="V3105" s="8"/>
    </row>
    <row r="3106" ht="15.75" customHeight="1">
      <c r="A3106" s="8" t="s">
        <v>8034</v>
      </c>
      <c r="B3106" s="8" t="s">
        <v>51</v>
      </c>
      <c r="C3106" s="8" t="s">
        <v>19</v>
      </c>
      <c r="D3106" s="8" t="s">
        <v>52</v>
      </c>
      <c r="E3106" s="9" t="str">
        <f t="shared" si="4"/>
        <v/>
      </c>
      <c r="F3106" s="10" t="str">
        <f t="shared" ref="F3106:G3106" si="9317">IF(IFERROR(FIND( TRIM(LOWER( RIGHT(F$1,LEN(F$1)- FIND("=",F$1)))),LOWER($D3106)),"*") = "*","",LEFT(F$1,FIND("=",F$1) -1))</f>
        <v/>
      </c>
      <c r="G3106" s="10" t="str">
        <f t="shared" si="9317"/>
        <v/>
      </c>
      <c r="H3106" s="10" t="str">
        <f t="shared" si="6"/>
        <v/>
      </c>
      <c r="I3106" s="10" t="str">
        <f t="shared" ref="I3106:L3106" si="9318">IF(IFERROR(FIND( TRIM(LOWER( RIGHT(I$1,LEN(I$1)- FIND("=",I$1)))),LOWER($D3106)),"*") = "*","",LEFT(I$1,FIND("=",I$1) -1))</f>
        <v/>
      </c>
      <c r="J3106" s="10" t="str">
        <f t="shared" si="9318"/>
        <v/>
      </c>
      <c r="K3106" s="10" t="str">
        <f t="shared" si="9318"/>
        <v/>
      </c>
      <c r="L3106" s="10" t="str">
        <f t="shared" si="9318"/>
        <v/>
      </c>
      <c r="M3106" s="8"/>
      <c r="N3106" s="9" t="str">
        <f t="shared" si="8"/>
        <v>Geospatial Data,Location Data</v>
      </c>
      <c r="O3106" s="10" t="str">
        <f t="shared" ref="O3106:P3106" si="9319">IF(IFERROR(FIND( TRIM(LOWER( RIGHT(O$1,LEN(O$1)- FIND("=",O$1)))),LOWER($D3106)),"*") = "*","",LEFT(O$1,FIND("=",O$1) -1))</f>
        <v/>
      </c>
      <c r="P3106" s="10" t="str">
        <f t="shared" si="9319"/>
        <v/>
      </c>
      <c r="Q3106" s="5" t="s">
        <v>14</v>
      </c>
      <c r="R3106" s="5" t="s">
        <v>15</v>
      </c>
      <c r="S3106" s="10" t="str">
        <f t="shared" si="10"/>
        <v/>
      </c>
      <c r="T3106" s="8"/>
      <c r="U3106" s="8"/>
      <c r="V3106" s="8"/>
    </row>
    <row r="3107" ht="15.75" customHeight="1">
      <c r="A3107" s="8" t="s">
        <v>8035</v>
      </c>
      <c r="B3107" s="8" t="s">
        <v>51</v>
      </c>
      <c r="C3107" s="8" t="s">
        <v>19</v>
      </c>
      <c r="D3107" s="8" t="s">
        <v>52</v>
      </c>
      <c r="E3107" s="9" t="str">
        <f t="shared" si="4"/>
        <v/>
      </c>
      <c r="F3107" s="10" t="str">
        <f t="shared" ref="F3107:G3107" si="9320">IF(IFERROR(FIND( TRIM(LOWER( RIGHT(F$1,LEN(F$1)- FIND("=",F$1)))),LOWER($D3107)),"*") = "*","",LEFT(F$1,FIND("=",F$1) -1))</f>
        <v/>
      </c>
      <c r="G3107" s="10" t="str">
        <f t="shared" si="9320"/>
        <v/>
      </c>
      <c r="H3107" s="10" t="str">
        <f t="shared" si="6"/>
        <v/>
      </c>
      <c r="I3107" s="10" t="str">
        <f t="shared" ref="I3107:L3107" si="9321">IF(IFERROR(FIND( TRIM(LOWER( RIGHT(I$1,LEN(I$1)- FIND("=",I$1)))),LOWER($D3107)),"*") = "*","",LEFT(I$1,FIND("=",I$1) -1))</f>
        <v/>
      </c>
      <c r="J3107" s="10" t="str">
        <f t="shared" si="9321"/>
        <v/>
      </c>
      <c r="K3107" s="10" t="str">
        <f t="shared" si="9321"/>
        <v/>
      </c>
      <c r="L3107" s="10" t="str">
        <f t="shared" si="9321"/>
        <v/>
      </c>
      <c r="M3107" s="8"/>
      <c r="N3107" s="9" t="str">
        <f t="shared" si="8"/>
        <v>Geospatial Data,Location Data</v>
      </c>
      <c r="O3107" s="10" t="str">
        <f t="shared" ref="O3107:P3107" si="9322">IF(IFERROR(FIND( TRIM(LOWER( RIGHT(O$1,LEN(O$1)- FIND("=",O$1)))),LOWER($D3107)),"*") = "*","",LEFT(O$1,FIND("=",O$1) -1))</f>
        <v/>
      </c>
      <c r="P3107" s="10" t="str">
        <f t="shared" si="9322"/>
        <v/>
      </c>
      <c r="Q3107" s="5" t="s">
        <v>14</v>
      </c>
      <c r="R3107" s="5" t="s">
        <v>15</v>
      </c>
      <c r="S3107" s="10" t="str">
        <f t="shared" si="10"/>
        <v/>
      </c>
      <c r="T3107" s="8"/>
      <c r="U3107" s="8"/>
      <c r="V3107" s="8"/>
    </row>
    <row r="3108" ht="15.75" customHeight="1">
      <c r="A3108" s="8" t="s">
        <v>8036</v>
      </c>
      <c r="B3108" s="8" t="s">
        <v>51</v>
      </c>
      <c r="C3108" s="8" t="s">
        <v>19</v>
      </c>
      <c r="D3108" s="8" t="s">
        <v>52</v>
      </c>
      <c r="E3108" s="9" t="str">
        <f t="shared" si="4"/>
        <v/>
      </c>
      <c r="F3108" s="10" t="str">
        <f t="shared" ref="F3108:G3108" si="9323">IF(IFERROR(FIND( TRIM(LOWER( RIGHT(F$1,LEN(F$1)- FIND("=",F$1)))),LOWER($D3108)),"*") = "*","",LEFT(F$1,FIND("=",F$1) -1))</f>
        <v/>
      </c>
      <c r="G3108" s="10" t="str">
        <f t="shared" si="9323"/>
        <v/>
      </c>
      <c r="H3108" s="10" t="str">
        <f t="shared" si="6"/>
        <v/>
      </c>
      <c r="I3108" s="10" t="str">
        <f t="shared" ref="I3108:L3108" si="9324">IF(IFERROR(FIND( TRIM(LOWER( RIGHT(I$1,LEN(I$1)- FIND("=",I$1)))),LOWER($D3108)),"*") = "*","",LEFT(I$1,FIND("=",I$1) -1))</f>
        <v/>
      </c>
      <c r="J3108" s="10" t="str">
        <f t="shared" si="9324"/>
        <v/>
      </c>
      <c r="K3108" s="10" t="str">
        <f t="shared" si="9324"/>
        <v/>
      </c>
      <c r="L3108" s="10" t="str">
        <f t="shared" si="9324"/>
        <v/>
      </c>
      <c r="M3108" s="8"/>
      <c r="N3108" s="9" t="str">
        <f t="shared" si="8"/>
        <v>Geospatial Data,Location Data</v>
      </c>
      <c r="O3108" s="10" t="str">
        <f t="shared" ref="O3108:P3108" si="9325">IF(IFERROR(FIND( TRIM(LOWER( RIGHT(O$1,LEN(O$1)- FIND("=",O$1)))),LOWER($D3108)),"*") = "*","",LEFT(O$1,FIND("=",O$1) -1))</f>
        <v/>
      </c>
      <c r="P3108" s="10" t="str">
        <f t="shared" si="9325"/>
        <v/>
      </c>
      <c r="Q3108" s="5" t="s">
        <v>14</v>
      </c>
      <c r="R3108" s="5" t="s">
        <v>15</v>
      </c>
      <c r="S3108" s="10" t="str">
        <f t="shared" si="10"/>
        <v/>
      </c>
      <c r="T3108" s="8"/>
      <c r="U3108" s="8"/>
      <c r="V3108" s="8"/>
    </row>
    <row r="3109" ht="15.75" customHeight="1">
      <c r="A3109" s="8" t="s">
        <v>8037</v>
      </c>
      <c r="B3109" s="8" t="s">
        <v>8038</v>
      </c>
      <c r="C3109" s="8" t="s">
        <v>19</v>
      </c>
      <c r="D3109" s="8" t="s">
        <v>8039</v>
      </c>
      <c r="E3109" s="9" t="str">
        <f t="shared" si="4"/>
        <v/>
      </c>
      <c r="F3109" s="10" t="str">
        <f t="shared" ref="F3109:G3109" si="9326">IF(IFERROR(FIND( TRIM(LOWER( RIGHT(F$1,LEN(F$1)- FIND("=",F$1)))),LOWER($D3109)),"*") = "*","",LEFT(F$1,FIND("=",F$1) -1))</f>
        <v/>
      </c>
      <c r="G3109" s="10" t="str">
        <f t="shared" si="9326"/>
        <v/>
      </c>
      <c r="H3109" s="10" t="str">
        <f t="shared" si="6"/>
        <v/>
      </c>
      <c r="I3109" s="10" t="str">
        <f t="shared" ref="I3109:L3109" si="9327">IF(IFERROR(FIND( TRIM(LOWER( RIGHT(I$1,LEN(I$1)- FIND("=",I$1)))),LOWER($D3109)),"*") = "*","",LEFT(I$1,FIND("=",I$1) -1))</f>
        <v/>
      </c>
      <c r="J3109" s="10" t="str">
        <f t="shared" si="9327"/>
        <v/>
      </c>
      <c r="K3109" s="10" t="str">
        <f t="shared" si="9327"/>
        <v/>
      </c>
      <c r="L3109" s="10" t="str">
        <f t="shared" si="9327"/>
        <v/>
      </c>
      <c r="M3109" s="8"/>
      <c r="N3109" s="9" t="str">
        <f t="shared" si="8"/>
        <v>Geospatial Data,Location Data</v>
      </c>
      <c r="O3109" s="10" t="str">
        <f t="shared" ref="O3109:P3109" si="9328">IF(IFERROR(FIND( TRIM(LOWER( RIGHT(O$1,LEN(O$1)- FIND("=",O$1)))),LOWER($D3109)),"*") = "*","",LEFT(O$1,FIND("=",O$1) -1))</f>
        <v/>
      </c>
      <c r="P3109" s="10" t="str">
        <f t="shared" si="9328"/>
        <v/>
      </c>
      <c r="Q3109" s="5" t="s">
        <v>14</v>
      </c>
      <c r="R3109" s="5" t="s">
        <v>15</v>
      </c>
      <c r="S3109" s="10" t="str">
        <f t="shared" si="10"/>
        <v/>
      </c>
      <c r="T3109" s="8"/>
      <c r="U3109" s="8"/>
      <c r="V3109" s="8"/>
    </row>
    <row r="3110" ht="15.75" customHeight="1">
      <c r="A3110" s="8" t="s">
        <v>8040</v>
      </c>
      <c r="B3110" s="8" t="s">
        <v>8041</v>
      </c>
      <c r="C3110" s="8" t="s">
        <v>19</v>
      </c>
      <c r="D3110" s="8" t="s">
        <v>8042</v>
      </c>
      <c r="E3110" s="9" t="str">
        <f t="shared" si="4"/>
        <v/>
      </c>
      <c r="F3110" s="10" t="str">
        <f t="shared" ref="F3110:G3110" si="9329">IF(IFERROR(FIND( TRIM(LOWER( RIGHT(F$1,LEN(F$1)- FIND("=",F$1)))),LOWER($D3110)),"*") = "*","",LEFT(F$1,FIND("=",F$1) -1))</f>
        <v/>
      </c>
      <c r="G3110" s="10" t="str">
        <f t="shared" si="9329"/>
        <v/>
      </c>
      <c r="H3110" s="10" t="str">
        <f t="shared" si="6"/>
        <v/>
      </c>
      <c r="I3110" s="10" t="str">
        <f t="shared" ref="I3110:L3110" si="9330">IF(IFERROR(FIND( TRIM(LOWER( RIGHT(I$1,LEN(I$1)- FIND("=",I$1)))),LOWER($D3110)),"*") = "*","",LEFT(I$1,FIND("=",I$1) -1))</f>
        <v/>
      </c>
      <c r="J3110" s="10" t="str">
        <f t="shared" si="9330"/>
        <v/>
      </c>
      <c r="K3110" s="10" t="str">
        <f t="shared" si="9330"/>
        <v/>
      </c>
      <c r="L3110" s="10" t="str">
        <f t="shared" si="9330"/>
        <v/>
      </c>
      <c r="M3110" s="8"/>
      <c r="N3110" s="9" t="str">
        <f t="shared" si="8"/>
        <v>Geospatial Data,Location Data</v>
      </c>
      <c r="O3110" s="10" t="str">
        <f t="shared" ref="O3110:P3110" si="9331">IF(IFERROR(FIND( TRIM(LOWER( RIGHT(O$1,LEN(O$1)- FIND("=",O$1)))),LOWER($D3110)),"*") = "*","",LEFT(O$1,FIND("=",O$1) -1))</f>
        <v/>
      </c>
      <c r="P3110" s="10" t="str">
        <f t="shared" si="9331"/>
        <v/>
      </c>
      <c r="Q3110" s="5" t="s">
        <v>14</v>
      </c>
      <c r="R3110" s="5" t="s">
        <v>15</v>
      </c>
      <c r="S3110" s="10" t="str">
        <f t="shared" si="10"/>
        <v/>
      </c>
      <c r="T3110" s="8"/>
      <c r="U3110" s="8"/>
      <c r="V3110" s="8"/>
    </row>
    <row r="3111" ht="15.75" customHeight="1">
      <c r="A3111" s="8" t="s">
        <v>8043</v>
      </c>
      <c r="B3111" s="8" t="s">
        <v>8044</v>
      </c>
      <c r="C3111" s="8" t="s">
        <v>19</v>
      </c>
      <c r="D3111" s="8" t="s">
        <v>169</v>
      </c>
      <c r="E3111" s="9" t="str">
        <f t="shared" si="4"/>
        <v/>
      </c>
      <c r="F3111" s="10" t="str">
        <f t="shared" ref="F3111:G3111" si="9332">IF(IFERROR(FIND( TRIM(LOWER( RIGHT(F$1,LEN(F$1)- FIND("=",F$1)))),LOWER($D3111)),"*") = "*","",LEFT(F$1,FIND("=",F$1) -1))</f>
        <v/>
      </c>
      <c r="G3111" s="10" t="str">
        <f t="shared" si="9332"/>
        <v/>
      </c>
      <c r="H3111" s="10" t="str">
        <f t="shared" si="6"/>
        <v/>
      </c>
      <c r="I3111" s="10" t="str">
        <f t="shared" ref="I3111:L3111" si="9333">IF(IFERROR(FIND( TRIM(LOWER( RIGHT(I$1,LEN(I$1)- FIND("=",I$1)))),LOWER($D3111)),"*") = "*","",LEFT(I$1,FIND("=",I$1) -1))</f>
        <v/>
      </c>
      <c r="J3111" s="10" t="str">
        <f t="shared" si="9333"/>
        <v/>
      </c>
      <c r="K3111" s="10" t="str">
        <f t="shared" si="9333"/>
        <v/>
      </c>
      <c r="L3111" s="10" t="str">
        <f t="shared" si="9333"/>
        <v/>
      </c>
      <c r="M3111" s="8"/>
      <c r="N3111" s="9" t="str">
        <f t="shared" si="8"/>
        <v>Geospatial Data,Location Data</v>
      </c>
      <c r="O3111" s="10" t="str">
        <f t="shared" ref="O3111:P3111" si="9334">IF(IFERROR(FIND( TRIM(LOWER( RIGHT(O$1,LEN(O$1)- FIND("=",O$1)))),LOWER($D3111)),"*") = "*","",LEFT(O$1,FIND("=",O$1) -1))</f>
        <v/>
      </c>
      <c r="P3111" s="10" t="str">
        <f t="shared" si="9334"/>
        <v/>
      </c>
      <c r="Q3111" s="5" t="s">
        <v>14</v>
      </c>
      <c r="R3111" s="5" t="s">
        <v>15</v>
      </c>
      <c r="S3111" s="10" t="str">
        <f t="shared" si="10"/>
        <v/>
      </c>
      <c r="T3111" s="8"/>
      <c r="U3111" s="8"/>
      <c r="V3111" s="8"/>
    </row>
    <row r="3112" ht="15.75" customHeight="1">
      <c r="A3112" s="8" t="s">
        <v>8045</v>
      </c>
      <c r="B3112" s="8" t="s">
        <v>8046</v>
      </c>
      <c r="C3112" s="8" t="s">
        <v>19</v>
      </c>
      <c r="D3112" s="8" t="s">
        <v>8047</v>
      </c>
      <c r="E3112" s="9" t="str">
        <f t="shared" si="4"/>
        <v/>
      </c>
      <c r="F3112" s="10" t="str">
        <f t="shared" ref="F3112:G3112" si="9335">IF(IFERROR(FIND( TRIM(LOWER( RIGHT(F$1,LEN(F$1)- FIND("=",F$1)))),LOWER($D3112)),"*") = "*","",LEFT(F$1,FIND("=",F$1) -1))</f>
        <v/>
      </c>
      <c r="G3112" s="10" t="str">
        <f t="shared" si="9335"/>
        <v/>
      </c>
      <c r="H3112" s="10" t="str">
        <f t="shared" si="6"/>
        <v/>
      </c>
      <c r="I3112" s="10" t="str">
        <f t="shared" ref="I3112:L3112" si="9336">IF(IFERROR(FIND( TRIM(LOWER( RIGHT(I$1,LEN(I$1)- FIND("=",I$1)))),LOWER($D3112)),"*") = "*","",LEFT(I$1,FIND("=",I$1) -1))</f>
        <v/>
      </c>
      <c r="J3112" s="10" t="str">
        <f t="shared" si="9336"/>
        <v/>
      </c>
      <c r="K3112" s="10" t="str">
        <f t="shared" si="9336"/>
        <v/>
      </c>
      <c r="L3112" s="10" t="str">
        <f t="shared" si="9336"/>
        <v/>
      </c>
      <c r="M3112" s="8"/>
      <c r="N3112" s="9" t="str">
        <f t="shared" si="8"/>
        <v>Geospatial Data,Location Data</v>
      </c>
      <c r="O3112" s="10" t="str">
        <f t="shared" ref="O3112:P3112" si="9337">IF(IFERROR(FIND( TRIM(LOWER( RIGHT(O$1,LEN(O$1)- FIND("=",O$1)))),LOWER($D3112)),"*") = "*","",LEFT(O$1,FIND("=",O$1) -1))</f>
        <v/>
      </c>
      <c r="P3112" s="10" t="str">
        <f t="shared" si="9337"/>
        <v/>
      </c>
      <c r="Q3112" s="5" t="s">
        <v>14</v>
      </c>
      <c r="R3112" s="5" t="s">
        <v>15</v>
      </c>
      <c r="S3112" s="10" t="str">
        <f t="shared" si="10"/>
        <v/>
      </c>
      <c r="T3112" s="8"/>
      <c r="U3112" s="8"/>
      <c r="V3112" s="8"/>
    </row>
    <row r="3113" ht="15.75" customHeight="1">
      <c r="A3113" s="8" t="s">
        <v>8048</v>
      </c>
      <c r="B3113" s="8" t="s">
        <v>8049</v>
      </c>
      <c r="C3113" s="8" t="s">
        <v>19</v>
      </c>
      <c r="D3113" s="8" t="s">
        <v>8050</v>
      </c>
      <c r="E3113" s="9" t="str">
        <f t="shared" si="4"/>
        <v/>
      </c>
      <c r="F3113" s="10" t="str">
        <f t="shared" ref="F3113:G3113" si="9338">IF(IFERROR(FIND( TRIM(LOWER( RIGHT(F$1,LEN(F$1)- FIND("=",F$1)))),LOWER($D3113)),"*") = "*","",LEFT(F$1,FIND("=",F$1) -1))</f>
        <v/>
      </c>
      <c r="G3113" s="10" t="str">
        <f t="shared" si="9338"/>
        <v/>
      </c>
      <c r="H3113" s="10" t="str">
        <f t="shared" si="6"/>
        <v/>
      </c>
      <c r="I3113" s="10" t="str">
        <f t="shared" ref="I3113:L3113" si="9339">IF(IFERROR(FIND( TRIM(LOWER( RIGHT(I$1,LEN(I$1)- FIND("=",I$1)))),LOWER($D3113)),"*") = "*","",LEFT(I$1,FIND("=",I$1) -1))</f>
        <v/>
      </c>
      <c r="J3113" s="10" t="str">
        <f t="shared" si="9339"/>
        <v/>
      </c>
      <c r="K3113" s="10" t="str">
        <f t="shared" si="9339"/>
        <v/>
      </c>
      <c r="L3113" s="10" t="str">
        <f t="shared" si="9339"/>
        <v/>
      </c>
      <c r="M3113" s="8"/>
      <c r="N3113" s="9" t="str">
        <f t="shared" si="8"/>
        <v>Geospatial Data,Location Data</v>
      </c>
      <c r="O3113" s="10" t="str">
        <f t="shared" ref="O3113:P3113" si="9340">IF(IFERROR(FIND( TRIM(LOWER( RIGHT(O$1,LEN(O$1)- FIND("=",O$1)))),LOWER($D3113)),"*") = "*","",LEFT(O$1,FIND("=",O$1) -1))</f>
        <v/>
      </c>
      <c r="P3113" s="10" t="str">
        <f t="shared" si="9340"/>
        <v/>
      </c>
      <c r="Q3113" s="5" t="s">
        <v>14</v>
      </c>
      <c r="R3113" s="5" t="s">
        <v>15</v>
      </c>
      <c r="S3113" s="10" t="str">
        <f t="shared" si="10"/>
        <v/>
      </c>
      <c r="T3113" s="8"/>
      <c r="U3113" s="8"/>
      <c r="V3113" s="8"/>
    </row>
    <row r="3114" ht="15.75" customHeight="1">
      <c r="A3114" s="8" t="s">
        <v>8051</v>
      </c>
      <c r="B3114" s="8" t="s">
        <v>8052</v>
      </c>
      <c r="C3114" s="8" t="s">
        <v>19</v>
      </c>
      <c r="D3114" s="8" t="s">
        <v>157</v>
      </c>
      <c r="E3114" s="9" t="str">
        <f t="shared" si="4"/>
        <v>Smart Cities</v>
      </c>
      <c r="F3114" s="10" t="str">
        <f t="shared" ref="F3114:G3114" si="9341">IF(IFERROR(FIND( TRIM(LOWER( RIGHT(F$1,LEN(F$1)- FIND("=",F$1)))),LOWER($D3114)),"*") = "*","",LEFT(F$1,FIND("=",F$1) -1))</f>
        <v/>
      </c>
      <c r="G3114" s="10" t="str">
        <f t="shared" si="9341"/>
        <v>Smart Cities </v>
      </c>
      <c r="H3114" s="10" t="str">
        <f t="shared" si="6"/>
        <v>Smart Cities</v>
      </c>
      <c r="I3114" s="10" t="str">
        <f t="shared" ref="I3114:L3114" si="9342">IF(IFERROR(FIND( TRIM(LOWER( RIGHT(I$1,LEN(I$1)- FIND("=",I$1)))),LOWER($D3114)),"*") = "*","",LEFT(I$1,FIND("=",I$1) -1))</f>
        <v/>
      </c>
      <c r="J3114" s="10" t="str">
        <f t="shared" si="9342"/>
        <v/>
      </c>
      <c r="K3114" s="10" t="str">
        <f t="shared" si="9342"/>
        <v/>
      </c>
      <c r="L3114" s="10" t="str">
        <f t="shared" si="9342"/>
        <v/>
      </c>
      <c r="M3114" s="8"/>
      <c r="N3114" s="9" t="str">
        <f t="shared" si="8"/>
        <v>Geospatial Data,Location Data</v>
      </c>
      <c r="O3114" s="10" t="str">
        <f t="shared" ref="O3114:P3114" si="9343">IF(IFERROR(FIND( TRIM(LOWER( RIGHT(O$1,LEN(O$1)- FIND("=",O$1)))),LOWER($D3114)),"*") = "*","",LEFT(O$1,FIND("=",O$1) -1))</f>
        <v/>
      </c>
      <c r="P3114" s="10" t="str">
        <f t="shared" si="9343"/>
        <v/>
      </c>
      <c r="Q3114" s="5" t="s">
        <v>14</v>
      </c>
      <c r="R3114" s="5" t="s">
        <v>15</v>
      </c>
      <c r="S3114" s="10" t="str">
        <f t="shared" si="10"/>
        <v/>
      </c>
      <c r="T3114" s="8"/>
      <c r="U3114" s="8"/>
      <c r="V3114" s="8"/>
    </row>
    <row r="3115" ht="15.75" customHeight="1">
      <c r="A3115" s="8" t="s">
        <v>8053</v>
      </c>
      <c r="B3115" s="8" t="s">
        <v>8054</v>
      </c>
      <c r="C3115" s="8" t="s">
        <v>19</v>
      </c>
      <c r="D3115" s="8" t="s">
        <v>8055</v>
      </c>
      <c r="E3115" s="9" t="str">
        <f t="shared" si="4"/>
        <v/>
      </c>
      <c r="F3115" s="10" t="str">
        <f t="shared" ref="F3115:G3115" si="9344">IF(IFERROR(FIND( TRIM(LOWER( RIGHT(F$1,LEN(F$1)- FIND("=",F$1)))),LOWER($D3115)),"*") = "*","",LEFT(F$1,FIND("=",F$1) -1))</f>
        <v/>
      </c>
      <c r="G3115" s="10" t="str">
        <f t="shared" si="9344"/>
        <v/>
      </c>
      <c r="H3115" s="10" t="str">
        <f t="shared" si="6"/>
        <v/>
      </c>
      <c r="I3115" s="10" t="str">
        <f t="shared" ref="I3115:L3115" si="9345">IF(IFERROR(FIND( TRIM(LOWER( RIGHT(I$1,LEN(I$1)- FIND("=",I$1)))),LOWER($D3115)),"*") = "*","",LEFT(I$1,FIND("=",I$1) -1))</f>
        <v/>
      </c>
      <c r="J3115" s="10" t="str">
        <f t="shared" si="9345"/>
        <v/>
      </c>
      <c r="K3115" s="10" t="str">
        <f t="shared" si="9345"/>
        <v/>
      </c>
      <c r="L3115" s="10" t="str">
        <f t="shared" si="9345"/>
        <v/>
      </c>
      <c r="M3115" s="8"/>
      <c r="N3115" s="9" t="str">
        <f t="shared" si="8"/>
        <v>Geospatial Data,Location Data</v>
      </c>
      <c r="O3115" s="10" t="str">
        <f t="shared" ref="O3115:P3115" si="9346">IF(IFERROR(FIND( TRIM(LOWER( RIGHT(O$1,LEN(O$1)- FIND("=",O$1)))),LOWER($D3115)),"*") = "*","",LEFT(O$1,FIND("=",O$1) -1))</f>
        <v/>
      </c>
      <c r="P3115" s="10" t="str">
        <f t="shared" si="9346"/>
        <v/>
      </c>
      <c r="Q3115" s="5" t="s">
        <v>14</v>
      </c>
      <c r="R3115" s="5" t="s">
        <v>15</v>
      </c>
      <c r="S3115" s="10" t="str">
        <f t="shared" si="10"/>
        <v/>
      </c>
      <c r="T3115" s="8"/>
      <c r="U3115" s="8"/>
      <c r="V3115" s="8"/>
    </row>
    <row r="3116" ht="15.75" customHeight="1">
      <c r="A3116" s="8" t="s">
        <v>8056</v>
      </c>
      <c r="B3116" s="8" t="s">
        <v>8057</v>
      </c>
      <c r="C3116" s="8" t="s">
        <v>19</v>
      </c>
      <c r="D3116" s="8" t="s">
        <v>8058</v>
      </c>
      <c r="E3116" s="9" t="str">
        <f t="shared" si="4"/>
        <v/>
      </c>
      <c r="F3116" s="10" t="str">
        <f t="shared" ref="F3116:G3116" si="9347">IF(IFERROR(FIND( TRIM(LOWER( RIGHT(F$1,LEN(F$1)- FIND("=",F$1)))),LOWER($D3116)),"*") = "*","",LEFT(F$1,FIND("=",F$1) -1))</f>
        <v/>
      </c>
      <c r="G3116" s="10" t="str">
        <f t="shared" si="9347"/>
        <v/>
      </c>
      <c r="H3116" s="10" t="str">
        <f t="shared" si="6"/>
        <v/>
      </c>
      <c r="I3116" s="10" t="str">
        <f t="shared" ref="I3116:L3116" si="9348">IF(IFERROR(FIND( TRIM(LOWER( RIGHT(I$1,LEN(I$1)- FIND("=",I$1)))),LOWER($D3116)),"*") = "*","",LEFT(I$1,FIND("=",I$1) -1))</f>
        <v/>
      </c>
      <c r="J3116" s="10" t="str">
        <f t="shared" si="9348"/>
        <v/>
      </c>
      <c r="K3116" s="10" t="str">
        <f t="shared" si="9348"/>
        <v/>
      </c>
      <c r="L3116" s="10" t="str">
        <f t="shared" si="9348"/>
        <v/>
      </c>
      <c r="M3116" s="8"/>
      <c r="N3116" s="9" t="str">
        <f t="shared" si="8"/>
        <v>Map Data ,Geospatial Data,Location Data</v>
      </c>
      <c r="O3116" s="10" t="str">
        <f t="shared" ref="O3116:P3116" si="9349">IF(IFERROR(FIND( TRIM(LOWER( RIGHT(O$1,LEN(O$1)- FIND("=",O$1)))),LOWER($D3116)),"*") = "*","",LEFT(O$1,FIND("=",O$1) -1))</f>
        <v>Map Data </v>
      </c>
      <c r="P3116" s="10" t="str">
        <f t="shared" si="9349"/>
        <v/>
      </c>
      <c r="Q3116" s="5" t="s">
        <v>14</v>
      </c>
      <c r="R3116" s="5" t="s">
        <v>15</v>
      </c>
      <c r="S3116" s="10" t="str">
        <f t="shared" si="10"/>
        <v/>
      </c>
      <c r="T3116" s="8"/>
      <c r="U3116" s="8"/>
      <c r="V3116" s="8"/>
    </row>
    <row r="3117" ht="15.75" customHeight="1">
      <c r="A3117" s="8" t="s">
        <v>8059</v>
      </c>
      <c r="B3117" s="8" t="s">
        <v>8060</v>
      </c>
      <c r="C3117" s="8" t="s">
        <v>19</v>
      </c>
      <c r="D3117" s="8" t="s">
        <v>8061</v>
      </c>
      <c r="E3117" s="9" t="str">
        <f t="shared" si="4"/>
        <v/>
      </c>
      <c r="F3117" s="10" t="str">
        <f t="shared" ref="F3117:G3117" si="9350">IF(IFERROR(FIND( TRIM(LOWER( RIGHT(F$1,LEN(F$1)- FIND("=",F$1)))),LOWER($D3117)),"*") = "*","",LEFT(F$1,FIND("=",F$1) -1))</f>
        <v/>
      </c>
      <c r="G3117" s="10" t="str">
        <f t="shared" si="9350"/>
        <v/>
      </c>
      <c r="H3117" s="10" t="str">
        <f t="shared" si="6"/>
        <v/>
      </c>
      <c r="I3117" s="10" t="str">
        <f t="shared" ref="I3117:L3117" si="9351">IF(IFERROR(FIND( TRIM(LOWER( RIGHT(I$1,LEN(I$1)- FIND("=",I$1)))),LOWER($D3117)),"*") = "*","",LEFT(I$1,FIND("=",I$1) -1))</f>
        <v/>
      </c>
      <c r="J3117" s="10" t="str">
        <f t="shared" si="9351"/>
        <v/>
      </c>
      <c r="K3117" s="10" t="str">
        <f t="shared" si="9351"/>
        <v/>
      </c>
      <c r="L3117" s="10" t="str">
        <f t="shared" si="9351"/>
        <v/>
      </c>
      <c r="M3117" s="8"/>
      <c r="N3117" s="9" t="str">
        <f t="shared" si="8"/>
        <v>Geospatial Data,Location Data</v>
      </c>
      <c r="O3117" s="10" t="str">
        <f t="shared" ref="O3117:P3117" si="9352">IF(IFERROR(FIND( TRIM(LOWER( RIGHT(O$1,LEN(O$1)- FIND("=",O$1)))),LOWER($D3117)),"*") = "*","",LEFT(O$1,FIND("=",O$1) -1))</f>
        <v/>
      </c>
      <c r="P3117" s="10" t="str">
        <f t="shared" si="9352"/>
        <v/>
      </c>
      <c r="Q3117" s="5" t="s">
        <v>14</v>
      </c>
      <c r="R3117" s="5" t="s">
        <v>15</v>
      </c>
      <c r="S3117" s="10" t="str">
        <f t="shared" si="10"/>
        <v/>
      </c>
      <c r="T3117" s="8"/>
      <c r="U3117" s="8"/>
      <c r="V3117" s="8"/>
    </row>
    <row r="3118" ht="15.75" customHeight="1">
      <c r="A3118" s="8" t="s">
        <v>8062</v>
      </c>
      <c r="B3118" s="8" t="s">
        <v>8063</v>
      </c>
      <c r="C3118" s="8" t="s">
        <v>19</v>
      </c>
      <c r="D3118" s="8" t="s">
        <v>7124</v>
      </c>
      <c r="E3118" s="9" t="str">
        <f t="shared" si="4"/>
        <v/>
      </c>
      <c r="F3118" s="10" t="str">
        <f t="shared" ref="F3118:G3118" si="9353">IF(IFERROR(FIND( TRIM(LOWER( RIGHT(F$1,LEN(F$1)- FIND("=",F$1)))),LOWER($D3118)),"*") = "*","",LEFT(F$1,FIND("=",F$1) -1))</f>
        <v/>
      </c>
      <c r="G3118" s="10" t="str">
        <f t="shared" si="9353"/>
        <v/>
      </c>
      <c r="H3118" s="10" t="str">
        <f t="shared" si="6"/>
        <v/>
      </c>
      <c r="I3118" s="10" t="str">
        <f t="shared" ref="I3118:L3118" si="9354">IF(IFERROR(FIND( TRIM(LOWER( RIGHT(I$1,LEN(I$1)- FIND("=",I$1)))),LOWER($D3118)),"*") = "*","",LEFT(I$1,FIND("=",I$1) -1))</f>
        <v/>
      </c>
      <c r="J3118" s="10" t="str">
        <f t="shared" si="9354"/>
        <v/>
      </c>
      <c r="K3118" s="10" t="str">
        <f t="shared" si="9354"/>
        <v/>
      </c>
      <c r="L3118" s="10" t="str">
        <f t="shared" si="9354"/>
        <v/>
      </c>
      <c r="M3118" s="8"/>
      <c r="N3118" s="9" t="str">
        <f t="shared" si="8"/>
        <v>Geospatial Data,Location Data</v>
      </c>
      <c r="O3118" s="10" t="str">
        <f t="shared" ref="O3118:P3118" si="9355">IF(IFERROR(FIND( TRIM(LOWER( RIGHT(O$1,LEN(O$1)- FIND("=",O$1)))),LOWER($D3118)),"*") = "*","",LEFT(O$1,FIND("=",O$1) -1))</f>
        <v/>
      </c>
      <c r="P3118" s="10" t="str">
        <f t="shared" si="9355"/>
        <v/>
      </c>
      <c r="Q3118" s="5" t="s">
        <v>14</v>
      </c>
      <c r="R3118" s="5" t="s">
        <v>15</v>
      </c>
      <c r="S3118" s="10" t="str">
        <f t="shared" si="10"/>
        <v/>
      </c>
      <c r="T3118" s="8"/>
      <c r="U3118" s="8"/>
      <c r="V3118" s="8"/>
    </row>
    <row r="3119" ht="15.75" customHeight="1">
      <c r="A3119" s="8" t="s">
        <v>8064</v>
      </c>
      <c r="B3119" s="8" t="s">
        <v>8065</v>
      </c>
      <c r="C3119" s="8" t="s">
        <v>19</v>
      </c>
      <c r="D3119" s="8" t="s">
        <v>8066</v>
      </c>
      <c r="E3119" s="9" t="str">
        <f t="shared" si="4"/>
        <v/>
      </c>
      <c r="F3119" s="10" t="str">
        <f t="shared" ref="F3119:G3119" si="9356">IF(IFERROR(FIND( TRIM(LOWER( RIGHT(F$1,LEN(F$1)- FIND("=",F$1)))),LOWER($D3119)),"*") = "*","",LEFT(F$1,FIND("=",F$1) -1))</f>
        <v/>
      </c>
      <c r="G3119" s="10" t="str">
        <f t="shared" si="9356"/>
        <v/>
      </c>
      <c r="H3119" s="10" t="str">
        <f t="shared" si="6"/>
        <v/>
      </c>
      <c r="I3119" s="10" t="str">
        <f t="shared" ref="I3119:L3119" si="9357">IF(IFERROR(FIND( TRIM(LOWER( RIGHT(I$1,LEN(I$1)- FIND("=",I$1)))),LOWER($D3119)),"*") = "*","",LEFT(I$1,FIND("=",I$1) -1))</f>
        <v/>
      </c>
      <c r="J3119" s="10" t="str">
        <f t="shared" si="9357"/>
        <v/>
      </c>
      <c r="K3119" s="10" t="str">
        <f t="shared" si="9357"/>
        <v/>
      </c>
      <c r="L3119" s="10" t="str">
        <f t="shared" si="9357"/>
        <v/>
      </c>
      <c r="M3119" s="8"/>
      <c r="N3119" s="9" t="str">
        <f t="shared" si="8"/>
        <v>Geospatial Data,Location Data</v>
      </c>
      <c r="O3119" s="10" t="str">
        <f t="shared" ref="O3119:P3119" si="9358">IF(IFERROR(FIND( TRIM(LOWER( RIGHT(O$1,LEN(O$1)- FIND("=",O$1)))),LOWER($D3119)),"*") = "*","",LEFT(O$1,FIND("=",O$1) -1))</f>
        <v/>
      </c>
      <c r="P3119" s="10" t="str">
        <f t="shared" si="9358"/>
        <v/>
      </c>
      <c r="Q3119" s="5" t="s">
        <v>14</v>
      </c>
      <c r="R3119" s="5" t="s">
        <v>15</v>
      </c>
      <c r="S3119" s="10" t="str">
        <f t="shared" si="10"/>
        <v/>
      </c>
      <c r="T3119" s="8"/>
      <c r="U3119" s="8"/>
      <c r="V3119" s="8"/>
    </row>
    <row r="3120" ht="15.75" customHeight="1">
      <c r="A3120" s="8" t="s">
        <v>8067</v>
      </c>
      <c r="B3120" s="8" t="s">
        <v>8068</v>
      </c>
      <c r="C3120" s="8" t="s">
        <v>19</v>
      </c>
      <c r="D3120" s="8" t="s">
        <v>6855</v>
      </c>
      <c r="E3120" s="9" t="str">
        <f t="shared" si="4"/>
        <v/>
      </c>
      <c r="F3120" s="10" t="str">
        <f t="shared" ref="F3120:G3120" si="9359">IF(IFERROR(FIND( TRIM(LOWER( RIGHT(F$1,LEN(F$1)- FIND("=",F$1)))),LOWER($D3120)),"*") = "*","",LEFT(F$1,FIND("=",F$1) -1))</f>
        <v/>
      </c>
      <c r="G3120" s="10" t="str">
        <f t="shared" si="9359"/>
        <v/>
      </c>
      <c r="H3120" s="10" t="str">
        <f t="shared" si="6"/>
        <v/>
      </c>
      <c r="I3120" s="10" t="str">
        <f t="shared" ref="I3120:L3120" si="9360">IF(IFERROR(FIND( TRIM(LOWER( RIGHT(I$1,LEN(I$1)- FIND("=",I$1)))),LOWER($D3120)),"*") = "*","",LEFT(I$1,FIND("=",I$1) -1))</f>
        <v/>
      </c>
      <c r="J3120" s="10" t="str">
        <f t="shared" si="9360"/>
        <v/>
      </c>
      <c r="K3120" s="10" t="str">
        <f t="shared" si="9360"/>
        <v/>
      </c>
      <c r="L3120" s="10" t="str">
        <f t="shared" si="9360"/>
        <v/>
      </c>
      <c r="M3120" s="8"/>
      <c r="N3120" s="9" t="str">
        <f t="shared" si="8"/>
        <v>Geospatial Data,Location Data</v>
      </c>
      <c r="O3120" s="10" t="str">
        <f t="shared" ref="O3120:P3120" si="9361">IF(IFERROR(FIND( TRIM(LOWER( RIGHT(O$1,LEN(O$1)- FIND("=",O$1)))),LOWER($D3120)),"*") = "*","",LEFT(O$1,FIND("=",O$1) -1))</f>
        <v/>
      </c>
      <c r="P3120" s="10" t="str">
        <f t="shared" si="9361"/>
        <v/>
      </c>
      <c r="Q3120" s="5" t="s">
        <v>14</v>
      </c>
      <c r="R3120" s="5" t="s">
        <v>15</v>
      </c>
      <c r="S3120" s="10" t="str">
        <f t="shared" si="10"/>
        <v/>
      </c>
      <c r="T3120" s="8"/>
      <c r="U3120" s="8"/>
      <c r="V3120" s="8"/>
    </row>
    <row r="3121" ht="15.75" customHeight="1">
      <c r="A3121" s="8" t="s">
        <v>8069</v>
      </c>
      <c r="B3121" s="8" t="s">
        <v>8070</v>
      </c>
      <c r="C3121" s="8" t="s">
        <v>19</v>
      </c>
      <c r="D3121" s="8" t="s">
        <v>8071</v>
      </c>
      <c r="E3121" s="9" t="str">
        <f t="shared" si="4"/>
        <v/>
      </c>
      <c r="F3121" s="10" t="str">
        <f t="shared" ref="F3121:G3121" si="9362">IF(IFERROR(FIND( TRIM(LOWER( RIGHT(F$1,LEN(F$1)- FIND("=",F$1)))),LOWER($D3121)),"*") = "*","",LEFT(F$1,FIND("=",F$1) -1))</f>
        <v/>
      </c>
      <c r="G3121" s="10" t="str">
        <f t="shared" si="9362"/>
        <v/>
      </c>
      <c r="H3121" s="10" t="str">
        <f t="shared" si="6"/>
        <v/>
      </c>
      <c r="I3121" s="10" t="str">
        <f t="shared" ref="I3121:L3121" si="9363">IF(IFERROR(FIND( TRIM(LOWER( RIGHT(I$1,LEN(I$1)- FIND("=",I$1)))),LOWER($D3121)),"*") = "*","",LEFT(I$1,FIND("=",I$1) -1))</f>
        <v/>
      </c>
      <c r="J3121" s="10" t="str">
        <f t="shared" si="9363"/>
        <v/>
      </c>
      <c r="K3121" s="10" t="str">
        <f t="shared" si="9363"/>
        <v/>
      </c>
      <c r="L3121" s="10" t="str">
        <f t="shared" si="9363"/>
        <v/>
      </c>
      <c r="M3121" s="8"/>
      <c r="N3121" s="9" t="str">
        <f t="shared" si="8"/>
        <v>Geospatial Data,Location Data</v>
      </c>
      <c r="O3121" s="10" t="str">
        <f t="shared" ref="O3121:P3121" si="9364">IF(IFERROR(FIND( TRIM(LOWER( RIGHT(O$1,LEN(O$1)- FIND("=",O$1)))),LOWER($D3121)),"*") = "*","",LEFT(O$1,FIND("=",O$1) -1))</f>
        <v/>
      </c>
      <c r="P3121" s="10" t="str">
        <f t="shared" si="9364"/>
        <v/>
      </c>
      <c r="Q3121" s="5" t="s">
        <v>14</v>
      </c>
      <c r="R3121" s="5" t="s">
        <v>15</v>
      </c>
      <c r="S3121" s="10" t="str">
        <f t="shared" si="10"/>
        <v/>
      </c>
      <c r="T3121" s="8"/>
      <c r="U3121" s="8"/>
      <c r="V3121" s="8"/>
    </row>
    <row r="3122" ht="15.75" customHeight="1">
      <c r="A3122" s="8" t="s">
        <v>8072</v>
      </c>
      <c r="B3122" s="8" t="s">
        <v>8073</v>
      </c>
      <c r="C3122" s="8" t="s">
        <v>19</v>
      </c>
      <c r="D3122" s="8" t="s">
        <v>139</v>
      </c>
      <c r="E3122" s="9" t="str">
        <f t="shared" si="4"/>
        <v>Smart Cities</v>
      </c>
      <c r="F3122" s="10" t="str">
        <f t="shared" ref="F3122:G3122" si="9365">IF(IFERROR(FIND( TRIM(LOWER( RIGHT(F$1,LEN(F$1)- FIND("=",F$1)))),LOWER($D3122)),"*") = "*","",LEFT(F$1,FIND("=",F$1) -1))</f>
        <v/>
      </c>
      <c r="G3122" s="10" t="str">
        <f t="shared" si="9365"/>
        <v>Smart Cities </v>
      </c>
      <c r="H3122" s="10" t="str">
        <f t="shared" si="6"/>
        <v>Smart Cities</v>
      </c>
      <c r="I3122" s="10" t="str">
        <f t="shared" ref="I3122:L3122" si="9366">IF(IFERROR(FIND( TRIM(LOWER( RIGHT(I$1,LEN(I$1)- FIND("=",I$1)))),LOWER($D3122)),"*") = "*","",LEFT(I$1,FIND("=",I$1) -1))</f>
        <v/>
      </c>
      <c r="J3122" s="10" t="str">
        <f t="shared" si="9366"/>
        <v/>
      </c>
      <c r="K3122" s="10" t="str">
        <f t="shared" si="9366"/>
        <v/>
      </c>
      <c r="L3122" s="10" t="str">
        <f t="shared" si="9366"/>
        <v/>
      </c>
      <c r="M3122" s="8"/>
      <c r="N3122" s="9" t="str">
        <f t="shared" si="8"/>
        <v>Map Data ,Geospatial Data,Location Data</v>
      </c>
      <c r="O3122" s="10" t="str">
        <f t="shared" ref="O3122:P3122" si="9367">IF(IFERROR(FIND( TRIM(LOWER( RIGHT(O$1,LEN(O$1)- FIND("=",O$1)))),LOWER($D3122)),"*") = "*","",LEFT(O$1,FIND("=",O$1) -1))</f>
        <v>Map Data </v>
      </c>
      <c r="P3122" s="10" t="str">
        <f t="shared" si="9367"/>
        <v/>
      </c>
      <c r="Q3122" s="5" t="s">
        <v>14</v>
      </c>
      <c r="R3122" s="5" t="s">
        <v>15</v>
      </c>
      <c r="S3122" s="10" t="str">
        <f t="shared" si="10"/>
        <v/>
      </c>
      <c r="T3122" s="8"/>
      <c r="U3122" s="8"/>
      <c r="V3122" s="8"/>
    </row>
    <row r="3123" ht="15.75" customHeight="1">
      <c r="A3123" s="8" t="s">
        <v>8074</v>
      </c>
      <c r="B3123" s="8" t="s">
        <v>8075</v>
      </c>
      <c r="C3123" s="8" t="s">
        <v>19</v>
      </c>
      <c r="D3123" s="8" t="s">
        <v>8076</v>
      </c>
      <c r="E3123" s="9" t="str">
        <f t="shared" si="4"/>
        <v/>
      </c>
      <c r="F3123" s="10" t="str">
        <f t="shared" ref="F3123:G3123" si="9368">IF(IFERROR(FIND( TRIM(LOWER( RIGHT(F$1,LEN(F$1)- FIND("=",F$1)))),LOWER($D3123)),"*") = "*","",LEFT(F$1,FIND("=",F$1) -1))</f>
        <v/>
      </c>
      <c r="G3123" s="10" t="str">
        <f t="shared" si="9368"/>
        <v/>
      </c>
      <c r="H3123" s="10" t="str">
        <f t="shared" si="6"/>
        <v/>
      </c>
      <c r="I3123" s="10" t="str">
        <f t="shared" ref="I3123:L3123" si="9369">IF(IFERROR(FIND( TRIM(LOWER( RIGHT(I$1,LEN(I$1)- FIND("=",I$1)))),LOWER($D3123)),"*") = "*","",LEFT(I$1,FIND("=",I$1) -1))</f>
        <v/>
      </c>
      <c r="J3123" s="10" t="str">
        <f t="shared" si="9369"/>
        <v/>
      </c>
      <c r="K3123" s="10" t="str">
        <f t="shared" si="9369"/>
        <v/>
      </c>
      <c r="L3123" s="10" t="str">
        <f t="shared" si="9369"/>
        <v/>
      </c>
      <c r="M3123" s="8"/>
      <c r="N3123" s="9" t="str">
        <f t="shared" si="8"/>
        <v>Geospatial Data,Location Data</v>
      </c>
      <c r="O3123" s="10" t="str">
        <f t="shared" ref="O3123:P3123" si="9370">IF(IFERROR(FIND( TRIM(LOWER( RIGHT(O$1,LEN(O$1)- FIND("=",O$1)))),LOWER($D3123)),"*") = "*","",LEFT(O$1,FIND("=",O$1) -1))</f>
        <v/>
      </c>
      <c r="P3123" s="10" t="str">
        <f t="shared" si="9370"/>
        <v/>
      </c>
      <c r="Q3123" s="5" t="s">
        <v>14</v>
      </c>
      <c r="R3123" s="5" t="s">
        <v>15</v>
      </c>
      <c r="S3123" s="10" t="str">
        <f t="shared" si="10"/>
        <v/>
      </c>
      <c r="T3123" s="8"/>
      <c r="U3123" s="8"/>
      <c r="V3123" s="8"/>
    </row>
    <row r="3124" ht="15.75" customHeight="1">
      <c r="A3124" s="8" t="s">
        <v>8077</v>
      </c>
      <c r="B3124" s="8" t="s">
        <v>8078</v>
      </c>
      <c r="C3124" s="8" t="s">
        <v>19</v>
      </c>
      <c r="D3124" s="8" t="s">
        <v>8079</v>
      </c>
      <c r="E3124" s="9" t="str">
        <f t="shared" si="4"/>
        <v/>
      </c>
      <c r="F3124" s="10" t="str">
        <f t="shared" ref="F3124:G3124" si="9371">IF(IFERROR(FIND( TRIM(LOWER( RIGHT(F$1,LEN(F$1)- FIND("=",F$1)))),LOWER($D3124)),"*") = "*","",LEFT(F$1,FIND("=",F$1) -1))</f>
        <v/>
      </c>
      <c r="G3124" s="10" t="str">
        <f t="shared" si="9371"/>
        <v/>
      </c>
      <c r="H3124" s="10" t="str">
        <f t="shared" si="6"/>
        <v/>
      </c>
      <c r="I3124" s="10" t="str">
        <f t="shared" ref="I3124:L3124" si="9372">IF(IFERROR(FIND( TRIM(LOWER( RIGHT(I$1,LEN(I$1)- FIND("=",I$1)))),LOWER($D3124)),"*") = "*","",LEFT(I$1,FIND("=",I$1) -1))</f>
        <v/>
      </c>
      <c r="J3124" s="10" t="str">
        <f t="shared" si="9372"/>
        <v/>
      </c>
      <c r="K3124" s="10" t="str">
        <f t="shared" si="9372"/>
        <v/>
      </c>
      <c r="L3124" s="10" t="str">
        <f t="shared" si="9372"/>
        <v/>
      </c>
      <c r="M3124" s="8"/>
      <c r="N3124" s="9" t="str">
        <f t="shared" si="8"/>
        <v>Geospatial Data,Location Data</v>
      </c>
      <c r="O3124" s="10" t="str">
        <f t="shared" ref="O3124:P3124" si="9373">IF(IFERROR(FIND( TRIM(LOWER( RIGHT(O$1,LEN(O$1)- FIND("=",O$1)))),LOWER($D3124)),"*") = "*","",LEFT(O$1,FIND("=",O$1) -1))</f>
        <v/>
      </c>
      <c r="P3124" s="10" t="str">
        <f t="shared" si="9373"/>
        <v/>
      </c>
      <c r="Q3124" s="5" t="s">
        <v>14</v>
      </c>
      <c r="R3124" s="5" t="s">
        <v>15</v>
      </c>
      <c r="S3124" s="10" t="str">
        <f t="shared" si="10"/>
        <v/>
      </c>
      <c r="T3124" s="8"/>
      <c r="U3124" s="8"/>
      <c r="V3124" s="8"/>
    </row>
    <row r="3125" ht="15.75" customHeight="1">
      <c r="A3125" s="8" t="s">
        <v>8080</v>
      </c>
      <c r="B3125" s="8" t="s">
        <v>8081</v>
      </c>
      <c r="C3125" s="8" t="s">
        <v>19</v>
      </c>
      <c r="D3125" s="8" t="s">
        <v>8082</v>
      </c>
      <c r="E3125" s="9" t="str">
        <f t="shared" si="4"/>
        <v/>
      </c>
      <c r="F3125" s="10" t="str">
        <f t="shared" ref="F3125:G3125" si="9374">IF(IFERROR(FIND( TRIM(LOWER( RIGHT(F$1,LEN(F$1)- FIND("=",F$1)))),LOWER($D3125)),"*") = "*","",LEFT(F$1,FIND("=",F$1) -1))</f>
        <v/>
      </c>
      <c r="G3125" s="10" t="str">
        <f t="shared" si="9374"/>
        <v/>
      </c>
      <c r="H3125" s="10" t="str">
        <f t="shared" si="6"/>
        <v/>
      </c>
      <c r="I3125" s="10" t="str">
        <f t="shared" ref="I3125:L3125" si="9375">IF(IFERROR(FIND( TRIM(LOWER( RIGHT(I$1,LEN(I$1)- FIND("=",I$1)))),LOWER($D3125)),"*") = "*","",LEFT(I$1,FIND("=",I$1) -1))</f>
        <v/>
      </c>
      <c r="J3125" s="10" t="str">
        <f t="shared" si="9375"/>
        <v/>
      </c>
      <c r="K3125" s="10" t="str">
        <f t="shared" si="9375"/>
        <v/>
      </c>
      <c r="L3125" s="10" t="str">
        <f t="shared" si="9375"/>
        <v/>
      </c>
      <c r="M3125" s="8"/>
      <c r="N3125" s="9" t="str">
        <f t="shared" si="8"/>
        <v>Geospatial Data,Location Data</v>
      </c>
      <c r="O3125" s="10" t="str">
        <f t="shared" ref="O3125:P3125" si="9376">IF(IFERROR(FIND( TRIM(LOWER( RIGHT(O$1,LEN(O$1)- FIND("=",O$1)))),LOWER($D3125)),"*") = "*","",LEFT(O$1,FIND("=",O$1) -1))</f>
        <v/>
      </c>
      <c r="P3125" s="10" t="str">
        <f t="shared" si="9376"/>
        <v/>
      </c>
      <c r="Q3125" s="5" t="s">
        <v>14</v>
      </c>
      <c r="R3125" s="5" t="s">
        <v>15</v>
      </c>
      <c r="S3125" s="10" t="str">
        <f t="shared" si="10"/>
        <v/>
      </c>
      <c r="T3125" s="8"/>
      <c r="U3125" s="8"/>
      <c r="V3125" s="8"/>
    </row>
    <row r="3126" ht="15.75" customHeight="1">
      <c r="A3126" s="8" t="s">
        <v>8083</v>
      </c>
      <c r="B3126" s="8" t="s">
        <v>8084</v>
      </c>
      <c r="C3126" s="8" t="s">
        <v>19</v>
      </c>
      <c r="D3126" s="8" t="s">
        <v>8085</v>
      </c>
      <c r="E3126" s="9" t="str">
        <f t="shared" si="4"/>
        <v/>
      </c>
      <c r="F3126" s="10" t="str">
        <f t="shared" ref="F3126:G3126" si="9377">IF(IFERROR(FIND( TRIM(LOWER( RIGHT(F$1,LEN(F$1)- FIND("=",F$1)))),LOWER($D3126)),"*") = "*","",LEFT(F$1,FIND("=",F$1) -1))</f>
        <v/>
      </c>
      <c r="G3126" s="10" t="str">
        <f t="shared" si="9377"/>
        <v/>
      </c>
      <c r="H3126" s="10" t="str">
        <f t="shared" si="6"/>
        <v/>
      </c>
      <c r="I3126" s="10" t="str">
        <f t="shared" ref="I3126:L3126" si="9378">IF(IFERROR(FIND( TRIM(LOWER( RIGHT(I$1,LEN(I$1)- FIND("=",I$1)))),LOWER($D3126)),"*") = "*","",LEFT(I$1,FIND("=",I$1) -1))</f>
        <v/>
      </c>
      <c r="J3126" s="10" t="str">
        <f t="shared" si="9378"/>
        <v/>
      </c>
      <c r="K3126" s="10" t="str">
        <f t="shared" si="9378"/>
        <v/>
      </c>
      <c r="L3126" s="10" t="str">
        <f t="shared" si="9378"/>
        <v/>
      </c>
      <c r="M3126" s="8"/>
      <c r="N3126" s="9" t="str">
        <f t="shared" si="8"/>
        <v>Geospatial Data,Location Data</v>
      </c>
      <c r="O3126" s="10" t="str">
        <f t="shared" ref="O3126:P3126" si="9379">IF(IFERROR(FIND( TRIM(LOWER( RIGHT(O$1,LEN(O$1)- FIND("=",O$1)))),LOWER($D3126)),"*") = "*","",LEFT(O$1,FIND("=",O$1) -1))</f>
        <v/>
      </c>
      <c r="P3126" s="10" t="str">
        <f t="shared" si="9379"/>
        <v/>
      </c>
      <c r="Q3126" s="5" t="s">
        <v>14</v>
      </c>
      <c r="R3126" s="5" t="s">
        <v>15</v>
      </c>
      <c r="S3126" s="10" t="str">
        <f t="shared" si="10"/>
        <v/>
      </c>
      <c r="T3126" s="8"/>
      <c r="U3126" s="8"/>
      <c r="V3126" s="8"/>
    </row>
    <row r="3127" ht="15.75" customHeight="1">
      <c r="A3127" s="8" t="s">
        <v>8086</v>
      </c>
      <c r="B3127" s="8" t="s">
        <v>8087</v>
      </c>
      <c r="C3127" s="8" t="s">
        <v>19</v>
      </c>
      <c r="D3127" s="8" t="s">
        <v>8088</v>
      </c>
      <c r="E3127" s="9" t="str">
        <f t="shared" si="4"/>
        <v/>
      </c>
      <c r="F3127" s="10" t="str">
        <f t="shared" ref="F3127:G3127" si="9380">IF(IFERROR(FIND( TRIM(LOWER( RIGHT(F$1,LEN(F$1)- FIND("=",F$1)))),LOWER($D3127)),"*") = "*","",LEFT(F$1,FIND("=",F$1) -1))</f>
        <v/>
      </c>
      <c r="G3127" s="10" t="str">
        <f t="shared" si="9380"/>
        <v/>
      </c>
      <c r="H3127" s="10" t="str">
        <f t="shared" si="6"/>
        <v/>
      </c>
      <c r="I3127" s="10" t="str">
        <f t="shared" ref="I3127:L3127" si="9381">IF(IFERROR(FIND( TRIM(LOWER( RIGHT(I$1,LEN(I$1)- FIND("=",I$1)))),LOWER($D3127)),"*") = "*","",LEFT(I$1,FIND("=",I$1) -1))</f>
        <v/>
      </c>
      <c r="J3127" s="10" t="str">
        <f t="shared" si="9381"/>
        <v/>
      </c>
      <c r="K3127" s="10" t="str">
        <f t="shared" si="9381"/>
        <v/>
      </c>
      <c r="L3127" s="10" t="str">
        <f t="shared" si="9381"/>
        <v/>
      </c>
      <c r="M3127" s="8"/>
      <c r="N3127" s="9" t="str">
        <f t="shared" si="8"/>
        <v>Geospatial Data,Location Data</v>
      </c>
      <c r="O3127" s="10" t="str">
        <f t="shared" ref="O3127:P3127" si="9382">IF(IFERROR(FIND( TRIM(LOWER( RIGHT(O$1,LEN(O$1)- FIND("=",O$1)))),LOWER($D3127)),"*") = "*","",LEFT(O$1,FIND("=",O$1) -1))</f>
        <v/>
      </c>
      <c r="P3127" s="10" t="str">
        <f t="shared" si="9382"/>
        <v/>
      </c>
      <c r="Q3127" s="5" t="s">
        <v>14</v>
      </c>
      <c r="R3127" s="5" t="s">
        <v>15</v>
      </c>
      <c r="S3127" s="10" t="str">
        <f t="shared" si="10"/>
        <v/>
      </c>
      <c r="T3127" s="8"/>
      <c r="U3127" s="8"/>
      <c r="V3127" s="8"/>
    </row>
    <row r="3128" ht="15.75" customHeight="1">
      <c r="A3128" s="8" t="s">
        <v>8089</v>
      </c>
      <c r="B3128" s="8" t="s">
        <v>8090</v>
      </c>
      <c r="C3128" s="8" t="s">
        <v>19</v>
      </c>
      <c r="D3128" s="8" t="s">
        <v>8091</v>
      </c>
      <c r="E3128" s="9" t="str">
        <f t="shared" si="4"/>
        <v/>
      </c>
      <c r="F3128" s="10" t="str">
        <f t="shared" ref="F3128:G3128" si="9383">IF(IFERROR(FIND( TRIM(LOWER( RIGHT(F$1,LEN(F$1)- FIND("=",F$1)))),LOWER($D3128)),"*") = "*","",LEFT(F$1,FIND("=",F$1) -1))</f>
        <v/>
      </c>
      <c r="G3128" s="10" t="str">
        <f t="shared" si="9383"/>
        <v/>
      </c>
      <c r="H3128" s="10" t="str">
        <f t="shared" si="6"/>
        <v/>
      </c>
      <c r="I3128" s="10" t="str">
        <f t="shared" ref="I3128:L3128" si="9384">IF(IFERROR(FIND( TRIM(LOWER( RIGHT(I$1,LEN(I$1)- FIND("=",I$1)))),LOWER($D3128)),"*") = "*","",LEFT(I$1,FIND("=",I$1) -1))</f>
        <v/>
      </c>
      <c r="J3128" s="10" t="str">
        <f t="shared" si="9384"/>
        <v/>
      </c>
      <c r="K3128" s="10" t="str">
        <f t="shared" si="9384"/>
        <v/>
      </c>
      <c r="L3128" s="10" t="str">
        <f t="shared" si="9384"/>
        <v/>
      </c>
      <c r="M3128" s="8"/>
      <c r="N3128" s="9" t="str">
        <f t="shared" si="8"/>
        <v>Geospatial Data,Location Data</v>
      </c>
      <c r="O3128" s="10" t="str">
        <f t="shared" ref="O3128:P3128" si="9385">IF(IFERROR(FIND( TRIM(LOWER( RIGHT(O$1,LEN(O$1)- FIND("=",O$1)))),LOWER($D3128)),"*") = "*","",LEFT(O$1,FIND("=",O$1) -1))</f>
        <v/>
      </c>
      <c r="P3128" s="10" t="str">
        <f t="shared" si="9385"/>
        <v/>
      </c>
      <c r="Q3128" s="5" t="s">
        <v>14</v>
      </c>
      <c r="R3128" s="5" t="s">
        <v>15</v>
      </c>
      <c r="S3128" s="10" t="str">
        <f t="shared" si="10"/>
        <v/>
      </c>
      <c r="T3128" s="8"/>
      <c r="U3128" s="8"/>
      <c r="V3128" s="8"/>
    </row>
    <row r="3129" ht="15.75" customHeight="1">
      <c r="A3129" s="8" t="s">
        <v>8092</v>
      </c>
      <c r="B3129" s="8" t="s">
        <v>8093</v>
      </c>
      <c r="C3129" s="8" t="s">
        <v>19</v>
      </c>
      <c r="D3129" s="8" t="s">
        <v>8094</v>
      </c>
      <c r="E3129" s="9" t="str">
        <f t="shared" si="4"/>
        <v/>
      </c>
      <c r="F3129" s="10" t="str">
        <f t="shared" ref="F3129:G3129" si="9386">IF(IFERROR(FIND( TRIM(LOWER( RIGHT(F$1,LEN(F$1)- FIND("=",F$1)))),LOWER($D3129)),"*") = "*","",LEFT(F$1,FIND("=",F$1) -1))</f>
        <v/>
      </c>
      <c r="G3129" s="10" t="str">
        <f t="shared" si="9386"/>
        <v/>
      </c>
      <c r="H3129" s="10" t="str">
        <f t="shared" si="6"/>
        <v/>
      </c>
      <c r="I3129" s="10" t="str">
        <f t="shared" ref="I3129:L3129" si="9387">IF(IFERROR(FIND( TRIM(LOWER( RIGHT(I$1,LEN(I$1)- FIND("=",I$1)))),LOWER($D3129)),"*") = "*","",LEFT(I$1,FIND("=",I$1) -1))</f>
        <v/>
      </c>
      <c r="J3129" s="10" t="str">
        <f t="shared" si="9387"/>
        <v/>
      </c>
      <c r="K3129" s="10" t="str">
        <f t="shared" si="9387"/>
        <v/>
      </c>
      <c r="L3129" s="10" t="str">
        <f t="shared" si="9387"/>
        <v/>
      </c>
      <c r="M3129" s="8"/>
      <c r="N3129" s="9" t="str">
        <f t="shared" si="8"/>
        <v>Geospatial Data,Location Data</v>
      </c>
      <c r="O3129" s="10" t="str">
        <f t="shared" ref="O3129:P3129" si="9388">IF(IFERROR(FIND( TRIM(LOWER( RIGHT(O$1,LEN(O$1)- FIND("=",O$1)))),LOWER($D3129)),"*") = "*","",LEFT(O$1,FIND("=",O$1) -1))</f>
        <v/>
      </c>
      <c r="P3129" s="10" t="str">
        <f t="shared" si="9388"/>
        <v/>
      </c>
      <c r="Q3129" s="5" t="s">
        <v>14</v>
      </c>
      <c r="R3129" s="5" t="s">
        <v>15</v>
      </c>
      <c r="S3129" s="10" t="str">
        <f t="shared" si="10"/>
        <v/>
      </c>
      <c r="T3129" s="8"/>
      <c r="U3129" s="8"/>
      <c r="V3129" s="8"/>
    </row>
    <row r="3130" ht="15.75" customHeight="1">
      <c r="A3130" s="8" t="s">
        <v>8095</v>
      </c>
      <c r="B3130" s="8" t="s">
        <v>8096</v>
      </c>
      <c r="C3130" s="8" t="s">
        <v>19</v>
      </c>
      <c r="D3130" s="8" t="s">
        <v>8097</v>
      </c>
      <c r="E3130" s="9" t="str">
        <f t="shared" si="4"/>
        <v/>
      </c>
      <c r="F3130" s="10" t="str">
        <f t="shared" ref="F3130:G3130" si="9389">IF(IFERROR(FIND( TRIM(LOWER( RIGHT(F$1,LEN(F$1)- FIND("=",F$1)))),LOWER($D3130)),"*") = "*","",LEFT(F$1,FIND("=",F$1) -1))</f>
        <v/>
      </c>
      <c r="G3130" s="10" t="str">
        <f t="shared" si="9389"/>
        <v/>
      </c>
      <c r="H3130" s="10" t="str">
        <f t="shared" si="6"/>
        <v/>
      </c>
      <c r="I3130" s="10" t="str">
        <f t="shared" ref="I3130:L3130" si="9390">IF(IFERROR(FIND( TRIM(LOWER( RIGHT(I$1,LEN(I$1)- FIND("=",I$1)))),LOWER($D3130)),"*") = "*","",LEFT(I$1,FIND("=",I$1) -1))</f>
        <v/>
      </c>
      <c r="J3130" s="10" t="str">
        <f t="shared" si="9390"/>
        <v/>
      </c>
      <c r="K3130" s="10" t="str">
        <f t="shared" si="9390"/>
        <v/>
      </c>
      <c r="L3130" s="10" t="str">
        <f t="shared" si="9390"/>
        <v/>
      </c>
      <c r="M3130" s="8"/>
      <c r="N3130" s="9" t="str">
        <f t="shared" si="8"/>
        <v>Geospatial Data,Location Data</v>
      </c>
      <c r="O3130" s="10" t="str">
        <f t="shared" ref="O3130:P3130" si="9391">IF(IFERROR(FIND( TRIM(LOWER( RIGHT(O$1,LEN(O$1)- FIND("=",O$1)))),LOWER($D3130)),"*") = "*","",LEFT(O$1,FIND("=",O$1) -1))</f>
        <v/>
      </c>
      <c r="P3130" s="10" t="str">
        <f t="shared" si="9391"/>
        <v/>
      </c>
      <c r="Q3130" s="5" t="s">
        <v>14</v>
      </c>
      <c r="R3130" s="5" t="s">
        <v>15</v>
      </c>
      <c r="S3130" s="10" t="str">
        <f t="shared" si="10"/>
        <v/>
      </c>
      <c r="T3130" s="8"/>
      <c r="U3130" s="8"/>
      <c r="V3130" s="8"/>
    </row>
    <row r="3131" ht="15.75" customHeight="1">
      <c r="A3131" s="8" t="s">
        <v>8098</v>
      </c>
      <c r="B3131" s="8" t="s">
        <v>8099</v>
      </c>
      <c r="C3131" s="8" t="s">
        <v>19</v>
      </c>
      <c r="D3131" s="8" t="s">
        <v>7297</v>
      </c>
      <c r="E3131" s="9" t="str">
        <f t="shared" si="4"/>
        <v/>
      </c>
      <c r="F3131" s="10" t="str">
        <f t="shared" ref="F3131:G3131" si="9392">IF(IFERROR(FIND( TRIM(LOWER( RIGHT(F$1,LEN(F$1)- FIND("=",F$1)))),LOWER($D3131)),"*") = "*","",LEFT(F$1,FIND("=",F$1) -1))</f>
        <v/>
      </c>
      <c r="G3131" s="10" t="str">
        <f t="shared" si="9392"/>
        <v/>
      </c>
      <c r="H3131" s="10" t="str">
        <f t="shared" si="6"/>
        <v/>
      </c>
      <c r="I3131" s="10" t="str">
        <f t="shared" ref="I3131:L3131" si="9393">IF(IFERROR(FIND( TRIM(LOWER( RIGHT(I$1,LEN(I$1)- FIND("=",I$1)))),LOWER($D3131)),"*") = "*","",LEFT(I$1,FIND("=",I$1) -1))</f>
        <v/>
      </c>
      <c r="J3131" s="10" t="str">
        <f t="shared" si="9393"/>
        <v/>
      </c>
      <c r="K3131" s="10" t="str">
        <f t="shared" si="9393"/>
        <v/>
      </c>
      <c r="L3131" s="10" t="str">
        <f t="shared" si="9393"/>
        <v/>
      </c>
      <c r="M3131" s="8"/>
      <c r="N3131" s="9" t="str">
        <f t="shared" si="8"/>
        <v>Geospatial Data,Location Data</v>
      </c>
      <c r="O3131" s="10" t="str">
        <f t="shared" ref="O3131:P3131" si="9394">IF(IFERROR(FIND( TRIM(LOWER( RIGHT(O$1,LEN(O$1)- FIND("=",O$1)))),LOWER($D3131)),"*") = "*","",LEFT(O$1,FIND("=",O$1) -1))</f>
        <v/>
      </c>
      <c r="P3131" s="10" t="str">
        <f t="shared" si="9394"/>
        <v/>
      </c>
      <c r="Q3131" s="5" t="s">
        <v>14</v>
      </c>
      <c r="R3131" s="5" t="s">
        <v>15</v>
      </c>
      <c r="S3131" s="10" t="str">
        <f t="shared" si="10"/>
        <v/>
      </c>
      <c r="T3131" s="8"/>
      <c r="U3131" s="8"/>
      <c r="V3131" s="8"/>
    </row>
    <row r="3132" ht="15.75" customHeight="1">
      <c r="A3132" s="8" t="s">
        <v>8100</v>
      </c>
      <c r="B3132" s="8" t="s">
        <v>8101</v>
      </c>
      <c r="C3132" s="8" t="s">
        <v>19</v>
      </c>
      <c r="D3132" s="8" t="s">
        <v>8102</v>
      </c>
      <c r="E3132" s="9" t="str">
        <f t="shared" si="4"/>
        <v/>
      </c>
      <c r="F3132" s="10" t="str">
        <f t="shared" ref="F3132:G3132" si="9395">IF(IFERROR(FIND( TRIM(LOWER( RIGHT(F$1,LEN(F$1)- FIND("=",F$1)))),LOWER($D3132)),"*") = "*","",LEFT(F$1,FIND("=",F$1) -1))</f>
        <v/>
      </c>
      <c r="G3132" s="10" t="str">
        <f t="shared" si="9395"/>
        <v/>
      </c>
      <c r="H3132" s="10" t="str">
        <f t="shared" si="6"/>
        <v/>
      </c>
      <c r="I3132" s="10" t="str">
        <f t="shared" ref="I3132:L3132" si="9396">IF(IFERROR(FIND( TRIM(LOWER( RIGHT(I$1,LEN(I$1)- FIND("=",I$1)))),LOWER($D3132)),"*") = "*","",LEFT(I$1,FIND("=",I$1) -1))</f>
        <v/>
      </c>
      <c r="J3132" s="10" t="str">
        <f t="shared" si="9396"/>
        <v/>
      </c>
      <c r="K3132" s="10" t="str">
        <f t="shared" si="9396"/>
        <v/>
      </c>
      <c r="L3132" s="10" t="str">
        <f t="shared" si="9396"/>
        <v/>
      </c>
      <c r="M3132" s="8"/>
      <c r="N3132" s="9" t="str">
        <f t="shared" si="8"/>
        <v>Geospatial Data,Location Data</v>
      </c>
      <c r="O3132" s="10" t="str">
        <f t="shared" ref="O3132:P3132" si="9397">IF(IFERROR(FIND( TRIM(LOWER( RIGHT(O$1,LEN(O$1)- FIND("=",O$1)))),LOWER($D3132)),"*") = "*","",LEFT(O$1,FIND("=",O$1) -1))</f>
        <v/>
      </c>
      <c r="P3132" s="10" t="str">
        <f t="shared" si="9397"/>
        <v/>
      </c>
      <c r="Q3132" s="5" t="s">
        <v>14</v>
      </c>
      <c r="R3132" s="5" t="s">
        <v>15</v>
      </c>
      <c r="S3132" s="10" t="str">
        <f t="shared" si="10"/>
        <v/>
      </c>
      <c r="T3132" s="8"/>
      <c r="U3132" s="8"/>
      <c r="V3132" s="8"/>
    </row>
    <row r="3133" ht="15.75" customHeight="1">
      <c r="A3133" s="8" t="s">
        <v>8103</v>
      </c>
      <c r="B3133" s="8" t="s">
        <v>8104</v>
      </c>
      <c r="C3133" s="8" t="s">
        <v>19</v>
      </c>
      <c r="D3133" s="8" t="s">
        <v>7121</v>
      </c>
      <c r="E3133" s="9" t="str">
        <f t="shared" si="4"/>
        <v/>
      </c>
      <c r="F3133" s="10" t="str">
        <f t="shared" ref="F3133:G3133" si="9398">IF(IFERROR(FIND( TRIM(LOWER( RIGHT(F$1,LEN(F$1)- FIND("=",F$1)))),LOWER($D3133)),"*") = "*","",LEFT(F$1,FIND("=",F$1) -1))</f>
        <v/>
      </c>
      <c r="G3133" s="10" t="str">
        <f t="shared" si="9398"/>
        <v/>
      </c>
      <c r="H3133" s="10" t="str">
        <f t="shared" si="6"/>
        <v/>
      </c>
      <c r="I3133" s="10" t="str">
        <f t="shared" ref="I3133:L3133" si="9399">IF(IFERROR(FIND( TRIM(LOWER( RIGHT(I$1,LEN(I$1)- FIND("=",I$1)))),LOWER($D3133)),"*") = "*","",LEFT(I$1,FIND("=",I$1) -1))</f>
        <v/>
      </c>
      <c r="J3133" s="10" t="str">
        <f t="shared" si="9399"/>
        <v/>
      </c>
      <c r="K3133" s="10" t="str">
        <f t="shared" si="9399"/>
        <v/>
      </c>
      <c r="L3133" s="10" t="str">
        <f t="shared" si="9399"/>
        <v/>
      </c>
      <c r="M3133" s="8"/>
      <c r="N3133" s="9" t="str">
        <f t="shared" si="8"/>
        <v>Geospatial Data,Location Data</v>
      </c>
      <c r="O3133" s="10" t="str">
        <f t="shared" ref="O3133:P3133" si="9400">IF(IFERROR(FIND( TRIM(LOWER( RIGHT(O$1,LEN(O$1)- FIND("=",O$1)))),LOWER($D3133)),"*") = "*","",LEFT(O$1,FIND("=",O$1) -1))</f>
        <v/>
      </c>
      <c r="P3133" s="10" t="str">
        <f t="shared" si="9400"/>
        <v/>
      </c>
      <c r="Q3133" s="5" t="s">
        <v>14</v>
      </c>
      <c r="R3133" s="5" t="s">
        <v>15</v>
      </c>
      <c r="S3133" s="10" t="str">
        <f t="shared" si="10"/>
        <v/>
      </c>
      <c r="T3133" s="8"/>
      <c r="U3133" s="8"/>
      <c r="V3133" s="8"/>
    </row>
    <row r="3134" ht="15.75" customHeight="1">
      <c r="A3134" s="8" t="s">
        <v>8105</v>
      </c>
      <c r="B3134" s="8" t="s">
        <v>8106</v>
      </c>
      <c r="C3134" s="8" t="s">
        <v>19</v>
      </c>
      <c r="D3134" s="8" t="s">
        <v>8107</v>
      </c>
      <c r="E3134" s="9" t="str">
        <f t="shared" si="4"/>
        <v/>
      </c>
      <c r="F3134" s="10" t="str">
        <f t="shared" ref="F3134:G3134" si="9401">IF(IFERROR(FIND( TRIM(LOWER( RIGHT(F$1,LEN(F$1)- FIND("=",F$1)))),LOWER($D3134)),"*") = "*","",LEFT(F$1,FIND("=",F$1) -1))</f>
        <v/>
      </c>
      <c r="G3134" s="10" t="str">
        <f t="shared" si="9401"/>
        <v/>
      </c>
      <c r="H3134" s="10" t="str">
        <f t="shared" si="6"/>
        <v/>
      </c>
      <c r="I3134" s="10" t="str">
        <f t="shared" ref="I3134:L3134" si="9402">IF(IFERROR(FIND( TRIM(LOWER( RIGHT(I$1,LEN(I$1)- FIND("=",I$1)))),LOWER($D3134)),"*") = "*","",LEFT(I$1,FIND("=",I$1) -1))</f>
        <v/>
      </c>
      <c r="J3134" s="10" t="str">
        <f t="shared" si="9402"/>
        <v/>
      </c>
      <c r="K3134" s="10" t="str">
        <f t="shared" si="9402"/>
        <v/>
      </c>
      <c r="L3134" s="10" t="str">
        <f t="shared" si="9402"/>
        <v/>
      </c>
      <c r="M3134" s="8"/>
      <c r="N3134" s="9" t="str">
        <f t="shared" si="8"/>
        <v>Geospatial Data,Location Data</v>
      </c>
      <c r="O3134" s="10" t="str">
        <f t="shared" ref="O3134:P3134" si="9403">IF(IFERROR(FIND( TRIM(LOWER( RIGHT(O$1,LEN(O$1)- FIND("=",O$1)))),LOWER($D3134)),"*") = "*","",LEFT(O$1,FIND("=",O$1) -1))</f>
        <v/>
      </c>
      <c r="P3134" s="10" t="str">
        <f t="shared" si="9403"/>
        <v/>
      </c>
      <c r="Q3134" s="5" t="s">
        <v>14</v>
      </c>
      <c r="R3134" s="5" t="s">
        <v>15</v>
      </c>
      <c r="S3134" s="10" t="str">
        <f t="shared" si="10"/>
        <v/>
      </c>
      <c r="T3134" s="8"/>
      <c r="U3134" s="8"/>
      <c r="V3134" s="8"/>
    </row>
    <row r="3135" ht="15.75" customHeight="1">
      <c r="A3135" s="8" t="s">
        <v>8108</v>
      </c>
      <c r="B3135" s="8" t="s">
        <v>8109</v>
      </c>
      <c r="C3135" s="8" t="s">
        <v>19</v>
      </c>
      <c r="D3135" s="8" t="s">
        <v>8110</v>
      </c>
      <c r="E3135" s="9" t="str">
        <f t="shared" si="4"/>
        <v/>
      </c>
      <c r="F3135" s="10" t="str">
        <f t="shared" ref="F3135:G3135" si="9404">IF(IFERROR(FIND( TRIM(LOWER( RIGHT(F$1,LEN(F$1)- FIND("=",F$1)))),LOWER($D3135)),"*") = "*","",LEFT(F$1,FIND("=",F$1) -1))</f>
        <v/>
      </c>
      <c r="G3135" s="10" t="str">
        <f t="shared" si="9404"/>
        <v/>
      </c>
      <c r="H3135" s="10" t="str">
        <f t="shared" si="6"/>
        <v/>
      </c>
      <c r="I3135" s="10" t="str">
        <f t="shared" ref="I3135:L3135" si="9405">IF(IFERROR(FIND( TRIM(LOWER( RIGHT(I$1,LEN(I$1)- FIND("=",I$1)))),LOWER($D3135)),"*") = "*","",LEFT(I$1,FIND("=",I$1) -1))</f>
        <v/>
      </c>
      <c r="J3135" s="10" t="str">
        <f t="shared" si="9405"/>
        <v/>
      </c>
      <c r="K3135" s="10" t="str">
        <f t="shared" si="9405"/>
        <v/>
      </c>
      <c r="L3135" s="10" t="str">
        <f t="shared" si="9405"/>
        <v/>
      </c>
      <c r="M3135" s="8"/>
      <c r="N3135" s="9" t="str">
        <f t="shared" si="8"/>
        <v>Geospatial Data,Location Data</v>
      </c>
      <c r="O3135" s="10" t="str">
        <f t="shared" ref="O3135:P3135" si="9406">IF(IFERROR(FIND( TRIM(LOWER( RIGHT(O$1,LEN(O$1)- FIND("=",O$1)))),LOWER($D3135)),"*") = "*","",LEFT(O$1,FIND("=",O$1) -1))</f>
        <v/>
      </c>
      <c r="P3135" s="10" t="str">
        <f t="shared" si="9406"/>
        <v/>
      </c>
      <c r="Q3135" s="5" t="s">
        <v>14</v>
      </c>
      <c r="R3135" s="5" t="s">
        <v>15</v>
      </c>
      <c r="S3135" s="10" t="str">
        <f t="shared" si="10"/>
        <v/>
      </c>
      <c r="T3135" s="8"/>
      <c r="U3135" s="8"/>
      <c r="V3135" s="8"/>
    </row>
    <row r="3136" ht="15.75" customHeight="1">
      <c r="A3136" s="8" t="s">
        <v>8111</v>
      </c>
      <c r="B3136" s="8" t="s">
        <v>8112</v>
      </c>
      <c r="C3136" s="8" t="s">
        <v>19</v>
      </c>
      <c r="D3136" s="8" t="s">
        <v>91</v>
      </c>
      <c r="E3136" s="9" t="str">
        <f t="shared" si="4"/>
        <v/>
      </c>
      <c r="F3136" s="10" t="str">
        <f t="shared" ref="F3136:G3136" si="9407">IF(IFERROR(FIND( TRIM(LOWER( RIGHT(F$1,LEN(F$1)- FIND("=",F$1)))),LOWER($D3136)),"*") = "*","",LEFT(F$1,FIND("=",F$1) -1))</f>
        <v/>
      </c>
      <c r="G3136" s="10" t="str">
        <f t="shared" si="9407"/>
        <v/>
      </c>
      <c r="H3136" s="10" t="str">
        <f t="shared" si="6"/>
        <v/>
      </c>
      <c r="I3136" s="10" t="str">
        <f t="shared" ref="I3136:L3136" si="9408">IF(IFERROR(FIND( TRIM(LOWER( RIGHT(I$1,LEN(I$1)- FIND("=",I$1)))),LOWER($D3136)),"*") = "*","",LEFT(I$1,FIND("=",I$1) -1))</f>
        <v/>
      </c>
      <c r="J3136" s="10" t="str">
        <f t="shared" si="9408"/>
        <v/>
      </c>
      <c r="K3136" s="10" t="str">
        <f t="shared" si="9408"/>
        <v/>
      </c>
      <c r="L3136" s="10" t="str">
        <f t="shared" si="9408"/>
        <v/>
      </c>
      <c r="M3136" s="8"/>
      <c r="N3136" s="9" t="str">
        <f t="shared" si="8"/>
        <v>Map Data ,Geospatial Data,Location Data</v>
      </c>
      <c r="O3136" s="10" t="str">
        <f t="shared" ref="O3136:P3136" si="9409">IF(IFERROR(FIND( TRIM(LOWER( RIGHT(O$1,LEN(O$1)- FIND("=",O$1)))),LOWER($D3136)),"*") = "*","",LEFT(O$1,FIND("=",O$1) -1))</f>
        <v>Map Data </v>
      </c>
      <c r="P3136" s="10" t="str">
        <f t="shared" si="9409"/>
        <v/>
      </c>
      <c r="Q3136" s="5" t="s">
        <v>14</v>
      </c>
      <c r="R3136" s="5" t="s">
        <v>15</v>
      </c>
      <c r="S3136" s="10" t="str">
        <f t="shared" si="10"/>
        <v/>
      </c>
      <c r="T3136" s="8"/>
      <c r="U3136" s="8"/>
      <c r="V3136" s="8"/>
    </row>
    <row r="3137" ht="15.75" customHeight="1">
      <c r="A3137" s="8" t="s">
        <v>8113</v>
      </c>
      <c r="B3137" s="8" t="s">
        <v>8114</v>
      </c>
      <c r="C3137" s="8" t="s">
        <v>19</v>
      </c>
      <c r="D3137" s="8" t="s">
        <v>8115</v>
      </c>
      <c r="E3137" s="9" t="str">
        <f t="shared" si="4"/>
        <v/>
      </c>
      <c r="F3137" s="10" t="str">
        <f t="shared" ref="F3137:G3137" si="9410">IF(IFERROR(FIND( TRIM(LOWER( RIGHT(F$1,LEN(F$1)- FIND("=",F$1)))),LOWER($D3137)),"*") = "*","",LEFT(F$1,FIND("=",F$1) -1))</f>
        <v/>
      </c>
      <c r="G3137" s="10" t="str">
        <f t="shared" si="9410"/>
        <v/>
      </c>
      <c r="H3137" s="10" t="str">
        <f t="shared" si="6"/>
        <v/>
      </c>
      <c r="I3137" s="10" t="str">
        <f t="shared" ref="I3137:L3137" si="9411">IF(IFERROR(FIND( TRIM(LOWER( RIGHT(I$1,LEN(I$1)- FIND("=",I$1)))),LOWER($D3137)),"*") = "*","",LEFT(I$1,FIND("=",I$1) -1))</f>
        <v/>
      </c>
      <c r="J3137" s="10" t="str">
        <f t="shared" si="9411"/>
        <v/>
      </c>
      <c r="K3137" s="10" t="str">
        <f t="shared" si="9411"/>
        <v/>
      </c>
      <c r="L3137" s="10" t="str">
        <f t="shared" si="9411"/>
        <v/>
      </c>
      <c r="M3137" s="8"/>
      <c r="N3137" s="9" t="str">
        <f t="shared" si="8"/>
        <v>Geospatial Data,Location Data</v>
      </c>
      <c r="O3137" s="10" t="str">
        <f t="shared" ref="O3137:P3137" si="9412">IF(IFERROR(FIND( TRIM(LOWER( RIGHT(O$1,LEN(O$1)- FIND("=",O$1)))),LOWER($D3137)),"*") = "*","",LEFT(O$1,FIND("=",O$1) -1))</f>
        <v/>
      </c>
      <c r="P3137" s="10" t="str">
        <f t="shared" si="9412"/>
        <v/>
      </c>
      <c r="Q3137" s="5" t="s">
        <v>14</v>
      </c>
      <c r="R3137" s="5" t="s">
        <v>15</v>
      </c>
      <c r="S3137" s="10" t="str">
        <f t="shared" si="10"/>
        <v/>
      </c>
      <c r="T3137" s="8"/>
      <c r="U3137" s="8"/>
      <c r="V3137" s="8"/>
    </row>
    <row r="3138" ht="15.75" customHeight="1">
      <c r="A3138" s="8" t="s">
        <v>8116</v>
      </c>
      <c r="B3138" s="8" t="s">
        <v>8117</v>
      </c>
      <c r="C3138" s="8" t="s">
        <v>19</v>
      </c>
      <c r="D3138" s="8" t="s">
        <v>8118</v>
      </c>
      <c r="E3138" s="9" t="str">
        <f t="shared" si="4"/>
        <v>Smart Factory </v>
      </c>
      <c r="F3138" s="10" t="str">
        <f t="shared" ref="F3138:G3138" si="9413">IF(IFERROR(FIND( TRIM(LOWER( RIGHT(F$1,LEN(F$1)- FIND("=",F$1)))),LOWER($D3138)),"*") = "*","",LEFT(F$1,FIND("=",F$1) -1))</f>
        <v/>
      </c>
      <c r="G3138" s="10" t="str">
        <f t="shared" si="9413"/>
        <v/>
      </c>
      <c r="H3138" s="10" t="str">
        <f t="shared" si="6"/>
        <v/>
      </c>
      <c r="I3138" s="10" t="str">
        <f t="shared" ref="I3138:L3138" si="9414">IF(IFERROR(FIND( TRIM(LOWER( RIGHT(I$1,LEN(I$1)- FIND("=",I$1)))),LOWER($D3138)),"*") = "*","",LEFT(I$1,FIND("=",I$1) -1))</f>
        <v>Smart Factory </v>
      </c>
      <c r="J3138" s="10" t="str">
        <f t="shared" si="9414"/>
        <v/>
      </c>
      <c r="K3138" s="10" t="str">
        <f t="shared" si="9414"/>
        <v/>
      </c>
      <c r="L3138" s="10" t="str">
        <f t="shared" si="9414"/>
        <v/>
      </c>
      <c r="M3138" s="8"/>
      <c r="N3138" s="9" t="str">
        <f t="shared" si="8"/>
        <v>Geospatial Data,Location Data</v>
      </c>
      <c r="O3138" s="10" t="str">
        <f t="shared" ref="O3138:P3138" si="9415">IF(IFERROR(FIND( TRIM(LOWER( RIGHT(O$1,LEN(O$1)- FIND("=",O$1)))),LOWER($D3138)),"*") = "*","",LEFT(O$1,FIND("=",O$1) -1))</f>
        <v/>
      </c>
      <c r="P3138" s="10" t="str">
        <f t="shared" si="9415"/>
        <v/>
      </c>
      <c r="Q3138" s="5" t="s">
        <v>14</v>
      </c>
      <c r="R3138" s="5" t="s">
        <v>15</v>
      </c>
      <c r="S3138" s="10" t="str">
        <f t="shared" si="10"/>
        <v/>
      </c>
      <c r="T3138" s="8"/>
      <c r="U3138" s="8"/>
      <c r="V3138" s="8"/>
    </row>
    <row r="3139" ht="15.75" customHeight="1">
      <c r="A3139" s="8" t="s">
        <v>8119</v>
      </c>
      <c r="B3139" s="8" t="s">
        <v>8120</v>
      </c>
      <c r="C3139" s="8" t="s">
        <v>19</v>
      </c>
      <c r="D3139" s="8" t="s">
        <v>6107</v>
      </c>
      <c r="E3139" s="9" t="str">
        <f t="shared" si="4"/>
        <v/>
      </c>
      <c r="F3139" s="10" t="str">
        <f t="shared" ref="F3139:G3139" si="9416">IF(IFERROR(FIND( TRIM(LOWER( RIGHT(F$1,LEN(F$1)- FIND("=",F$1)))),LOWER($D3139)),"*") = "*","",LEFT(F$1,FIND("=",F$1) -1))</f>
        <v/>
      </c>
      <c r="G3139" s="10" t="str">
        <f t="shared" si="9416"/>
        <v/>
      </c>
      <c r="H3139" s="10" t="str">
        <f t="shared" si="6"/>
        <v/>
      </c>
      <c r="I3139" s="10" t="str">
        <f t="shared" ref="I3139:L3139" si="9417">IF(IFERROR(FIND( TRIM(LOWER( RIGHT(I$1,LEN(I$1)- FIND("=",I$1)))),LOWER($D3139)),"*") = "*","",LEFT(I$1,FIND("=",I$1) -1))</f>
        <v/>
      </c>
      <c r="J3139" s="10" t="str">
        <f t="shared" si="9417"/>
        <v/>
      </c>
      <c r="K3139" s="10" t="str">
        <f t="shared" si="9417"/>
        <v/>
      </c>
      <c r="L3139" s="10" t="str">
        <f t="shared" si="9417"/>
        <v/>
      </c>
      <c r="M3139" s="8"/>
      <c r="N3139" s="9" t="str">
        <f t="shared" si="8"/>
        <v>Map Data ,Geospatial Data,Location Data</v>
      </c>
      <c r="O3139" s="10" t="str">
        <f t="shared" ref="O3139:P3139" si="9418">IF(IFERROR(FIND( TRIM(LOWER( RIGHT(O$1,LEN(O$1)- FIND("=",O$1)))),LOWER($D3139)),"*") = "*","",LEFT(O$1,FIND("=",O$1) -1))</f>
        <v>Map Data </v>
      </c>
      <c r="P3139" s="10" t="str">
        <f t="shared" si="9418"/>
        <v/>
      </c>
      <c r="Q3139" s="5" t="s">
        <v>14</v>
      </c>
      <c r="R3139" s="5" t="s">
        <v>15</v>
      </c>
      <c r="S3139" s="10" t="str">
        <f t="shared" si="10"/>
        <v/>
      </c>
      <c r="T3139" s="8"/>
      <c r="U3139" s="8"/>
      <c r="V3139" s="8"/>
    </row>
    <row r="3140" ht="15.75" customHeight="1">
      <c r="A3140" s="8" t="s">
        <v>8121</v>
      </c>
      <c r="B3140" s="8" t="s">
        <v>8122</v>
      </c>
      <c r="C3140" s="8" t="s">
        <v>19</v>
      </c>
      <c r="D3140" s="8" t="s">
        <v>8123</v>
      </c>
      <c r="E3140" s="9" t="str">
        <f t="shared" si="4"/>
        <v>Smart Factory </v>
      </c>
      <c r="F3140" s="10" t="str">
        <f t="shared" ref="F3140:G3140" si="9419">IF(IFERROR(FIND( TRIM(LOWER( RIGHT(F$1,LEN(F$1)- FIND("=",F$1)))),LOWER($D3140)),"*") = "*","",LEFT(F$1,FIND("=",F$1) -1))</f>
        <v/>
      </c>
      <c r="G3140" s="10" t="str">
        <f t="shared" si="9419"/>
        <v/>
      </c>
      <c r="H3140" s="10" t="str">
        <f t="shared" si="6"/>
        <v/>
      </c>
      <c r="I3140" s="10" t="str">
        <f t="shared" ref="I3140:L3140" si="9420">IF(IFERROR(FIND( TRIM(LOWER( RIGHT(I$1,LEN(I$1)- FIND("=",I$1)))),LOWER($D3140)),"*") = "*","",LEFT(I$1,FIND("=",I$1) -1))</f>
        <v>Smart Factory </v>
      </c>
      <c r="J3140" s="10" t="str">
        <f t="shared" si="9420"/>
        <v/>
      </c>
      <c r="K3140" s="10" t="str">
        <f t="shared" si="9420"/>
        <v/>
      </c>
      <c r="L3140" s="10" t="str">
        <f t="shared" si="9420"/>
        <v/>
      </c>
      <c r="M3140" s="8"/>
      <c r="N3140" s="9" t="str">
        <f t="shared" si="8"/>
        <v>Geospatial Data,Location Data</v>
      </c>
      <c r="O3140" s="10" t="str">
        <f t="shared" ref="O3140:P3140" si="9421">IF(IFERROR(FIND( TRIM(LOWER( RIGHT(O$1,LEN(O$1)- FIND("=",O$1)))),LOWER($D3140)),"*") = "*","",LEFT(O$1,FIND("=",O$1) -1))</f>
        <v/>
      </c>
      <c r="P3140" s="10" t="str">
        <f t="shared" si="9421"/>
        <v/>
      </c>
      <c r="Q3140" s="5" t="s">
        <v>14</v>
      </c>
      <c r="R3140" s="5" t="s">
        <v>15</v>
      </c>
      <c r="S3140" s="10" t="str">
        <f t="shared" si="10"/>
        <v/>
      </c>
      <c r="T3140" s="8"/>
      <c r="U3140" s="8"/>
      <c r="V3140" s="8"/>
    </row>
    <row r="3141" ht="15.75" customHeight="1">
      <c r="A3141" s="8" t="s">
        <v>8124</v>
      </c>
      <c r="B3141" s="8" t="s">
        <v>8125</v>
      </c>
      <c r="C3141" s="8" t="s">
        <v>19</v>
      </c>
      <c r="D3141" s="8" t="s">
        <v>8126</v>
      </c>
      <c r="E3141" s="9" t="str">
        <f t="shared" si="4"/>
        <v/>
      </c>
      <c r="F3141" s="10" t="str">
        <f t="shared" ref="F3141:G3141" si="9422">IF(IFERROR(FIND( TRIM(LOWER( RIGHT(F$1,LEN(F$1)- FIND("=",F$1)))),LOWER($D3141)),"*") = "*","",LEFT(F$1,FIND("=",F$1) -1))</f>
        <v/>
      </c>
      <c r="G3141" s="10" t="str">
        <f t="shared" si="9422"/>
        <v/>
      </c>
      <c r="H3141" s="10" t="str">
        <f t="shared" si="6"/>
        <v/>
      </c>
      <c r="I3141" s="10" t="str">
        <f t="shared" ref="I3141:L3141" si="9423">IF(IFERROR(FIND( TRIM(LOWER( RIGHT(I$1,LEN(I$1)- FIND("=",I$1)))),LOWER($D3141)),"*") = "*","",LEFT(I$1,FIND("=",I$1) -1))</f>
        <v/>
      </c>
      <c r="J3141" s="10" t="str">
        <f t="shared" si="9423"/>
        <v/>
      </c>
      <c r="K3141" s="10" t="str">
        <f t="shared" si="9423"/>
        <v/>
      </c>
      <c r="L3141" s="10" t="str">
        <f t="shared" si="9423"/>
        <v/>
      </c>
      <c r="M3141" s="8"/>
      <c r="N3141" s="9" t="str">
        <f t="shared" si="8"/>
        <v>Geospatial Data,Location Data</v>
      </c>
      <c r="O3141" s="10" t="str">
        <f t="shared" ref="O3141:P3141" si="9424">IF(IFERROR(FIND( TRIM(LOWER( RIGHT(O$1,LEN(O$1)- FIND("=",O$1)))),LOWER($D3141)),"*") = "*","",LEFT(O$1,FIND("=",O$1) -1))</f>
        <v/>
      </c>
      <c r="P3141" s="10" t="str">
        <f t="shared" si="9424"/>
        <v/>
      </c>
      <c r="Q3141" s="5" t="s">
        <v>14</v>
      </c>
      <c r="R3141" s="5" t="s">
        <v>15</v>
      </c>
      <c r="S3141" s="10" t="str">
        <f t="shared" si="10"/>
        <v/>
      </c>
      <c r="T3141" s="8"/>
      <c r="U3141" s="8"/>
      <c r="V3141" s="8"/>
    </row>
    <row r="3142" ht="15.75" customHeight="1">
      <c r="A3142" s="8" t="s">
        <v>8127</v>
      </c>
      <c r="B3142" s="8" t="s">
        <v>8128</v>
      </c>
      <c r="C3142" s="8" t="s">
        <v>19</v>
      </c>
      <c r="D3142" s="8" t="s">
        <v>8129</v>
      </c>
      <c r="E3142" s="9" t="str">
        <f t="shared" si="4"/>
        <v/>
      </c>
      <c r="F3142" s="10" t="str">
        <f t="shared" ref="F3142:G3142" si="9425">IF(IFERROR(FIND( TRIM(LOWER( RIGHT(F$1,LEN(F$1)- FIND("=",F$1)))),LOWER($D3142)),"*") = "*","",LEFT(F$1,FIND("=",F$1) -1))</f>
        <v/>
      </c>
      <c r="G3142" s="10" t="str">
        <f t="shared" si="9425"/>
        <v/>
      </c>
      <c r="H3142" s="10" t="str">
        <f t="shared" si="6"/>
        <v/>
      </c>
      <c r="I3142" s="10" t="str">
        <f t="shared" ref="I3142:L3142" si="9426">IF(IFERROR(FIND( TRIM(LOWER( RIGHT(I$1,LEN(I$1)- FIND("=",I$1)))),LOWER($D3142)),"*") = "*","",LEFT(I$1,FIND("=",I$1) -1))</f>
        <v/>
      </c>
      <c r="J3142" s="10" t="str">
        <f t="shared" si="9426"/>
        <v/>
      </c>
      <c r="K3142" s="10" t="str">
        <f t="shared" si="9426"/>
        <v/>
      </c>
      <c r="L3142" s="10" t="str">
        <f t="shared" si="9426"/>
        <v/>
      </c>
      <c r="M3142" s="8"/>
      <c r="N3142" s="9" t="str">
        <f t="shared" si="8"/>
        <v>Geospatial Data,Location Data</v>
      </c>
      <c r="O3142" s="10" t="str">
        <f t="shared" ref="O3142:P3142" si="9427">IF(IFERROR(FIND( TRIM(LOWER( RIGHT(O$1,LEN(O$1)- FIND("=",O$1)))),LOWER($D3142)),"*") = "*","",LEFT(O$1,FIND("=",O$1) -1))</f>
        <v/>
      </c>
      <c r="P3142" s="10" t="str">
        <f t="shared" si="9427"/>
        <v/>
      </c>
      <c r="Q3142" s="5" t="s">
        <v>14</v>
      </c>
      <c r="R3142" s="5" t="s">
        <v>15</v>
      </c>
      <c r="S3142" s="10" t="str">
        <f t="shared" si="10"/>
        <v/>
      </c>
      <c r="T3142" s="8"/>
      <c r="U3142" s="8"/>
      <c r="V3142" s="8"/>
    </row>
    <row r="3143" ht="15.75" customHeight="1">
      <c r="A3143" s="8" t="s">
        <v>8130</v>
      </c>
      <c r="B3143" s="8" t="s">
        <v>8131</v>
      </c>
      <c r="C3143" s="8" t="s">
        <v>19</v>
      </c>
      <c r="D3143" s="8" t="s">
        <v>8132</v>
      </c>
      <c r="E3143" s="9" t="str">
        <f t="shared" si="4"/>
        <v/>
      </c>
      <c r="F3143" s="10" t="str">
        <f t="shared" ref="F3143:G3143" si="9428">IF(IFERROR(FIND( TRIM(LOWER( RIGHT(F$1,LEN(F$1)- FIND("=",F$1)))),LOWER($D3143)),"*") = "*","",LEFT(F$1,FIND("=",F$1) -1))</f>
        <v/>
      </c>
      <c r="G3143" s="10" t="str">
        <f t="shared" si="9428"/>
        <v/>
      </c>
      <c r="H3143" s="10" t="str">
        <f t="shared" si="6"/>
        <v/>
      </c>
      <c r="I3143" s="10" t="str">
        <f t="shared" ref="I3143:L3143" si="9429">IF(IFERROR(FIND( TRIM(LOWER( RIGHT(I$1,LEN(I$1)- FIND("=",I$1)))),LOWER($D3143)),"*") = "*","",LEFT(I$1,FIND("=",I$1) -1))</f>
        <v/>
      </c>
      <c r="J3143" s="10" t="str">
        <f t="shared" si="9429"/>
        <v/>
      </c>
      <c r="K3143" s="10" t="str">
        <f t="shared" si="9429"/>
        <v/>
      </c>
      <c r="L3143" s="10" t="str">
        <f t="shared" si="9429"/>
        <v/>
      </c>
      <c r="M3143" s="8"/>
      <c r="N3143" s="9" t="str">
        <f t="shared" si="8"/>
        <v>Geospatial Data,Location Data</v>
      </c>
      <c r="O3143" s="10" t="str">
        <f t="shared" ref="O3143:P3143" si="9430">IF(IFERROR(FIND( TRIM(LOWER( RIGHT(O$1,LEN(O$1)- FIND("=",O$1)))),LOWER($D3143)),"*") = "*","",LEFT(O$1,FIND("=",O$1) -1))</f>
        <v/>
      </c>
      <c r="P3143" s="10" t="str">
        <f t="shared" si="9430"/>
        <v/>
      </c>
      <c r="Q3143" s="5" t="s">
        <v>14</v>
      </c>
      <c r="R3143" s="5" t="s">
        <v>15</v>
      </c>
      <c r="S3143" s="10" t="str">
        <f t="shared" si="10"/>
        <v/>
      </c>
      <c r="T3143" s="8"/>
      <c r="U3143" s="8"/>
      <c r="V3143" s="8"/>
    </row>
    <row r="3144" ht="15.75" customHeight="1">
      <c r="A3144" s="8" t="s">
        <v>8133</v>
      </c>
      <c r="B3144" s="8" t="s">
        <v>8134</v>
      </c>
      <c r="C3144" s="8" t="s">
        <v>19</v>
      </c>
      <c r="D3144" s="8" t="s">
        <v>8135</v>
      </c>
      <c r="E3144" s="9" t="str">
        <f t="shared" si="4"/>
        <v/>
      </c>
      <c r="F3144" s="10" t="str">
        <f t="shared" ref="F3144:G3144" si="9431">IF(IFERROR(FIND( TRIM(LOWER( RIGHT(F$1,LEN(F$1)- FIND("=",F$1)))),LOWER($D3144)),"*") = "*","",LEFT(F$1,FIND("=",F$1) -1))</f>
        <v/>
      </c>
      <c r="G3144" s="10" t="str">
        <f t="shared" si="9431"/>
        <v/>
      </c>
      <c r="H3144" s="10" t="str">
        <f t="shared" si="6"/>
        <v/>
      </c>
      <c r="I3144" s="10" t="str">
        <f t="shared" ref="I3144:L3144" si="9432">IF(IFERROR(FIND( TRIM(LOWER( RIGHT(I$1,LEN(I$1)- FIND("=",I$1)))),LOWER($D3144)),"*") = "*","",LEFT(I$1,FIND("=",I$1) -1))</f>
        <v/>
      </c>
      <c r="J3144" s="10" t="str">
        <f t="shared" si="9432"/>
        <v/>
      </c>
      <c r="K3144" s="10" t="str">
        <f t="shared" si="9432"/>
        <v/>
      </c>
      <c r="L3144" s="10" t="str">
        <f t="shared" si="9432"/>
        <v/>
      </c>
      <c r="M3144" s="8"/>
      <c r="N3144" s="9" t="str">
        <f t="shared" si="8"/>
        <v>Geospatial Data,Location Data,Soil Health Data </v>
      </c>
      <c r="O3144" s="10" t="str">
        <f t="shared" ref="O3144:P3144" si="9433">IF(IFERROR(FIND( TRIM(LOWER( RIGHT(O$1,LEN(O$1)- FIND("=",O$1)))),LOWER($D3144)),"*") = "*","",LEFT(O$1,FIND("=",O$1) -1))</f>
        <v/>
      </c>
      <c r="P3144" s="10" t="str">
        <f t="shared" si="9433"/>
        <v/>
      </c>
      <c r="Q3144" s="5" t="s">
        <v>14</v>
      </c>
      <c r="R3144" s="5" t="s">
        <v>15</v>
      </c>
      <c r="S3144" s="10" t="str">
        <f t="shared" si="10"/>
        <v>Soil Health Data </v>
      </c>
      <c r="T3144" s="8"/>
      <c r="U3144" s="8"/>
      <c r="V3144" s="8"/>
    </row>
    <row r="3145" ht="15.75" customHeight="1">
      <c r="A3145" s="8" t="s">
        <v>8136</v>
      </c>
      <c r="B3145" s="8" t="s">
        <v>8137</v>
      </c>
      <c r="C3145" s="8" t="s">
        <v>19</v>
      </c>
      <c r="D3145" s="8" t="s">
        <v>5788</v>
      </c>
      <c r="E3145" s="9" t="str">
        <f t="shared" si="4"/>
        <v/>
      </c>
      <c r="F3145" s="10" t="str">
        <f t="shared" ref="F3145:G3145" si="9434">IF(IFERROR(FIND( TRIM(LOWER( RIGHT(F$1,LEN(F$1)- FIND("=",F$1)))),LOWER($D3145)),"*") = "*","",LEFT(F$1,FIND("=",F$1) -1))</f>
        <v/>
      </c>
      <c r="G3145" s="10" t="str">
        <f t="shared" si="9434"/>
        <v/>
      </c>
      <c r="H3145" s="10" t="str">
        <f t="shared" si="6"/>
        <v/>
      </c>
      <c r="I3145" s="10" t="str">
        <f t="shared" ref="I3145:L3145" si="9435">IF(IFERROR(FIND( TRIM(LOWER( RIGHT(I$1,LEN(I$1)- FIND("=",I$1)))),LOWER($D3145)),"*") = "*","",LEFT(I$1,FIND("=",I$1) -1))</f>
        <v/>
      </c>
      <c r="J3145" s="10" t="str">
        <f t="shared" si="9435"/>
        <v/>
      </c>
      <c r="K3145" s="10" t="str">
        <f t="shared" si="9435"/>
        <v/>
      </c>
      <c r="L3145" s="10" t="str">
        <f t="shared" si="9435"/>
        <v/>
      </c>
      <c r="M3145" s="8"/>
      <c r="N3145" s="9" t="str">
        <f t="shared" si="8"/>
        <v>Geospatial Data,Location Data</v>
      </c>
      <c r="O3145" s="10" t="str">
        <f t="shared" ref="O3145:P3145" si="9436">IF(IFERROR(FIND( TRIM(LOWER( RIGHT(O$1,LEN(O$1)- FIND("=",O$1)))),LOWER($D3145)),"*") = "*","",LEFT(O$1,FIND("=",O$1) -1))</f>
        <v/>
      </c>
      <c r="P3145" s="10" t="str">
        <f t="shared" si="9436"/>
        <v/>
      </c>
      <c r="Q3145" s="5" t="s">
        <v>14</v>
      </c>
      <c r="R3145" s="5" t="s">
        <v>15</v>
      </c>
      <c r="S3145" s="10" t="str">
        <f t="shared" si="10"/>
        <v/>
      </c>
      <c r="T3145" s="8"/>
      <c r="U3145" s="8"/>
      <c r="V3145" s="8"/>
    </row>
    <row r="3146" ht="15.75" customHeight="1">
      <c r="A3146" s="8" t="s">
        <v>8138</v>
      </c>
      <c r="B3146" s="8" t="s">
        <v>8139</v>
      </c>
      <c r="C3146" s="8" t="s">
        <v>19</v>
      </c>
      <c r="D3146" s="8" t="s">
        <v>8140</v>
      </c>
      <c r="E3146" s="9" t="str">
        <f t="shared" si="4"/>
        <v/>
      </c>
      <c r="F3146" s="10" t="str">
        <f t="shared" ref="F3146:G3146" si="9437">IF(IFERROR(FIND( TRIM(LOWER( RIGHT(F$1,LEN(F$1)- FIND("=",F$1)))),LOWER($D3146)),"*") = "*","",LEFT(F$1,FIND("=",F$1) -1))</f>
        <v/>
      </c>
      <c r="G3146" s="10" t="str">
        <f t="shared" si="9437"/>
        <v/>
      </c>
      <c r="H3146" s="10" t="str">
        <f t="shared" si="6"/>
        <v/>
      </c>
      <c r="I3146" s="10" t="str">
        <f t="shared" ref="I3146:L3146" si="9438">IF(IFERROR(FIND( TRIM(LOWER( RIGHT(I$1,LEN(I$1)- FIND("=",I$1)))),LOWER($D3146)),"*") = "*","",LEFT(I$1,FIND("=",I$1) -1))</f>
        <v/>
      </c>
      <c r="J3146" s="10" t="str">
        <f t="shared" si="9438"/>
        <v/>
      </c>
      <c r="K3146" s="10" t="str">
        <f t="shared" si="9438"/>
        <v/>
      </c>
      <c r="L3146" s="10" t="str">
        <f t="shared" si="9438"/>
        <v/>
      </c>
      <c r="M3146" s="8"/>
      <c r="N3146" s="9" t="str">
        <f t="shared" si="8"/>
        <v>Geospatial Data,Location Data</v>
      </c>
      <c r="O3146" s="10" t="str">
        <f t="shared" ref="O3146:P3146" si="9439">IF(IFERROR(FIND( TRIM(LOWER( RIGHT(O$1,LEN(O$1)- FIND("=",O$1)))),LOWER($D3146)),"*") = "*","",LEFT(O$1,FIND("=",O$1) -1))</f>
        <v/>
      </c>
      <c r="P3146" s="10" t="str">
        <f t="shared" si="9439"/>
        <v/>
      </c>
      <c r="Q3146" s="5" t="s">
        <v>14</v>
      </c>
      <c r="R3146" s="5" t="s">
        <v>15</v>
      </c>
      <c r="S3146" s="10" t="str">
        <f t="shared" si="10"/>
        <v/>
      </c>
      <c r="T3146" s="8"/>
      <c r="U3146" s="8"/>
      <c r="V3146" s="8"/>
    </row>
    <row r="3147" ht="15.75" customHeight="1">
      <c r="A3147" s="8" t="s">
        <v>8141</v>
      </c>
      <c r="B3147" s="8" t="s">
        <v>8142</v>
      </c>
      <c r="C3147" s="8" t="s">
        <v>19</v>
      </c>
      <c r="D3147" s="8" t="s">
        <v>8143</v>
      </c>
      <c r="E3147" s="9" t="str">
        <f t="shared" si="4"/>
        <v/>
      </c>
      <c r="F3147" s="10" t="str">
        <f t="shared" ref="F3147:G3147" si="9440">IF(IFERROR(FIND( TRIM(LOWER( RIGHT(F$1,LEN(F$1)- FIND("=",F$1)))),LOWER($D3147)),"*") = "*","",LEFT(F$1,FIND("=",F$1) -1))</f>
        <v/>
      </c>
      <c r="G3147" s="10" t="str">
        <f t="shared" si="9440"/>
        <v/>
      </c>
      <c r="H3147" s="10" t="str">
        <f t="shared" si="6"/>
        <v/>
      </c>
      <c r="I3147" s="10" t="str">
        <f t="shared" ref="I3147:L3147" si="9441">IF(IFERROR(FIND( TRIM(LOWER( RIGHT(I$1,LEN(I$1)- FIND("=",I$1)))),LOWER($D3147)),"*") = "*","",LEFT(I$1,FIND("=",I$1) -1))</f>
        <v/>
      </c>
      <c r="J3147" s="10" t="str">
        <f t="shared" si="9441"/>
        <v/>
      </c>
      <c r="K3147" s="10" t="str">
        <f t="shared" si="9441"/>
        <v/>
      </c>
      <c r="L3147" s="10" t="str">
        <f t="shared" si="9441"/>
        <v/>
      </c>
      <c r="M3147" s="8"/>
      <c r="N3147" s="9" t="str">
        <f t="shared" si="8"/>
        <v>Geospatial Data,Location Data</v>
      </c>
      <c r="O3147" s="10" t="str">
        <f t="shared" ref="O3147:P3147" si="9442">IF(IFERROR(FIND( TRIM(LOWER( RIGHT(O$1,LEN(O$1)- FIND("=",O$1)))),LOWER($D3147)),"*") = "*","",LEFT(O$1,FIND("=",O$1) -1))</f>
        <v/>
      </c>
      <c r="P3147" s="10" t="str">
        <f t="shared" si="9442"/>
        <v/>
      </c>
      <c r="Q3147" s="5" t="s">
        <v>14</v>
      </c>
      <c r="R3147" s="5" t="s">
        <v>15</v>
      </c>
      <c r="S3147" s="10" t="str">
        <f t="shared" si="10"/>
        <v/>
      </c>
      <c r="T3147" s="8"/>
      <c r="U3147" s="8"/>
      <c r="V3147" s="8"/>
    </row>
    <row r="3148" ht="15.75" customHeight="1">
      <c r="A3148" s="8" t="s">
        <v>8144</v>
      </c>
      <c r="B3148" s="8" t="s">
        <v>8145</v>
      </c>
      <c r="C3148" s="8" t="s">
        <v>19</v>
      </c>
      <c r="D3148" s="8" t="s">
        <v>657</v>
      </c>
      <c r="E3148" s="9" t="str">
        <f t="shared" si="4"/>
        <v/>
      </c>
      <c r="F3148" s="10" t="str">
        <f t="shared" ref="F3148:G3148" si="9443">IF(IFERROR(FIND( TRIM(LOWER( RIGHT(F$1,LEN(F$1)- FIND("=",F$1)))),LOWER($D3148)),"*") = "*","",LEFT(F$1,FIND("=",F$1) -1))</f>
        <v/>
      </c>
      <c r="G3148" s="10" t="str">
        <f t="shared" si="9443"/>
        <v/>
      </c>
      <c r="H3148" s="10" t="str">
        <f t="shared" si="6"/>
        <v/>
      </c>
      <c r="I3148" s="10" t="str">
        <f t="shared" ref="I3148:L3148" si="9444">IF(IFERROR(FIND( TRIM(LOWER( RIGHT(I$1,LEN(I$1)- FIND("=",I$1)))),LOWER($D3148)),"*") = "*","",LEFT(I$1,FIND("=",I$1) -1))</f>
        <v/>
      </c>
      <c r="J3148" s="10" t="str">
        <f t="shared" si="9444"/>
        <v/>
      </c>
      <c r="K3148" s="10" t="str">
        <f t="shared" si="9444"/>
        <v/>
      </c>
      <c r="L3148" s="10" t="str">
        <f t="shared" si="9444"/>
        <v/>
      </c>
      <c r="M3148" s="8"/>
      <c r="N3148" s="9" t="str">
        <f t="shared" si="8"/>
        <v>Geospatial Data,Location Data</v>
      </c>
      <c r="O3148" s="10" t="str">
        <f t="shared" ref="O3148:P3148" si="9445">IF(IFERROR(FIND( TRIM(LOWER( RIGHT(O$1,LEN(O$1)- FIND("=",O$1)))),LOWER($D3148)),"*") = "*","",LEFT(O$1,FIND("=",O$1) -1))</f>
        <v/>
      </c>
      <c r="P3148" s="10" t="str">
        <f t="shared" si="9445"/>
        <v/>
      </c>
      <c r="Q3148" s="5" t="s">
        <v>14</v>
      </c>
      <c r="R3148" s="5" t="s">
        <v>15</v>
      </c>
      <c r="S3148" s="10" t="str">
        <f t="shared" si="10"/>
        <v/>
      </c>
      <c r="T3148" s="8"/>
      <c r="U3148" s="8"/>
      <c r="V3148" s="8"/>
    </row>
    <row r="3149" ht="15.75" customHeight="1">
      <c r="A3149" s="8" t="s">
        <v>8146</v>
      </c>
      <c r="B3149" s="8" t="s">
        <v>8147</v>
      </c>
      <c r="C3149" s="8" t="s">
        <v>19</v>
      </c>
      <c r="D3149" s="8" t="s">
        <v>8148</v>
      </c>
      <c r="E3149" s="9" t="str">
        <f t="shared" si="4"/>
        <v/>
      </c>
      <c r="F3149" s="10" t="str">
        <f t="shared" ref="F3149:G3149" si="9446">IF(IFERROR(FIND( TRIM(LOWER( RIGHT(F$1,LEN(F$1)- FIND("=",F$1)))),LOWER($D3149)),"*") = "*","",LEFT(F$1,FIND("=",F$1) -1))</f>
        <v/>
      </c>
      <c r="G3149" s="10" t="str">
        <f t="shared" si="9446"/>
        <v/>
      </c>
      <c r="H3149" s="10" t="str">
        <f t="shared" si="6"/>
        <v/>
      </c>
      <c r="I3149" s="10" t="str">
        <f t="shared" ref="I3149:L3149" si="9447">IF(IFERROR(FIND( TRIM(LOWER( RIGHT(I$1,LEN(I$1)- FIND("=",I$1)))),LOWER($D3149)),"*") = "*","",LEFT(I$1,FIND("=",I$1) -1))</f>
        <v/>
      </c>
      <c r="J3149" s="10" t="str">
        <f t="shared" si="9447"/>
        <v/>
      </c>
      <c r="K3149" s="10" t="str">
        <f t="shared" si="9447"/>
        <v/>
      </c>
      <c r="L3149" s="10" t="str">
        <f t="shared" si="9447"/>
        <v/>
      </c>
      <c r="M3149" s="8"/>
      <c r="N3149" s="9" t="str">
        <f t="shared" si="8"/>
        <v>Geospatial Data,Location Data</v>
      </c>
      <c r="O3149" s="10" t="str">
        <f t="shared" ref="O3149:P3149" si="9448">IF(IFERROR(FIND( TRIM(LOWER( RIGHT(O$1,LEN(O$1)- FIND("=",O$1)))),LOWER($D3149)),"*") = "*","",LEFT(O$1,FIND("=",O$1) -1))</f>
        <v/>
      </c>
      <c r="P3149" s="10" t="str">
        <f t="shared" si="9448"/>
        <v/>
      </c>
      <c r="Q3149" s="5" t="s">
        <v>14</v>
      </c>
      <c r="R3149" s="5" t="s">
        <v>15</v>
      </c>
      <c r="S3149" s="10" t="str">
        <f t="shared" si="10"/>
        <v/>
      </c>
      <c r="T3149" s="8"/>
      <c r="U3149" s="8"/>
      <c r="V3149" s="8"/>
    </row>
    <row r="3150" ht="15.75" customHeight="1">
      <c r="A3150" s="8" t="s">
        <v>8149</v>
      </c>
      <c r="B3150" s="8" t="s">
        <v>8150</v>
      </c>
      <c r="C3150" s="8" t="s">
        <v>19</v>
      </c>
      <c r="D3150" s="8" t="s">
        <v>8151</v>
      </c>
      <c r="E3150" s="9" t="str">
        <f t="shared" si="4"/>
        <v/>
      </c>
      <c r="F3150" s="10" t="str">
        <f t="shared" ref="F3150:G3150" si="9449">IF(IFERROR(FIND( TRIM(LOWER( RIGHT(F$1,LEN(F$1)- FIND("=",F$1)))),LOWER($D3150)),"*") = "*","",LEFT(F$1,FIND("=",F$1) -1))</f>
        <v/>
      </c>
      <c r="G3150" s="10" t="str">
        <f t="shared" si="9449"/>
        <v/>
      </c>
      <c r="H3150" s="10" t="str">
        <f t="shared" si="6"/>
        <v/>
      </c>
      <c r="I3150" s="10" t="str">
        <f t="shared" ref="I3150:L3150" si="9450">IF(IFERROR(FIND( TRIM(LOWER( RIGHT(I$1,LEN(I$1)- FIND("=",I$1)))),LOWER($D3150)),"*") = "*","",LEFT(I$1,FIND("=",I$1) -1))</f>
        <v/>
      </c>
      <c r="J3150" s="10" t="str">
        <f t="shared" si="9450"/>
        <v/>
      </c>
      <c r="K3150" s="10" t="str">
        <f t="shared" si="9450"/>
        <v/>
      </c>
      <c r="L3150" s="10" t="str">
        <f t="shared" si="9450"/>
        <v/>
      </c>
      <c r="M3150" s="8"/>
      <c r="N3150" s="9" t="str">
        <f t="shared" si="8"/>
        <v>Geospatial Data,Location Data</v>
      </c>
      <c r="O3150" s="10" t="str">
        <f t="shared" ref="O3150:P3150" si="9451">IF(IFERROR(FIND( TRIM(LOWER( RIGHT(O$1,LEN(O$1)- FIND("=",O$1)))),LOWER($D3150)),"*") = "*","",LEFT(O$1,FIND("=",O$1) -1))</f>
        <v/>
      </c>
      <c r="P3150" s="10" t="str">
        <f t="shared" si="9451"/>
        <v/>
      </c>
      <c r="Q3150" s="5" t="s">
        <v>14</v>
      </c>
      <c r="R3150" s="5" t="s">
        <v>15</v>
      </c>
      <c r="S3150" s="10" t="str">
        <f t="shared" si="10"/>
        <v/>
      </c>
      <c r="T3150" s="8"/>
      <c r="U3150" s="8"/>
      <c r="V3150" s="8"/>
    </row>
    <row r="3151" ht="15.75" customHeight="1">
      <c r="A3151" s="8" t="s">
        <v>8152</v>
      </c>
      <c r="B3151" s="8" t="s">
        <v>8153</v>
      </c>
      <c r="C3151" s="8" t="s">
        <v>19</v>
      </c>
      <c r="D3151" s="8" t="s">
        <v>8154</v>
      </c>
      <c r="E3151" s="9" t="str">
        <f t="shared" si="4"/>
        <v/>
      </c>
      <c r="F3151" s="10" t="str">
        <f t="shared" ref="F3151:G3151" si="9452">IF(IFERROR(FIND( TRIM(LOWER( RIGHT(F$1,LEN(F$1)- FIND("=",F$1)))),LOWER($D3151)),"*") = "*","",LEFT(F$1,FIND("=",F$1) -1))</f>
        <v/>
      </c>
      <c r="G3151" s="10" t="str">
        <f t="shared" si="9452"/>
        <v/>
      </c>
      <c r="H3151" s="10" t="str">
        <f t="shared" si="6"/>
        <v/>
      </c>
      <c r="I3151" s="10" t="str">
        <f t="shared" ref="I3151:L3151" si="9453">IF(IFERROR(FIND( TRIM(LOWER( RIGHT(I$1,LEN(I$1)- FIND("=",I$1)))),LOWER($D3151)),"*") = "*","",LEFT(I$1,FIND("=",I$1) -1))</f>
        <v/>
      </c>
      <c r="J3151" s="10" t="str">
        <f t="shared" si="9453"/>
        <v/>
      </c>
      <c r="K3151" s="10" t="str">
        <f t="shared" si="9453"/>
        <v/>
      </c>
      <c r="L3151" s="10" t="str">
        <f t="shared" si="9453"/>
        <v/>
      </c>
      <c r="M3151" s="8"/>
      <c r="N3151" s="9" t="str">
        <f t="shared" si="8"/>
        <v>Geospatial Data,Location Data</v>
      </c>
      <c r="O3151" s="10" t="str">
        <f t="shared" ref="O3151:P3151" si="9454">IF(IFERROR(FIND( TRIM(LOWER( RIGHT(O$1,LEN(O$1)- FIND("=",O$1)))),LOWER($D3151)),"*") = "*","",LEFT(O$1,FIND("=",O$1) -1))</f>
        <v/>
      </c>
      <c r="P3151" s="10" t="str">
        <f t="shared" si="9454"/>
        <v/>
      </c>
      <c r="Q3151" s="5" t="s">
        <v>14</v>
      </c>
      <c r="R3151" s="5" t="s">
        <v>15</v>
      </c>
      <c r="S3151" s="10" t="str">
        <f t="shared" si="10"/>
        <v/>
      </c>
      <c r="T3151" s="8"/>
      <c r="U3151" s="8"/>
      <c r="V3151" s="8"/>
    </row>
    <row r="3152" ht="15.75" customHeight="1">
      <c r="A3152" s="8" t="s">
        <v>8155</v>
      </c>
      <c r="B3152" s="8" t="s">
        <v>8156</v>
      </c>
      <c r="C3152" s="8" t="s">
        <v>19</v>
      </c>
      <c r="D3152" s="8" t="s">
        <v>7492</v>
      </c>
      <c r="E3152" s="9" t="str">
        <f t="shared" si="4"/>
        <v/>
      </c>
      <c r="F3152" s="10" t="str">
        <f t="shared" ref="F3152:G3152" si="9455">IF(IFERROR(FIND( TRIM(LOWER( RIGHT(F$1,LEN(F$1)- FIND("=",F$1)))),LOWER($D3152)),"*") = "*","",LEFT(F$1,FIND("=",F$1) -1))</f>
        <v/>
      </c>
      <c r="G3152" s="10" t="str">
        <f t="shared" si="9455"/>
        <v/>
      </c>
      <c r="H3152" s="10" t="str">
        <f t="shared" si="6"/>
        <v/>
      </c>
      <c r="I3152" s="10" t="str">
        <f t="shared" ref="I3152:L3152" si="9456">IF(IFERROR(FIND( TRIM(LOWER( RIGHT(I$1,LEN(I$1)- FIND("=",I$1)))),LOWER($D3152)),"*") = "*","",LEFT(I$1,FIND("=",I$1) -1))</f>
        <v/>
      </c>
      <c r="J3152" s="10" t="str">
        <f t="shared" si="9456"/>
        <v/>
      </c>
      <c r="K3152" s="10" t="str">
        <f t="shared" si="9456"/>
        <v/>
      </c>
      <c r="L3152" s="10" t="str">
        <f t="shared" si="9456"/>
        <v/>
      </c>
      <c r="M3152" s="8"/>
      <c r="N3152" s="9" t="str">
        <f t="shared" si="8"/>
        <v>Geospatial Data,Location Data</v>
      </c>
      <c r="O3152" s="10" t="str">
        <f t="shared" ref="O3152:P3152" si="9457">IF(IFERROR(FIND( TRIM(LOWER( RIGHT(O$1,LEN(O$1)- FIND("=",O$1)))),LOWER($D3152)),"*") = "*","",LEFT(O$1,FIND("=",O$1) -1))</f>
        <v/>
      </c>
      <c r="P3152" s="10" t="str">
        <f t="shared" si="9457"/>
        <v/>
      </c>
      <c r="Q3152" s="5" t="s">
        <v>14</v>
      </c>
      <c r="R3152" s="5" t="s">
        <v>15</v>
      </c>
      <c r="S3152" s="10" t="str">
        <f t="shared" si="10"/>
        <v/>
      </c>
      <c r="T3152" s="8"/>
      <c r="U3152" s="8"/>
      <c r="V3152" s="8"/>
    </row>
    <row r="3153" ht="15.75" customHeight="1">
      <c r="A3153" s="8" t="s">
        <v>8157</v>
      </c>
      <c r="B3153" s="8" t="s">
        <v>8158</v>
      </c>
      <c r="C3153" s="8" t="s">
        <v>19</v>
      </c>
      <c r="D3153" s="8" t="s">
        <v>8159</v>
      </c>
      <c r="E3153" s="9" t="str">
        <f t="shared" si="4"/>
        <v/>
      </c>
      <c r="F3153" s="10" t="str">
        <f t="shared" ref="F3153:G3153" si="9458">IF(IFERROR(FIND( TRIM(LOWER( RIGHT(F$1,LEN(F$1)- FIND("=",F$1)))),LOWER($D3153)),"*") = "*","",LEFT(F$1,FIND("=",F$1) -1))</f>
        <v/>
      </c>
      <c r="G3153" s="10" t="str">
        <f t="shared" si="9458"/>
        <v/>
      </c>
      <c r="H3153" s="10" t="str">
        <f t="shared" si="6"/>
        <v/>
      </c>
      <c r="I3153" s="10" t="str">
        <f t="shared" ref="I3153:L3153" si="9459">IF(IFERROR(FIND( TRIM(LOWER( RIGHT(I$1,LEN(I$1)- FIND("=",I$1)))),LOWER($D3153)),"*") = "*","",LEFT(I$1,FIND("=",I$1) -1))</f>
        <v/>
      </c>
      <c r="J3153" s="10" t="str">
        <f t="shared" si="9459"/>
        <v/>
      </c>
      <c r="K3153" s="10" t="str">
        <f t="shared" si="9459"/>
        <v/>
      </c>
      <c r="L3153" s="10" t="str">
        <f t="shared" si="9459"/>
        <v/>
      </c>
      <c r="M3153" s="8"/>
      <c r="N3153" s="9" t="str">
        <f t="shared" si="8"/>
        <v>Geospatial Data,Location Data</v>
      </c>
      <c r="O3153" s="10" t="str">
        <f t="shared" ref="O3153:P3153" si="9460">IF(IFERROR(FIND( TRIM(LOWER( RIGHT(O$1,LEN(O$1)- FIND("=",O$1)))),LOWER($D3153)),"*") = "*","",LEFT(O$1,FIND("=",O$1) -1))</f>
        <v/>
      </c>
      <c r="P3153" s="10" t="str">
        <f t="shared" si="9460"/>
        <v/>
      </c>
      <c r="Q3153" s="5" t="s">
        <v>14</v>
      </c>
      <c r="R3153" s="5" t="s">
        <v>15</v>
      </c>
      <c r="S3153" s="10" t="str">
        <f t="shared" si="10"/>
        <v/>
      </c>
      <c r="T3153" s="8"/>
      <c r="U3153" s="8"/>
      <c r="V3153" s="8"/>
    </row>
    <row r="3154" ht="15.75" customHeight="1">
      <c r="A3154" s="8" t="s">
        <v>8160</v>
      </c>
      <c r="B3154" s="8" t="s">
        <v>8161</v>
      </c>
      <c r="C3154" s="8" t="s">
        <v>19</v>
      </c>
      <c r="D3154" s="8" t="s">
        <v>4966</v>
      </c>
      <c r="E3154" s="9" t="str">
        <f t="shared" si="4"/>
        <v/>
      </c>
      <c r="F3154" s="10" t="str">
        <f t="shared" ref="F3154:G3154" si="9461">IF(IFERROR(FIND( TRIM(LOWER( RIGHT(F$1,LEN(F$1)- FIND("=",F$1)))),LOWER($D3154)),"*") = "*","",LEFT(F$1,FIND("=",F$1) -1))</f>
        <v/>
      </c>
      <c r="G3154" s="10" t="str">
        <f t="shared" si="9461"/>
        <v/>
      </c>
      <c r="H3154" s="10" t="str">
        <f t="shared" si="6"/>
        <v/>
      </c>
      <c r="I3154" s="10" t="str">
        <f t="shared" ref="I3154:L3154" si="9462">IF(IFERROR(FIND( TRIM(LOWER( RIGHT(I$1,LEN(I$1)- FIND("=",I$1)))),LOWER($D3154)),"*") = "*","",LEFT(I$1,FIND("=",I$1) -1))</f>
        <v/>
      </c>
      <c r="J3154" s="10" t="str">
        <f t="shared" si="9462"/>
        <v/>
      </c>
      <c r="K3154" s="10" t="str">
        <f t="shared" si="9462"/>
        <v/>
      </c>
      <c r="L3154" s="10" t="str">
        <f t="shared" si="9462"/>
        <v/>
      </c>
      <c r="M3154" s="8"/>
      <c r="N3154" s="9" t="str">
        <f t="shared" si="8"/>
        <v>Geospatial Data,Location Data</v>
      </c>
      <c r="O3154" s="10" t="str">
        <f t="shared" ref="O3154:P3154" si="9463">IF(IFERROR(FIND( TRIM(LOWER( RIGHT(O$1,LEN(O$1)- FIND("=",O$1)))),LOWER($D3154)),"*") = "*","",LEFT(O$1,FIND("=",O$1) -1))</f>
        <v/>
      </c>
      <c r="P3154" s="10" t="str">
        <f t="shared" si="9463"/>
        <v/>
      </c>
      <c r="Q3154" s="5" t="s">
        <v>14</v>
      </c>
      <c r="R3154" s="5" t="s">
        <v>15</v>
      </c>
      <c r="S3154" s="10" t="str">
        <f t="shared" si="10"/>
        <v/>
      </c>
      <c r="T3154" s="8"/>
      <c r="U3154" s="8"/>
      <c r="V3154" s="8"/>
    </row>
    <row r="3155" ht="15.75" customHeight="1">
      <c r="A3155" s="8" t="s">
        <v>8162</v>
      </c>
      <c r="B3155" s="8" t="s">
        <v>8163</v>
      </c>
      <c r="C3155" s="8" t="s">
        <v>19</v>
      </c>
      <c r="D3155" s="8" t="s">
        <v>8164</v>
      </c>
      <c r="E3155" s="9" t="str">
        <f t="shared" si="4"/>
        <v>Smart Cities</v>
      </c>
      <c r="F3155" s="10" t="str">
        <f t="shared" ref="F3155:G3155" si="9464">IF(IFERROR(FIND( TRIM(LOWER( RIGHT(F$1,LEN(F$1)- FIND("=",F$1)))),LOWER($D3155)),"*") = "*","",LEFT(F$1,FIND("=",F$1) -1))</f>
        <v/>
      </c>
      <c r="G3155" s="10" t="str">
        <f t="shared" si="9464"/>
        <v>Smart Cities </v>
      </c>
      <c r="H3155" s="10" t="str">
        <f t="shared" si="6"/>
        <v>Smart Cities</v>
      </c>
      <c r="I3155" s="10" t="str">
        <f t="shared" ref="I3155:L3155" si="9465">IF(IFERROR(FIND( TRIM(LOWER( RIGHT(I$1,LEN(I$1)- FIND("=",I$1)))),LOWER($D3155)),"*") = "*","",LEFT(I$1,FIND("=",I$1) -1))</f>
        <v/>
      </c>
      <c r="J3155" s="10" t="str">
        <f t="shared" si="9465"/>
        <v/>
      </c>
      <c r="K3155" s="10" t="str">
        <f t="shared" si="9465"/>
        <v/>
      </c>
      <c r="L3155" s="10" t="str">
        <f t="shared" si="9465"/>
        <v/>
      </c>
      <c r="M3155" s="8"/>
      <c r="N3155" s="9" t="str">
        <f t="shared" si="8"/>
        <v>Geospatial Data,Location Data</v>
      </c>
      <c r="O3155" s="10" t="str">
        <f t="shared" ref="O3155:P3155" si="9466">IF(IFERROR(FIND( TRIM(LOWER( RIGHT(O$1,LEN(O$1)- FIND("=",O$1)))),LOWER($D3155)),"*") = "*","",LEFT(O$1,FIND("=",O$1) -1))</f>
        <v/>
      </c>
      <c r="P3155" s="10" t="str">
        <f t="shared" si="9466"/>
        <v/>
      </c>
      <c r="Q3155" s="5" t="s">
        <v>14</v>
      </c>
      <c r="R3155" s="5" t="s">
        <v>15</v>
      </c>
      <c r="S3155" s="10" t="str">
        <f t="shared" si="10"/>
        <v/>
      </c>
      <c r="T3155" s="8"/>
      <c r="U3155" s="8"/>
      <c r="V3155" s="8"/>
    </row>
    <row r="3156" ht="15.75" customHeight="1">
      <c r="A3156" s="8" t="s">
        <v>8165</v>
      </c>
      <c r="B3156" s="8" t="s">
        <v>8166</v>
      </c>
      <c r="C3156" s="8" t="s">
        <v>19</v>
      </c>
      <c r="D3156" s="8" t="s">
        <v>8167</v>
      </c>
      <c r="E3156" s="9" t="str">
        <f t="shared" si="4"/>
        <v/>
      </c>
      <c r="F3156" s="10" t="str">
        <f t="shared" ref="F3156:G3156" si="9467">IF(IFERROR(FIND( TRIM(LOWER( RIGHT(F$1,LEN(F$1)- FIND("=",F$1)))),LOWER($D3156)),"*") = "*","",LEFT(F$1,FIND("=",F$1) -1))</f>
        <v/>
      </c>
      <c r="G3156" s="10" t="str">
        <f t="shared" si="9467"/>
        <v/>
      </c>
      <c r="H3156" s="10" t="str">
        <f t="shared" si="6"/>
        <v/>
      </c>
      <c r="I3156" s="10" t="str">
        <f t="shared" ref="I3156:L3156" si="9468">IF(IFERROR(FIND( TRIM(LOWER( RIGHT(I$1,LEN(I$1)- FIND("=",I$1)))),LOWER($D3156)),"*") = "*","",LEFT(I$1,FIND("=",I$1) -1))</f>
        <v/>
      </c>
      <c r="J3156" s="10" t="str">
        <f t="shared" si="9468"/>
        <v/>
      </c>
      <c r="K3156" s="10" t="str">
        <f t="shared" si="9468"/>
        <v/>
      </c>
      <c r="L3156" s="10" t="str">
        <f t="shared" si="9468"/>
        <v/>
      </c>
      <c r="M3156" s="8"/>
      <c r="N3156" s="9" t="str">
        <f t="shared" si="8"/>
        <v>Geospatial Data,Location Data</v>
      </c>
      <c r="O3156" s="10" t="str">
        <f t="shared" ref="O3156:P3156" si="9469">IF(IFERROR(FIND( TRIM(LOWER( RIGHT(O$1,LEN(O$1)- FIND("=",O$1)))),LOWER($D3156)),"*") = "*","",LEFT(O$1,FIND("=",O$1) -1))</f>
        <v/>
      </c>
      <c r="P3156" s="10" t="str">
        <f t="shared" si="9469"/>
        <v/>
      </c>
      <c r="Q3156" s="5" t="s">
        <v>14</v>
      </c>
      <c r="R3156" s="5" t="s">
        <v>15</v>
      </c>
      <c r="S3156" s="10" t="str">
        <f t="shared" si="10"/>
        <v/>
      </c>
      <c r="T3156" s="8"/>
      <c r="U3156" s="8"/>
      <c r="V3156" s="8"/>
    </row>
    <row r="3157" ht="15.75" customHeight="1">
      <c r="A3157" s="8" t="s">
        <v>8168</v>
      </c>
      <c r="B3157" s="8" t="s">
        <v>8169</v>
      </c>
      <c r="C3157" s="8" t="s">
        <v>19</v>
      </c>
      <c r="D3157" s="8" t="s">
        <v>8170</v>
      </c>
      <c r="E3157" s="9" t="str">
        <f t="shared" si="4"/>
        <v/>
      </c>
      <c r="F3157" s="10" t="str">
        <f t="shared" ref="F3157:G3157" si="9470">IF(IFERROR(FIND( TRIM(LOWER( RIGHT(F$1,LEN(F$1)- FIND("=",F$1)))),LOWER($D3157)),"*") = "*","",LEFT(F$1,FIND("=",F$1) -1))</f>
        <v/>
      </c>
      <c r="G3157" s="10" t="str">
        <f t="shared" si="9470"/>
        <v/>
      </c>
      <c r="H3157" s="10" t="str">
        <f t="shared" si="6"/>
        <v/>
      </c>
      <c r="I3157" s="10" t="str">
        <f t="shared" ref="I3157:L3157" si="9471">IF(IFERROR(FIND( TRIM(LOWER( RIGHT(I$1,LEN(I$1)- FIND("=",I$1)))),LOWER($D3157)),"*") = "*","",LEFT(I$1,FIND("=",I$1) -1))</f>
        <v/>
      </c>
      <c r="J3157" s="10" t="str">
        <f t="shared" si="9471"/>
        <v/>
      </c>
      <c r="K3157" s="10" t="str">
        <f t="shared" si="9471"/>
        <v/>
      </c>
      <c r="L3157" s="10" t="str">
        <f t="shared" si="9471"/>
        <v/>
      </c>
      <c r="M3157" s="8"/>
      <c r="N3157" s="9" t="str">
        <f t="shared" si="8"/>
        <v>Geospatial Data,Location Data</v>
      </c>
      <c r="O3157" s="10" t="str">
        <f t="shared" ref="O3157:P3157" si="9472">IF(IFERROR(FIND( TRIM(LOWER( RIGHT(O$1,LEN(O$1)- FIND("=",O$1)))),LOWER($D3157)),"*") = "*","",LEFT(O$1,FIND("=",O$1) -1))</f>
        <v/>
      </c>
      <c r="P3157" s="10" t="str">
        <f t="shared" si="9472"/>
        <v/>
      </c>
      <c r="Q3157" s="5" t="s">
        <v>14</v>
      </c>
      <c r="R3157" s="5" t="s">
        <v>15</v>
      </c>
      <c r="S3157" s="10" t="str">
        <f t="shared" si="10"/>
        <v/>
      </c>
      <c r="T3157" s="8"/>
      <c r="U3157" s="8"/>
      <c r="V3157" s="8"/>
    </row>
    <row r="3158" ht="15.75" customHeight="1">
      <c r="A3158" s="8" t="s">
        <v>8171</v>
      </c>
      <c r="B3158" s="8" t="s">
        <v>8172</v>
      </c>
      <c r="C3158" s="8" t="s">
        <v>19</v>
      </c>
      <c r="D3158" s="8" t="s">
        <v>8173</v>
      </c>
      <c r="E3158" s="9" t="str">
        <f t="shared" si="4"/>
        <v/>
      </c>
      <c r="F3158" s="10" t="str">
        <f t="shared" ref="F3158:G3158" si="9473">IF(IFERROR(FIND( TRIM(LOWER( RIGHT(F$1,LEN(F$1)- FIND("=",F$1)))),LOWER($D3158)),"*") = "*","",LEFT(F$1,FIND("=",F$1) -1))</f>
        <v/>
      </c>
      <c r="G3158" s="10" t="str">
        <f t="shared" si="9473"/>
        <v/>
      </c>
      <c r="H3158" s="10" t="str">
        <f t="shared" si="6"/>
        <v/>
      </c>
      <c r="I3158" s="10" t="str">
        <f t="shared" ref="I3158:L3158" si="9474">IF(IFERROR(FIND( TRIM(LOWER( RIGHT(I$1,LEN(I$1)- FIND("=",I$1)))),LOWER($D3158)),"*") = "*","",LEFT(I$1,FIND("=",I$1) -1))</f>
        <v/>
      </c>
      <c r="J3158" s="10" t="str">
        <f t="shared" si="9474"/>
        <v/>
      </c>
      <c r="K3158" s="10" t="str">
        <f t="shared" si="9474"/>
        <v/>
      </c>
      <c r="L3158" s="10" t="str">
        <f t="shared" si="9474"/>
        <v/>
      </c>
      <c r="M3158" s="8"/>
      <c r="N3158" s="9" t="str">
        <f t="shared" si="8"/>
        <v>Geospatial Data,Location Data</v>
      </c>
      <c r="O3158" s="10" t="str">
        <f t="shared" ref="O3158:P3158" si="9475">IF(IFERROR(FIND( TRIM(LOWER( RIGHT(O$1,LEN(O$1)- FIND("=",O$1)))),LOWER($D3158)),"*") = "*","",LEFT(O$1,FIND("=",O$1) -1))</f>
        <v/>
      </c>
      <c r="P3158" s="10" t="str">
        <f t="shared" si="9475"/>
        <v/>
      </c>
      <c r="Q3158" s="5" t="s">
        <v>14</v>
      </c>
      <c r="R3158" s="5" t="s">
        <v>15</v>
      </c>
      <c r="S3158" s="10" t="str">
        <f t="shared" si="10"/>
        <v/>
      </c>
      <c r="T3158" s="8"/>
      <c r="U3158" s="8"/>
      <c r="V3158" s="8"/>
    </row>
    <row r="3159" ht="15.75" customHeight="1">
      <c r="A3159" s="8" t="s">
        <v>8174</v>
      </c>
      <c r="B3159" s="8" t="s">
        <v>8175</v>
      </c>
      <c r="C3159" s="8" t="s">
        <v>19</v>
      </c>
      <c r="D3159" s="8" t="s">
        <v>1307</v>
      </c>
      <c r="E3159" s="9" t="str">
        <f t="shared" si="4"/>
        <v/>
      </c>
      <c r="F3159" s="10" t="str">
        <f t="shared" ref="F3159:G3159" si="9476">IF(IFERROR(FIND( TRIM(LOWER( RIGHT(F$1,LEN(F$1)- FIND("=",F$1)))),LOWER($D3159)),"*") = "*","",LEFT(F$1,FIND("=",F$1) -1))</f>
        <v/>
      </c>
      <c r="G3159" s="10" t="str">
        <f t="shared" si="9476"/>
        <v/>
      </c>
      <c r="H3159" s="10" t="str">
        <f t="shared" si="6"/>
        <v/>
      </c>
      <c r="I3159" s="10" t="str">
        <f t="shared" ref="I3159:L3159" si="9477">IF(IFERROR(FIND( TRIM(LOWER( RIGHT(I$1,LEN(I$1)- FIND("=",I$1)))),LOWER($D3159)),"*") = "*","",LEFT(I$1,FIND("=",I$1) -1))</f>
        <v/>
      </c>
      <c r="J3159" s="10" t="str">
        <f t="shared" si="9477"/>
        <v/>
      </c>
      <c r="K3159" s="10" t="str">
        <f t="shared" si="9477"/>
        <v/>
      </c>
      <c r="L3159" s="10" t="str">
        <f t="shared" si="9477"/>
        <v/>
      </c>
      <c r="M3159" s="8"/>
      <c r="N3159" s="9" t="str">
        <f t="shared" si="8"/>
        <v>Geospatial Data,Location Data</v>
      </c>
      <c r="O3159" s="10" t="str">
        <f t="shared" ref="O3159:P3159" si="9478">IF(IFERROR(FIND( TRIM(LOWER( RIGHT(O$1,LEN(O$1)- FIND("=",O$1)))),LOWER($D3159)),"*") = "*","",LEFT(O$1,FIND("=",O$1) -1))</f>
        <v/>
      </c>
      <c r="P3159" s="10" t="str">
        <f t="shared" si="9478"/>
        <v/>
      </c>
      <c r="Q3159" s="5" t="s">
        <v>14</v>
      </c>
      <c r="R3159" s="5" t="s">
        <v>15</v>
      </c>
      <c r="S3159" s="10" t="str">
        <f t="shared" si="10"/>
        <v/>
      </c>
      <c r="T3159" s="8"/>
      <c r="U3159" s="8"/>
      <c r="V3159" s="8"/>
    </row>
    <row r="3160" ht="15.75" customHeight="1">
      <c r="A3160" s="8" t="s">
        <v>8176</v>
      </c>
      <c r="B3160" s="8" t="s">
        <v>8177</v>
      </c>
      <c r="C3160" s="8" t="s">
        <v>19</v>
      </c>
      <c r="D3160" s="8" t="s">
        <v>8178</v>
      </c>
      <c r="E3160" s="9" t="str">
        <f t="shared" si="4"/>
        <v/>
      </c>
      <c r="F3160" s="10" t="str">
        <f t="shared" ref="F3160:G3160" si="9479">IF(IFERROR(FIND( TRIM(LOWER( RIGHT(F$1,LEN(F$1)- FIND("=",F$1)))),LOWER($D3160)),"*") = "*","",LEFT(F$1,FIND("=",F$1) -1))</f>
        <v/>
      </c>
      <c r="G3160" s="10" t="str">
        <f t="shared" si="9479"/>
        <v/>
      </c>
      <c r="H3160" s="10" t="str">
        <f t="shared" si="6"/>
        <v/>
      </c>
      <c r="I3160" s="10" t="str">
        <f t="shared" ref="I3160:L3160" si="9480">IF(IFERROR(FIND( TRIM(LOWER( RIGHT(I$1,LEN(I$1)- FIND("=",I$1)))),LOWER($D3160)),"*") = "*","",LEFT(I$1,FIND("=",I$1) -1))</f>
        <v/>
      </c>
      <c r="J3160" s="10" t="str">
        <f t="shared" si="9480"/>
        <v/>
      </c>
      <c r="K3160" s="10" t="str">
        <f t="shared" si="9480"/>
        <v/>
      </c>
      <c r="L3160" s="10" t="str">
        <f t="shared" si="9480"/>
        <v/>
      </c>
      <c r="M3160" s="8"/>
      <c r="N3160" s="9" t="str">
        <f t="shared" si="8"/>
        <v>Geospatial Data,Location Data</v>
      </c>
      <c r="O3160" s="10" t="str">
        <f t="shared" ref="O3160:P3160" si="9481">IF(IFERROR(FIND( TRIM(LOWER( RIGHT(O$1,LEN(O$1)- FIND("=",O$1)))),LOWER($D3160)),"*") = "*","",LEFT(O$1,FIND("=",O$1) -1))</f>
        <v/>
      </c>
      <c r="P3160" s="10" t="str">
        <f t="shared" si="9481"/>
        <v/>
      </c>
      <c r="Q3160" s="5" t="s">
        <v>14</v>
      </c>
      <c r="R3160" s="5" t="s">
        <v>15</v>
      </c>
      <c r="S3160" s="10" t="str">
        <f t="shared" si="10"/>
        <v/>
      </c>
      <c r="T3160" s="8"/>
      <c r="U3160" s="8"/>
      <c r="V3160" s="8"/>
    </row>
    <row r="3161" ht="15.75" customHeight="1">
      <c r="A3161" s="8" t="s">
        <v>8179</v>
      </c>
      <c r="B3161" s="8" t="s">
        <v>8180</v>
      </c>
      <c r="C3161" s="8" t="s">
        <v>19</v>
      </c>
      <c r="D3161" s="8" t="s">
        <v>8181</v>
      </c>
      <c r="E3161" s="9" t="str">
        <f t="shared" si="4"/>
        <v/>
      </c>
      <c r="F3161" s="10" t="str">
        <f t="shared" ref="F3161:G3161" si="9482">IF(IFERROR(FIND( TRIM(LOWER( RIGHT(F$1,LEN(F$1)- FIND("=",F$1)))),LOWER($D3161)),"*") = "*","",LEFT(F$1,FIND("=",F$1) -1))</f>
        <v/>
      </c>
      <c r="G3161" s="10" t="str">
        <f t="shared" si="9482"/>
        <v/>
      </c>
      <c r="H3161" s="10" t="str">
        <f t="shared" si="6"/>
        <v/>
      </c>
      <c r="I3161" s="10" t="str">
        <f t="shared" ref="I3161:L3161" si="9483">IF(IFERROR(FIND( TRIM(LOWER( RIGHT(I$1,LEN(I$1)- FIND("=",I$1)))),LOWER($D3161)),"*") = "*","",LEFT(I$1,FIND("=",I$1) -1))</f>
        <v/>
      </c>
      <c r="J3161" s="10" t="str">
        <f t="shared" si="9483"/>
        <v/>
      </c>
      <c r="K3161" s="10" t="str">
        <f t="shared" si="9483"/>
        <v/>
      </c>
      <c r="L3161" s="10" t="str">
        <f t="shared" si="9483"/>
        <v/>
      </c>
      <c r="M3161" s="8"/>
      <c r="N3161" s="9" t="str">
        <f t="shared" si="8"/>
        <v>Geospatial Data,Location Data</v>
      </c>
      <c r="O3161" s="10" t="str">
        <f t="shared" ref="O3161:P3161" si="9484">IF(IFERROR(FIND( TRIM(LOWER( RIGHT(O$1,LEN(O$1)- FIND("=",O$1)))),LOWER($D3161)),"*") = "*","",LEFT(O$1,FIND("=",O$1) -1))</f>
        <v/>
      </c>
      <c r="P3161" s="10" t="str">
        <f t="shared" si="9484"/>
        <v/>
      </c>
      <c r="Q3161" s="5" t="s">
        <v>14</v>
      </c>
      <c r="R3161" s="5" t="s">
        <v>15</v>
      </c>
      <c r="S3161" s="10" t="str">
        <f t="shared" si="10"/>
        <v/>
      </c>
      <c r="T3161" s="8"/>
      <c r="U3161" s="8"/>
      <c r="V3161" s="8"/>
    </row>
    <row r="3162" ht="15.75" customHeight="1">
      <c r="A3162" s="8" t="s">
        <v>8182</v>
      </c>
      <c r="B3162" s="8" t="s">
        <v>8183</v>
      </c>
      <c r="C3162" s="8" t="s">
        <v>19</v>
      </c>
      <c r="D3162" s="8" t="s">
        <v>8184</v>
      </c>
      <c r="E3162" s="9" t="str">
        <f t="shared" si="4"/>
        <v/>
      </c>
      <c r="F3162" s="10" t="str">
        <f t="shared" ref="F3162:G3162" si="9485">IF(IFERROR(FIND( TRIM(LOWER( RIGHT(F$1,LEN(F$1)- FIND("=",F$1)))),LOWER($D3162)),"*") = "*","",LEFT(F$1,FIND("=",F$1) -1))</f>
        <v/>
      </c>
      <c r="G3162" s="10" t="str">
        <f t="shared" si="9485"/>
        <v/>
      </c>
      <c r="H3162" s="10" t="str">
        <f t="shared" si="6"/>
        <v/>
      </c>
      <c r="I3162" s="10" t="str">
        <f t="shared" ref="I3162:L3162" si="9486">IF(IFERROR(FIND( TRIM(LOWER( RIGHT(I$1,LEN(I$1)- FIND("=",I$1)))),LOWER($D3162)),"*") = "*","",LEFT(I$1,FIND("=",I$1) -1))</f>
        <v/>
      </c>
      <c r="J3162" s="10" t="str">
        <f t="shared" si="9486"/>
        <v/>
      </c>
      <c r="K3162" s="10" t="str">
        <f t="shared" si="9486"/>
        <v/>
      </c>
      <c r="L3162" s="10" t="str">
        <f t="shared" si="9486"/>
        <v/>
      </c>
      <c r="M3162" s="8"/>
      <c r="N3162" s="9" t="str">
        <f t="shared" si="8"/>
        <v>Geospatial Data,Location Data</v>
      </c>
      <c r="O3162" s="10" t="str">
        <f t="shared" ref="O3162:P3162" si="9487">IF(IFERROR(FIND( TRIM(LOWER( RIGHT(O$1,LEN(O$1)- FIND("=",O$1)))),LOWER($D3162)),"*") = "*","",LEFT(O$1,FIND("=",O$1) -1))</f>
        <v/>
      </c>
      <c r="P3162" s="10" t="str">
        <f t="shared" si="9487"/>
        <v/>
      </c>
      <c r="Q3162" s="5" t="s">
        <v>14</v>
      </c>
      <c r="R3162" s="5" t="s">
        <v>15</v>
      </c>
      <c r="S3162" s="10" t="str">
        <f t="shared" si="10"/>
        <v/>
      </c>
      <c r="T3162" s="8"/>
      <c r="U3162" s="8"/>
      <c r="V3162" s="8"/>
    </row>
    <row r="3163" ht="15.75" customHeight="1">
      <c r="A3163" s="8" t="s">
        <v>8185</v>
      </c>
      <c r="B3163" s="8" t="s">
        <v>8186</v>
      </c>
      <c r="C3163" s="8" t="s">
        <v>19</v>
      </c>
      <c r="D3163" s="8" t="s">
        <v>2959</v>
      </c>
      <c r="E3163" s="9" t="str">
        <f t="shared" si="4"/>
        <v/>
      </c>
      <c r="F3163" s="10" t="str">
        <f t="shared" ref="F3163:G3163" si="9488">IF(IFERROR(FIND( TRIM(LOWER( RIGHT(F$1,LEN(F$1)- FIND("=",F$1)))),LOWER($D3163)),"*") = "*","",LEFT(F$1,FIND("=",F$1) -1))</f>
        <v/>
      </c>
      <c r="G3163" s="10" t="str">
        <f t="shared" si="9488"/>
        <v/>
      </c>
      <c r="H3163" s="10" t="str">
        <f t="shared" si="6"/>
        <v/>
      </c>
      <c r="I3163" s="10" t="str">
        <f t="shared" ref="I3163:L3163" si="9489">IF(IFERROR(FIND( TRIM(LOWER( RIGHT(I$1,LEN(I$1)- FIND("=",I$1)))),LOWER($D3163)),"*") = "*","",LEFT(I$1,FIND("=",I$1) -1))</f>
        <v/>
      </c>
      <c r="J3163" s="10" t="str">
        <f t="shared" si="9489"/>
        <v/>
      </c>
      <c r="K3163" s="10" t="str">
        <f t="shared" si="9489"/>
        <v/>
      </c>
      <c r="L3163" s="10" t="str">
        <f t="shared" si="9489"/>
        <v/>
      </c>
      <c r="M3163" s="8"/>
      <c r="N3163" s="9" t="str">
        <f t="shared" si="8"/>
        <v>Map Data ,Geospatial Data,Location Data</v>
      </c>
      <c r="O3163" s="10" t="str">
        <f t="shared" ref="O3163:P3163" si="9490">IF(IFERROR(FIND( TRIM(LOWER( RIGHT(O$1,LEN(O$1)- FIND("=",O$1)))),LOWER($D3163)),"*") = "*","",LEFT(O$1,FIND("=",O$1) -1))</f>
        <v>Map Data </v>
      </c>
      <c r="P3163" s="10" t="str">
        <f t="shared" si="9490"/>
        <v/>
      </c>
      <c r="Q3163" s="5" t="s">
        <v>14</v>
      </c>
      <c r="R3163" s="5" t="s">
        <v>15</v>
      </c>
      <c r="S3163" s="10" t="str">
        <f t="shared" si="10"/>
        <v/>
      </c>
      <c r="T3163" s="8"/>
      <c r="U3163" s="8"/>
      <c r="V3163" s="8"/>
    </row>
    <row r="3164" ht="15.75" customHeight="1">
      <c r="A3164" s="8" t="s">
        <v>8187</v>
      </c>
      <c r="B3164" s="8" t="s">
        <v>8188</v>
      </c>
      <c r="C3164" s="8" t="s">
        <v>19</v>
      </c>
      <c r="D3164" s="8" t="s">
        <v>8189</v>
      </c>
      <c r="E3164" s="9" t="str">
        <f t="shared" si="4"/>
        <v/>
      </c>
      <c r="F3164" s="10" t="str">
        <f t="shared" ref="F3164:G3164" si="9491">IF(IFERROR(FIND( TRIM(LOWER( RIGHT(F$1,LEN(F$1)- FIND("=",F$1)))),LOWER($D3164)),"*") = "*","",LEFT(F$1,FIND("=",F$1) -1))</f>
        <v/>
      </c>
      <c r="G3164" s="10" t="str">
        <f t="shared" si="9491"/>
        <v/>
      </c>
      <c r="H3164" s="10" t="str">
        <f t="shared" si="6"/>
        <v/>
      </c>
      <c r="I3164" s="10" t="str">
        <f t="shared" ref="I3164:L3164" si="9492">IF(IFERROR(FIND( TRIM(LOWER( RIGHT(I$1,LEN(I$1)- FIND("=",I$1)))),LOWER($D3164)),"*") = "*","",LEFT(I$1,FIND("=",I$1) -1))</f>
        <v/>
      </c>
      <c r="J3164" s="10" t="str">
        <f t="shared" si="9492"/>
        <v/>
      </c>
      <c r="K3164" s="10" t="str">
        <f t="shared" si="9492"/>
        <v/>
      </c>
      <c r="L3164" s="10" t="str">
        <f t="shared" si="9492"/>
        <v/>
      </c>
      <c r="M3164" s="8"/>
      <c r="N3164" s="9" t="str">
        <f t="shared" si="8"/>
        <v>Geospatial Data,Location Data</v>
      </c>
      <c r="O3164" s="10" t="str">
        <f t="shared" ref="O3164:P3164" si="9493">IF(IFERROR(FIND( TRIM(LOWER( RIGHT(O$1,LEN(O$1)- FIND("=",O$1)))),LOWER($D3164)),"*") = "*","",LEFT(O$1,FIND("=",O$1) -1))</f>
        <v/>
      </c>
      <c r="P3164" s="10" t="str">
        <f t="shared" si="9493"/>
        <v/>
      </c>
      <c r="Q3164" s="5" t="s">
        <v>14</v>
      </c>
      <c r="R3164" s="5" t="s">
        <v>15</v>
      </c>
      <c r="S3164" s="10" t="str">
        <f t="shared" si="10"/>
        <v/>
      </c>
      <c r="T3164" s="8"/>
      <c r="U3164" s="8"/>
      <c r="V3164" s="8"/>
    </row>
    <row r="3165" ht="15.75" customHeight="1">
      <c r="A3165" s="8" t="s">
        <v>8190</v>
      </c>
      <c r="B3165" s="8" t="s">
        <v>8191</v>
      </c>
      <c r="C3165" s="8" t="s">
        <v>19</v>
      </c>
      <c r="D3165" s="8" t="s">
        <v>461</v>
      </c>
      <c r="E3165" s="9" t="str">
        <f t="shared" si="4"/>
        <v>Smart Cities</v>
      </c>
      <c r="F3165" s="10" t="str">
        <f t="shared" ref="F3165:G3165" si="9494">IF(IFERROR(FIND( TRIM(LOWER( RIGHT(F$1,LEN(F$1)- FIND("=",F$1)))),LOWER($D3165)),"*") = "*","",LEFT(F$1,FIND("=",F$1) -1))</f>
        <v/>
      </c>
      <c r="G3165" s="10" t="str">
        <f t="shared" si="9494"/>
        <v>Smart Cities </v>
      </c>
      <c r="H3165" s="10" t="str">
        <f t="shared" si="6"/>
        <v>Smart Cities</v>
      </c>
      <c r="I3165" s="10" t="str">
        <f t="shared" ref="I3165:L3165" si="9495">IF(IFERROR(FIND( TRIM(LOWER( RIGHT(I$1,LEN(I$1)- FIND("=",I$1)))),LOWER($D3165)),"*") = "*","",LEFT(I$1,FIND("=",I$1) -1))</f>
        <v/>
      </c>
      <c r="J3165" s="10" t="str">
        <f t="shared" si="9495"/>
        <v/>
      </c>
      <c r="K3165" s="10" t="str">
        <f t="shared" si="9495"/>
        <v/>
      </c>
      <c r="L3165" s="10" t="str">
        <f t="shared" si="9495"/>
        <v/>
      </c>
      <c r="M3165" s="8"/>
      <c r="N3165" s="9" t="str">
        <f t="shared" si="8"/>
        <v>Geospatial Data,Location Data</v>
      </c>
      <c r="O3165" s="10" t="str">
        <f t="shared" ref="O3165:P3165" si="9496">IF(IFERROR(FIND( TRIM(LOWER( RIGHT(O$1,LEN(O$1)- FIND("=",O$1)))),LOWER($D3165)),"*") = "*","",LEFT(O$1,FIND("=",O$1) -1))</f>
        <v/>
      </c>
      <c r="P3165" s="10" t="str">
        <f t="shared" si="9496"/>
        <v/>
      </c>
      <c r="Q3165" s="5" t="s">
        <v>14</v>
      </c>
      <c r="R3165" s="5" t="s">
        <v>15</v>
      </c>
      <c r="S3165" s="10" t="str">
        <f t="shared" si="10"/>
        <v/>
      </c>
      <c r="T3165" s="8"/>
      <c r="U3165" s="8"/>
      <c r="V3165" s="8"/>
    </row>
    <row r="3166" ht="15.75" customHeight="1">
      <c r="A3166" s="8" t="s">
        <v>8192</v>
      </c>
      <c r="B3166" s="8" t="s">
        <v>8193</v>
      </c>
      <c r="C3166" s="8" t="s">
        <v>19</v>
      </c>
      <c r="D3166" s="8" t="s">
        <v>8194</v>
      </c>
      <c r="E3166" s="9" t="str">
        <f t="shared" si="4"/>
        <v/>
      </c>
      <c r="F3166" s="10" t="str">
        <f t="shared" ref="F3166:G3166" si="9497">IF(IFERROR(FIND( TRIM(LOWER( RIGHT(F$1,LEN(F$1)- FIND("=",F$1)))),LOWER($D3166)),"*") = "*","",LEFT(F$1,FIND("=",F$1) -1))</f>
        <v/>
      </c>
      <c r="G3166" s="10" t="str">
        <f t="shared" si="9497"/>
        <v/>
      </c>
      <c r="H3166" s="10" t="str">
        <f t="shared" si="6"/>
        <v/>
      </c>
      <c r="I3166" s="10" t="str">
        <f t="shared" ref="I3166:L3166" si="9498">IF(IFERROR(FIND( TRIM(LOWER( RIGHT(I$1,LEN(I$1)- FIND("=",I$1)))),LOWER($D3166)),"*") = "*","",LEFT(I$1,FIND("=",I$1) -1))</f>
        <v/>
      </c>
      <c r="J3166" s="10" t="str">
        <f t="shared" si="9498"/>
        <v/>
      </c>
      <c r="K3166" s="10" t="str">
        <f t="shared" si="9498"/>
        <v/>
      </c>
      <c r="L3166" s="10" t="str">
        <f t="shared" si="9498"/>
        <v/>
      </c>
      <c r="M3166" s="8"/>
      <c r="N3166" s="9" t="str">
        <f t="shared" si="8"/>
        <v>Geospatial Data,Location Data</v>
      </c>
      <c r="O3166" s="10" t="str">
        <f t="shared" ref="O3166:P3166" si="9499">IF(IFERROR(FIND( TRIM(LOWER( RIGHT(O$1,LEN(O$1)- FIND("=",O$1)))),LOWER($D3166)),"*") = "*","",LEFT(O$1,FIND("=",O$1) -1))</f>
        <v/>
      </c>
      <c r="P3166" s="10" t="str">
        <f t="shared" si="9499"/>
        <v/>
      </c>
      <c r="Q3166" s="5" t="s">
        <v>14</v>
      </c>
      <c r="R3166" s="5" t="s">
        <v>15</v>
      </c>
      <c r="S3166" s="10" t="str">
        <f t="shared" si="10"/>
        <v/>
      </c>
      <c r="T3166" s="8"/>
      <c r="U3166" s="8"/>
      <c r="V3166" s="8"/>
    </row>
    <row r="3167" ht="15.75" customHeight="1">
      <c r="A3167" s="8" t="s">
        <v>8195</v>
      </c>
      <c r="B3167" s="8" t="s">
        <v>8196</v>
      </c>
      <c r="C3167" s="8" t="s">
        <v>19</v>
      </c>
      <c r="D3167" s="8" t="s">
        <v>6107</v>
      </c>
      <c r="E3167" s="9" t="str">
        <f t="shared" si="4"/>
        <v/>
      </c>
      <c r="F3167" s="10" t="str">
        <f t="shared" ref="F3167:G3167" si="9500">IF(IFERROR(FIND( TRIM(LOWER( RIGHT(F$1,LEN(F$1)- FIND("=",F$1)))),LOWER($D3167)),"*") = "*","",LEFT(F$1,FIND("=",F$1) -1))</f>
        <v/>
      </c>
      <c r="G3167" s="10" t="str">
        <f t="shared" si="9500"/>
        <v/>
      </c>
      <c r="H3167" s="10" t="str">
        <f t="shared" si="6"/>
        <v/>
      </c>
      <c r="I3167" s="10" t="str">
        <f t="shared" ref="I3167:L3167" si="9501">IF(IFERROR(FIND( TRIM(LOWER( RIGHT(I$1,LEN(I$1)- FIND("=",I$1)))),LOWER($D3167)),"*") = "*","",LEFT(I$1,FIND("=",I$1) -1))</f>
        <v/>
      </c>
      <c r="J3167" s="10" t="str">
        <f t="shared" si="9501"/>
        <v/>
      </c>
      <c r="K3167" s="10" t="str">
        <f t="shared" si="9501"/>
        <v/>
      </c>
      <c r="L3167" s="10" t="str">
        <f t="shared" si="9501"/>
        <v/>
      </c>
      <c r="M3167" s="8"/>
      <c r="N3167" s="9" t="str">
        <f t="shared" si="8"/>
        <v>Map Data ,Geospatial Data,Location Data</v>
      </c>
      <c r="O3167" s="10" t="str">
        <f t="shared" ref="O3167:P3167" si="9502">IF(IFERROR(FIND( TRIM(LOWER( RIGHT(O$1,LEN(O$1)- FIND("=",O$1)))),LOWER($D3167)),"*") = "*","",LEFT(O$1,FIND("=",O$1) -1))</f>
        <v>Map Data </v>
      </c>
      <c r="P3167" s="10" t="str">
        <f t="shared" si="9502"/>
        <v/>
      </c>
      <c r="Q3167" s="5" t="s">
        <v>14</v>
      </c>
      <c r="R3167" s="5" t="s">
        <v>15</v>
      </c>
      <c r="S3167" s="10" t="str">
        <f t="shared" si="10"/>
        <v/>
      </c>
      <c r="T3167" s="8"/>
      <c r="U3167" s="8"/>
      <c r="V3167" s="8"/>
    </row>
    <row r="3168" ht="15.75" customHeight="1">
      <c r="A3168" s="8" t="s">
        <v>8197</v>
      </c>
      <c r="B3168" s="8" t="s">
        <v>8198</v>
      </c>
      <c r="C3168" s="8" t="s">
        <v>19</v>
      </c>
      <c r="D3168" s="8" t="s">
        <v>8199</v>
      </c>
      <c r="E3168" s="9" t="str">
        <f t="shared" si="4"/>
        <v/>
      </c>
      <c r="F3168" s="10" t="str">
        <f t="shared" ref="F3168:G3168" si="9503">IF(IFERROR(FIND( TRIM(LOWER( RIGHT(F$1,LEN(F$1)- FIND("=",F$1)))),LOWER($D3168)),"*") = "*","",LEFT(F$1,FIND("=",F$1) -1))</f>
        <v/>
      </c>
      <c r="G3168" s="10" t="str">
        <f t="shared" si="9503"/>
        <v/>
      </c>
      <c r="H3168" s="10" t="str">
        <f t="shared" si="6"/>
        <v/>
      </c>
      <c r="I3168" s="10" t="str">
        <f t="shared" ref="I3168:L3168" si="9504">IF(IFERROR(FIND( TRIM(LOWER( RIGHT(I$1,LEN(I$1)- FIND("=",I$1)))),LOWER($D3168)),"*") = "*","",LEFT(I$1,FIND("=",I$1) -1))</f>
        <v/>
      </c>
      <c r="J3168" s="10" t="str">
        <f t="shared" si="9504"/>
        <v/>
      </c>
      <c r="K3168" s="10" t="str">
        <f t="shared" si="9504"/>
        <v/>
      </c>
      <c r="L3168" s="10" t="str">
        <f t="shared" si="9504"/>
        <v/>
      </c>
      <c r="M3168" s="8"/>
      <c r="N3168" s="9" t="str">
        <f t="shared" si="8"/>
        <v>Map Data ,Geospatial Data,Location Data</v>
      </c>
      <c r="O3168" s="10" t="str">
        <f t="shared" ref="O3168:P3168" si="9505">IF(IFERROR(FIND( TRIM(LOWER( RIGHT(O$1,LEN(O$1)- FIND("=",O$1)))),LOWER($D3168)),"*") = "*","",LEFT(O$1,FIND("=",O$1) -1))</f>
        <v>Map Data </v>
      </c>
      <c r="P3168" s="10" t="str">
        <f t="shared" si="9505"/>
        <v/>
      </c>
      <c r="Q3168" s="5" t="s">
        <v>14</v>
      </c>
      <c r="R3168" s="5" t="s">
        <v>15</v>
      </c>
      <c r="S3168" s="10" t="str">
        <f t="shared" si="10"/>
        <v/>
      </c>
      <c r="T3168" s="8"/>
      <c r="U3168" s="8"/>
      <c r="V3168" s="8"/>
    </row>
    <row r="3169" ht="15.75" customHeight="1">
      <c r="A3169" s="8" t="s">
        <v>8200</v>
      </c>
      <c r="B3169" s="8" t="s">
        <v>8201</v>
      </c>
      <c r="C3169" s="8" t="s">
        <v>19</v>
      </c>
      <c r="D3169" s="8" t="s">
        <v>8202</v>
      </c>
      <c r="E3169" s="9" t="str">
        <f t="shared" si="4"/>
        <v/>
      </c>
      <c r="F3169" s="10" t="str">
        <f t="shared" ref="F3169:G3169" si="9506">IF(IFERROR(FIND( TRIM(LOWER( RIGHT(F$1,LEN(F$1)- FIND("=",F$1)))),LOWER($D3169)),"*") = "*","",LEFT(F$1,FIND("=",F$1) -1))</f>
        <v/>
      </c>
      <c r="G3169" s="10" t="str">
        <f t="shared" si="9506"/>
        <v/>
      </c>
      <c r="H3169" s="10" t="str">
        <f t="shared" si="6"/>
        <v/>
      </c>
      <c r="I3169" s="10" t="str">
        <f t="shared" ref="I3169:L3169" si="9507">IF(IFERROR(FIND( TRIM(LOWER( RIGHT(I$1,LEN(I$1)- FIND("=",I$1)))),LOWER($D3169)),"*") = "*","",LEFT(I$1,FIND("=",I$1) -1))</f>
        <v/>
      </c>
      <c r="J3169" s="10" t="str">
        <f t="shared" si="9507"/>
        <v/>
      </c>
      <c r="K3169" s="10" t="str">
        <f t="shared" si="9507"/>
        <v/>
      </c>
      <c r="L3169" s="10" t="str">
        <f t="shared" si="9507"/>
        <v/>
      </c>
      <c r="M3169" s="8"/>
      <c r="N3169" s="9" t="str">
        <f t="shared" si="8"/>
        <v>Geospatial Data,Location Data</v>
      </c>
      <c r="O3169" s="10" t="str">
        <f t="shared" ref="O3169:P3169" si="9508">IF(IFERROR(FIND( TRIM(LOWER( RIGHT(O$1,LEN(O$1)- FIND("=",O$1)))),LOWER($D3169)),"*") = "*","",LEFT(O$1,FIND("=",O$1) -1))</f>
        <v/>
      </c>
      <c r="P3169" s="10" t="str">
        <f t="shared" si="9508"/>
        <v/>
      </c>
      <c r="Q3169" s="5" t="s">
        <v>14</v>
      </c>
      <c r="R3169" s="5" t="s">
        <v>15</v>
      </c>
      <c r="S3169" s="10" t="str">
        <f t="shared" si="10"/>
        <v/>
      </c>
      <c r="T3169" s="8"/>
      <c r="U3169" s="8"/>
      <c r="V3169" s="8"/>
    </row>
    <row r="3170" ht="15.75" customHeight="1">
      <c r="A3170" s="8" t="s">
        <v>8203</v>
      </c>
      <c r="B3170" s="8" t="s">
        <v>8204</v>
      </c>
      <c r="C3170" s="8" t="s">
        <v>19</v>
      </c>
      <c r="D3170" s="8" t="s">
        <v>8205</v>
      </c>
      <c r="E3170" s="9" t="str">
        <f t="shared" si="4"/>
        <v/>
      </c>
      <c r="F3170" s="10" t="str">
        <f t="shared" ref="F3170:G3170" si="9509">IF(IFERROR(FIND( TRIM(LOWER( RIGHT(F$1,LEN(F$1)- FIND("=",F$1)))),LOWER($D3170)),"*") = "*","",LEFT(F$1,FIND("=",F$1) -1))</f>
        <v/>
      </c>
      <c r="G3170" s="10" t="str">
        <f t="shared" si="9509"/>
        <v/>
      </c>
      <c r="H3170" s="10" t="str">
        <f t="shared" si="6"/>
        <v/>
      </c>
      <c r="I3170" s="10" t="str">
        <f t="shared" ref="I3170:L3170" si="9510">IF(IFERROR(FIND( TRIM(LOWER( RIGHT(I$1,LEN(I$1)- FIND("=",I$1)))),LOWER($D3170)),"*") = "*","",LEFT(I$1,FIND("=",I$1) -1))</f>
        <v/>
      </c>
      <c r="J3170" s="10" t="str">
        <f t="shared" si="9510"/>
        <v/>
      </c>
      <c r="K3170" s="10" t="str">
        <f t="shared" si="9510"/>
        <v/>
      </c>
      <c r="L3170" s="10" t="str">
        <f t="shared" si="9510"/>
        <v/>
      </c>
      <c r="M3170" s="8"/>
      <c r="N3170" s="9" t="str">
        <f t="shared" si="8"/>
        <v>Geospatial Data,Location Data</v>
      </c>
      <c r="O3170" s="10" t="str">
        <f t="shared" ref="O3170:P3170" si="9511">IF(IFERROR(FIND( TRIM(LOWER( RIGHT(O$1,LEN(O$1)- FIND("=",O$1)))),LOWER($D3170)),"*") = "*","",LEFT(O$1,FIND("=",O$1) -1))</f>
        <v/>
      </c>
      <c r="P3170" s="10" t="str">
        <f t="shared" si="9511"/>
        <v/>
      </c>
      <c r="Q3170" s="5" t="s">
        <v>14</v>
      </c>
      <c r="R3170" s="5" t="s">
        <v>15</v>
      </c>
      <c r="S3170" s="10" t="str">
        <f t="shared" si="10"/>
        <v/>
      </c>
      <c r="T3170" s="8"/>
      <c r="U3170" s="8"/>
      <c r="V3170" s="8"/>
    </row>
    <row r="3171" ht="15.75" customHeight="1">
      <c r="A3171" s="8" t="s">
        <v>8206</v>
      </c>
      <c r="B3171" s="8" t="s">
        <v>8207</v>
      </c>
      <c r="C3171" s="8" t="s">
        <v>19</v>
      </c>
      <c r="D3171" s="8" t="s">
        <v>8208</v>
      </c>
      <c r="E3171" s="9" t="str">
        <f t="shared" si="4"/>
        <v/>
      </c>
      <c r="F3171" s="10" t="str">
        <f t="shared" ref="F3171:G3171" si="9512">IF(IFERROR(FIND( TRIM(LOWER( RIGHT(F$1,LEN(F$1)- FIND("=",F$1)))),LOWER($D3171)),"*") = "*","",LEFT(F$1,FIND("=",F$1) -1))</f>
        <v/>
      </c>
      <c r="G3171" s="10" t="str">
        <f t="shared" si="9512"/>
        <v/>
      </c>
      <c r="H3171" s="10" t="str">
        <f t="shared" si="6"/>
        <v/>
      </c>
      <c r="I3171" s="10" t="str">
        <f t="shared" ref="I3171:L3171" si="9513">IF(IFERROR(FIND( TRIM(LOWER( RIGHT(I$1,LEN(I$1)- FIND("=",I$1)))),LOWER($D3171)),"*") = "*","",LEFT(I$1,FIND("=",I$1) -1))</f>
        <v/>
      </c>
      <c r="J3171" s="10" t="str">
        <f t="shared" si="9513"/>
        <v/>
      </c>
      <c r="K3171" s="10" t="str">
        <f t="shared" si="9513"/>
        <v/>
      </c>
      <c r="L3171" s="10" t="str">
        <f t="shared" si="9513"/>
        <v/>
      </c>
      <c r="M3171" s="8"/>
      <c r="N3171" s="9" t="str">
        <f t="shared" si="8"/>
        <v>Geospatial Data,Location Data</v>
      </c>
      <c r="O3171" s="10" t="str">
        <f t="shared" ref="O3171:P3171" si="9514">IF(IFERROR(FIND( TRIM(LOWER( RIGHT(O$1,LEN(O$1)- FIND("=",O$1)))),LOWER($D3171)),"*") = "*","",LEFT(O$1,FIND("=",O$1) -1))</f>
        <v/>
      </c>
      <c r="P3171" s="10" t="str">
        <f t="shared" si="9514"/>
        <v/>
      </c>
      <c r="Q3171" s="5" t="s">
        <v>14</v>
      </c>
      <c r="R3171" s="5" t="s">
        <v>15</v>
      </c>
      <c r="S3171" s="10" t="str">
        <f t="shared" si="10"/>
        <v/>
      </c>
      <c r="T3171" s="8"/>
      <c r="U3171" s="8"/>
      <c r="V3171" s="8"/>
    </row>
    <row r="3172" ht="15.75" customHeight="1">
      <c r="A3172" s="8" t="s">
        <v>8209</v>
      </c>
      <c r="B3172" s="8" t="s">
        <v>8210</v>
      </c>
      <c r="C3172" s="8" t="s">
        <v>19</v>
      </c>
      <c r="D3172" s="8" t="s">
        <v>8211</v>
      </c>
      <c r="E3172" s="9" t="str">
        <f t="shared" si="4"/>
        <v/>
      </c>
      <c r="F3172" s="10" t="str">
        <f t="shared" ref="F3172:G3172" si="9515">IF(IFERROR(FIND( TRIM(LOWER( RIGHT(F$1,LEN(F$1)- FIND("=",F$1)))),LOWER($D3172)),"*") = "*","",LEFT(F$1,FIND("=",F$1) -1))</f>
        <v/>
      </c>
      <c r="G3172" s="10" t="str">
        <f t="shared" si="9515"/>
        <v/>
      </c>
      <c r="H3172" s="10" t="str">
        <f t="shared" si="6"/>
        <v/>
      </c>
      <c r="I3172" s="10" t="str">
        <f t="shared" ref="I3172:L3172" si="9516">IF(IFERROR(FIND( TRIM(LOWER( RIGHT(I$1,LEN(I$1)- FIND("=",I$1)))),LOWER($D3172)),"*") = "*","",LEFT(I$1,FIND("=",I$1) -1))</f>
        <v/>
      </c>
      <c r="J3172" s="10" t="str">
        <f t="shared" si="9516"/>
        <v/>
      </c>
      <c r="K3172" s="10" t="str">
        <f t="shared" si="9516"/>
        <v/>
      </c>
      <c r="L3172" s="10" t="str">
        <f t="shared" si="9516"/>
        <v/>
      </c>
      <c r="M3172" s="8"/>
      <c r="N3172" s="9" t="str">
        <f t="shared" si="8"/>
        <v>Geospatial Data,Location Data</v>
      </c>
      <c r="O3172" s="10" t="str">
        <f t="shared" ref="O3172:P3172" si="9517">IF(IFERROR(FIND( TRIM(LOWER( RIGHT(O$1,LEN(O$1)- FIND("=",O$1)))),LOWER($D3172)),"*") = "*","",LEFT(O$1,FIND("=",O$1) -1))</f>
        <v/>
      </c>
      <c r="P3172" s="10" t="str">
        <f t="shared" si="9517"/>
        <v/>
      </c>
      <c r="Q3172" s="5" t="s">
        <v>14</v>
      </c>
      <c r="R3172" s="5" t="s">
        <v>15</v>
      </c>
      <c r="S3172" s="10" t="str">
        <f t="shared" si="10"/>
        <v/>
      </c>
      <c r="T3172" s="8"/>
      <c r="U3172" s="8"/>
      <c r="V3172" s="8"/>
    </row>
    <row r="3173" ht="15.75" customHeight="1">
      <c r="A3173" s="8" t="s">
        <v>8212</v>
      </c>
      <c r="B3173" s="8" t="s">
        <v>8213</v>
      </c>
      <c r="C3173" s="8" t="s">
        <v>19</v>
      </c>
      <c r="D3173" s="8" t="s">
        <v>8214</v>
      </c>
      <c r="E3173" s="9" t="str">
        <f t="shared" si="4"/>
        <v/>
      </c>
      <c r="F3173" s="10" t="str">
        <f t="shared" ref="F3173:G3173" si="9518">IF(IFERROR(FIND( TRIM(LOWER( RIGHT(F$1,LEN(F$1)- FIND("=",F$1)))),LOWER($D3173)),"*") = "*","",LEFT(F$1,FIND("=",F$1) -1))</f>
        <v/>
      </c>
      <c r="G3173" s="10" t="str">
        <f t="shared" si="9518"/>
        <v/>
      </c>
      <c r="H3173" s="10" t="str">
        <f t="shared" si="6"/>
        <v/>
      </c>
      <c r="I3173" s="10" t="str">
        <f t="shared" ref="I3173:L3173" si="9519">IF(IFERROR(FIND( TRIM(LOWER( RIGHT(I$1,LEN(I$1)- FIND("=",I$1)))),LOWER($D3173)),"*") = "*","",LEFT(I$1,FIND("=",I$1) -1))</f>
        <v/>
      </c>
      <c r="J3173" s="10" t="str">
        <f t="shared" si="9519"/>
        <v/>
      </c>
      <c r="K3173" s="10" t="str">
        <f t="shared" si="9519"/>
        <v/>
      </c>
      <c r="L3173" s="10" t="str">
        <f t="shared" si="9519"/>
        <v/>
      </c>
      <c r="M3173" s="8"/>
      <c r="N3173" s="9" t="str">
        <f t="shared" si="8"/>
        <v>Geospatial Data,Location Data</v>
      </c>
      <c r="O3173" s="10" t="str">
        <f t="shared" ref="O3173:P3173" si="9520">IF(IFERROR(FIND( TRIM(LOWER( RIGHT(O$1,LEN(O$1)- FIND("=",O$1)))),LOWER($D3173)),"*") = "*","",LEFT(O$1,FIND("=",O$1) -1))</f>
        <v/>
      </c>
      <c r="P3173" s="10" t="str">
        <f t="shared" si="9520"/>
        <v/>
      </c>
      <c r="Q3173" s="5" t="s">
        <v>14</v>
      </c>
      <c r="R3173" s="5" t="s">
        <v>15</v>
      </c>
      <c r="S3173" s="10" t="str">
        <f t="shared" si="10"/>
        <v/>
      </c>
      <c r="T3173" s="8"/>
      <c r="U3173" s="8"/>
      <c r="V3173" s="8"/>
    </row>
    <row r="3174" ht="15.75" customHeight="1">
      <c r="A3174" s="8" t="s">
        <v>8215</v>
      </c>
      <c r="B3174" s="8" t="s">
        <v>8216</v>
      </c>
      <c r="C3174" s="8" t="s">
        <v>19</v>
      </c>
      <c r="D3174" s="8" t="s">
        <v>8217</v>
      </c>
      <c r="E3174" s="9" t="str">
        <f t="shared" si="4"/>
        <v/>
      </c>
      <c r="F3174" s="10" t="str">
        <f t="shared" ref="F3174:G3174" si="9521">IF(IFERROR(FIND( TRIM(LOWER( RIGHT(F$1,LEN(F$1)- FIND("=",F$1)))),LOWER($D3174)),"*") = "*","",LEFT(F$1,FIND("=",F$1) -1))</f>
        <v/>
      </c>
      <c r="G3174" s="10" t="str">
        <f t="shared" si="9521"/>
        <v/>
      </c>
      <c r="H3174" s="10" t="str">
        <f t="shared" si="6"/>
        <v/>
      </c>
      <c r="I3174" s="10" t="str">
        <f t="shared" ref="I3174:L3174" si="9522">IF(IFERROR(FIND( TRIM(LOWER( RIGHT(I$1,LEN(I$1)- FIND("=",I$1)))),LOWER($D3174)),"*") = "*","",LEFT(I$1,FIND("=",I$1) -1))</f>
        <v/>
      </c>
      <c r="J3174" s="10" t="str">
        <f t="shared" si="9522"/>
        <v/>
      </c>
      <c r="K3174" s="10" t="str">
        <f t="shared" si="9522"/>
        <v/>
      </c>
      <c r="L3174" s="10" t="str">
        <f t="shared" si="9522"/>
        <v/>
      </c>
      <c r="M3174" s="8"/>
      <c r="N3174" s="9" t="str">
        <f t="shared" si="8"/>
        <v>Geospatial Data,Location Data</v>
      </c>
      <c r="O3174" s="10" t="str">
        <f t="shared" ref="O3174:P3174" si="9523">IF(IFERROR(FIND( TRIM(LOWER( RIGHT(O$1,LEN(O$1)- FIND("=",O$1)))),LOWER($D3174)),"*") = "*","",LEFT(O$1,FIND("=",O$1) -1))</f>
        <v/>
      </c>
      <c r="P3174" s="10" t="str">
        <f t="shared" si="9523"/>
        <v/>
      </c>
      <c r="Q3174" s="5" t="s">
        <v>14</v>
      </c>
      <c r="R3174" s="5" t="s">
        <v>15</v>
      </c>
      <c r="S3174" s="10" t="str">
        <f t="shared" si="10"/>
        <v/>
      </c>
      <c r="T3174" s="8"/>
      <c r="U3174" s="8"/>
      <c r="V3174" s="8"/>
    </row>
    <row r="3175" ht="15.75" customHeight="1">
      <c r="A3175" s="8" t="s">
        <v>8218</v>
      </c>
      <c r="B3175" s="8" t="s">
        <v>8219</v>
      </c>
      <c r="C3175" s="8" t="s">
        <v>19</v>
      </c>
      <c r="D3175" s="8" t="s">
        <v>8220</v>
      </c>
      <c r="E3175" s="9" t="str">
        <f t="shared" si="4"/>
        <v/>
      </c>
      <c r="F3175" s="10" t="str">
        <f t="shared" ref="F3175:G3175" si="9524">IF(IFERROR(FIND( TRIM(LOWER( RIGHT(F$1,LEN(F$1)- FIND("=",F$1)))),LOWER($D3175)),"*") = "*","",LEFT(F$1,FIND("=",F$1) -1))</f>
        <v/>
      </c>
      <c r="G3175" s="10" t="str">
        <f t="shared" si="9524"/>
        <v/>
      </c>
      <c r="H3175" s="10" t="str">
        <f t="shared" si="6"/>
        <v/>
      </c>
      <c r="I3175" s="10" t="str">
        <f t="shared" ref="I3175:L3175" si="9525">IF(IFERROR(FIND( TRIM(LOWER( RIGHT(I$1,LEN(I$1)- FIND("=",I$1)))),LOWER($D3175)),"*") = "*","",LEFT(I$1,FIND("=",I$1) -1))</f>
        <v/>
      </c>
      <c r="J3175" s="10" t="str">
        <f t="shared" si="9525"/>
        <v/>
      </c>
      <c r="K3175" s="10" t="str">
        <f t="shared" si="9525"/>
        <v/>
      </c>
      <c r="L3175" s="10" t="str">
        <f t="shared" si="9525"/>
        <v/>
      </c>
      <c r="M3175" s="8"/>
      <c r="N3175" s="9" t="str">
        <f t="shared" si="8"/>
        <v>Geospatial Data,Location Data</v>
      </c>
      <c r="O3175" s="10" t="str">
        <f t="shared" ref="O3175:P3175" si="9526">IF(IFERROR(FIND( TRIM(LOWER( RIGHT(O$1,LEN(O$1)- FIND("=",O$1)))),LOWER($D3175)),"*") = "*","",LEFT(O$1,FIND("=",O$1) -1))</f>
        <v/>
      </c>
      <c r="P3175" s="10" t="str">
        <f t="shared" si="9526"/>
        <v/>
      </c>
      <c r="Q3175" s="5" t="s">
        <v>14</v>
      </c>
      <c r="R3175" s="5" t="s">
        <v>15</v>
      </c>
      <c r="S3175" s="10" t="str">
        <f t="shared" si="10"/>
        <v/>
      </c>
      <c r="T3175" s="8"/>
      <c r="U3175" s="8"/>
      <c r="V3175" s="8"/>
    </row>
    <row r="3176" ht="15.75" customHeight="1">
      <c r="A3176" s="8" t="s">
        <v>8221</v>
      </c>
      <c r="B3176" s="8" t="s">
        <v>8222</v>
      </c>
      <c r="C3176" s="8" t="s">
        <v>19</v>
      </c>
      <c r="D3176" s="8" t="s">
        <v>8223</v>
      </c>
      <c r="E3176" s="9" t="str">
        <f t="shared" si="4"/>
        <v/>
      </c>
      <c r="F3176" s="10" t="str">
        <f t="shared" ref="F3176:G3176" si="9527">IF(IFERROR(FIND( TRIM(LOWER( RIGHT(F$1,LEN(F$1)- FIND("=",F$1)))),LOWER($D3176)),"*") = "*","",LEFT(F$1,FIND("=",F$1) -1))</f>
        <v/>
      </c>
      <c r="G3176" s="10" t="str">
        <f t="shared" si="9527"/>
        <v/>
      </c>
      <c r="H3176" s="10" t="str">
        <f t="shared" si="6"/>
        <v/>
      </c>
      <c r="I3176" s="10" t="str">
        <f t="shared" ref="I3176:L3176" si="9528">IF(IFERROR(FIND( TRIM(LOWER( RIGHT(I$1,LEN(I$1)- FIND("=",I$1)))),LOWER($D3176)),"*") = "*","",LEFT(I$1,FIND("=",I$1) -1))</f>
        <v/>
      </c>
      <c r="J3176" s="10" t="str">
        <f t="shared" si="9528"/>
        <v/>
      </c>
      <c r="K3176" s="10" t="str">
        <f t="shared" si="9528"/>
        <v/>
      </c>
      <c r="L3176" s="10" t="str">
        <f t="shared" si="9528"/>
        <v/>
      </c>
      <c r="M3176" s="8"/>
      <c r="N3176" s="9" t="str">
        <f t="shared" si="8"/>
        <v>Geospatial Data,Location Data</v>
      </c>
      <c r="O3176" s="10" t="str">
        <f t="shared" ref="O3176:P3176" si="9529">IF(IFERROR(FIND( TRIM(LOWER( RIGHT(O$1,LEN(O$1)- FIND("=",O$1)))),LOWER($D3176)),"*") = "*","",LEFT(O$1,FIND("=",O$1) -1))</f>
        <v/>
      </c>
      <c r="P3176" s="10" t="str">
        <f t="shared" si="9529"/>
        <v/>
      </c>
      <c r="Q3176" s="5" t="s">
        <v>14</v>
      </c>
      <c r="R3176" s="5" t="s">
        <v>15</v>
      </c>
      <c r="S3176" s="10" t="str">
        <f t="shared" si="10"/>
        <v/>
      </c>
      <c r="T3176" s="8"/>
      <c r="U3176" s="8"/>
      <c r="V3176" s="8"/>
    </row>
    <row r="3177" ht="15.75" customHeight="1">
      <c r="A3177" s="8" t="s">
        <v>8224</v>
      </c>
      <c r="B3177" s="8" t="s">
        <v>8225</v>
      </c>
      <c r="C3177" s="8" t="s">
        <v>19</v>
      </c>
      <c r="D3177" s="8" t="s">
        <v>8226</v>
      </c>
      <c r="E3177" s="9" t="str">
        <f t="shared" si="4"/>
        <v/>
      </c>
      <c r="F3177" s="10" t="str">
        <f t="shared" ref="F3177:G3177" si="9530">IF(IFERROR(FIND( TRIM(LOWER( RIGHT(F$1,LEN(F$1)- FIND("=",F$1)))),LOWER($D3177)),"*") = "*","",LEFT(F$1,FIND("=",F$1) -1))</f>
        <v/>
      </c>
      <c r="G3177" s="10" t="str">
        <f t="shared" si="9530"/>
        <v/>
      </c>
      <c r="H3177" s="10" t="str">
        <f t="shared" si="6"/>
        <v/>
      </c>
      <c r="I3177" s="10" t="str">
        <f t="shared" ref="I3177:L3177" si="9531">IF(IFERROR(FIND( TRIM(LOWER( RIGHT(I$1,LEN(I$1)- FIND("=",I$1)))),LOWER($D3177)),"*") = "*","",LEFT(I$1,FIND("=",I$1) -1))</f>
        <v/>
      </c>
      <c r="J3177" s="10" t="str">
        <f t="shared" si="9531"/>
        <v/>
      </c>
      <c r="K3177" s="10" t="str">
        <f t="shared" si="9531"/>
        <v/>
      </c>
      <c r="L3177" s="10" t="str">
        <f t="shared" si="9531"/>
        <v/>
      </c>
      <c r="M3177" s="8"/>
      <c r="N3177" s="9" t="str">
        <f t="shared" si="8"/>
        <v>Geospatial Data,Location Data</v>
      </c>
      <c r="O3177" s="10" t="str">
        <f t="shared" ref="O3177:P3177" si="9532">IF(IFERROR(FIND( TRIM(LOWER( RIGHT(O$1,LEN(O$1)- FIND("=",O$1)))),LOWER($D3177)),"*") = "*","",LEFT(O$1,FIND("=",O$1) -1))</f>
        <v/>
      </c>
      <c r="P3177" s="10" t="str">
        <f t="shared" si="9532"/>
        <v/>
      </c>
      <c r="Q3177" s="5" t="s">
        <v>14</v>
      </c>
      <c r="R3177" s="5" t="s">
        <v>15</v>
      </c>
      <c r="S3177" s="10" t="str">
        <f t="shared" si="10"/>
        <v/>
      </c>
      <c r="T3177" s="8"/>
      <c r="U3177" s="8"/>
      <c r="V3177" s="8"/>
    </row>
    <row r="3178" ht="15.75" customHeight="1">
      <c r="A3178" s="8" t="s">
        <v>8227</v>
      </c>
      <c r="B3178" s="8" t="s">
        <v>8228</v>
      </c>
      <c r="C3178" s="8" t="s">
        <v>19</v>
      </c>
      <c r="D3178" s="8" t="s">
        <v>241</v>
      </c>
      <c r="E3178" s="9" t="str">
        <f t="shared" si="4"/>
        <v/>
      </c>
      <c r="F3178" s="10" t="str">
        <f t="shared" ref="F3178:G3178" si="9533">IF(IFERROR(FIND( TRIM(LOWER( RIGHT(F$1,LEN(F$1)- FIND("=",F$1)))),LOWER($D3178)),"*") = "*","",LEFT(F$1,FIND("=",F$1) -1))</f>
        <v/>
      </c>
      <c r="G3178" s="10" t="str">
        <f t="shared" si="9533"/>
        <v/>
      </c>
      <c r="H3178" s="10" t="str">
        <f t="shared" si="6"/>
        <v/>
      </c>
      <c r="I3178" s="10" t="str">
        <f t="shared" ref="I3178:L3178" si="9534">IF(IFERROR(FIND( TRIM(LOWER( RIGHT(I$1,LEN(I$1)- FIND("=",I$1)))),LOWER($D3178)),"*") = "*","",LEFT(I$1,FIND("=",I$1) -1))</f>
        <v/>
      </c>
      <c r="J3178" s="10" t="str">
        <f t="shared" si="9534"/>
        <v/>
      </c>
      <c r="K3178" s="10" t="str">
        <f t="shared" si="9534"/>
        <v/>
      </c>
      <c r="L3178" s="10" t="str">
        <f t="shared" si="9534"/>
        <v/>
      </c>
      <c r="M3178" s="8"/>
      <c r="N3178" s="9" t="str">
        <f t="shared" si="8"/>
        <v>Map Data ,Geospatial Data,Location Data</v>
      </c>
      <c r="O3178" s="10" t="str">
        <f t="shared" ref="O3178:P3178" si="9535">IF(IFERROR(FIND( TRIM(LOWER( RIGHT(O$1,LEN(O$1)- FIND("=",O$1)))),LOWER($D3178)),"*") = "*","",LEFT(O$1,FIND("=",O$1) -1))</f>
        <v>Map Data </v>
      </c>
      <c r="P3178" s="10" t="str">
        <f t="shared" si="9535"/>
        <v/>
      </c>
      <c r="Q3178" s="5" t="s">
        <v>14</v>
      </c>
      <c r="R3178" s="5" t="s">
        <v>15</v>
      </c>
      <c r="S3178" s="10" t="str">
        <f t="shared" si="10"/>
        <v/>
      </c>
      <c r="T3178" s="8"/>
      <c r="U3178" s="8"/>
      <c r="V3178" s="8"/>
    </row>
    <row r="3179" ht="15.75" customHeight="1">
      <c r="A3179" s="8" t="s">
        <v>8229</v>
      </c>
      <c r="B3179" s="8" t="s">
        <v>8230</v>
      </c>
      <c r="C3179" s="8" t="s">
        <v>19</v>
      </c>
      <c r="D3179" s="8" t="s">
        <v>8231</v>
      </c>
      <c r="E3179" s="9" t="str">
        <f t="shared" si="4"/>
        <v/>
      </c>
      <c r="F3179" s="10" t="str">
        <f t="shared" ref="F3179:G3179" si="9536">IF(IFERROR(FIND( TRIM(LOWER( RIGHT(F$1,LEN(F$1)- FIND("=",F$1)))),LOWER($D3179)),"*") = "*","",LEFT(F$1,FIND("=",F$1) -1))</f>
        <v/>
      </c>
      <c r="G3179" s="10" t="str">
        <f t="shared" si="9536"/>
        <v/>
      </c>
      <c r="H3179" s="10" t="str">
        <f t="shared" si="6"/>
        <v/>
      </c>
      <c r="I3179" s="10" t="str">
        <f t="shared" ref="I3179:L3179" si="9537">IF(IFERROR(FIND( TRIM(LOWER( RIGHT(I$1,LEN(I$1)- FIND("=",I$1)))),LOWER($D3179)),"*") = "*","",LEFT(I$1,FIND("=",I$1) -1))</f>
        <v/>
      </c>
      <c r="J3179" s="10" t="str">
        <f t="shared" si="9537"/>
        <v/>
      </c>
      <c r="K3179" s="10" t="str">
        <f t="shared" si="9537"/>
        <v/>
      </c>
      <c r="L3179" s="10" t="str">
        <f t="shared" si="9537"/>
        <v/>
      </c>
      <c r="M3179" s="8"/>
      <c r="N3179" s="9" t="str">
        <f t="shared" si="8"/>
        <v>Geospatial Data,Location Data</v>
      </c>
      <c r="O3179" s="10" t="str">
        <f t="shared" ref="O3179:P3179" si="9538">IF(IFERROR(FIND( TRIM(LOWER( RIGHT(O$1,LEN(O$1)- FIND("=",O$1)))),LOWER($D3179)),"*") = "*","",LEFT(O$1,FIND("=",O$1) -1))</f>
        <v/>
      </c>
      <c r="P3179" s="10" t="str">
        <f t="shared" si="9538"/>
        <v/>
      </c>
      <c r="Q3179" s="5" t="s">
        <v>14</v>
      </c>
      <c r="R3179" s="5" t="s">
        <v>15</v>
      </c>
      <c r="S3179" s="10" t="str">
        <f t="shared" si="10"/>
        <v/>
      </c>
      <c r="T3179" s="8"/>
      <c r="U3179" s="8"/>
      <c r="V3179" s="8"/>
    </row>
    <row r="3180" ht="15.75" customHeight="1">
      <c r="A3180" s="8" t="s">
        <v>8232</v>
      </c>
      <c r="B3180" s="8" t="s">
        <v>8233</v>
      </c>
      <c r="C3180" s="8" t="s">
        <v>19</v>
      </c>
      <c r="D3180" s="8" t="s">
        <v>8234</v>
      </c>
      <c r="E3180" s="9" t="str">
        <f t="shared" si="4"/>
        <v/>
      </c>
      <c r="F3180" s="10" t="str">
        <f t="shared" ref="F3180:G3180" si="9539">IF(IFERROR(FIND( TRIM(LOWER( RIGHT(F$1,LEN(F$1)- FIND("=",F$1)))),LOWER($D3180)),"*") = "*","",LEFT(F$1,FIND("=",F$1) -1))</f>
        <v/>
      </c>
      <c r="G3180" s="10" t="str">
        <f t="shared" si="9539"/>
        <v/>
      </c>
      <c r="H3180" s="10" t="str">
        <f t="shared" si="6"/>
        <v/>
      </c>
      <c r="I3180" s="10" t="str">
        <f t="shared" ref="I3180:L3180" si="9540">IF(IFERROR(FIND( TRIM(LOWER( RIGHT(I$1,LEN(I$1)- FIND("=",I$1)))),LOWER($D3180)),"*") = "*","",LEFT(I$1,FIND("=",I$1) -1))</f>
        <v/>
      </c>
      <c r="J3180" s="10" t="str">
        <f t="shared" si="9540"/>
        <v/>
      </c>
      <c r="K3180" s="10" t="str">
        <f t="shared" si="9540"/>
        <v/>
      </c>
      <c r="L3180" s="10" t="str">
        <f t="shared" si="9540"/>
        <v/>
      </c>
      <c r="M3180" s="8"/>
      <c r="N3180" s="9" t="str">
        <f t="shared" si="8"/>
        <v>Geospatial Data,Location Data</v>
      </c>
      <c r="O3180" s="10" t="str">
        <f t="shared" ref="O3180:P3180" si="9541">IF(IFERROR(FIND( TRIM(LOWER( RIGHT(O$1,LEN(O$1)- FIND("=",O$1)))),LOWER($D3180)),"*") = "*","",LEFT(O$1,FIND("=",O$1) -1))</f>
        <v/>
      </c>
      <c r="P3180" s="10" t="str">
        <f t="shared" si="9541"/>
        <v/>
      </c>
      <c r="Q3180" s="5" t="s">
        <v>14</v>
      </c>
      <c r="R3180" s="5" t="s">
        <v>15</v>
      </c>
      <c r="S3180" s="10" t="str">
        <f t="shared" si="10"/>
        <v/>
      </c>
      <c r="T3180" s="8"/>
      <c r="U3180" s="8"/>
      <c r="V3180" s="8"/>
    </row>
    <row r="3181" ht="15.75" customHeight="1">
      <c r="A3181" s="8" t="s">
        <v>8235</v>
      </c>
      <c r="B3181" s="8" t="s">
        <v>8236</v>
      </c>
      <c r="C3181" s="8" t="s">
        <v>19</v>
      </c>
      <c r="D3181" s="8" t="s">
        <v>8237</v>
      </c>
      <c r="E3181" s="9" t="str">
        <f t="shared" si="4"/>
        <v/>
      </c>
      <c r="F3181" s="10" t="str">
        <f t="shared" ref="F3181:G3181" si="9542">IF(IFERROR(FIND( TRIM(LOWER( RIGHT(F$1,LEN(F$1)- FIND("=",F$1)))),LOWER($D3181)),"*") = "*","",LEFT(F$1,FIND("=",F$1) -1))</f>
        <v/>
      </c>
      <c r="G3181" s="10" t="str">
        <f t="shared" si="9542"/>
        <v/>
      </c>
      <c r="H3181" s="10" t="str">
        <f t="shared" si="6"/>
        <v/>
      </c>
      <c r="I3181" s="10" t="str">
        <f t="shared" ref="I3181:L3181" si="9543">IF(IFERROR(FIND( TRIM(LOWER( RIGHT(I$1,LEN(I$1)- FIND("=",I$1)))),LOWER($D3181)),"*") = "*","",LEFT(I$1,FIND("=",I$1) -1))</f>
        <v/>
      </c>
      <c r="J3181" s="10" t="str">
        <f t="shared" si="9543"/>
        <v/>
      </c>
      <c r="K3181" s="10" t="str">
        <f t="shared" si="9543"/>
        <v/>
      </c>
      <c r="L3181" s="10" t="str">
        <f t="shared" si="9543"/>
        <v/>
      </c>
      <c r="M3181" s="8"/>
      <c r="N3181" s="9" t="str">
        <f t="shared" si="8"/>
        <v>Geospatial Data,Location Data</v>
      </c>
      <c r="O3181" s="10" t="str">
        <f t="shared" ref="O3181:P3181" si="9544">IF(IFERROR(FIND( TRIM(LOWER( RIGHT(O$1,LEN(O$1)- FIND("=",O$1)))),LOWER($D3181)),"*") = "*","",LEFT(O$1,FIND("=",O$1) -1))</f>
        <v/>
      </c>
      <c r="P3181" s="10" t="str">
        <f t="shared" si="9544"/>
        <v/>
      </c>
      <c r="Q3181" s="5" t="s">
        <v>14</v>
      </c>
      <c r="R3181" s="5" t="s">
        <v>15</v>
      </c>
      <c r="S3181" s="10" t="str">
        <f t="shared" si="10"/>
        <v/>
      </c>
      <c r="T3181" s="8"/>
      <c r="U3181" s="8"/>
      <c r="V3181" s="8"/>
    </row>
    <row r="3182" ht="15.75" customHeight="1">
      <c r="A3182" s="8" t="s">
        <v>8238</v>
      </c>
      <c r="B3182" s="8" t="s">
        <v>8239</v>
      </c>
      <c r="C3182" s="8" t="s">
        <v>19</v>
      </c>
      <c r="D3182" s="8" t="s">
        <v>8240</v>
      </c>
      <c r="E3182" s="9" t="str">
        <f t="shared" si="4"/>
        <v/>
      </c>
      <c r="F3182" s="10" t="str">
        <f t="shared" ref="F3182:G3182" si="9545">IF(IFERROR(FIND( TRIM(LOWER( RIGHT(F$1,LEN(F$1)- FIND("=",F$1)))),LOWER($D3182)),"*") = "*","",LEFT(F$1,FIND("=",F$1) -1))</f>
        <v/>
      </c>
      <c r="G3182" s="10" t="str">
        <f t="shared" si="9545"/>
        <v/>
      </c>
      <c r="H3182" s="10" t="str">
        <f t="shared" si="6"/>
        <v/>
      </c>
      <c r="I3182" s="10" t="str">
        <f t="shared" ref="I3182:L3182" si="9546">IF(IFERROR(FIND( TRIM(LOWER( RIGHT(I$1,LEN(I$1)- FIND("=",I$1)))),LOWER($D3182)),"*") = "*","",LEFT(I$1,FIND("=",I$1) -1))</f>
        <v/>
      </c>
      <c r="J3182" s="10" t="str">
        <f t="shared" si="9546"/>
        <v/>
      </c>
      <c r="K3182" s="10" t="str">
        <f t="shared" si="9546"/>
        <v/>
      </c>
      <c r="L3182" s="10" t="str">
        <f t="shared" si="9546"/>
        <v/>
      </c>
      <c r="M3182" s="8"/>
      <c r="N3182" s="9" t="str">
        <f t="shared" si="8"/>
        <v>Geospatial Data,Location Data</v>
      </c>
      <c r="O3182" s="10" t="str">
        <f t="shared" ref="O3182:P3182" si="9547">IF(IFERROR(FIND( TRIM(LOWER( RIGHT(O$1,LEN(O$1)- FIND("=",O$1)))),LOWER($D3182)),"*") = "*","",LEFT(O$1,FIND("=",O$1) -1))</f>
        <v/>
      </c>
      <c r="P3182" s="10" t="str">
        <f t="shared" si="9547"/>
        <v/>
      </c>
      <c r="Q3182" s="5" t="s">
        <v>14</v>
      </c>
      <c r="R3182" s="5" t="s">
        <v>15</v>
      </c>
      <c r="S3182" s="10" t="str">
        <f t="shared" si="10"/>
        <v/>
      </c>
      <c r="T3182" s="8"/>
      <c r="U3182" s="8"/>
      <c r="V3182" s="8"/>
    </row>
    <row r="3183" ht="15.75" customHeight="1">
      <c r="A3183" s="8" t="s">
        <v>8241</v>
      </c>
      <c r="B3183" s="8" t="s">
        <v>8242</v>
      </c>
      <c r="C3183" s="8" t="s">
        <v>19</v>
      </c>
      <c r="D3183" s="8" t="s">
        <v>8243</v>
      </c>
      <c r="E3183" s="9" t="str">
        <f t="shared" si="4"/>
        <v/>
      </c>
      <c r="F3183" s="10" t="str">
        <f t="shared" ref="F3183:G3183" si="9548">IF(IFERROR(FIND( TRIM(LOWER( RIGHT(F$1,LEN(F$1)- FIND("=",F$1)))),LOWER($D3183)),"*") = "*","",LEFT(F$1,FIND("=",F$1) -1))</f>
        <v/>
      </c>
      <c r="G3183" s="10" t="str">
        <f t="shared" si="9548"/>
        <v/>
      </c>
      <c r="H3183" s="10" t="str">
        <f t="shared" si="6"/>
        <v/>
      </c>
      <c r="I3183" s="10" t="str">
        <f t="shared" ref="I3183:L3183" si="9549">IF(IFERROR(FIND( TRIM(LOWER( RIGHT(I$1,LEN(I$1)- FIND("=",I$1)))),LOWER($D3183)),"*") = "*","",LEFT(I$1,FIND("=",I$1) -1))</f>
        <v/>
      </c>
      <c r="J3183" s="10" t="str">
        <f t="shared" si="9549"/>
        <v/>
      </c>
      <c r="K3183" s="10" t="str">
        <f t="shared" si="9549"/>
        <v/>
      </c>
      <c r="L3183" s="10" t="str">
        <f t="shared" si="9549"/>
        <v/>
      </c>
      <c r="M3183" s="8"/>
      <c r="N3183" s="9" t="str">
        <f t="shared" si="8"/>
        <v>Geospatial Data,Location Data</v>
      </c>
      <c r="O3183" s="10" t="str">
        <f t="shared" ref="O3183:P3183" si="9550">IF(IFERROR(FIND( TRIM(LOWER( RIGHT(O$1,LEN(O$1)- FIND("=",O$1)))),LOWER($D3183)),"*") = "*","",LEFT(O$1,FIND("=",O$1) -1))</f>
        <v/>
      </c>
      <c r="P3183" s="10" t="str">
        <f t="shared" si="9550"/>
        <v/>
      </c>
      <c r="Q3183" s="5" t="s">
        <v>14</v>
      </c>
      <c r="R3183" s="5" t="s">
        <v>15</v>
      </c>
      <c r="S3183" s="10" t="str">
        <f t="shared" si="10"/>
        <v/>
      </c>
      <c r="T3183" s="8"/>
      <c r="U3183" s="8"/>
      <c r="V3183" s="8"/>
    </row>
    <row r="3184" ht="15.75" customHeight="1">
      <c r="A3184" s="8" t="s">
        <v>8244</v>
      </c>
      <c r="B3184" s="8" t="s">
        <v>8245</v>
      </c>
      <c r="C3184" s="8" t="s">
        <v>19</v>
      </c>
      <c r="D3184" s="8" t="s">
        <v>8246</v>
      </c>
      <c r="E3184" s="9" t="str">
        <f t="shared" si="4"/>
        <v/>
      </c>
      <c r="F3184" s="10" t="str">
        <f t="shared" ref="F3184:G3184" si="9551">IF(IFERROR(FIND( TRIM(LOWER( RIGHT(F$1,LEN(F$1)- FIND("=",F$1)))),LOWER($D3184)),"*") = "*","",LEFT(F$1,FIND("=",F$1) -1))</f>
        <v/>
      </c>
      <c r="G3184" s="10" t="str">
        <f t="shared" si="9551"/>
        <v/>
      </c>
      <c r="H3184" s="10" t="str">
        <f t="shared" si="6"/>
        <v/>
      </c>
      <c r="I3184" s="10" t="str">
        <f t="shared" ref="I3184:L3184" si="9552">IF(IFERROR(FIND( TRIM(LOWER( RIGHT(I$1,LEN(I$1)- FIND("=",I$1)))),LOWER($D3184)),"*") = "*","",LEFT(I$1,FIND("=",I$1) -1))</f>
        <v/>
      </c>
      <c r="J3184" s="10" t="str">
        <f t="shared" si="9552"/>
        <v/>
      </c>
      <c r="K3184" s="10" t="str">
        <f t="shared" si="9552"/>
        <v/>
      </c>
      <c r="L3184" s="10" t="str">
        <f t="shared" si="9552"/>
        <v/>
      </c>
      <c r="M3184" s="8"/>
      <c r="N3184" s="9" t="str">
        <f t="shared" si="8"/>
        <v>Geospatial Data,Location Data</v>
      </c>
      <c r="O3184" s="10" t="str">
        <f t="shared" ref="O3184:P3184" si="9553">IF(IFERROR(FIND( TRIM(LOWER( RIGHT(O$1,LEN(O$1)- FIND("=",O$1)))),LOWER($D3184)),"*") = "*","",LEFT(O$1,FIND("=",O$1) -1))</f>
        <v/>
      </c>
      <c r="P3184" s="10" t="str">
        <f t="shared" si="9553"/>
        <v/>
      </c>
      <c r="Q3184" s="5" t="s">
        <v>14</v>
      </c>
      <c r="R3184" s="5" t="s">
        <v>15</v>
      </c>
      <c r="S3184" s="10" t="str">
        <f t="shared" si="10"/>
        <v/>
      </c>
      <c r="T3184" s="8"/>
      <c r="U3184" s="8"/>
      <c r="V3184" s="8"/>
    </row>
    <row r="3185" ht="15.75" customHeight="1">
      <c r="A3185" s="8" t="s">
        <v>8247</v>
      </c>
      <c r="B3185" s="8" t="s">
        <v>8248</v>
      </c>
      <c r="C3185" s="8" t="s">
        <v>19</v>
      </c>
      <c r="D3185" s="8" t="s">
        <v>8249</v>
      </c>
      <c r="E3185" s="9" t="str">
        <f t="shared" si="4"/>
        <v/>
      </c>
      <c r="F3185" s="10" t="str">
        <f t="shared" ref="F3185:G3185" si="9554">IF(IFERROR(FIND( TRIM(LOWER( RIGHT(F$1,LEN(F$1)- FIND("=",F$1)))),LOWER($D3185)),"*") = "*","",LEFT(F$1,FIND("=",F$1) -1))</f>
        <v/>
      </c>
      <c r="G3185" s="10" t="str">
        <f t="shared" si="9554"/>
        <v/>
      </c>
      <c r="H3185" s="10" t="str">
        <f t="shared" si="6"/>
        <v/>
      </c>
      <c r="I3185" s="10" t="str">
        <f t="shared" ref="I3185:L3185" si="9555">IF(IFERROR(FIND( TRIM(LOWER( RIGHT(I$1,LEN(I$1)- FIND("=",I$1)))),LOWER($D3185)),"*") = "*","",LEFT(I$1,FIND("=",I$1) -1))</f>
        <v/>
      </c>
      <c r="J3185" s="10" t="str">
        <f t="shared" si="9555"/>
        <v/>
      </c>
      <c r="K3185" s="10" t="str">
        <f t="shared" si="9555"/>
        <v/>
      </c>
      <c r="L3185" s="10" t="str">
        <f t="shared" si="9555"/>
        <v/>
      </c>
      <c r="M3185" s="8"/>
      <c r="N3185" s="9" t="str">
        <f t="shared" si="8"/>
        <v>Geospatial Data,Location Data</v>
      </c>
      <c r="O3185" s="10" t="str">
        <f t="shared" ref="O3185:P3185" si="9556">IF(IFERROR(FIND( TRIM(LOWER( RIGHT(O$1,LEN(O$1)- FIND("=",O$1)))),LOWER($D3185)),"*") = "*","",LEFT(O$1,FIND("=",O$1) -1))</f>
        <v/>
      </c>
      <c r="P3185" s="10" t="str">
        <f t="shared" si="9556"/>
        <v/>
      </c>
      <c r="Q3185" s="5" t="s">
        <v>14</v>
      </c>
      <c r="R3185" s="5" t="s">
        <v>15</v>
      </c>
      <c r="S3185" s="10" t="str">
        <f t="shared" si="10"/>
        <v/>
      </c>
      <c r="T3185" s="8"/>
      <c r="U3185" s="8"/>
      <c r="V3185" s="8"/>
    </row>
    <row r="3186" ht="15.75" customHeight="1">
      <c r="A3186" s="8" t="s">
        <v>8250</v>
      </c>
      <c r="B3186" s="8" t="s">
        <v>8251</v>
      </c>
      <c r="C3186" s="8" t="s">
        <v>19</v>
      </c>
      <c r="D3186" s="8" t="s">
        <v>8252</v>
      </c>
      <c r="E3186" s="9" t="str">
        <f t="shared" si="4"/>
        <v/>
      </c>
      <c r="F3186" s="10" t="str">
        <f t="shared" ref="F3186:G3186" si="9557">IF(IFERROR(FIND( TRIM(LOWER( RIGHT(F$1,LEN(F$1)- FIND("=",F$1)))),LOWER($D3186)),"*") = "*","",LEFT(F$1,FIND("=",F$1) -1))</f>
        <v/>
      </c>
      <c r="G3186" s="10" t="str">
        <f t="shared" si="9557"/>
        <v/>
      </c>
      <c r="H3186" s="10" t="str">
        <f t="shared" si="6"/>
        <v/>
      </c>
      <c r="I3186" s="10" t="str">
        <f t="shared" ref="I3186:L3186" si="9558">IF(IFERROR(FIND( TRIM(LOWER( RIGHT(I$1,LEN(I$1)- FIND("=",I$1)))),LOWER($D3186)),"*") = "*","",LEFT(I$1,FIND("=",I$1) -1))</f>
        <v/>
      </c>
      <c r="J3186" s="10" t="str">
        <f t="shared" si="9558"/>
        <v/>
      </c>
      <c r="K3186" s="10" t="str">
        <f t="shared" si="9558"/>
        <v/>
      </c>
      <c r="L3186" s="10" t="str">
        <f t="shared" si="9558"/>
        <v/>
      </c>
      <c r="M3186" s="8"/>
      <c r="N3186" s="9" t="str">
        <f t="shared" si="8"/>
        <v>Geospatial Data,Location Data</v>
      </c>
      <c r="O3186" s="10" t="str">
        <f t="shared" ref="O3186:P3186" si="9559">IF(IFERROR(FIND( TRIM(LOWER( RIGHT(O$1,LEN(O$1)- FIND("=",O$1)))),LOWER($D3186)),"*") = "*","",LEFT(O$1,FIND("=",O$1) -1))</f>
        <v/>
      </c>
      <c r="P3186" s="10" t="str">
        <f t="shared" si="9559"/>
        <v/>
      </c>
      <c r="Q3186" s="5" t="s">
        <v>14</v>
      </c>
      <c r="R3186" s="5" t="s">
        <v>15</v>
      </c>
      <c r="S3186" s="10" t="str">
        <f t="shared" si="10"/>
        <v/>
      </c>
      <c r="T3186" s="8"/>
      <c r="U3186" s="8"/>
      <c r="V3186" s="8"/>
    </row>
    <row r="3187" ht="15.75" customHeight="1">
      <c r="A3187" s="8" t="s">
        <v>8253</v>
      </c>
      <c r="B3187" s="8" t="s">
        <v>8254</v>
      </c>
      <c r="C3187" s="8" t="s">
        <v>19</v>
      </c>
      <c r="D3187" s="8" t="s">
        <v>8255</v>
      </c>
      <c r="E3187" s="9" t="str">
        <f t="shared" si="4"/>
        <v/>
      </c>
      <c r="F3187" s="10" t="str">
        <f t="shared" ref="F3187:G3187" si="9560">IF(IFERROR(FIND( TRIM(LOWER( RIGHT(F$1,LEN(F$1)- FIND("=",F$1)))),LOWER($D3187)),"*") = "*","",LEFT(F$1,FIND("=",F$1) -1))</f>
        <v/>
      </c>
      <c r="G3187" s="10" t="str">
        <f t="shared" si="9560"/>
        <v/>
      </c>
      <c r="H3187" s="10" t="str">
        <f t="shared" si="6"/>
        <v/>
      </c>
      <c r="I3187" s="10" t="str">
        <f t="shared" ref="I3187:L3187" si="9561">IF(IFERROR(FIND( TRIM(LOWER( RIGHT(I$1,LEN(I$1)- FIND("=",I$1)))),LOWER($D3187)),"*") = "*","",LEFT(I$1,FIND("=",I$1) -1))</f>
        <v/>
      </c>
      <c r="J3187" s="10" t="str">
        <f t="shared" si="9561"/>
        <v/>
      </c>
      <c r="K3187" s="10" t="str">
        <f t="shared" si="9561"/>
        <v/>
      </c>
      <c r="L3187" s="10" t="str">
        <f t="shared" si="9561"/>
        <v/>
      </c>
      <c r="M3187" s="8"/>
      <c r="N3187" s="9" t="str">
        <f t="shared" si="8"/>
        <v>Geospatial Data,Location Data</v>
      </c>
      <c r="O3187" s="10" t="str">
        <f t="shared" ref="O3187:P3187" si="9562">IF(IFERROR(FIND( TRIM(LOWER( RIGHT(O$1,LEN(O$1)- FIND("=",O$1)))),LOWER($D3187)),"*") = "*","",LEFT(O$1,FIND("=",O$1) -1))</f>
        <v/>
      </c>
      <c r="P3187" s="10" t="str">
        <f t="shared" si="9562"/>
        <v/>
      </c>
      <c r="Q3187" s="5" t="s">
        <v>14</v>
      </c>
      <c r="R3187" s="5" t="s">
        <v>15</v>
      </c>
      <c r="S3187" s="10" t="str">
        <f t="shared" si="10"/>
        <v/>
      </c>
      <c r="T3187" s="8"/>
      <c r="U3187" s="8"/>
      <c r="V3187" s="8"/>
    </row>
    <row r="3188" ht="15.75" customHeight="1">
      <c r="A3188" s="8" t="s">
        <v>8256</v>
      </c>
      <c r="B3188" s="8" t="s">
        <v>8257</v>
      </c>
      <c r="C3188" s="8" t="s">
        <v>19</v>
      </c>
      <c r="D3188" s="8" t="s">
        <v>8258</v>
      </c>
      <c r="E3188" s="9" t="str">
        <f t="shared" si="4"/>
        <v/>
      </c>
      <c r="F3188" s="10" t="str">
        <f t="shared" ref="F3188:G3188" si="9563">IF(IFERROR(FIND( TRIM(LOWER( RIGHT(F$1,LEN(F$1)- FIND("=",F$1)))),LOWER($D3188)),"*") = "*","",LEFT(F$1,FIND("=",F$1) -1))</f>
        <v/>
      </c>
      <c r="G3188" s="10" t="str">
        <f t="shared" si="9563"/>
        <v/>
      </c>
      <c r="H3188" s="10" t="str">
        <f t="shared" si="6"/>
        <v/>
      </c>
      <c r="I3188" s="10" t="str">
        <f t="shared" ref="I3188:L3188" si="9564">IF(IFERROR(FIND( TRIM(LOWER( RIGHT(I$1,LEN(I$1)- FIND("=",I$1)))),LOWER($D3188)),"*") = "*","",LEFT(I$1,FIND("=",I$1) -1))</f>
        <v/>
      </c>
      <c r="J3188" s="10" t="str">
        <f t="shared" si="9564"/>
        <v/>
      </c>
      <c r="K3188" s="10" t="str">
        <f t="shared" si="9564"/>
        <v/>
      </c>
      <c r="L3188" s="10" t="str">
        <f t="shared" si="9564"/>
        <v/>
      </c>
      <c r="M3188" s="8"/>
      <c r="N3188" s="9" t="str">
        <f t="shared" si="8"/>
        <v>Geospatial Data,Location Data</v>
      </c>
      <c r="O3188" s="10" t="str">
        <f t="shared" ref="O3188:P3188" si="9565">IF(IFERROR(FIND( TRIM(LOWER( RIGHT(O$1,LEN(O$1)- FIND("=",O$1)))),LOWER($D3188)),"*") = "*","",LEFT(O$1,FIND("=",O$1) -1))</f>
        <v/>
      </c>
      <c r="P3188" s="10" t="str">
        <f t="shared" si="9565"/>
        <v/>
      </c>
      <c r="Q3188" s="5" t="s">
        <v>14</v>
      </c>
      <c r="R3188" s="5" t="s">
        <v>15</v>
      </c>
      <c r="S3188" s="10" t="str">
        <f t="shared" si="10"/>
        <v/>
      </c>
      <c r="T3188" s="8"/>
      <c r="U3188" s="8"/>
      <c r="V3188" s="8"/>
    </row>
    <row r="3189" ht="15.75" customHeight="1">
      <c r="A3189" s="8" t="s">
        <v>8259</v>
      </c>
      <c r="B3189" s="8" t="s">
        <v>8260</v>
      </c>
      <c r="C3189" s="8" t="s">
        <v>19</v>
      </c>
      <c r="D3189" s="8" t="s">
        <v>8261</v>
      </c>
      <c r="E3189" s="9" t="str">
        <f t="shared" si="4"/>
        <v/>
      </c>
      <c r="F3189" s="10" t="str">
        <f t="shared" ref="F3189:G3189" si="9566">IF(IFERROR(FIND( TRIM(LOWER( RIGHT(F$1,LEN(F$1)- FIND("=",F$1)))),LOWER($D3189)),"*") = "*","",LEFT(F$1,FIND("=",F$1) -1))</f>
        <v/>
      </c>
      <c r="G3189" s="10" t="str">
        <f t="shared" si="9566"/>
        <v/>
      </c>
      <c r="H3189" s="10" t="str">
        <f t="shared" si="6"/>
        <v/>
      </c>
      <c r="I3189" s="10" t="str">
        <f t="shared" ref="I3189:L3189" si="9567">IF(IFERROR(FIND( TRIM(LOWER( RIGHT(I$1,LEN(I$1)- FIND("=",I$1)))),LOWER($D3189)),"*") = "*","",LEFT(I$1,FIND("=",I$1) -1))</f>
        <v/>
      </c>
      <c r="J3189" s="10" t="str">
        <f t="shared" si="9567"/>
        <v/>
      </c>
      <c r="K3189" s="10" t="str">
        <f t="shared" si="9567"/>
        <v/>
      </c>
      <c r="L3189" s="10" t="str">
        <f t="shared" si="9567"/>
        <v/>
      </c>
      <c r="M3189" s="8"/>
      <c r="N3189" s="9" t="str">
        <f t="shared" si="8"/>
        <v>Geospatial Data,Location Data</v>
      </c>
      <c r="O3189" s="10" t="str">
        <f t="shared" ref="O3189:P3189" si="9568">IF(IFERROR(FIND( TRIM(LOWER( RIGHT(O$1,LEN(O$1)- FIND("=",O$1)))),LOWER($D3189)),"*") = "*","",LEFT(O$1,FIND("=",O$1) -1))</f>
        <v/>
      </c>
      <c r="P3189" s="10" t="str">
        <f t="shared" si="9568"/>
        <v/>
      </c>
      <c r="Q3189" s="5" t="s">
        <v>14</v>
      </c>
      <c r="R3189" s="5" t="s">
        <v>15</v>
      </c>
      <c r="S3189" s="10" t="str">
        <f t="shared" si="10"/>
        <v/>
      </c>
      <c r="T3189" s="8"/>
      <c r="U3189" s="8"/>
      <c r="V3189" s="8"/>
    </row>
    <row r="3190" ht="15.75" customHeight="1">
      <c r="A3190" s="8" t="s">
        <v>8262</v>
      </c>
      <c r="B3190" s="8" t="s">
        <v>8263</v>
      </c>
      <c r="C3190" s="8" t="s">
        <v>19</v>
      </c>
      <c r="D3190" s="8" t="s">
        <v>4819</v>
      </c>
      <c r="E3190" s="9" t="str">
        <f t="shared" si="4"/>
        <v>Smart Cities</v>
      </c>
      <c r="F3190" s="10" t="str">
        <f t="shared" ref="F3190:G3190" si="9569">IF(IFERROR(FIND( TRIM(LOWER( RIGHT(F$1,LEN(F$1)- FIND("=",F$1)))),LOWER($D3190)),"*") = "*","",LEFT(F$1,FIND("=",F$1) -1))</f>
        <v>Smart Cities </v>
      </c>
      <c r="G3190" s="10" t="str">
        <f t="shared" si="9569"/>
        <v/>
      </c>
      <c r="H3190" s="10" t="str">
        <f t="shared" si="6"/>
        <v>Smart Cities</v>
      </c>
      <c r="I3190" s="10" t="str">
        <f t="shared" ref="I3190:L3190" si="9570">IF(IFERROR(FIND( TRIM(LOWER( RIGHT(I$1,LEN(I$1)- FIND("=",I$1)))),LOWER($D3190)),"*") = "*","",LEFT(I$1,FIND("=",I$1) -1))</f>
        <v/>
      </c>
      <c r="J3190" s="10" t="str">
        <f t="shared" si="9570"/>
        <v/>
      </c>
      <c r="K3190" s="10" t="str">
        <f t="shared" si="9570"/>
        <v/>
      </c>
      <c r="L3190" s="10" t="str">
        <f t="shared" si="9570"/>
        <v/>
      </c>
      <c r="M3190" s="8"/>
      <c r="N3190" s="9" t="str">
        <f t="shared" si="8"/>
        <v>Geospatial Data,Location Data</v>
      </c>
      <c r="O3190" s="10" t="str">
        <f t="shared" ref="O3190:P3190" si="9571">IF(IFERROR(FIND( TRIM(LOWER( RIGHT(O$1,LEN(O$1)- FIND("=",O$1)))),LOWER($D3190)),"*") = "*","",LEFT(O$1,FIND("=",O$1) -1))</f>
        <v/>
      </c>
      <c r="P3190" s="10" t="str">
        <f t="shared" si="9571"/>
        <v/>
      </c>
      <c r="Q3190" s="5" t="s">
        <v>14</v>
      </c>
      <c r="R3190" s="5" t="s">
        <v>15</v>
      </c>
      <c r="S3190" s="10" t="str">
        <f t="shared" si="10"/>
        <v/>
      </c>
      <c r="T3190" s="8"/>
      <c r="U3190" s="8"/>
      <c r="V3190" s="8"/>
    </row>
    <row r="3191" ht="15.75" customHeight="1">
      <c r="A3191" s="8" t="s">
        <v>8264</v>
      </c>
      <c r="B3191" s="8" t="s">
        <v>8265</v>
      </c>
      <c r="C3191" s="8" t="s">
        <v>19</v>
      </c>
      <c r="D3191" s="8" t="s">
        <v>8266</v>
      </c>
      <c r="E3191" s="9" t="str">
        <f t="shared" si="4"/>
        <v/>
      </c>
      <c r="F3191" s="10" t="str">
        <f t="shared" ref="F3191:G3191" si="9572">IF(IFERROR(FIND( TRIM(LOWER( RIGHT(F$1,LEN(F$1)- FIND("=",F$1)))),LOWER($D3191)),"*") = "*","",LEFT(F$1,FIND("=",F$1) -1))</f>
        <v/>
      </c>
      <c r="G3191" s="10" t="str">
        <f t="shared" si="9572"/>
        <v/>
      </c>
      <c r="H3191" s="10" t="str">
        <f t="shared" si="6"/>
        <v/>
      </c>
      <c r="I3191" s="10" t="str">
        <f t="shared" ref="I3191:L3191" si="9573">IF(IFERROR(FIND( TRIM(LOWER( RIGHT(I$1,LEN(I$1)- FIND("=",I$1)))),LOWER($D3191)),"*") = "*","",LEFT(I$1,FIND("=",I$1) -1))</f>
        <v/>
      </c>
      <c r="J3191" s="10" t="str">
        <f t="shared" si="9573"/>
        <v/>
      </c>
      <c r="K3191" s="10" t="str">
        <f t="shared" si="9573"/>
        <v/>
      </c>
      <c r="L3191" s="10" t="str">
        <f t="shared" si="9573"/>
        <v/>
      </c>
      <c r="M3191" s="8"/>
      <c r="N3191" s="9" t="str">
        <f t="shared" si="8"/>
        <v>Geospatial Data,Location Data</v>
      </c>
      <c r="O3191" s="10" t="str">
        <f t="shared" ref="O3191:P3191" si="9574">IF(IFERROR(FIND( TRIM(LOWER( RIGHT(O$1,LEN(O$1)- FIND("=",O$1)))),LOWER($D3191)),"*") = "*","",LEFT(O$1,FIND("=",O$1) -1))</f>
        <v/>
      </c>
      <c r="P3191" s="10" t="str">
        <f t="shared" si="9574"/>
        <v/>
      </c>
      <c r="Q3191" s="5" t="s">
        <v>14</v>
      </c>
      <c r="R3191" s="5" t="s">
        <v>15</v>
      </c>
      <c r="S3191" s="10" t="str">
        <f t="shared" si="10"/>
        <v/>
      </c>
      <c r="T3191" s="8"/>
      <c r="U3191" s="8"/>
      <c r="V3191" s="8"/>
    </row>
    <row r="3192" ht="15.75" customHeight="1">
      <c r="A3192" s="8" t="s">
        <v>8267</v>
      </c>
      <c r="B3192" s="8" t="s">
        <v>8268</v>
      </c>
      <c r="C3192" s="8" t="s">
        <v>19</v>
      </c>
      <c r="D3192" s="8" t="s">
        <v>8269</v>
      </c>
      <c r="E3192" s="9" t="str">
        <f t="shared" si="4"/>
        <v/>
      </c>
      <c r="F3192" s="10" t="str">
        <f t="shared" ref="F3192:G3192" si="9575">IF(IFERROR(FIND( TRIM(LOWER( RIGHT(F$1,LEN(F$1)- FIND("=",F$1)))),LOWER($D3192)),"*") = "*","",LEFT(F$1,FIND("=",F$1) -1))</f>
        <v/>
      </c>
      <c r="G3192" s="10" t="str">
        <f t="shared" si="9575"/>
        <v/>
      </c>
      <c r="H3192" s="10" t="str">
        <f t="shared" si="6"/>
        <v/>
      </c>
      <c r="I3192" s="10" t="str">
        <f t="shared" ref="I3192:L3192" si="9576">IF(IFERROR(FIND( TRIM(LOWER( RIGHT(I$1,LEN(I$1)- FIND("=",I$1)))),LOWER($D3192)),"*") = "*","",LEFT(I$1,FIND("=",I$1) -1))</f>
        <v/>
      </c>
      <c r="J3192" s="10" t="str">
        <f t="shared" si="9576"/>
        <v/>
      </c>
      <c r="K3192" s="10" t="str">
        <f t="shared" si="9576"/>
        <v/>
      </c>
      <c r="L3192" s="10" t="str">
        <f t="shared" si="9576"/>
        <v/>
      </c>
      <c r="M3192" s="8"/>
      <c r="N3192" s="9" t="str">
        <f t="shared" si="8"/>
        <v>Geospatial Data,Location Data</v>
      </c>
      <c r="O3192" s="10" t="str">
        <f t="shared" ref="O3192:P3192" si="9577">IF(IFERROR(FIND( TRIM(LOWER( RIGHT(O$1,LEN(O$1)- FIND("=",O$1)))),LOWER($D3192)),"*") = "*","",LEFT(O$1,FIND("=",O$1) -1))</f>
        <v/>
      </c>
      <c r="P3192" s="10" t="str">
        <f t="shared" si="9577"/>
        <v/>
      </c>
      <c r="Q3192" s="5" t="s">
        <v>14</v>
      </c>
      <c r="R3192" s="5" t="s">
        <v>15</v>
      </c>
      <c r="S3192" s="10" t="str">
        <f t="shared" si="10"/>
        <v/>
      </c>
      <c r="T3192" s="8"/>
      <c r="U3192" s="8"/>
      <c r="V3192" s="8"/>
    </row>
    <row r="3193" ht="15.75" customHeight="1">
      <c r="A3193" s="8" t="s">
        <v>8270</v>
      </c>
      <c r="B3193" s="8" t="s">
        <v>8271</v>
      </c>
      <c r="C3193" s="8" t="s">
        <v>19</v>
      </c>
      <c r="D3193" s="8" t="s">
        <v>8272</v>
      </c>
      <c r="E3193" s="9" t="str">
        <f t="shared" si="4"/>
        <v/>
      </c>
      <c r="F3193" s="10" t="str">
        <f t="shared" ref="F3193:G3193" si="9578">IF(IFERROR(FIND( TRIM(LOWER( RIGHT(F$1,LEN(F$1)- FIND("=",F$1)))),LOWER($D3193)),"*") = "*","",LEFT(F$1,FIND("=",F$1) -1))</f>
        <v/>
      </c>
      <c r="G3193" s="10" t="str">
        <f t="shared" si="9578"/>
        <v/>
      </c>
      <c r="H3193" s="10" t="str">
        <f t="shared" si="6"/>
        <v/>
      </c>
      <c r="I3193" s="10" t="str">
        <f t="shared" ref="I3193:L3193" si="9579">IF(IFERROR(FIND( TRIM(LOWER( RIGHT(I$1,LEN(I$1)- FIND("=",I$1)))),LOWER($D3193)),"*") = "*","",LEFT(I$1,FIND("=",I$1) -1))</f>
        <v/>
      </c>
      <c r="J3193" s="10" t="str">
        <f t="shared" si="9579"/>
        <v/>
      </c>
      <c r="K3193" s="10" t="str">
        <f t="shared" si="9579"/>
        <v/>
      </c>
      <c r="L3193" s="10" t="str">
        <f t="shared" si="9579"/>
        <v/>
      </c>
      <c r="M3193" s="8"/>
      <c r="N3193" s="9" t="str">
        <f t="shared" si="8"/>
        <v>Geospatial Data,Location Data</v>
      </c>
      <c r="O3193" s="10" t="str">
        <f t="shared" ref="O3193:P3193" si="9580">IF(IFERROR(FIND( TRIM(LOWER( RIGHT(O$1,LEN(O$1)- FIND("=",O$1)))),LOWER($D3193)),"*") = "*","",LEFT(O$1,FIND("=",O$1) -1))</f>
        <v/>
      </c>
      <c r="P3193" s="10" t="str">
        <f t="shared" si="9580"/>
        <v/>
      </c>
      <c r="Q3193" s="5" t="s">
        <v>14</v>
      </c>
      <c r="R3193" s="5" t="s">
        <v>15</v>
      </c>
      <c r="S3193" s="10" t="str">
        <f t="shared" si="10"/>
        <v/>
      </c>
      <c r="T3193" s="8"/>
      <c r="U3193" s="8"/>
      <c r="V3193" s="8"/>
    </row>
    <row r="3194" ht="15.75" customHeight="1">
      <c r="A3194" s="8" t="s">
        <v>8273</v>
      </c>
      <c r="B3194" s="8" t="s">
        <v>8274</v>
      </c>
      <c r="C3194" s="8" t="s">
        <v>19</v>
      </c>
      <c r="D3194" s="8" t="s">
        <v>8275</v>
      </c>
      <c r="E3194" s="9" t="str">
        <f t="shared" si="4"/>
        <v/>
      </c>
      <c r="F3194" s="10" t="str">
        <f t="shared" ref="F3194:G3194" si="9581">IF(IFERROR(FIND( TRIM(LOWER( RIGHT(F$1,LEN(F$1)- FIND("=",F$1)))),LOWER($D3194)),"*") = "*","",LEFT(F$1,FIND("=",F$1) -1))</f>
        <v/>
      </c>
      <c r="G3194" s="10" t="str">
        <f t="shared" si="9581"/>
        <v/>
      </c>
      <c r="H3194" s="10" t="str">
        <f t="shared" si="6"/>
        <v/>
      </c>
      <c r="I3194" s="10" t="str">
        <f t="shared" ref="I3194:L3194" si="9582">IF(IFERROR(FIND( TRIM(LOWER( RIGHT(I$1,LEN(I$1)- FIND("=",I$1)))),LOWER($D3194)),"*") = "*","",LEFT(I$1,FIND("=",I$1) -1))</f>
        <v/>
      </c>
      <c r="J3194" s="10" t="str">
        <f t="shared" si="9582"/>
        <v/>
      </c>
      <c r="K3194" s="10" t="str">
        <f t="shared" si="9582"/>
        <v/>
      </c>
      <c r="L3194" s="10" t="str">
        <f t="shared" si="9582"/>
        <v/>
      </c>
      <c r="M3194" s="8"/>
      <c r="N3194" s="9" t="str">
        <f t="shared" si="8"/>
        <v>Geospatial Data,Location Data</v>
      </c>
      <c r="O3194" s="10" t="str">
        <f t="shared" ref="O3194:P3194" si="9583">IF(IFERROR(FIND( TRIM(LOWER( RIGHT(O$1,LEN(O$1)- FIND("=",O$1)))),LOWER($D3194)),"*") = "*","",LEFT(O$1,FIND("=",O$1) -1))</f>
        <v/>
      </c>
      <c r="P3194" s="10" t="str">
        <f t="shared" si="9583"/>
        <v/>
      </c>
      <c r="Q3194" s="5" t="s">
        <v>14</v>
      </c>
      <c r="R3194" s="5" t="s">
        <v>15</v>
      </c>
      <c r="S3194" s="10" t="str">
        <f t="shared" si="10"/>
        <v/>
      </c>
      <c r="T3194" s="8"/>
      <c r="U3194" s="8"/>
      <c r="V3194" s="8"/>
    </row>
    <row r="3195" ht="15.75" customHeight="1">
      <c r="A3195" s="8" t="s">
        <v>8276</v>
      </c>
      <c r="B3195" s="8" t="s">
        <v>8277</v>
      </c>
      <c r="C3195" s="8" t="s">
        <v>19</v>
      </c>
      <c r="D3195" s="8" t="s">
        <v>8278</v>
      </c>
      <c r="E3195" s="9" t="str">
        <f t="shared" si="4"/>
        <v/>
      </c>
      <c r="F3195" s="10" t="str">
        <f t="shared" ref="F3195:G3195" si="9584">IF(IFERROR(FIND( TRIM(LOWER( RIGHT(F$1,LEN(F$1)- FIND("=",F$1)))),LOWER($D3195)),"*") = "*","",LEFT(F$1,FIND("=",F$1) -1))</f>
        <v/>
      </c>
      <c r="G3195" s="10" t="str">
        <f t="shared" si="9584"/>
        <v/>
      </c>
      <c r="H3195" s="10" t="str">
        <f t="shared" si="6"/>
        <v/>
      </c>
      <c r="I3195" s="10" t="str">
        <f t="shared" ref="I3195:L3195" si="9585">IF(IFERROR(FIND( TRIM(LOWER( RIGHT(I$1,LEN(I$1)- FIND("=",I$1)))),LOWER($D3195)),"*") = "*","",LEFT(I$1,FIND("=",I$1) -1))</f>
        <v/>
      </c>
      <c r="J3195" s="10" t="str">
        <f t="shared" si="9585"/>
        <v/>
      </c>
      <c r="K3195" s="10" t="str">
        <f t="shared" si="9585"/>
        <v/>
      </c>
      <c r="L3195" s="10" t="str">
        <f t="shared" si="9585"/>
        <v/>
      </c>
      <c r="M3195" s="8"/>
      <c r="N3195" s="9" t="str">
        <f t="shared" si="8"/>
        <v>Map Data ,Geospatial Data,Location Data</v>
      </c>
      <c r="O3195" s="10" t="str">
        <f t="shared" ref="O3195:P3195" si="9586">IF(IFERROR(FIND( TRIM(LOWER( RIGHT(O$1,LEN(O$1)- FIND("=",O$1)))),LOWER($D3195)),"*") = "*","",LEFT(O$1,FIND("=",O$1) -1))</f>
        <v>Map Data </v>
      </c>
      <c r="P3195" s="10" t="str">
        <f t="shared" si="9586"/>
        <v/>
      </c>
      <c r="Q3195" s="5" t="s">
        <v>14</v>
      </c>
      <c r="R3195" s="5" t="s">
        <v>15</v>
      </c>
      <c r="S3195" s="10" t="str">
        <f t="shared" si="10"/>
        <v/>
      </c>
      <c r="T3195" s="8"/>
      <c r="U3195" s="8"/>
      <c r="V3195" s="8"/>
    </row>
    <row r="3196" ht="15.75" customHeight="1">
      <c r="A3196" s="8" t="s">
        <v>8279</v>
      </c>
      <c r="B3196" s="8" t="s">
        <v>8280</v>
      </c>
      <c r="C3196" s="8" t="s">
        <v>19</v>
      </c>
      <c r="D3196" s="8" t="s">
        <v>8281</v>
      </c>
      <c r="E3196" s="9" t="str">
        <f t="shared" si="4"/>
        <v/>
      </c>
      <c r="F3196" s="10" t="str">
        <f t="shared" ref="F3196:G3196" si="9587">IF(IFERROR(FIND( TRIM(LOWER( RIGHT(F$1,LEN(F$1)- FIND("=",F$1)))),LOWER($D3196)),"*") = "*","",LEFT(F$1,FIND("=",F$1) -1))</f>
        <v/>
      </c>
      <c r="G3196" s="10" t="str">
        <f t="shared" si="9587"/>
        <v/>
      </c>
      <c r="H3196" s="10" t="str">
        <f t="shared" si="6"/>
        <v/>
      </c>
      <c r="I3196" s="10" t="str">
        <f t="shared" ref="I3196:L3196" si="9588">IF(IFERROR(FIND( TRIM(LOWER( RIGHT(I$1,LEN(I$1)- FIND("=",I$1)))),LOWER($D3196)),"*") = "*","",LEFT(I$1,FIND("=",I$1) -1))</f>
        <v/>
      </c>
      <c r="J3196" s="10" t="str">
        <f t="shared" si="9588"/>
        <v/>
      </c>
      <c r="K3196" s="10" t="str">
        <f t="shared" si="9588"/>
        <v/>
      </c>
      <c r="L3196" s="10" t="str">
        <f t="shared" si="9588"/>
        <v/>
      </c>
      <c r="M3196" s="8"/>
      <c r="N3196" s="9" t="str">
        <f t="shared" si="8"/>
        <v>Map Data ,Geospatial Data,Location Data</v>
      </c>
      <c r="O3196" s="10" t="str">
        <f t="shared" ref="O3196:P3196" si="9589">IF(IFERROR(FIND( TRIM(LOWER( RIGHT(O$1,LEN(O$1)- FIND("=",O$1)))),LOWER($D3196)),"*") = "*","",LEFT(O$1,FIND("=",O$1) -1))</f>
        <v>Map Data </v>
      </c>
      <c r="P3196" s="10" t="str">
        <f t="shared" si="9589"/>
        <v/>
      </c>
      <c r="Q3196" s="5" t="s">
        <v>14</v>
      </c>
      <c r="R3196" s="5" t="s">
        <v>15</v>
      </c>
      <c r="S3196" s="10" t="str">
        <f t="shared" si="10"/>
        <v/>
      </c>
      <c r="T3196" s="8"/>
      <c r="U3196" s="8"/>
      <c r="V3196" s="8"/>
    </row>
    <row r="3197" ht="15.75" customHeight="1">
      <c r="A3197" s="8" t="s">
        <v>8282</v>
      </c>
      <c r="B3197" s="8" t="s">
        <v>8283</v>
      </c>
      <c r="C3197" s="8" t="s">
        <v>19</v>
      </c>
      <c r="D3197" s="8" t="s">
        <v>8284</v>
      </c>
      <c r="E3197" s="9" t="str">
        <f t="shared" si="4"/>
        <v/>
      </c>
      <c r="F3197" s="10" t="str">
        <f t="shared" ref="F3197:G3197" si="9590">IF(IFERROR(FIND( TRIM(LOWER( RIGHT(F$1,LEN(F$1)- FIND("=",F$1)))),LOWER($D3197)),"*") = "*","",LEFT(F$1,FIND("=",F$1) -1))</f>
        <v/>
      </c>
      <c r="G3197" s="10" t="str">
        <f t="shared" si="9590"/>
        <v/>
      </c>
      <c r="H3197" s="10" t="str">
        <f t="shared" si="6"/>
        <v/>
      </c>
      <c r="I3197" s="10" t="str">
        <f t="shared" ref="I3197:L3197" si="9591">IF(IFERROR(FIND( TRIM(LOWER( RIGHT(I$1,LEN(I$1)- FIND("=",I$1)))),LOWER($D3197)),"*") = "*","",LEFT(I$1,FIND("=",I$1) -1))</f>
        <v/>
      </c>
      <c r="J3197" s="10" t="str">
        <f t="shared" si="9591"/>
        <v/>
      </c>
      <c r="K3197" s="10" t="str">
        <f t="shared" si="9591"/>
        <v/>
      </c>
      <c r="L3197" s="10" t="str">
        <f t="shared" si="9591"/>
        <v/>
      </c>
      <c r="M3197" s="8"/>
      <c r="N3197" s="9" t="str">
        <f t="shared" si="8"/>
        <v>Geospatial Data,Location Data</v>
      </c>
      <c r="O3197" s="10" t="str">
        <f t="shared" ref="O3197:P3197" si="9592">IF(IFERROR(FIND( TRIM(LOWER( RIGHT(O$1,LEN(O$1)- FIND("=",O$1)))),LOWER($D3197)),"*") = "*","",LEFT(O$1,FIND("=",O$1) -1))</f>
        <v/>
      </c>
      <c r="P3197" s="10" t="str">
        <f t="shared" si="9592"/>
        <v/>
      </c>
      <c r="Q3197" s="5" t="s">
        <v>14</v>
      </c>
      <c r="R3197" s="5" t="s">
        <v>15</v>
      </c>
      <c r="S3197" s="10" t="str">
        <f t="shared" si="10"/>
        <v/>
      </c>
      <c r="T3197" s="8"/>
      <c r="U3197" s="8"/>
      <c r="V3197" s="8"/>
    </row>
    <row r="3198" ht="15.75" customHeight="1">
      <c r="A3198" s="8" t="s">
        <v>8285</v>
      </c>
      <c r="B3198" s="8" t="s">
        <v>8286</v>
      </c>
      <c r="C3198" s="8" t="s">
        <v>19</v>
      </c>
      <c r="D3198" s="8" t="s">
        <v>8287</v>
      </c>
      <c r="E3198" s="9" t="str">
        <f t="shared" si="4"/>
        <v/>
      </c>
      <c r="F3198" s="10" t="str">
        <f t="shared" ref="F3198:G3198" si="9593">IF(IFERROR(FIND( TRIM(LOWER( RIGHT(F$1,LEN(F$1)- FIND("=",F$1)))),LOWER($D3198)),"*") = "*","",LEFT(F$1,FIND("=",F$1) -1))</f>
        <v/>
      </c>
      <c r="G3198" s="10" t="str">
        <f t="shared" si="9593"/>
        <v/>
      </c>
      <c r="H3198" s="10" t="str">
        <f t="shared" si="6"/>
        <v/>
      </c>
      <c r="I3198" s="10" t="str">
        <f t="shared" ref="I3198:L3198" si="9594">IF(IFERROR(FIND( TRIM(LOWER( RIGHT(I$1,LEN(I$1)- FIND("=",I$1)))),LOWER($D3198)),"*") = "*","",LEFT(I$1,FIND("=",I$1) -1))</f>
        <v/>
      </c>
      <c r="J3198" s="10" t="str">
        <f t="shared" si="9594"/>
        <v/>
      </c>
      <c r="K3198" s="10" t="str">
        <f t="shared" si="9594"/>
        <v/>
      </c>
      <c r="L3198" s="10" t="str">
        <f t="shared" si="9594"/>
        <v/>
      </c>
      <c r="M3198" s="8"/>
      <c r="N3198" s="9" t="str">
        <f t="shared" si="8"/>
        <v>Geospatial Data,Location Data</v>
      </c>
      <c r="O3198" s="10" t="str">
        <f t="shared" ref="O3198:P3198" si="9595">IF(IFERROR(FIND( TRIM(LOWER( RIGHT(O$1,LEN(O$1)- FIND("=",O$1)))),LOWER($D3198)),"*") = "*","",LEFT(O$1,FIND("=",O$1) -1))</f>
        <v/>
      </c>
      <c r="P3198" s="10" t="str">
        <f t="shared" si="9595"/>
        <v/>
      </c>
      <c r="Q3198" s="5" t="s">
        <v>14</v>
      </c>
      <c r="R3198" s="5" t="s">
        <v>15</v>
      </c>
      <c r="S3198" s="10" t="str">
        <f t="shared" si="10"/>
        <v/>
      </c>
      <c r="T3198" s="8"/>
      <c r="U3198" s="8"/>
      <c r="V3198" s="8"/>
    </row>
    <row r="3199" ht="15.75" customHeight="1">
      <c r="A3199" s="8" t="s">
        <v>8288</v>
      </c>
      <c r="B3199" s="8" t="s">
        <v>8289</v>
      </c>
      <c r="C3199" s="8" t="s">
        <v>19</v>
      </c>
      <c r="D3199" s="8" t="s">
        <v>8290</v>
      </c>
      <c r="E3199" s="9" t="str">
        <f t="shared" si="4"/>
        <v/>
      </c>
      <c r="F3199" s="10" t="str">
        <f t="shared" ref="F3199:G3199" si="9596">IF(IFERROR(FIND( TRIM(LOWER( RIGHT(F$1,LEN(F$1)- FIND("=",F$1)))),LOWER($D3199)),"*") = "*","",LEFT(F$1,FIND("=",F$1) -1))</f>
        <v/>
      </c>
      <c r="G3199" s="10" t="str">
        <f t="shared" si="9596"/>
        <v/>
      </c>
      <c r="H3199" s="10" t="str">
        <f t="shared" si="6"/>
        <v/>
      </c>
      <c r="I3199" s="10" t="str">
        <f t="shared" ref="I3199:L3199" si="9597">IF(IFERROR(FIND( TRIM(LOWER( RIGHT(I$1,LEN(I$1)- FIND("=",I$1)))),LOWER($D3199)),"*") = "*","",LEFT(I$1,FIND("=",I$1) -1))</f>
        <v/>
      </c>
      <c r="J3199" s="10" t="str">
        <f t="shared" si="9597"/>
        <v/>
      </c>
      <c r="K3199" s="10" t="str">
        <f t="shared" si="9597"/>
        <v/>
      </c>
      <c r="L3199" s="10" t="str">
        <f t="shared" si="9597"/>
        <v/>
      </c>
      <c r="M3199" s="8"/>
      <c r="N3199" s="9" t="str">
        <f t="shared" si="8"/>
        <v>Geospatial Data,Location Data</v>
      </c>
      <c r="O3199" s="10" t="str">
        <f t="shared" ref="O3199:P3199" si="9598">IF(IFERROR(FIND( TRIM(LOWER( RIGHT(O$1,LEN(O$1)- FIND("=",O$1)))),LOWER($D3199)),"*") = "*","",LEFT(O$1,FIND("=",O$1) -1))</f>
        <v/>
      </c>
      <c r="P3199" s="10" t="str">
        <f t="shared" si="9598"/>
        <v/>
      </c>
      <c r="Q3199" s="5" t="s">
        <v>14</v>
      </c>
      <c r="R3199" s="5" t="s">
        <v>15</v>
      </c>
      <c r="S3199" s="10" t="str">
        <f t="shared" si="10"/>
        <v/>
      </c>
      <c r="T3199" s="8"/>
      <c r="U3199" s="8"/>
      <c r="V3199" s="8"/>
    </row>
    <row r="3200" ht="15.75" customHeight="1">
      <c r="A3200" s="8" t="s">
        <v>8291</v>
      </c>
      <c r="B3200" s="8" t="s">
        <v>8292</v>
      </c>
      <c r="C3200" s="8" t="s">
        <v>19</v>
      </c>
      <c r="D3200" s="8" t="s">
        <v>8293</v>
      </c>
      <c r="E3200" s="9" t="str">
        <f t="shared" si="4"/>
        <v/>
      </c>
      <c r="F3200" s="10" t="str">
        <f t="shared" ref="F3200:G3200" si="9599">IF(IFERROR(FIND( TRIM(LOWER( RIGHT(F$1,LEN(F$1)- FIND("=",F$1)))),LOWER($D3200)),"*") = "*","",LEFT(F$1,FIND("=",F$1) -1))</f>
        <v/>
      </c>
      <c r="G3200" s="10" t="str">
        <f t="shared" si="9599"/>
        <v/>
      </c>
      <c r="H3200" s="10" t="str">
        <f t="shared" si="6"/>
        <v/>
      </c>
      <c r="I3200" s="10" t="str">
        <f t="shared" ref="I3200:L3200" si="9600">IF(IFERROR(FIND( TRIM(LOWER( RIGHT(I$1,LEN(I$1)- FIND("=",I$1)))),LOWER($D3200)),"*") = "*","",LEFT(I$1,FIND("=",I$1) -1))</f>
        <v/>
      </c>
      <c r="J3200" s="10" t="str">
        <f t="shared" si="9600"/>
        <v/>
      </c>
      <c r="K3200" s="10" t="str">
        <f t="shared" si="9600"/>
        <v/>
      </c>
      <c r="L3200" s="10" t="str">
        <f t="shared" si="9600"/>
        <v/>
      </c>
      <c r="M3200" s="8"/>
      <c r="N3200" s="9" t="str">
        <f t="shared" si="8"/>
        <v>Geospatial Data,Location Data</v>
      </c>
      <c r="O3200" s="10" t="str">
        <f t="shared" ref="O3200:P3200" si="9601">IF(IFERROR(FIND( TRIM(LOWER( RIGHT(O$1,LEN(O$1)- FIND("=",O$1)))),LOWER($D3200)),"*") = "*","",LEFT(O$1,FIND("=",O$1) -1))</f>
        <v/>
      </c>
      <c r="P3200" s="10" t="str">
        <f t="shared" si="9601"/>
        <v/>
      </c>
      <c r="Q3200" s="5" t="s">
        <v>14</v>
      </c>
      <c r="R3200" s="5" t="s">
        <v>15</v>
      </c>
      <c r="S3200" s="10" t="str">
        <f t="shared" si="10"/>
        <v/>
      </c>
      <c r="T3200" s="8"/>
      <c r="U3200" s="8"/>
      <c r="V3200" s="8"/>
    </row>
    <row r="3201" ht="15.75" customHeight="1">
      <c r="A3201" s="8" t="s">
        <v>8294</v>
      </c>
      <c r="B3201" s="8" t="s">
        <v>8295</v>
      </c>
      <c r="C3201" s="8" t="s">
        <v>19</v>
      </c>
      <c r="D3201" s="8" t="s">
        <v>127</v>
      </c>
      <c r="E3201" s="9" t="str">
        <f t="shared" si="4"/>
        <v/>
      </c>
      <c r="F3201" s="10" t="str">
        <f t="shared" ref="F3201:G3201" si="9602">IF(IFERROR(FIND( TRIM(LOWER( RIGHT(F$1,LEN(F$1)- FIND("=",F$1)))),LOWER($D3201)),"*") = "*","",LEFT(F$1,FIND("=",F$1) -1))</f>
        <v/>
      </c>
      <c r="G3201" s="10" t="str">
        <f t="shared" si="9602"/>
        <v/>
      </c>
      <c r="H3201" s="10" t="str">
        <f t="shared" si="6"/>
        <v/>
      </c>
      <c r="I3201" s="10" t="str">
        <f t="shared" ref="I3201:L3201" si="9603">IF(IFERROR(FIND( TRIM(LOWER( RIGHT(I$1,LEN(I$1)- FIND("=",I$1)))),LOWER($D3201)),"*") = "*","",LEFT(I$1,FIND("=",I$1) -1))</f>
        <v/>
      </c>
      <c r="J3201" s="10" t="str">
        <f t="shared" si="9603"/>
        <v/>
      </c>
      <c r="K3201" s="10" t="str">
        <f t="shared" si="9603"/>
        <v/>
      </c>
      <c r="L3201" s="10" t="str">
        <f t="shared" si="9603"/>
        <v/>
      </c>
      <c r="M3201" s="8"/>
      <c r="N3201" s="9" t="str">
        <f t="shared" si="8"/>
        <v>Map Data ,Geospatial Data,Location Data</v>
      </c>
      <c r="O3201" s="10" t="str">
        <f t="shared" ref="O3201:P3201" si="9604">IF(IFERROR(FIND( TRIM(LOWER( RIGHT(O$1,LEN(O$1)- FIND("=",O$1)))),LOWER($D3201)),"*") = "*","",LEFT(O$1,FIND("=",O$1) -1))</f>
        <v>Map Data </v>
      </c>
      <c r="P3201" s="10" t="str">
        <f t="shared" si="9604"/>
        <v/>
      </c>
      <c r="Q3201" s="5" t="s">
        <v>14</v>
      </c>
      <c r="R3201" s="5" t="s">
        <v>15</v>
      </c>
      <c r="S3201" s="10" t="str">
        <f t="shared" si="10"/>
        <v/>
      </c>
      <c r="T3201" s="8"/>
      <c r="U3201" s="8"/>
      <c r="V3201" s="8"/>
    </row>
    <row r="3202" ht="15.75" customHeight="1">
      <c r="A3202" s="8" t="s">
        <v>8296</v>
      </c>
      <c r="B3202" s="8" t="s">
        <v>8297</v>
      </c>
      <c r="C3202" s="8" t="s">
        <v>19</v>
      </c>
      <c r="D3202" s="8" t="s">
        <v>8298</v>
      </c>
      <c r="E3202" s="9" t="str">
        <f t="shared" si="4"/>
        <v/>
      </c>
      <c r="F3202" s="10" t="str">
        <f t="shared" ref="F3202:G3202" si="9605">IF(IFERROR(FIND( TRIM(LOWER( RIGHT(F$1,LEN(F$1)- FIND("=",F$1)))),LOWER($D3202)),"*") = "*","",LEFT(F$1,FIND("=",F$1) -1))</f>
        <v/>
      </c>
      <c r="G3202" s="10" t="str">
        <f t="shared" si="9605"/>
        <v/>
      </c>
      <c r="H3202" s="10" t="str">
        <f t="shared" si="6"/>
        <v/>
      </c>
      <c r="I3202" s="10" t="str">
        <f t="shared" ref="I3202:L3202" si="9606">IF(IFERROR(FIND( TRIM(LOWER( RIGHT(I$1,LEN(I$1)- FIND("=",I$1)))),LOWER($D3202)),"*") = "*","",LEFT(I$1,FIND("=",I$1) -1))</f>
        <v/>
      </c>
      <c r="J3202" s="10" t="str">
        <f t="shared" si="9606"/>
        <v/>
      </c>
      <c r="K3202" s="10" t="str">
        <f t="shared" si="9606"/>
        <v/>
      </c>
      <c r="L3202" s="10" t="str">
        <f t="shared" si="9606"/>
        <v/>
      </c>
      <c r="M3202" s="8"/>
      <c r="N3202" s="9" t="str">
        <f t="shared" si="8"/>
        <v>Map Data ,Geospatial Data,Location Data</v>
      </c>
      <c r="O3202" s="10" t="str">
        <f t="shared" ref="O3202:P3202" si="9607">IF(IFERROR(FIND( TRIM(LOWER( RIGHT(O$1,LEN(O$1)- FIND("=",O$1)))),LOWER($D3202)),"*") = "*","",LEFT(O$1,FIND("=",O$1) -1))</f>
        <v>Map Data </v>
      </c>
      <c r="P3202" s="10" t="str">
        <f t="shared" si="9607"/>
        <v/>
      </c>
      <c r="Q3202" s="5" t="s">
        <v>14</v>
      </c>
      <c r="R3202" s="5" t="s">
        <v>15</v>
      </c>
      <c r="S3202" s="10" t="str">
        <f t="shared" si="10"/>
        <v/>
      </c>
      <c r="T3202" s="8"/>
      <c r="U3202" s="8"/>
      <c r="V3202" s="8"/>
    </row>
    <row r="3203" ht="15.75" customHeight="1">
      <c r="A3203" s="8" t="s">
        <v>8299</v>
      </c>
      <c r="B3203" s="8" t="s">
        <v>8300</v>
      </c>
      <c r="C3203" s="8" t="s">
        <v>19</v>
      </c>
      <c r="D3203" s="8" t="s">
        <v>8301</v>
      </c>
      <c r="E3203" s="9" t="str">
        <f t="shared" si="4"/>
        <v/>
      </c>
      <c r="F3203" s="10" t="str">
        <f t="shared" ref="F3203:G3203" si="9608">IF(IFERROR(FIND( TRIM(LOWER( RIGHT(F$1,LEN(F$1)- FIND("=",F$1)))),LOWER($D3203)),"*") = "*","",LEFT(F$1,FIND("=",F$1) -1))</f>
        <v/>
      </c>
      <c r="G3203" s="10" t="str">
        <f t="shared" si="9608"/>
        <v/>
      </c>
      <c r="H3203" s="10" t="str">
        <f t="shared" si="6"/>
        <v/>
      </c>
      <c r="I3203" s="10" t="str">
        <f t="shared" ref="I3203:L3203" si="9609">IF(IFERROR(FIND( TRIM(LOWER( RIGHT(I$1,LEN(I$1)- FIND("=",I$1)))),LOWER($D3203)),"*") = "*","",LEFT(I$1,FIND("=",I$1) -1))</f>
        <v/>
      </c>
      <c r="J3203" s="10" t="str">
        <f t="shared" si="9609"/>
        <v/>
      </c>
      <c r="K3203" s="10" t="str">
        <f t="shared" si="9609"/>
        <v/>
      </c>
      <c r="L3203" s="10" t="str">
        <f t="shared" si="9609"/>
        <v/>
      </c>
      <c r="M3203" s="8"/>
      <c r="N3203" s="9" t="str">
        <f t="shared" si="8"/>
        <v>Geospatial Data,Location Data</v>
      </c>
      <c r="O3203" s="10" t="str">
        <f t="shared" ref="O3203:P3203" si="9610">IF(IFERROR(FIND( TRIM(LOWER( RIGHT(O$1,LEN(O$1)- FIND("=",O$1)))),LOWER($D3203)),"*") = "*","",LEFT(O$1,FIND("=",O$1) -1))</f>
        <v/>
      </c>
      <c r="P3203" s="10" t="str">
        <f t="shared" si="9610"/>
        <v/>
      </c>
      <c r="Q3203" s="5" t="s">
        <v>14</v>
      </c>
      <c r="R3203" s="5" t="s">
        <v>15</v>
      </c>
      <c r="S3203" s="10" t="str">
        <f t="shared" si="10"/>
        <v/>
      </c>
      <c r="T3203" s="8"/>
      <c r="U3203" s="8"/>
      <c r="V3203" s="8"/>
    </row>
    <row r="3204" ht="15.75" customHeight="1">
      <c r="A3204" s="8" t="s">
        <v>8302</v>
      </c>
      <c r="B3204" s="8" t="s">
        <v>8303</v>
      </c>
      <c r="C3204" s="8" t="s">
        <v>19</v>
      </c>
      <c r="D3204" s="8" t="s">
        <v>139</v>
      </c>
      <c r="E3204" s="9" t="str">
        <f t="shared" si="4"/>
        <v>Smart Cities</v>
      </c>
      <c r="F3204" s="10" t="str">
        <f t="shared" ref="F3204:G3204" si="9611">IF(IFERROR(FIND( TRIM(LOWER( RIGHT(F$1,LEN(F$1)- FIND("=",F$1)))),LOWER($D3204)),"*") = "*","",LEFT(F$1,FIND("=",F$1) -1))</f>
        <v/>
      </c>
      <c r="G3204" s="10" t="str">
        <f t="shared" si="9611"/>
        <v>Smart Cities </v>
      </c>
      <c r="H3204" s="10" t="str">
        <f t="shared" si="6"/>
        <v>Smart Cities</v>
      </c>
      <c r="I3204" s="10" t="str">
        <f t="shared" ref="I3204:L3204" si="9612">IF(IFERROR(FIND( TRIM(LOWER( RIGHT(I$1,LEN(I$1)- FIND("=",I$1)))),LOWER($D3204)),"*") = "*","",LEFT(I$1,FIND("=",I$1) -1))</f>
        <v/>
      </c>
      <c r="J3204" s="10" t="str">
        <f t="shared" si="9612"/>
        <v/>
      </c>
      <c r="K3204" s="10" t="str">
        <f t="shared" si="9612"/>
        <v/>
      </c>
      <c r="L3204" s="10" t="str">
        <f t="shared" si="9612"/>
        <v/>
      </c>
      <c r="M3204" s="8"/>
      <c r="N3204" s="9" t="str">
        <f t="shared" si="8"/>
        <v>Map Data ,Geospatial Data,Location Data</v>
      </c>
      <c r="O3204" s="10" t="str">
        <f t="shared" ref="O3204:P3204" si="9613">IF(IFERROR(FIND( TRIM(LOWER( RIGHT(O$1,LEN(O$1)- FIND("=",O$1)))),LOWER($D3204)),"*") = "*","",LEFT(O$1,FIND("=",O$1) -1))</f>
        <v>Map Data </v>
      </c>
      <c r="P3204" s="10" t="str">
        <f t="shared" si="9613"/>
        <v/>
      </c>
      <c r="Q3204" s="5" t="s">
        <v>14</v>
      </c>
      <c r="R3204" s="5" t="s">
        <v>15</v>
      </c>
      <c r="S3204" s="10" t="str">
        <f t="shared" si="10"/>
        <v/>
      </c>
      <c r="T3204" s="8"/>
      <c r="U3204" s="8"/>
      <c r="V3204" s="8"/>
    </row>
    <row r="3205" ht="15.75" customHeight="1">
      <c r="A3205" s="8" t="s">
        <v>8304</v>
      </c>
      <c r="B3205" s="8" t="s">
        <v>8305</v>
      </c>
      <c r="C3205" s="8" t="s">
        <v>19</v>
      </c>
      <c r="D3205" s="8" t="s">
        <v>7326</v>
      </c>
      <c r="E3205" s="9" t="str">
        <f t="shared" si="4"/>
        <v>Smart Cities,Smart Factory </v>
      </c>
      <c r="F3205" s="10" t="str">
        <f t="shared" ref="F3205:G3205" si="9614">IF(IFERROR(FIND( TRIM(LOWER( RIGHT(F$1,LEN(F$1)- FIND("=",F$1)))),LOWER($D3205)),"*") = "*","",LEFT(F$1,FIND("=",F$1) -1))</f>
        <v>Smart Cities </v>
      </c>
      <c r="G3205" s="10" t="str">
        <f t="shared" si="9614"/>
        <v/>
      </c>
      <c r="H3205" s="10" t="str">
        <f t="shared" si="6"/>
        <v>Smart Cities</v>
      </c>
      <c r="I3205" s="10" t="str">
        <f t="shared" ref="I3205:L3205" si="9615">IF(IFERROR(FIND( TRIM(LOWER( RIGHT(I$1,LEN(I$1)- FIND("=",I$1)))),LOWER($D3205)),"*") = "*","",LEFT(I$1,FIND("=",I$1) -1))</f>
        <v>Smart Factory </v>
      </c>
      <c r="J3205" s="10" t="str">
        <f t="shared" si="9615"/>
        <v/>
      </c>
      <c r="K3205" s="10" t="str">
        <f t="shared" si="9615"/>
        <v/>
      </c>
      <c r="L3205" s="10" t="str">
        <f t="shared" si="9615"/>
        <v/>
      </c>
      <c r="M3205" s="8"/>
      <c r="N3205" s="9" t="str">
        <f t="shared" si="8"/>
        <v>Geospatial Data,Location Data</v>
      </c>
      <c r="O3205" s="10" t="str">
        <f t="shared" ref="O3205:P3205" si="9616">IF(IFERROR(FIND( TRIM(LOWER( RIGHT(O$1,LEN(O$1)- FIND("=",O$1)))),LOWER($D3205)),"*") = "*","",LEFT(O$1,FIND("=",O$1) -1))</f>
        <v/>
      </c>
      <c r="P3205" s="10" t="str">
        <f t="shared" si="9616"/>
        <v/>
      </c>
      <c r="Q3205" s="5" t="s">
        <v>14</v>
      </c>
      <c r="R3205" s="5" t="s">
        <v>15</v>
      </c>
      <c r="S3205" s="10" t="str">
        <f t="shared" si="10"/>
        <v/>
      </c>
      <c r="T3205" s="8"/>
      <c r="U3205" s="8"/>
      <c r="V3205" s="8"/>
    </row>
    <row r="3206" ht="15.75" customHeight="1">
      <c r="A3206" s="8" t="s">
        <v>8306</v>
      </c>
      <c r="B3206" s="8" t="s">
        <v>8307</v>
      </c>
      <c r="C3206" s="8" t="s">
        <v>19</v>
      </c>
      <c r="D3206" s="8" t="s">
        <v>8308</v>
      </c>
      <c r="E3206" s="9" t="str">
        <f t="shared" si="4"/>
        <v/>
      </c>
      <c r="F3206" s="10" t="str">
        <f t="shared" ref="F3206:G3206" si="9617">IF(IFERROR(FIND( TRIM(LOWER( RIGHT(F$1,LEN(F$1)- FIND("=",F$1)))),LOWER($D3206)),"*") = "*","",LEFT(F$1,FIND("=",F$1) -1))</f>
        <v/>
      </c>
      <c r="G3206" s="10" t="str">
        <f t="shared" si="9617"/>
        <v/>
      </c>
      <c r="H3206" s="10" t="str">
        <f t="shared" si="6"/>
        <v/>
      </c>
      <c r="I3206" s="10" t="str">
        <f t="shared" ref="I3206:L3206" si="9618">IF(IFERROR(FIND( TRIM(LOWER( RIGHT(I$1,LEN(I$1)- FIND("=",I$1)))),LOWER($D3206)),"*") = "*","",LEFT(I$1,FIND("=",I$1) -1))</f>
        <v/>
      </c>
      <c r="J3206" s="10" t="str">
        <f t="shared" si="9618"/>
        <v/>
      </c>
      <c r="K3206" s="10" t="str">
        <f t="shared" si="9618"/>
        <v/>
      </c>
      <c r="L3206" s="10" t="str">
        <f t="shared" si="9618"/>
        <v/>
      </c>
      <c r="M3206" s="8"/>
      <c r="N3206" s="9" t="str">
        <f t="shared" si="8"/>
        <v>Geospatial Data,Location Data</v>
      </c>
      <c r="O3206" s="10" t="str">
        <f t="shared" ref="O3206:P3206" si="9619">IF(IFERROR(FIND( TRIM(LOWER( RIGHT(O$1,LEN(O$1)- FIND("=",O$1)))),LOWER($D3206)),"*") = "*","",LEFT(O$1,FIND("=",O$1) -1))</f>
        <v/>
      </c>
      <c r="P3206" s="10" t="str">
        <f t="shared" si="9619"/>
        <v/>
      </c>
      <c r="Q3206" s="5" t="s">
        <v>14</v>
      </c>
      <c r="R3206" s="5" t="s">
        <v>15</v>
      </c>
      <c r="S3206" s="10" t="str">
        <f t="shared" si="10"/>
        <v/>
      </c>
      <c r="T3206" s="8"/>
      <c r="U3206" s="8"/>
      <c r="V3206" s="8"/>
    </row>
    <row r="3207" ht="15.75" customHeight="1">
      <c r="A3207" s="8" t="s">
        <v>8309</v>
      </c>
      <c r="B3207" s="8" t="s">
        <v>8310</v>
      </c>
      <c r="C3207" s="8" t="s">
        <v>19</v>
      </c>
      <c r="D3207" s="8" t="s">
        <v>8311</v>
      </c>
      <c r="E3207" s="9" t="str">
        <f t="shared" si="4"/>
        <v/>
      </c>
      <c r="F3207" s="10" t="str">
        <f t="shared" ref="F3207:G3207" si="9620">IF(IFERROR(FIND( TRIM(LOWER( RIGHT(F$1,LEN(F$1)- FIND("=",F$1)))),LOWER($D3207)),"*") = "*","",LEFT(F$1,FIND("=",F$1) -1))</f>
        <v/>
      </c>
      <c r="G3207" s="10" t="str">
        <f t="shared" si="9620"/>
        <v/>
      </c>
      <c r="H3207" s="10" t="str">
        <f t="shared" si="6"/>
        <v/>
      </c>
      <c r="I3207" s="10" t="str">
        <f t="shared" ref="I3207:L3207" si="9621">IF(IFERROR(FIND( TRIM(LOWER( RIGHT(I$1,LEN(I$1)- FIND("=",I$1)))),LOWER($D3207)),"*") = "*","",LEFT(I$1,FIND("=",I$1) -1))</f>
        <v/>
      </c>
      <c r="J3207" s="10" t="str">
        <f t="shared" si="9621"/>
        <v/>
      </c>
      <c r="K3207" s="10" t="str">
        <f t="shared" si="9621"/>
        <v/>
      </c>
      <c r="L3207" s="10" t="str">
        <f t="shared" si="9621"/>
        <v/>
      </c>
      <c r="M3207" s="8"/>
      <c r="N3207" s="9" t="str">
        <f t="shared" si="8"/>
        <v>Geospatial Data,Location Data</v>
      </c>
      <c r="O3207" s="10" t="str">
        <f t="shared" ref="O3207:P3207" si="9622">IF(IFERROR(FIND( TRIM(LOWER( RIGHT(O$1,LEN(O$1)- FIND("=",O$1)))),LOWER($D3207)),"*") = "*","",LEFT(O$1,FIND("=",O$1) -1))</f>
        <v/>
      </c>
      <c r="P3207" s="10" t="str">
        <f t="shared" si="9622"/>
        <v/>
      </c>
      <c r="Q3207" s="5" t="s">
        <v>14</v>
      </c>
      <c r="R3207" s="5" t="s">
        <v>15</v>
      </c>
      <c r="S3207" s="10" t="str">
        <f t="shared" si="10"/>
        <v/>
      </c>
      <c r="T3207" s="8"/>
      <c r="U3207" s="8"/>
      <c r="V3207" s="8"/>
    </row>
    <row r="3208" ht="15.75" customHeight="1">
      <c r="A3208" s="8" t="s">
        <v>8312</v>
      </c>
      <c r="B3208" s="8" t="s">
        <v>8313</v>
      </c>
      <c r="C3208" s="8" t="s">
        <v>19</v>
      </c>
      <c r="D3208" s="8" t="s">
        <v>8314</v>
      </c>
      <c r="E3208" s="9" t="str">
        <f t="shared" si="4"/>
        <v>Smart Factory </v>
      </c>
      <c r="F3208" s="10" t="str">
        <f t="shared" ref="F3208:G3208" si="9623">IF(IFERROR(FIND( TRIM(LOWER( RIGHT(F$1,LEN(F$1)- FIND("=",F$1)))),LOWER($D3208)),"*") = "*","",LEFT(F$1,FIND("=",F$1) -1))</f>
        <v/>
      </c>
      <c r="G3208" s="10" t="str">
        <f t="shared" si="9623"/>
        <v/>
      </c>
      <c r="H3208" s="10" t="str">
        <f t="shared" si="6"/>
        <v/>
      </c>
      <c r="I3208" s="10" t="str">
        <f t="shared" ref="I3208:L3208" si="9624">IF(IFERROR(FIND( TRIM(LOWER( RIGHT(I$1,LEN(I$1)- FIND("=",I$1)))),LOWER($D3208)),"*") = "*","",LEFT(I$1,FIND("=",I$1) -1))</f>
        <v>Smart Factory </v>
      </c>
      <c r="J3208" s="10" t="str">
        <f t="shared" si="9624"/>
        <v/>
      </c>
      <c r="K3208" s="10" t="str">
        <f t="shared" si="9624"/>
        <v/>
      </c>
      <c r="L3208" s="10" t="str">
        <f t="shared" si="9624"/>
        <v/>
      </c>
      <c r="M3208" s="8"/>
      <c r="N3208" s="9" t="str">
        <f t="shared" si="8"/>
        <v>Map Data ,Geospatial Data,Location Data,Soil Health Data </v>
      </c>
      <c r="O3208" s="10" t="str">
        <f t="shared" ref="O3208:P3208" si="9625">IF(IFERROR(FIND( TRIM(LOWER( RIGHT(O$1,LEN(O$1)- FIND("=",O$1)))),LOWER($D3208)),"*") = "*","",LEFT(O$1,FIND("=",O$1) -1))</f>
        <v>Map Data </v>
      </c>
      <c r="P3208" s="10" t="str">
        <f t="shared" si="9625"/>
        <v/>
      </c>
      <c r="Q3208" s="5" t="s">
        <v>14</v>
      </c>
      <c r="R3208" s="5" t="s">
        <v>15</v>
      </c>
      <c r="S3208" s="10" t="str">
        <f t="shared" si="10"/>
        <v>Soil Health Data </v>
      </c>
      <c r="T3208" s="8"/>
      <c r="U3208" s="8"/>
      <c r="V3208" s="8"/>
    </row>
    <row r="3209" ht="15.75" customHeight="1">
      <c r="A3209" s="8" t="s">
        <v>8315</v>
      </c>
      <c r="B3209" s="8" t="s">
        <v>8316</v>
      </c>
      <c r="C3209" s="8" t="s">
        <v>19</v>
      </c>
      <c r="D3209" s="8" t="s">
        <v>7949</v>
      </c>
      <c r="E3209" s="9" t="str">
        <f t="shared" si="4"/>
        <v/>
      </c>
      <c r="F3209" s="10" t="str">
        <f t="shared" ref="F3209:G3209" si="9626">IF(IFERROR(FIND( TRIM(LOWER( RIGHT(F$1,LEN(F$1)- FIND("=",F$1)))),LOWER($D3209)),"*") = "*","",LEFT(F$1,FIND("=",F$1) -1))</f>
        <v/>
      </c>
      <c r="G3209" s="10" t="str">
        <f t="shared" si="9626"/>
        <v/>
      </c>
      <c r="H3209" s="10" t="str">
        <f t="shared" si="6"/>
        <v/>
      </c>
      <c r="I3209" s="10" t="str">
        <f t="shared" ref="I3209:L3209" si="9627">IF(IFERROR(FIND( TRIM(LOWER( RIGHT(I$1,LEN(I$1)- FIND("=",I$1)))),LOWER($D3209)),"*") = "*","",LEFT(I$1,FIND("=",I$1) -1))</f>
        <v/>
      </c>
      <c r="J3209" s="10" t="str">
        <f t="shared" si="9627"/>
        <v/>
      </c>
      <c r="K3209" s="10" t="str">
        <f t="shared" si="9627"/>
        <v/>
      </c>
      <c r="L3209" s="10" t="str">
        <f t="shared" si="9627"/>
        <v/>
      </c>
      <c r="M3209" s="8"/>
      <c r="N3209" s="9" t="str">
        <f t="shared" si="8"/>
        <v>Geospatial Data,Location Data</v>
      </c>
      <c r="O3209" s="10" t="str">
        <f t="shared" ref="O3209:P3209" si="9628">IF(IFERROR(FIND( TRIM(LOWER( RIGHT(O$1,LEN(O$1)- FIND("=",O$1)))),LOWER($D3209)),"*") = "*","",LEFT(O$1,FIND("=",O$1) -1))</f>
        <v/>
      </c>
      <c r="P3209" s="10" t="str">
        <f t="shared" si="9628"/>
        <v/>
      </c>
      <c r="Q3209" s="5" t="s">
        <v>14</v>
      </c>
      <c r="R3209" s="5" t="s">
        <v>15</v>
      </c>
      <c r="S3209" s="10" t="str">
        <f t="shared" si="10"/>
        <v/>
      </c>
      <c r="T3209" s="8"/>
      <c r="U3209" s="8"/>
      <c r="V3209" s="8"/>
    </row>
    <row r="3210" ht="15.75" customHeight="1">
      <c r="A3210" s="8" t="s">
        <v>8317</v>
      </c>
      <c r="B3210" s="8" t="s">
        <v>8318</v>
      </c>
      <c r="C3210" s="8" t="s">
        <v>19</v>
      </c>
      <c r="D3210" s="8" t="s">
        <v>8319</v>
      </c>
      <c r="E3210" s="9" t="str">
        <f t="shared" si="4"/>
        <v/>
      </c>
      <c r="F3210" s="10" t="str">
        <f t="shared" ref="F3210:G3210" si="9629">IF(IFERROR(FIND( TRIM(LOWER( RIGHT(F$1,LEN(F$1)- FIND("=",F$1)))),LOWER($D3210)),"*") = "*","",LEFT(F$1,FIND("=",F$1) -1))</f>
        <v/>
      </c>
      <c r="G3210" s="10" t="str">
        <f t="shared" si="9629"/>
        <v/>
      </c>
      <c r="H3210" s="10" t="str">
        <f t="shared" si="6"/>
        <v/>
      </c>
      <c r="I3210" s="10" t="str">
        <f t="shared" ref="I3210:L3210" si="9630">IF(IFERROR(FIND( TRIM(LOWER( RIGHT(I$1,LEN(I$1)- FIND("=",I$1)))),LOWER($D3210)),"*") = "*","",LEFT(I$1,FIND("=",I$1) -1))</f>
        <v/>
      </c>
      <c r="J3210" s="10" t="str">
        <f t="shared" si="9630"/>
        <v/>
      </c>
      <c r="K3210" s="10" t="str">
        <f t="shared" si="9630"/>
        <v/>
      </c>
      <c r="L3210" s="10" t="str">
        <f t="shared" si="9630"/>
        <v/>
      </c>
      <c r="M3210" s="8"/>
      <c r="N3210" s="9" t="str">
        <f t="shared" si="8"/>
        <v>Map Data ,Geospatial Data,Location Data</v>
      </c>
      <c r="O3210" s="10" t="str">
        <f t="shared" ref="O3210:P3210" si="9631">IF(IFERROR(FIND( TRIM(LOWER( RIGHT(O$1,LEN(O$1)- FIND("=",O$1)))),LOWER($D3210)),"*") = "*","",LEFT(O$1,FIND("=",O$1) -1))</f>
        <v>Map Data </v>
      </c>
      <c r="P3210" s="10" t="str">
        <f t="shared" si="9631"/>
        <v/>
      </c>
      <c r="Q3210" s="5" t="s">
        <v>14</v>
      </c>
      <c r="R3210" s="5" t="s">
        <v>15</v>
      </c>
      <c r="S3210" s="10" t="str">
        <f t="shared" si="10"/>
        <v/>
      </c>
      <c r="T3210" s="8"/>
      <c r="U3210" s="8"/>
      <c r="V3210" s="8"/>
    </row>
    <row r="3211" ht="15.75" customHeight="1">
      <c r="A3211" s="8" t="s">
        <v>8320</v>
      </c>
      <c r="B3211" s="8" t="s">
        <v>8321</v>
      </c>
      <c r="C3211" s="8" t="s">
        <v>19</v>
      </c>
      <c r="D3211" s="8" t="s">
        <v>5669</v>
      </c>
      <c r="E3211" s="9" t="str">
        <f t="shared" si="4"/>
        <v/>
      </c>
      <c r="F3211" s="10" t="str">
        <f t="shared" ref="F3211:G3211" si="9632">IF(IFERROR(FIND( TRIM(LOWER( RIGHT(F$1,LEN(F$1)- FIND("=",F$1)))),LOWER($D3211)),"*") = "*","",LEFT(F$1,FIND("=",F$1) -1))</f>
        <v/>
      </c>
      <c r="G3211" s="10" t="str">
        <f t="shared" si="9632"/>
        <v/>
      </c>
      <c r="H3211" s="10" t="str">
        <f t="shared" si="6"/>
        <v/>
      </c>
      <c r="I3211" s="10" t="str">
        <f t="shared" ref="I3211:L3211" si="9633">IF(IFERROR(FIND( TRIM(LOWER( RIGHT(I$1,LEN(I$1)- FIND("=",I$1)))),LOWER($D3211)),"*") = "*","",LEFT(I$1,FIND("=",I$1) -1))</f>
        <v/>
      </c>
      <c r="J3211" s="10" t="str">
        <f t="shared" si="9633"/>
        <v/>
      </c>
      <c r="K3211" s="10" t="str">
        <f t="shared" si="9633"/>
        <v/>
      </c>
      <c r="L3211" s="10" t="str">
        <f t="shared" si="9633"/>
        <v/>
      </c>
      <c r="M3211" s="8"/>
      <c r="N3211" s="9" t="str">
        <f t="shared" si="8"/>
        <v>Geospatial Data,Location Data</v>
      </c>
      <c r="O3211" s="10" t="str">
        <f t="shared" ref="O3211:P3211" si="9634">IF(IFERROR(FIND( TRIM(LOWER( RIGHT(O$1,LEN(O$1)- FIND("=",O$1)))),LOWER($D3211)),"*") = "*","",LEFT(O$1,FIND("=",O$1) -1))</f>
        <v/>
      </c>
      <c r="P3211" s="10" t="str">
        <f t="shared" si="9634"/>
        <v/>
      </c>
      <c r="Q3211" s="5" t="s">
        <v>14</v>
      </c>
      <c r="R3211" s="5" t="s">
        <v>15</v>
      </c>
      <c r="S3211" s="10" t="str">
        <f t="shared" si="10"/>
        <v/>
      </c>
      <c r="T3211" s="8"/>
      <c r="U3211" s="8"/>
      <c r="V3211" s="8"/>
    </row>
    <row r="3212" ht="15.75" customHeight="1">
      <c r="A3212" s="8" t="s">
        <v>8322</v>
      </c>
      <c r="B3212" s="8" t="s">
        <v>8323</v>
      </c>
      <c r="C3212" s="8" t="s">
        <v>19</v>
      </c>
      <c r="D3212" s="8" t="s">
        <v>8324</v>
      </c>
      <c r="E3212" s="9" t="str">
        <f t="shared" si="4"/>
        <v/>
      </c>
      <c r="F3212" s="10" t="str">
        <f t="shared" ref="F3212:G3212" si="9635">IF(IFERROR(FIND( TRIM(LOWER( RIGHT(F$1,LEN(F$1)- FIND("=",F$1)))),LOWER($D3212)),"*") = "*","",LEFT(F$1,FIND("=",F$1) -1))</f>
        <v/>
      </c>
      <c r="G3212" s="10" t="str">
        <f t="shared" si="9635"/>
        <v/>
      </c>
      <c r="H3212" s="10" t="str">
        <f t="shared" si="6"/>
        <v/>
      </c>
      <c r="I3212" s="10" t="str">
        <f t="shared" ref="I3212:L3212" si="9636">IF(IFERROR(FIND( TRIM(LOWER( RIGHT(I$1,LEN(I$1)- FIND("=",I$1)))),LOWER($D3212)),"*") = "*","",LEFT(I$1,FIND("=",I$1) -1))</f>
        <v/>
      </c>
      <c r="J3212" s="10" t="str">
        <f t="shared" si="9636"/>
        <v/>
      </c>
      <c r="K3212" s="10" t="str">
        <f t="shared" si="9636"/>
        <v/>
      </c>
      <c r="L3212" s="10" t="str">
        <f t="shared" si="9636"/>
        <v/>
      </c>
      <c r="M3212" s="8"/>
      <c r="N3212" s="9" t="str">
        <f t="shared" si="8"/>
        <v>Geospatial Data,Location Data</v>
      </c>
      <c r="O3212" s="10" t="str">
        <f t="shared" ref="O3212:P3212" si="9637">IF(IFERROR(FIND( TRIM(LOWER( RIGHT(O$1,LEN(O$1)- FIND("=",O$1)))),LOWER($D3212)),"*") = "*","",LEFT(O$1,FIND("=",O$1) -1))</f>
        <v/>
      </c>
      <c r="P3212" s="10" t="str">
        <f t="shared" si="9637"/>
        <v/>
      </c>
      <c r="Q3212" s="5" t="s">
        <v>14</v>
      </c>
      <c r="R3212" s="5" t="s">
        <v>15</v>
      </c>
      <c r="S3212" s="10" t="str">
        <f t="shared" si="10"/>
        <v/>
      </c>
      <c r="T3212" s="8"/>
      <c r="U3212" s="8"/>
      <c r="V3212" s="8"/>
    </row>
    <row r="3213" ht="15.75" customHeight="1">
      <c r="A3213" s="8" t="s">
        <v>8325</v>
      </c>
      <c r="B3213" s="8" t="s">
        <v>8326</v>
      </c>
      <c r="C3213" s="8" t="s">
        <v>19</v>
      </c>
      <c r="D3213" s="8" t="s">
        <v>8327</v>
      </c>
      <c r="E3213" s="9" t="str">
        <f t="shared" si="4"/>
        <v/>
      </c>
      <c r="F3213" s="10" t="str">
        <f t="shared" ref="F3213:G3213" si="9638">IF(IFERROR(FIND( TRIM(LOWER( RIGHT(F$1,LEN(F$1)- FIND("=",F$1)))),LOWER($D3213)),"*") = "*","",LEFT(F$1,FIND("=",F$1) -1))</f>
        <v/>
      </c>
      <c r="G3213" s="10" t="str">
        <f t="shared" si="9638"/>
        <v/>
      </c>
      <c r="H3213" s="10" t="str">
        <f t="shared" si="6"/>
        <v/>
      </c>
      <c r="I3213" s="10" t="str">
        <f t="shared" ref="I3213:L3213" si="9639">IF(IFERROR(FIND( TRIM(LOWER( RIGHT(I$1,LEN(I$1)- FIND("=",I$1)))),LOWER($D3213)),"*") = "*","",LEFT(I$1,FIND("=",I$1) -1))</f>
        <v/>
      </c>
      <c r="J3213" s="10" t="str">
        <f t="shared" si="9639"/>
        <v/>
      </c>
      <c r="K3213" s="10" t="str">
        <f t="shared" si="9639"/>
        <v/>
      </c>
      <c r="L3213" s="10" t="str">
        <f t="shared" si="9639"/>
        <v/>
      </c>
      <c r="M3213" s="8"/>
      <c r="N3213" s="9" t="str">
        <f t="shared" si="8"/>
        <v>Geospatial Data,Location Data</v>
      </c>
      <c r="O3213" s="10" t="str">
        <f t="shared" ref="O3213:P3213" si="9640">IF(IFERROR(FIND( TRIM(LOWER( RIGHT(O$1,LEN(O$1)- FIND("=",O$1)))),LOWER($D3213)),"*") = "*","",LEFT(O$1,FIND("=",O$1) -1))</f>
        <v/>
      </c>
      <c r="P3213" s="10" t="str">
        <f t="shared" si="9640"/>
        <v/>
      </c>
      <c r="Q3213" s="5" t="s">
        <v>14</v>
      </c>
      <c r="R3213" s="5" t="s">
        <v>15</v>
      </c>
      <c r="S3213" s="10" t="str">
        <f t="shared" si="10"/>
        <v/>
      </c>
      <c r="T3213" s="8"/>
      <c r="U3213" s="8"/>
      <c r="V3213" s="8"/>
    </row>
    <row r="3214" ht="15.75" customHeight="1">
      <c r="A3214" s="8" t="s">
        <v>8328</v>
      </c>
      <c r="B3214" s="8" t="s">
        <v>8329</v>
      </c>
      <c r="C3214" s="8" t="s">
        <v>19</v>
      </c>
      <c r="D3214" s="8" t="s">
        <v>8330</v>
      </c>
      <c r="E3214" s="9" t="str">
        <f t="shared" si="4"/>
        <v/>
      </c>
      <c r="F3214" s="10" t="str">
        <f t="shared" ref="F3214:G3214" si="9641">IF(IFERROR(FIND( TRIM(LOWER( RIGHT(F$1,LEN(F$1)- FIND("=",F$1)))),LOWER($D3214)),"*") = "*","",LEFT(F$1,FIND("=",F$1) -1))</f>
        <v/>
      </c>
      <c r="G3214" s="10" t="str">
        <f t="shared" si="9641"/>
        <v/>
      </c>
      <c r="H3214" s="10" t="str">
        <f t="shared" si="6"/>
        <v/>
      </c>
      <c r="I3214" s="10" t="str">
        <f t="shared" ref="I3214:L3214" si="9642">IF(IFERROR(FIND( TRIM(LOWER( RIGHT(I$1,LEN(I$1)- FIND("=",I$1)))),LOWER($D3214)),"*") = "*","",LEFT(I$1,FIND("=",I$1) -1))</f>
        <v/>
      </c>
      <c r="J3214" s="10" t="str">
        <f t="shared" si="9642"/>
        <v/>
      </c>
      <c r="K3214" s="10" t="str">
        <f t="shared" si="9642"/>
        <v/>
      </c>
      <c r="L3214" s="10" t="str">
        <f t="shared" si="9642"/>
        <v/>
      </c>
      <c r="M3214" s="8"/>
      <c r="N3214" s="9" t="str">
        <f t="shared" si="8"/>
        <v>Geospatial Data,Location Data</v>
      </c>
      <c r="O3214" s="10" t="str">
        <f t="shared" ref="O3214:P3214" si="9643">IF(IFERROR(FIND( TRIM(LOWER( RIGHT(O$1,LEN(O$1)- FIND("=",O$1)))),LOWER($D3214)),"*") = "*","",LEFT(O$1,FIND("=",O$1) -1))</f>
        <v/>
      </c>
      <c r="P3214" s="10" t="str">
        <f t="shared" si="9643"/>
        <v/>
      </c>
      <c r="Q3214" s="5" t="s">
        <v>14</v>
      </c>
      <c r="R3214" s="5" t="s">
        <v>15</v>
      </c>
      <c r="S3214" s="10" t="str">
        <f t="shared" si="10"/>
        <v/>
      </c>
      <c r="T3214" s="8"/>
      <c r="U3214" s="8"/>
      <c r="V3214" s="8"/>
    </row>
    <row r="3215" ht="15.75" customHeight="1">
      <c r="A3215" s="8" t="s">
        <v>8331</v>
      </c>
      <c r="B3215" s="8" t="s">
        <v>8332</v>
      </c>
      <c r="C3215" s="8" t="s">
        <v>19</v>
      </c>
      <c r="D3215" s="8" t="s">
        <v>4997</v>
      </c>
      <c r="E3215" s="9" t="str">
        <f t="shared" si="4"/>
        <v/>
      </c>
      <c r="F3215" s="10" t="str">
        <f t="shared" ref="F3215:G3215" si="9644">IF(IFERROR(FIND( TRIM(LOWER( RIGHT(F$1,LEN(F$1)- FIND("=",F$1)))),LOWER($D3215)),"*") = "*","",LEFT(F$1,FIND("=",F$1) -1))</f>
        <v/>
      </c>
      <c r="G3215" s="10" t="str">
        <f t="shared" si="9644"/>
        <v/>
      </c>
      <c r="H3215" s="10" t="str">
        <f t="shared" si="6"/>
        <v/>
      </c>
      <c r="I3215" s="10" t="str">
        <f t="shared" ref="I3215:L3215" si="9645">IF(IFERROR(FIND( TRIM(LOWER( RIGHT(I$1,LEN(I$1)- FIND("=",I$1)))),LOWER($D3215)),"*") = "*","",LEFT(I$1,FIND("=",I$1) -1))</f>
        <v/>
      </c>
      <c r="J3215" s="10" t="str">
        <f t="shared" si="9645"/>
        <v/>
      </c>
      <c r="K3215" s="10" t="str">
        <f t="shared" si="9645"/>
        <v/>
      </c>
      <c r="L3215" s="10" t="str">
        <f t="shared" si="9645"/>
        <v/>
      </c>
      <c r="M3215" s="8"/>
      <c r="N3215" s="9" t="str">
        <f t="shared" si="8"/>
        <v>Map Data ,Geospatial Data,Location Data</v>
      </c>
      <c r="O3215" s="10" t="str">
        <f t="shared" ref="O3215:P3215" si="9646">IF(IFERROR(FIND( TRIM(LOWER( RIGHT(O$1,LEN(O$1)- FIND("=",O$1)))),LOWER($D3215)),"*") = "*","",LEFT(O$1,FIND("=",O$1) -1))</f>
        <v>Map Data </v>
      </c>
      <c r="P3215" s="10" t="str">
        <f t="shared" si="9646"/>
        <v/>
      </c>
      <c r="Q3215" s="5" t="s">
        <v>14</v>
      </c>
      <c r="R3215" s="5" t="s">
        <v>15</v>
      </c>
      <c r="S3215" s="10" t="str">
        <f t="shared" si="10"/>
        <v/>
      </c>
      <c r="T3215" s="8"/>
      <c r="U3215" s="8"/>
      <c r="V3215" s="8"/>
    </row>
    <row r="3216" ht="15.75" customHeight="1">
      <c r="A3216" s="8" t="s">
        <v>8333</v>
      </c>
      <c r="B3216" s="8" t="s">
        <v>8334</v>
      </c>
      <c r="C3216" s="8" t="s">
        <v>19</v>
      </c>
      <c r="D3216" s="8" t="s">
        <v>8154</v>
      </c>
      <c r="E3216" s="9" t="str">
        <f t="shared" si="4"/>
        <v/>
      </c>
      <c r="F3216" s="10" t="str">
        <f t="shared" ref="F3216:G3216" si="9647">IF(IFERROR(FIND( TRIM(LOWER( RIGHT(F$1,LEN(F$1)- FIND("=",F$1)))),LOWER($D3216)),"*") = "*","",LEFT(F$1,FIND("=",F$1) -1))</f>
        <v/>
      </c>
      <c r="G3216" s="10" t="str">
        <f t="shared" si="9647"/>
        <v/>
      </c>
      <c r="H3216" s="10" t="str">
        <f t="shared" si="6"/>
        <v/>
      </c>
      <c r="I3216" s="10" t="str">
        <f t="shared" ref="I3216:L3216" si="9648">IF(IFERROR(FIND( TRIM(LOWER( RIGHT(I$1,LEN(I$1)- FIND("=",I$1)))),LOWER($D3216)),"*") = "*","",LEFT(I$1,FIND("=",I$1) -1))</f>
        <v/>
      </c>
      <c r="J3216" s="10" t="str">
        <f t="shared" si="9648"/>
        <v/>
      </c>
      <c r="K3216" s="10" t="str">
        <f t="shared" si="9648"/>
        <v/>
      </c>
      <c r="L3216" s="10" t="str">
        <f t="shared" si="9648"/>
        <v/>
      </c>
      <c r="M3216" s="8"/>
      <c r="N3216" s="9" t="str">
        <f t="shared" si="8"/>
        <v>Geospatial Data,Location Data</v>
      </c>
      <c r="O3216" s="10" t="str">
        <f t="shared" ref="O3216:P3216" si="9649">IF(IFERROR(FIND( TRIM(LOWER( RIGHT(O$1,LEN(O$1)- FIND("=",O$1)))),LOWER($D3216)),"*") = "*","",LEFT(O$1,FIND("=",O$1) -1))</f>
        <v/>
      </c>
      <c r="P3216" s="10" t="str">
        <f t="shared" si="9649"/>
        <v/>
      </c>
      <c r="Q3216" s="5" t="s">
        <v>14</v>
      </c>
      <c r="R3216" s="5" t="s">
        <v>15</v>
      </c>
      <c r="S3216" s="10" t="str">
        <f t="shared" si="10"/>
        <v/>
      </c>
      <c r="T3216" s="8"/>
      <c r="U3216" s="8"/>
      <c r="V3216" s="8"/>
    </row>
    <row r="3217" ht="15.75" customHeight="1">
      <c r="A3217" s="8" t="s">
        <v>8335</v>
      </c>
      <c r="B3217" s="8" t="s">
        <v>8336</v>
      </c>
      <c r="C3217" s="8" t="s">
        <v>19</v>
      </c>
      <c r="D3217" s="8" t="s">
        <v>151</v>
      </c>
      <c r="E3217" s="9" t="str">
        <f t="shared" si="4"/>
        <v/>
      </c>
      <c r="F3217" s="10" t="str">
        <f t="shared" ref="F3217:G3217" si="9650">IF(IFERROR(FIND( TRIM(LOWER( RIGHT(F$1,LEN(F$1)- FIND("=",F$1)))),LOWER($D3217)),"*") = "*","",LEFT(F$1,FIND("=",F$1) -1))</f>
        <v/>
      </c>
      <c r="G3217" s="10" t="str">
        <f t="shared" si="9650"/>
        <v/>
      </c>
      <c r="H3217" s="10" t="str">
        <f t="shared" si="6"/>
        <v/>
      </c>
      <c r="I3217" s="10" t="str">
        <f t="shared" ref="I3217:L3217" si="9651">IF(IFERROR(FIND( TRIM(LOWER( RIGHT(I$1,LEN(I$1)- FIND("=",I$1)))),LOWER($D3217)),"*") = "*","",LEFT(I$1,FIND("=",I$1) -1))</f>
        <v/>
      </c>
      <c r="J3217" s="10" t="str">
        <f t="shared" si="9651"/>
        <v/>
      </c>
      <c r="K3217" s="10" t="str">
        <f t="shared" si="9651"/>
        <v/>
      </c>
      <c r="L3217" s="10" t="str">
        <f t="shared" si="9651"/>
        <v/>
      </c>
      <c r="M3217" s="8"/>
      <c r="N3217" s="9" t="str">
        <f t="shared" si="8"/>
        <v>Geospatial Data,Location Data</v>
      </c>
      <c r="O3217" s="10" t="str">
        <f t="shared" ref="O3217:P3217" si="9652">IF(IFERROR(FIND( TRIM(LOWER( RIGHT(O$1,LEN(O$1)- FIND("=",O$1)))),LOWER($D3217)),"*") = "*","",LEFT(O$1,FIND("=",O$1) -1))</f>
        <v/>
      </c>
      <c r="P3217" s="10" t="str">
        <f t="shared" si="9652"/>
        <v/>
      </c>
      <c r="Q3217" s="5" t="s">
        <v>14</v>
      </c>
      <c r="R3217" s="5" t="s">
        <v>15</v>
      </c>
      <c r="S3217" s="10" t="str">
        <f t="shared" si="10"/>
        <v/>
      </c>
      <c r="T3217" s="8"/>
      <c r="U3217" s="8"/>
      <c r="V3217" s="8"/>
    </row>
    <row r="3218" ht="15.75" customHeight="1">
      <c r="A3218" s="8" t="s">
        <v>8337</v>
      </c>
      <c r="B3218" s="8" t="s">
        <v>8338</v>
      </c>
      <c r="C3218" s="8" t="s">
        <v>19</v>
      </c>
      <c r="D3218" s="8" t="s">
        <v>461</v>
      </c>
      <c r="E3218" s="9" t="str">
        <f t="shared" si="4"/>
        <v>Smart Cities</v>
      </c>
      <c r="F3218" s="10" t="str">
        <f t="shared" ref="F3218:G3218" si="9653">IF(IFERROR(FIND( TRIM(LOWER( RIGHT(F$1,LEN(F$1)- FIND("=",F$1)))),LOWER($D3218)),"*") = "*","",LEFT(F$1,FIND("=",F$1) -1))</f>
        <v/>
      </c>
      <c r="G3218" s="10" t="str">
        <f t="shared" si="9653"/>
        <v>Smart Cities </v>
      </c>
      <c r="H3218" s="10" t="str">
        <f t="shared" si="6"/>
        <v>Smart Cities</v>
      </c>
      <c r="I3218" s="10" t="str">
        <f t="shared" ref="I3218:L3218" si="9654">IF(IFERROR(FIND( TRIM(LOWER( RIGHT(I$1,LEN(I$1)- FIND("=",I$1)))),LOWER($D3218)),"*") = "*","",LEFT(I$1,FIND("=",I$1) -1))</f>
        <v/>
      </c>
      <c r="J3218" s="10" t="str">
        <f t="shared" si="9654"/>
        <v/>
      </c>
      <c r="K3218" s="10" t="str">
        <f t="shared" si="9654"/>
        <v/>
      </c>
      <c r="L3218" s="10" t="str">
        <f t="shared" si="9654"/>
        <v/>
      </c>
      <c r="M3218" s="8"/>
      <c r="N3218" s="9" t="str">
        <f t="shared" si="8"/>
        <v>Geospatial Data,Location Data</v>
      </c>
      <c r="O3218" s="10" t="str">
        <f t="shared" ref="O3218:P3218" si="9655">IF(IFERROR(FIND( TRIM(LOWER( RIGHT(O$1,LEN(O$1)- FIND("=",O$1)))),LOWER($D3218)),"*") = "*","",LEFT(O$1,FIND("=",O$1) -1))</f>
        <v/>
      </c>
      <c r="P3218" s="10" t="str">
        <f t="shared" si="9655"/>
        <v/>
      </c>
      <c r="Q3218" s="5" t="s">
        <v>14</v>
      </c>
      <c r="R3218" s="5" t="s">
        <v>15</v>
      </c>
      <c r="S3218" s="10" t="str">
        <f t="shared" si="10"/>
        <v/>
      </c>
      <c r="T3218" s="8"/>
      <c r="U3218" s="8"/>
      <c r="V3218" s="8"/>
    </row>
    <row r="3219" ht="15.75" customHeight="1">
      <c r="A3219" s="8" t="s">
        <v>8339</v>
      </c>
      <c r="B3219" s="8" t="s">
        <v>8340</v>
      </c>
      <c r="C3219" s="8" t="s">
        <v>19</v>
      </c>
      <c r="D3219" s="8" t="s">
        <v>8341</v>
      </c>
      <c r="E3219" s="9" t="str">
        <f t="shared" si="4"/>
        <v>Smart Cities</v>
      </c>
      <c r="F3219" s="10" t="str">
        <f t="shared" ref="F3219:G3219" si="9656">IF(IFERROR(FIND( TRIM(LOWER( RIGHT(F$1,LEN(F$1)- FIND("=",F$1)))),LOWER($D3219)),"*") = "*","",LEFT(F$1,FIND("=",F$1) -1))</f>
        <v/>
      </c>
      <c r="G3219" s="10" t="str">
        <f t="shared" si="9656"/>
        <v>Smart Cities </v>
      </c>
      <c r="H3219" s="10" t="str">
        <f t="shared" si="6"/>
        <v>Smart Cities</v>
      </c>
      <c r="I3219" s="10" t="str">
        <f t="shared" ref="I3219:L3219" si="9657">IF(IFERROR(FIND( TRIM(LOWER( RIGHT(I$1,LEN(I$1)- FIND("=",I$1)))),LOWER($D3219)),"*") = "*","",LEFT(I$1,FIND("=",I$1) -1))</f>
        <v/>
      </c>
      <c r="J3219" s="10" t="str">
        <f t="shared" si="9657"/>
        <v/>
      </c>
      <c r="K3219" s="10" t="str">
        <f t="shared" si="9657"/>
        <v/>
      </c>
      <c r="L3219" s="10" t="str">
        <f t="shared" si="9657"/>
        <v/>
      </c>
      <c r="M3219" s="8"/>
      <c r="N3219" s="9" t="str">
        <f t="shared" si="8"/>
        <v>Map Data ,Geospatial Data,Location Data</v>
      </c>
      <c r="O3219" s="10" t="str">
        <f t="shared" ref="O3219:P3219" si="9658">IF(IFERROR(FIND( TRIM(LOWER( RIGHT(O$1,LEN(O$1)- FIND("=",O$1)))),LOWER($D3219)),"*") = "*","",LEFT(O$1,FIND("=",O$1) -1))</f>
        <v>Map Data </v>
      </c>
      <c r="P3219" s="10" t="str">
        <f t="shared" si="9658"/>
        <v/>
      </c>
      <c r="Q3219" s="5" t="s">
        <v>14</v>
      </c>
      <c r="R3219" s="5" t="s">
        <v>15</v>
      </c>
      <c r="S3219" s="10" t="str">
        <f t="shared" si="10"/>
        <v/>
      </c>
      <c r="T3219" s="8"/>
      <c r="U3219" s="8"/>
      <c r="V3219" s="8"/>
    </row>
    <row r="3220" ht="15.75" customHeight="1">
      <c r="A3220" s="8" t="s">
        <v>8342</v>
      </c>
      <c r="B3220" s="8" t="s">
        <v>8343</v>
      </c>
      <c r="C3220" s="8" t="s">
        <v>19</v>
      </c>
      <c r="D3220" s="8" t="s">
        <v>5041</v>
      </c>
      <c r="E3220" s="9" t="str">
        <f t="shared" si="4"/>
        <v/>
      </c>
      <c r="F3220" s="10" t="str">
        <f t="shared" ref="F3220:G3220" si="9659">IF(IFERROR(FIND( TRIM(LOWER( RIGHT(F$1,LEN(F$1)- FIND("=",F$1)))),LOWER($D3220)),"*") = "*","",LEFT(F$1,FIND("=",F$1) -1))</f>
        <v/>
      </c>
      <c r="G3220" s="10" t="str">
        <f t="shared" si="9659"/>
        <v/>
      </c>
      <c r="H3220" s="10" t="str">
        <f t="shared" si="6"/>
        <v/>
      </c>
      <c r="I3220" s="10" t="str">
        <f t="shared" ref="I3220:L3220" si="9660">IF(IFERROR(FIND( TRIM(LOWER( RIGHT(I$1,LEN(I$1)- FIND("=",I$1)))),LOWER($D3220)),"*") = "*","",LEFT(I$1,FIND("=",I$1) -1))</f>
        <v/>
      </c>
      <c r="J3220" s="10" t="str">
        <f t="shared" si="9660"/>
        <v/>
      </c>
      <c r="K3220" s="10" t="str">
        <f t="shared" si="9660"/>
        <v/>
      </c>
      <c r="L3220" s="10" t="str">
        <f t="shared" si="9660"/>
        <v/>
      </c>
      <c r="M3220" s="8"/>
      <c r="N3220" s="9" t="str">
        <f t="shared" si="8"/>
        <v>Geospatial Data,Location Data</v>
      </c>
      <c r="O3220" s="10" t="str">
        <f t="shared" ref="O3220:P3220" si="9661">IF(IFERROR(FIND( TRIM(LOWER( RIGHT(O$1,LEN(O$1)- FIND("=",O$1)))),LOWER($D3220)),"*") = "*","",LEFT(O$1,FIND("=",O$1) -1))</f>
        <v/>
      </c>
      <c r="P3220" s="10" t="str">
        <f t="shared" si="9661"/>
        <v/>
      </c>
      <c r="Q3220" s="5" t="s">
        <v>14</v>
      </c>
      <c r="R3220" s="5" t="s">
        <v>15</v>
      </c>
      <c r="S3220" s="10" t="str">
        <f t="shared" si="10"/>
        <v/>
      </c>
      <c r="T3220" s="8"/>
      <c r="U3220" s="8"/>
      <c r="V3220" s="8"/>
    </row>
    <row r="3221" ht="15.75" customHeight="1">
      <c r="A3221" s="8" t="s">
        <v>8344</v>
      </c>
      <c r="B3221" s="8" t="s">
        <v>8345</v>
      </c>
      <c r="C3221" s="8" t="s">
        <v>19</v>
      </c>
      <c r="D3221" s="8" t="s">
        <v>5121</v>
      </c>
      <c r="E3221" s="9" t="str">
        <f t="shared" si="4"/>
        <v>Smart Cities</v>
      </c>
      <c r="F3221" s="10" t="str">
        <f t="shared" ref="F3221:G3221" si="9662">IF(IFERROR(FIND( TRIM(LOWER( RIGHT(F$1,LEN(F$1)- FIND("=",F$1)))),LOWER($D3221)),"*") = "*","",LEFT(F$1,FIND("=",F$1) -1))</f>
        <v>Smart Cities </v>
      </c>
      <c r="G3221" s="10" t="str">
        <f t="shared" si="9662"/>
        <v>Smart Cities </v>
      </c>
      <c r="H3221" s="10" t="str">
        <f t="shared" si="6"/>
        <v>Smart Cities</v>
      </c>
      <c r="I3221" s="10" t="str">
        <f t="shared" ref="I3221:L3221" si="9663">IF(IFERROR(FIND( TRIM(LOWER( RIGHT(I$1,LEN(I$1)- FIND("=",I$1)))),LOWER($D3221)),"*") = "*","",LEFT(I$1,FIND("=",I$1) -1))</f>
        <v/>
      </c>
      <c r="J3221" s="10" t="str">
        <f t="shared" si="9663"/>
        <v/>
      </c>
      <c r="K3221" s="10" t="str">
        <f t="shared" si="9663"/>
        <v/>
      </c>
      <c r="L3221" s="10" t="str">
        <f t="shared" si="9663"/>
        <v/>
      </c>
      <c r="M3221" s="8"/>
      <c r="N3221" s="9" t="str">
        <f t="shared" si="8"/>
        <v>Geospatial Data,Location Data</v>
      </c>
      <c r="O3221" s="10" t="str">
        <f t="shared" ref="O3221:P3221" si="9664">IF(IFERROR(FIND( TRIM(LOWER( RIGHT(O$1,LEN(O$1)- FIND("=",O$1)))),LOWER($D3221)),"*") = "*","",LEFT(O$1,FIND("=",O$1) -1))</f>
        <v/>
      </c>
      <c r="P3221" s="10" t="str">
        <f t="shared" si="9664"/>
        <v/>
      </c>
      <c r="Q3221" s="5" t="s">
        <v>14</v>
      </c>
      <c r="R3221" s="5" t="s">
        <v>15</v>
      </c>
      <c r="S3221" s="10" t="str">
        <f t="shared" si="10"/>
        <v/>
      </c>
      <c r="T3221" s="8"/>
      <c r="U3221" s="8"/>
      <c r="V3221" s="8"/>
    </row>
    <row r="3222" ht="15.75" customHeight="1">
      <c r="A3222" s="8" t="s">
        <v>8346</v>
      </c>
      <c r="B3222" s="8" t="s">
        <v>8347</v>
      </c>
      <c r="C3222" s="8" t="s">
        <v>19</v>
      </c>
      <c r="D3222" s="8" t="s">
        <v>8348</v>
      </c>
      <c r="E3222" s="9" t="str">
        <f t="shared" si="4"/>
        <v>Smart Cities</v>
      </c>
      <c r="F3222" s="10" t="str">
        <f t="shared" ref="F3222:G3222" si="9665">IF(IFERROR(FIND( TRIM(LOWER( RIGHT(F$1,LEN(F$1)- FIND("=",F$1)))),LOWER($D3222)),"*") = "*","",LEFT(F$1,FIND("=",F$1) -1))</f>
        <v>Smart Cities </v>
      </c>
      <c r="G3222" s="10" t="str">
        <f t="shared" si="9665"/>
        <v/>
      </c>
      <c r="H3222" s="10" t="str">
        <f t="shared" si="6"/>
        <v>Smart Cities</v>
      </c>
      <c r="I3222" s="10" t="str">
        <f t="shared" ref="I3222:L3222" si="9666">IF(IFERROR(FIND( TRIM(LOWER( RIGHT(I$1,LEN(I$1)- FIND("=",I$1)))),LOWER($D3222)),"*") = "*","",LEFT(I$1,FIND("=",I$1) -1))</f>
        <v/>
      </c>
      <c r="J3222" s="10" t="str">
        <f t="shared" si="9666"/>
        <v/>
      </c>
      <c r="K3222" s="10" t="str">
        <f t="shared" si="9666"/>
        <v/>
      </c>
      <c r="L3222" s="10" t="str">
        <f t="shared" si="9666"/>
        <v/>
      </c>
      <c r="M3222" s="8"/>
      <c r="N3222" s="9" t="str">
        <f t="shared" si="8"/>
        <v>Geospatial Data,Location Data</v>
      </c>
      <c r="O3222" s="10" t="str">
        <f t="shared" ref="O3222:P3222" si="9667">IF(IFERROR(FIND( TRIM(LOWER( RIGHT(O$1,LEN(O$1)- FIND("=",O$1)))),LOWER($D3222)),"*") = "*","",LEFT(O$1,FIND("=",O$1) -1))</f>
        <v/>
      </c>
      <c r="P3222" s="10" t="str">
        <f t="shared" si="9667"/>
        <v/>
      </c>
      <c r="Q3222" s="5" t="s">
        <v>14</v>
      </c>
      <c r="R3222" s="5" t="s">
        <v>15</v>
      </c>
      <c r="S3222" s="10" t="str">
        <f t="shared" si="10"/>
        <v/>
      </c>
      <c r="T3222" s="8"/>
      <c r="U3222" s="8"/>
      <c r="V3222" s="8"/>
    </row>
    <row r="3223" ht="15.75" customHeight="1">
      <c r="A3223" s="8" t="s">
        <v>8349</v>
      </c>
      <c r="B3223" s="8" t="s">
        <v>8350</v>
      </c>
      <c r="C3223" s="8" t="s">
        <v>19</v>
      </c>
      <c r="D3223" s="8" t="s">
        <v>8351</v>
      </c>
      <c r="E3223" s="9" t="str">
        <f t="shared" si="4"/>
        <v/>
      </c>
      <c r="F3223" s="10" t="str">
        <f t="shared" ref="F3223:G3223" si="9668">IF(IFERROR(FIND( TRIM(LOWER( RIGHT(F$1,LEN(F$1)- FIND("=",F$1)))),LOWER($D3223)),"*") = "*","",LEFT(F$1,FIND("=",F$1) -1))</f>
        <v/>
      </c>
      <c r="G3223" s="10" t="str">
        <f t="shared" si="9668"/>
        <v/>
      </c>
      <c r="H3223" s="10" t="str">
        <f t="shared" si="6"/>
        <v/>
      </c>
      <c r="I3223" s="10" t="str">
        <f t="shared" ref="I3223:L3223" si="9669">IF(IFERROR(FIND( TRIM(LOWER( RIGHT(I$1,LEN(I$1)- FIND("=",I$1)))),LOWER($D3223)),"*") = "*","",LEFT(I$1,FIND("=",I$1) -1))</f>
        <v/>
      </c>
      <c r="J3223" s="10" t="str">
        <f t="shared" si="9669"/>
        <v/>
      </c>
      <c r="K3223" s="10" t="str">
        <f t="shared" si="9669"/>
        <v/>
      </c>
      <c r="L3223" s="10" t="str">
        <f t="shared" si="9669"/>
        <v/>
      </c>
      <c r="M3223" s="8"/>
      <c r="N3223" s="9" t="str">
        <f t="shared" si="8"/>
        <v>Map Data ,Geospatial Data,Location Data</v>
      </c>
      <c r="O3223" s="10" t="str">
        <f t="shared" ref="O3223:P3223" si="9670">IF(IFERROR(FIND( TRIM(LOWER( RIGHT(O$1,LEN(O$1)- FIND("=",O$1)))),LOWER($D3223)),"*") = "*","",LEFT(O$1,FIND("=",O$1) -1))</f>
        <v>Map Data </v>
      </c>
      <c r="P3223" s="10" t="str">
        <f t="shared" si="9670"/>
        <v/>
      </c>
      <c r="Q3223" s="5" t="s">
        <v>14</v>
      </c>
      <c r="R3223" s="5" t="s">
        <v>15</v>
      </c>
      <c r="S3223" s="10" t="str">
        <f t="shared" si="10"/>
        <v/>
      </c>
      <c r="T3223" s="8"/>
      <c r="U3223" s="8"/>
      <c r="V3223" s="8"/>
    </row>
    <row r="3224" ht="15.75" customHeight="1">
      <c r="A3224" s="8" t="s">
        <v>8352</v>
      </c>
      <c r="B3224" s="8" t="s">
        <v>8353</v>
      </c>
      <c r="C3224" s="8" t="s">
        <v>19</v>
      </c>
      <c r="D3224" s="8" t="s">
        <v>8354</v>
      </c>
      <c r="E3224" s="9" t="str">
        <f t="shared" si="4"/>
        <v/>
      </c>
      <c r="F3224" s="10" t="str">
        <f t="shared" ref="F3224:G3224" si="9671">IF(IFERROR(FIND( TRIM(LOWER( RIGHT(F$1,LEN(F$1)- FIND("=",F$1)))),LOWER($D3224)),"*") = "*","",LEFT(F$1,FIND("=",F$1) -1))</f>
        <v/>
      </c>
      <c r="G3224" s="10" t="str">
        <f t="shared" si="9671"/>
        <v/>
      </c>
      <c r="H3224" s="10" t="str">
        <f t="shared" si="6"/>
        <v/>
      </c>
      <c r="I3224" s="10" t="str">
        <f t="shared" ref="I3224:L3224" si="9672">IF(IFERROR(FIND( TRIM(LOWER( RIGHT(I$1,LEN(I$1)- FIND("=",I$1)))),LOWER($D3224)),"*") = "*","",LEFT(I$1,FIND("=",I$1) -1))</f>
        <v/>
      </c>
      <c r="J3224" s="10" t="str">
        <f t="shared" si="9672"/>
        <v/>
      </c>
      <c r="K3224" s="10" t="str">
        <f t="shared" si="9672"/>
        <v/>
      </c>
      <c r="L3224" s="10" t="str">
        <f t="shared" si="9672"/>
        <v/>
      </c>
      <c r="M3224" s="8"/>
      <c r="N3224" s="9" t="str">
        <f t="shared" si="8"/>
        <v>Geospatial Data,Location Data</v>
      </c>
      <c r="O3224" s="10" t="str">
        <f t="shared" ref="O3224:P3224" si="9673">IF(IFERROR(FIND( TRIM(LOWER( RIGHT(O$1,LEN(O$1)- FIND("=",O$1)))),LOWER($D3224)),"*") = "*","",LEFT(O$1,FIND("=",O$1) -1))</f>
        <v/>
      </c>
      <c r="P3224" s="10" t="str">
        <f t="shared" si="9673"/>
        <v/>
      </c>
      <c r="Q3224" s="5" t="s">
        <v>14</v>
      </c>
      <c r="R3224" s="5" t="s">
        <v>15</v>
      </c>
      <c r="S3224" s="10" t="str">
        <f t="shared" si="10"/>
        <v/>
      </c>
      <c r="T3224" s="8"/>
      <c r="U3224" s="8"/>
      <c r="V3224" s="8"/>
    </row>
    <row r="3225" ht="15.75" customHeight="1">
      <c r="A3225" s="8" t="s">
        <v>8355</v>
      </c>
      <c r="B3225" s="8" t="s">
        <v>8356</v>
      </c>
      <c r="C3225" s="8" t="s">
        <v>19</v>
      </c>
      <c r="D3225" s="8" t="s">
        <v>7175</v>
      </c>
      <c r="E3225" s="9" t="str">
        <f t="shared" si="4"/>
        <v>Smart Factory </v>
      </c>
      <c r="F3225" s="10" t="str">
        <f t="shared" ref="F3225:G3225" si="9674">IF(IFERROR(FIND( TRIM(LOWER( RIGHT(F$1,LEN(F$1)- FIND("=",F$1)))),LOWER($D3225)),"*") = "*","",LEFT(F$1,FIND("=",F$1) -1))</f>
        <v/>
      </c>
      <c r="G3225" s="10" t="str">
        <f t="shared" si="9674"/>
        <v/>
      </c>
      <c r="H3225" s="10" t="str">
        <f t="shared" si="6"/>
        <v/>
      </c>
      <c r="I3225" s="10" t="str">
        <f t="shared" ref="I3225:L3225" si="9675">IF(IFERROR(FIND( TRIM(LOWER( RIGHT(I$1,LEN(I$1)- FIND("=",I$1)))),LOWER($D3225)),"*") = "*","",LEFT(I$1,FIND("=",I$1) -1))</f>
        <v>Smart Factory </v>
      </c>
      <c r="J3225" s="10" t="str">
        <f t="shared" si="9675"/>
        <v/>
      </c>
      <c r="K3225" s="10" t="str">
        <f t="shared" si="9675"/>
        <v/>
      </c>
      <c r="L3225" s="10" t="str">
        <f t="shared" si="9675"/>
        <v/>
      </c>
      <c r="M3225" s="8"/>
      <c r="N3225" s="9" t="str">
        <f t="shared" si="8"/>
        <v>Geospatial Data,Location Data</v>
      </c>
      <c r="O3225" s="10" t="str">
        <f t="shared" ref="O3225:P3225" si="9676">IF(IFERROR(FIND( TRIM(LOWER( RIGHT(O$1,LEN(O$1)- FIND("=",O$1)))),LOWER($D3225)),"*") = "*","",LEFT(O$1,FIND("=",O$1) -1))</f>
        <v/>
      </c>
      <c r="P3225" s="10" t="str">
        <f t="shared" si="9676"/>
        <v/>
      </c>
      <c r="Q3225" s="5" t="s">
        <v>14</v>
      </c>
      <c r="R3225" s="5" t="s">
        <v>15</v>
      </c>
      <c r="S3225" s="10" t="str">
        <f t="shared" si="10"/>
        <v/>
      </c>
      <c r="T3225" s="8"/>
      <c r="U3225" s="8"/>
      <c r="V3225" s="8"/>
    </row>
    <row r="3226" ht="15.75" customHeight="1">
      <c r="A3226" s="8" t="s">
        <v>8357</v>
      </c>
      <c r="B3226" s="8" t="s">
        <v>8358</v>
      </c>
      <c r="C3226" s="8" t="s">
        <v>19</v>
      </c>
      <c r="D3226" s="8" t="s">
        <v>148</v>
      </c>
      <c r="E3226" s="9" t="str">
        <f t="shared" si="4"/>
        <v/>
      </c>
      <c r="F3226" s="10" t="str">
        <f t="shared" ref="F3226:G3226" si="9677">IF(IFERROR(FIND( TRIM(LOWER( RIGHT(F$1,LEN(F$1)- FIND("=",F$1)))),LOWER($D3226)),"*") = "*","",LEFT(F$1,FIND("=",F$1) -1))</f>
        <v/>
      </c>
      <c r="G3226" s="10" t="str">
        <f t="shared" si="9677"/>
        <v/>
      </c>
      <c r="H3226" s="10" t="str">
        <f t="shared" si="6"/>
        <v/>
      </c>
      <c r="I3226" s="10" t="str">
        <f t="shared" ref="I3226:L3226" si="9678">IF(IFERROR(FIND( TRIM(LOWER( RIGHT(I$1,LEN(I$1)- FIND("=",I$1)))),LOWER($D3226)),"*") = "*","",LEFT(I$1,FIND("=",I$1) -1))</f>
        <v/>
      </c>
      <c r="J3226" s="10" t="str">
        <f t="shared" si="9678"/>
        <v/>
      </c>
      <c r="K3226" s="10" t="str">
        <f t="shared" si="9678"/>
        <v/>
      </c>
      <c r="L3226" s="10" t="str">
        <f t="shared" si="9678"/>
        <v/>
      </c>
      <c r="M3226" s="8"/>
      <c r="N3226" s="9" t="str">
        <f t="shared" si="8"/>
        <v>Geospatial Data,Location Data</v>
      </c>
      <c r="O3226" s="10" t="str">
        <f t="shared" ref="O3226:P3226" si="9679">IF(IFERROR(FIND( TRIM(LOWER( RIGHT(O$1,LEN(O$1)- FIND("=",O$1)))),LOWER($D3226)),"*") = "*","",LEFT(O$1,FIND("=",O$1) -1))</f>
        <v/>
      </c>
      <c r="P3226" s="10" t="str">
        <f t="shared" si="9679"/>
        <v/>
      </c>
      <c r="Q3226" s="5" t="s">
        <v>14</v>
      </c>
      <c r="R3226" s="5" t="s">
        <v>15</v>
      </c>
      <c r="S3226" s="10" t="str">
        <f t="shared" si="10"/>
        <v/>
      </c>
      <c r="T3226" s="8"/>
      <c r="U3226" s="8"/>
      <c r="V3226" s="8"/>
    </row>
    <row r="3227" ht="15.75" customHeight="1">
      <c r="A3227" s="8" t="s">
        <v>8359</v>
      </c>
      <c r="B3227" s="8" t="s">
        <v>8360</v>
      </c>
      <c r="C3227" s="8" t="s">
        <v>19</v>
      </c>
      <c r="D3227" s="8" t="s">
        <v>8361</v>
      </c>
      <c r="E3227" s="9" t="str">
        <f t="shared" si="4"/>
        <v/>
      </c>
      <c r="F3227" s="10" t="str">
        <f t="shared" ref="F3227:G3227" si="9680">IF(IFERROR(FIND( TRIM(LOWER( RIGHT(F$1,LEN(F$1)- FIND("=",F$1)))),LOWER($D3227)),"*") = "*","",LEFT(F$1,FIND("=",F$1) -1))</f>
        <v/>
      </c>
      <c r="G3227" s="10" t="str">
        <f t="shared" si="9680"/>
        <v/>
      </c>
      <c r="H3227" s="10" t="str">
        <f t="shared" si="6"/>
        <v/>
      </c>
      <c r="I3227" s="10" t="str">
        <f t="shared" ref="I3227:L3227" si="9681">IF(IFERROR(FIND( TRIM(LOWER( RIGHT(I$1,LEN(I$1)- FIND("=",I$1)))),LOWER($D3227)),"*") = "*","",LEFT(I$1,FIND("=",I$1) -1))</f>
        <v/>
      </c>
      <c r="J3227" s="10" t="str">
        <f t="shared" si="9681"/>
        <v/>
      </c>
      <c r="K3227" s="10" t="str">
        <f t="shared" si="9681"/>
        <v/>
      </c>
      <c r="L3227" s="10" t="str">
        <f t="shared" si="9681"/>
        <v/>
      </c>
      <c r="M3227" s="8"/>
      <c r="N3227" s="9" t="str">
        <f t="shared" si="8"/>
        <v>Geospatial Data,Location Data</v>
      </c>
      <c r="O3227" s="10" t="str">
        <f t="shared" ref="O3227:P3227" si="9682">IF(IFERROR(FIND( TRIM(LOWER( RIGHT(O$1,LEN(O$1)- FIND("=",O$1)))),LOWER($D3227)),"*") = "*","",LEFT(O$1,FIND("=",O$1) -1))</f>
        <v/>
      </c>
      <c r="P3227" s="10" t="str">
        <f t="shared" si="9682"/>
        <v/>
      </c>
      <c r="Q3227" s="5" t="s">
        <v>14</v>
      </c>
      <c r="R3227" s="5" t="s">
        <v>15</v>
      </c>
      <c r="S3227" s="10" t="str">
        <f t="shared" si="10"/>
        <v/>
      </c>
      <c r="T3227" s="8"/>
      <c r="U3227" s="8"/>
      <c r="V3227" s="8"/>
    </row>
    <row r="3228" ht="15.75" customHeight="1">
      <c r="A3228" s="8" t="s">
        <v>8362</v>
      </c>
      <c r="B3228" s="8" t="s">
        <v>8363</v>
      </c>
      <c r="C3228" s="8" t="s">
        <v>19</v>
      </c>
      <c r="D3228" s="8" t="s">
        <v>8364</v>
      </c>
      <c r="E3228" s="9" t="str">
        <f t="shared" si="4"/>
        <v/>
      </c>
      <c r="F3228" s="10" t="str">
        <f t="shared" ref="F3228:G3228" si="9683">IF(IFERROR(FIND( TRIM(LOWER( RIGHT(F$1,LEN(F$1)- FIND("=",F$1)))),LOWER($D3228)),"*") = "*","",LEFT(F$1,FIND("=",F$1) -1))</f>
        <v/>
      </c>
      <c r="G3228" s="10" t="str">
        <f t="shared" si="9683"/>
        <v/>
      </c>
      <c r="H3228" s="10" t="str">
        <f t="shared" si="6"/>
        <v/>
      </c>
      <c r="I3228" s="10" t="str">
        <f t="shared" ref="I3228:L3228" si="9684">IF(IFERROR(FIND( TRIM(LOWER( RIGHT(I$1,LEN(I$1)- FIND("=",I$1)))),LOWER($D3228)),"*") = "*","",LEFT(I$1,FIND("=",I$1) -1))</f>
        <v/>
      </c>
      <c r="J3228" s="10" t="str">
        <f t="shared" si="9684"/>
        <v/>
      </c>
      <c r="K3228" s="10" t="str">
        <f t="shared" si="9684"/>
        <v/>
      </c>
      <c r="L3228" s="10" t="str">
        <f t="shared" si="9684"/>
        <v/>
      </c>
      <c r="M3228" s="8"/>
      <c r="N3228" s="9" t="str">
        <f t="shared" si="8"/>
        <v>Geospatial Data,Location Data</v>
      </c>
      <c r="O3228" s="10" t="str">
        <f t="shared" ref="O3228:P3228" si="9685">IF(IFERROR(FIND( TRIM(LOWER( RIGHT(O$1,LEN(O$1)- FIND("=",O$1)))),LOWER($D3228)),"*") = "*","",LEFT(O$1,FIND("=",O$1) -1))</f>
        <v/>
      </c>
      <c r="P3228" s="10" t="str">
        <f t="shared" si="9685"/>
        <v/>
      </c>
      <c r="Q3228" s="5" t="s">
        <v>14</v>
      </c>
      <c r="R3228" s="5" t="s">
        <v>15</v>
      </c>
      <c r="S3228" s="10" t="str">
        <f t="shared" si="10"/>
        <v/>
      </c>
      <c r="T3228" s="8"/>
      <c r="U3228" s="8"/>
      <c r="V3228" s="8"/>
    </row>
    <row r="3229" ht="15.75" customHeight="1">
      <c r="A3229" s="8" t="s">
        <v>8365</v>
      </c>
      <c r="B3229" s="8" t="s">
        <v>8366</v>
      </c>
      <c r="C3229" s="8" t="s">
        <v>19</v>
      </c>
      <c r="D3229" s="8" t="s">
        <v>169</v>
      </c>
      <c r="E3229" s="9" t="str">
        <f t="shared" si="4"/>
        <v/>
      </c>
      <c r="F3229" s="10" t="str">
        <f t="shared" ref="F3229:G3229" si="9686">IF(IFERROR(FIND( TRIM(LOWER( RIGHT(F$1,LEN(F$1)- FIND("=",F$1)))),LOWER($D3229)),"*") = "*","",LEFT(F$1,FIND("=",F$1) -1))</f>
        <v/>
      </c>
      <c r="G3229" s="10" t="str">
        <f t="shared" si="9686"/>
        <v/>
      </c>
      <c r="H3229" s="10" t="str">
        <f t="shared" si="6"/>
        <v/>
      </c>
      <c r="I3229" s="10" t="str">
        <f t="shared" ref="I3229:L3229" si="9687">IF(IFERROR(FIND( TRIM(LOWER( RIGHT(I$1,LEN(I$1)- FIND("=",I$1)))),LOWER($D3229)),"*") = "*","",LEFT(I$1,FIND("=",I$1) -1))</f>
        <v/>
      </c>
      <c r="J3229" s="10" t="str">
        <f t="shared" si="9687"/>
        <v/>
      </c>
      <c r="K3229" s="10" t="str">
        <f t="shared" si="9687"/>
        <v/>
      </c>
      <c r="L3229" s="10" t="str">
        <f t="shared" si="9687"/>
        <v/>
      </c>
      <c r="M3229" s="8"/>
      <c r="N3229" s="9" t="str">
        <f t="shared" si="8"/>
        <v>Geospatial Data,Location Data</v>
      </c>
      <c r="O3229" s="10" t="str">
        <f t="shared" ref="O3229:P3229" si="9688">IF(IFERROR(FIND( TRIM(LOWER( RIGHT(O$1,LEN(O$1)- FIND("=",O$1)))),LOWER($D3229)),"*") = "*","",LEFT(O$1,FIND("=",O$1) -1))</f>
        <v/>
      </c>
      <c r="P3229" s="10" t="str">
        <f t="shared" si="9688"/>
        <v/>
      </c>
      <c r="Q3229" s="5" t="s">
        <v>14</v>
      </c>
      <c r="R3229" s="5" t="s">
        <v>15</v>
      </c>
      <c r="S3229" s="10" t="str">
        <f t="shared" si="10"/>
        <v/>
      </c>
      <c r="T3229" s="8"/>
      <c r="U3229" s="8"/>
      <c r="V3229" s="8"/>
    </row>
    <row r="3230" ht="15.75" customHeight="1">
      <c r="A3230" s="8" t="s">
        <v>8367</v>
      </c>
      <c r="B3230" s="8" t="s">
        <v>8368</v>
      </c>
      <c r="C3230" s="8" t="s">
        <v>19</v>
      </c>
      <c r="D3230" s="8" t="s">
        <v>8369</v>
      </c>
      <c r="E3230" s="9" t="str">
        <f t="shared" si="4"/>
        <v/>
      </c>
      <c r="F3230" s="10" t="str">
        <f t="shared" ref="F3230:G3230" si="9689">IF(IFERROR(FIND( TRIM(LOWER( RIGHT(F$1,LEN(F$1)- FIND("=",F$1)))),LOWER($D3230)),"*") = "*","",LEFT(F$1,FIND("=",F$1) -1))</f>
        <v/>
      </c>
      <c r="G3230" s="10" t="str">
        <f t="shared" si="9689"/>
        <v/>
      </c>
      <c r="H3230" s="10" t="str">
        <f t="shared" si="6"/>
        <v/>
      </c>
      <c r="I3230" s="10" t="str">
        <f t="shared" ref="I3230:L3230" si="9690">IF(IFERROR(FIND( TRIM(LOWER( RIGHT(I$1,LEN(I$1)- FIND("=",I$1)))),LOWER($D3230)),"*") = "*","",LEFT(I$1,FIND("=",I$1) -1))</f>
        <v/>
      </c>
      <c r="J3230" s="10" t="str">
        <f t="shared" si="9690"/>
        <v/>
      </c>
      <c r="K3230" s="10" t="str">
        <f t="shared" si="9690"/>
        <v/>
      </c>
      <c r="L3230" s="10" t="str">
        <f t="shared" si="9690"/>
        <v/>
      </c>
      <c r="M3230" s="8"/>
      <c r="N3230" s="9" t="str">
        <f t="shared" si="8"/>
        <v>Geospatial Data,Location Data</v>
      </c>
      <c r="O3230" s="10" t="str">
        <f t="shared" ref="O3230:P3230" si="9691">IF(IFERROR(FIND( TRIM(LOWER( RIGHT(O$1,LEN(O$1)- FIND("=",O$1)))),LOWER($D3230)),"*") = "*","",LEFT(O$1,FIND("=",O$1) -1))</f>
        <v/>
      </c>
      <c r="P3230" s="10" t="str">
        <f t="shared" si="9691"/>
        <v/>
      </c>
      <c r="Q3230" s="5" t="s">
        <v>14</v>
      </c>
      <c r="R3230" s="5" t="s">
        <v>15</v>
      </c>
      <c r="S3230" s="10" t="str">
        <f t="shared" si="10"/>
        <v/>
      </c>
      <c r="T3230" s="8"/>
      <c r="U3230" s="8"/>
      <c r="V3230" s="8"/>
    </row>
    <row r="3231" ht="15.75" customHeight="1">
      <c r="A3231" s="8" t="s">
        <v>8370</v>
      </c>
      <c r="B3231" s="8" t="s">
        <v>8371</v>
      </c>
      <c r="C3231" s="8" t="s">
        <v>19</v>
      </c>
      <c r="D3231" s="8" t="s">
        <v>8372</v>
      </c>
      <c r="E3231" s="9" t="str">
        <f t="shared" si="4"/>
        <v/>
      </c>
      <c r="F3231" s="10" t="str">
        <f t="shared" ref="F3231:G3231" si="9692">IF(IFERROR(FIND( TRIM(LOWER( RIGHT(F$1,LEN(F$1)- FIND("=",F$1)))),LOWER($D3231)),"*") = "*","",LEFT(F$1,FIND("=",F$1) -1))</f>
        <v/>
      </c>
      <c r="G3231" s="10" t="str">
        <f t="shared" si="9692"/>
        <v/>
      </c>
      <c r="H3231" s="10" t="str">
        <f t="shared" si="6"/>
        <v/>
      </c>
      <c r="I3231" s="10" t="str">
        <f t="shared" ref="I3231:L3231" si="9693">IF(IFERROR(FIND( TRIM(LOWER( RIGHT(I$1,LEN(I$1)- FIND("=",I$1)))),LOWER($D3231)),"*") = "*","",LEFT(I$1,FIND("=",I$1) -1))</f>
        <v/>
      </c>
      <c r="J3231" s="10" t="str">
        <f t="shared" si="9693"/>
        <v/>
      </c>
      <c r="K3231" s="10" t="str">
        <f t="shared" si="9693"/>
        <v/>
      </c>
      <c r="L3231" s="10" t="str">
        <f t="shared" si="9693"/>
        <v/>
      </c>
      <c r="M3231" s="8"/>
      <c r="N3231" s="9" t="str">
        <f t="shared" si="8"/>
        <v>Map Data ,Geospatial Data,Location Data</v>
      </c>
      <c r="O3231" s="10" t="str">
        <f t="shared" ref="O3231:P3231" si="9694">IF(IFERROR(FIND( TRIM(LOWER( RIGHT(O$1,LEN(O$1)- FIND("=",O$1)))),LOWER($D3231)),"*") = "*","",LEFT(O$1,FIND("=",O$1) -1))</f>
        <v>Map Data </v>
      </c>
      <c r="P3231" s="10" t="str">
        <f t="shared" si="9694"/>
        <v/>
      </c>
      <c r="Q3231" s="5" t="s">
        <v>14</v>
      </c>
      <c r="R3231" s="5" t="s">
        <v>15</v>
      </c>
      <c r="S3231" s="10" t="str">
        <f t="shared" si="10"/>
        <v/>
      </c>
      <c r="T3231" s="8"/>
      <c r="U3231" s="8"/>
      <c r="V3231" s="8"/>
    </row>
    <row r="3232" ht="15.75" customHeight="1">
      <c r="A3232" s="8" t="s">
        <v>8373</v>
      </c>
      <c r="B3232" s="8" t="s">
        <v>8374</v>
      </c>
      <c r="C3232" s="8" t="s">
        <v>19</v>
      </c>
      <c r="D3232" s="8" t="s">
        <v>8375</v>
      </c>
      <c r="E3232" s="9" t="str">
        <f t="shared" si="4"/>
        <v>Smart Cities</v>
      </c>
      <c r="F3232" s="10" t="str">
        <f t="shared" ref="F3232:G3232" si="9695">IF(IFERROR(FIND( TRIM(LOWER( RIGHT(F$1,LEN(F$1)- FIND("=",F$1)))),LOWER($D3232)),"*") = "*","",LEFT(F$1,FIND("=",F$1) -1))</f>
        <v>Smart Cities </v>
      </c>
      <c r="G3232" s="10" t="str">
        <f t="shared" si="9695"/>
        <v/>
      </c>
      <c r="H3232" s="10" t="str">
        <f t="shared" si="6"/>
        <v>Smart Cities</v>
      </c>
      <c r="I3232" s="10" t="str">
        <f t="shared" ref="I3232:L3232" si="9696">IF(IFERROR(FIND( TRIM(LOWER( RIGHT(I$1,LEN(I$1)- FIND("=",I$1)))),LOWER($D3232)),"*") = "*","",LEFT(I$1,FIND("=",I$1) -1))</f>
        <v/>
      </c>
      <c r="J3232" s="10" t="str">
        <f t="shared" si="9696"/>
        <v/>
      </c>
      <c r="K3232" s="10" t="str">
        <f t="shared" si="9696"/>
        <v/>
      </c>
      <c r="L3232" s="10" t="str">
        <f t="shared" si="9696"/>
        <v/>
      </c>
      <c r="M3232" s="8"/>
      <c r="N3232" s="9" t="str">
        <f t="shared" si="8"/>
        <v>Map Data ,Geospatial Data,Location Data,Soil Health Data </v>
      </c>
      <c r="O3232" s="10" t="str">
        <f t="shared" ref="O3232:P3232" si="9697">IF(IFERROR(FIND( TRIM(LOWER( RIGHT(O$1,LEN(O$1)- FIND("=",O$1)))),LOWER($D3232)),"*") = "*","",LEFT(O$1,FIND("=",O$1) -1))</f>
        <v>Map Data </v>
      </c>
      <c r="P3232" s="10" t="str">
        <f t="shared" si="9697"/>
        <v/>
      </c>
      <c r="Q3232" s="5" t="s">
        <v>14</v>
      </c>
      <c r="R3232" s="5" t="s">
        <v>15</v>
      </c>
      <c r="S3232" s="10" t="str">
        <f t="shared" si="10"/>
        <v>Soil Health Data </v>
      </c>
      <c r="T3232" s="8"/>
      <c r="U3232" s="8"/>
      <c r="V3232" s="8"/>
    </row>
    <row r="3233" ht="15.75" customHeight="1">
      <c r="A3233" s="8" t="s">
        <v>8376</v>
      </c>
      <c r="B3233" s="8" t="s">
        <v>8377</v>
      </c>
      <c r="C3233" s="8" t="s">
        <v>19</v>
      </c>
      <c r="D3233" s="8" t="s">
        <v>8378</v>
      </c>
      <c r="E3233" s="9" t="str">
        <f t="shared" si="4"/>
        <v/>
      </c>
      <c r="F3233" s="10" t="str">
        <f t="shared" ref="F3233:G3233" si="9698">IF(IFERROR(FIND( TRIM(LOWER( RIGHT(F$1,LEN(F$1)- FIND("=",F$1)))),LOWER($D3233)),"*") = "*","",LEFT(F$1,FIND("=",F$1) -1))</f>
        <v/>
      </c>
      <c r="G3233" s="10" t="str">
        <f t="shared" si="9698"/>
        <v/>
      </c>
      <c r="H3233" s="10" t="str">
        <f t="shared" si="6"/>
        <v/>
      </c>
      <c r="I3233" s="10" t="str">
        <f t="shared" ref="I3233:L3233" si="9699">IF(IFERROR(FIND( TRIM(LOWER( RIGHT(I$1,LEN(I$1)- FIND("=",I$1)))),LOWER($D3233)),"*") = "*","",LEFT(I$1,FIND("=",I$1) -1))</f>
        <v/>
      </c>
      <c r="J3233" s="10" t="str">
        <f t="shared" si="9699"/>
        <v/>
      </c>
      <c r="K3233" s="10" t="str">
        <f t="shared" si="9699"/>
        <v/>
      </c>
      <c r="L3233" s="10" t="str">
        <f t="shared" si="9699"/>
        <v/>
      </c>
      <c r="M3233" s="8"/>
      <c r="N3233" s="9" t="str">
        <f t="shared" si="8"/>
        <v>Geospatial Data,Location Data</v>
      </c>
      <c r="O3233" s="10" t="str">
        <f t="shared" ref="O3233:P3233" si="9700">IF(IFERROR(FIND( TRIM(LOWER( RIGHT(O$1,LEN(O$1)- FIND("=",O$1)))),LOWER($D3233)),"*") = "*","",LEFT(O$1,FIND("=",O$1) -1))</f>
        <v/>
      </c>
      <c r="P3233" s="10" t="str">
        <f t="shared" si="9700"/>
        <v/>
      </c>
      <c r="Q3233" s="5" t="s">
        <v>14</v>
      </c>
      <c r="R3233" s="5" t="s">
        <v>15</v>
      </c>
      <c r="S3233" s="10" t="str">
        <f t="shared" si="10"/>
        <v/>
      </c>
      <c r="T3233" s="8"/>
      <c r="U3233" s="8"/>
      <c r="V3233" s="8"/>
    </row>
    <row r="3234" ht="15.75" customHeight="1">
      <c r="A3234" s="8" t="s">
        <v>8379</v>
      </c>
      <c r="B3234" s="8" t="s">
        <v>8380</v>
      </c>
      <c r="C3234" s="8" t="s">
        <v>19</v>
      </c>
      <c r="D3234" s="8" t="s">
        <v>8381</v>
      </c>
      <c r="E3234" s="9" t="str">
        <f t="shared" si="4"/>
        <v/>
      </c>
      <c r="F3234" s="10" t="str">
        <f t="shared" ref="F3234:G3234" si="9701">IF(IFERROR(FIND( TRIM(LOWER( RIGHT(F$1,LEN(F$1)- FIND("=",F$1)))),LOWER($D3234)),"*") = "*","",LEFT(F$1,FIND("=",F$1) -1))</f>
        <v/>
      </c>
      <c r="G3234" s="10" t="str">
        <f t="shared" si="9701"/>
        <v/>
      </c>
      <c r="H3234" s="10" t="str">
        <f t="shared" si="6"/>
        <v/>
      </c>
      <c r="I3234" s="10" t="str">
        <f t="shared" ref="I3234:L3234" si="9702">IF(IFERROR(FIND( TRIM(LOWER( RIGHT(I$1,LEN(I$1)- FIND("=",I$1)))),LOWER($D3234)),"*") = "*","",LEFT(I$1,FIND("=",I$1) -1))</f>
        <v/>
      </c>
      <c r="J3234" s="10" t="str">
        <f t="shared" si="9702"/>
        <v/>
      </c>
      <c r="K3234" s="10" t="str">
        <f t="shared" si="9702"/>
        <v/>
      </c>
      <c r="L3234" s="10" t="str">
        <f t="shared" si="9702"/>
        <v/>
      </c>
      <c r="M3234" s="8"/>
      <c r="N3234" s="9" t="str">
        <f t="shared" si="8"/>
        <v>Geospatial Data,Location Data</v>
      </c>
      <c r="O3234" s="10" t="str">
        <f t="shared" ref="O3234:P3234" si="9703">IF(IFERROR(FIND( TRIM(LOWER( RIGHT(O$1,LEN(O$1)- FIND("=",O$1)))),LOWER($D3234)),"*") = "*","",LEFT(O$1,FIND("=",O$1) -1))</f>
        <v/>
      </c>
      <c r="P3234" s="10" t="str">
        <f t="shared" si="9703"/>
        <v/>
      </c>
      <c r="Q3234" s="5" t="s">
        <v>14</v>
      </c>
      <c r="R3234" s="5" t="s">
        <v>15</v>
      </c>
      <c r="S3234" s="10" t="str">
        <f t="shared" si="10"/>
        <v/>
      </c>
      <c r="T3234" s="8"/>
      <c r="U3234" s="8"/>
      <c r="V3234" s="8"/>
    </row>
    <row r="3235" ht="15.75" customHeight="1">
      <c r="A3235" s="8" t="s">
        <v>8382</v>
      </c>
      <c r="B3235" s="8" t="s">
        <v>8383</v>
      </c>
      <c r="C3235" s="8" t="s">
        <v>19</v>
      </c>
      <c r="D3235" s="8" t="s">
        <v>8384</v>
      </c>
      <c r="E3235" s="9" t="str">
        <f t="shared" si="4"/>
        <v/>
      </c>
      <c r="F3235" s="10" t="str">
        <f t="shared" ref="F3235:G3235" si="9704">IF(IFERROR(FIND( TRIM(LOWER( RIGHT(F$1,LEN(F$1)- FIND("=",F$1)))),LOWER($D3235)),"*") = "*","",LEFT(F$1,FIND("=",F$1) -1))</f>
        <v/>
      </c>
      <c r="G3235" s="10" t="str">
        <f t="shared" si="9704"/>
        <v/>
      </c>
      <c r="H3235" s="10" t="str">
        <f t="shared" si="6"/>
        <v/>
      </c>
      <c r="I3235" s="10" t="str">
        <f t="shared" ref="I3235:L3235" si="9705">IF(IFERROR(FIND( TRIM(LOWER( RIGHT(I$1,LEN(I$1)- FIND("=",I$1)))),LOWER($D3235)),"*") = "*","",LEFT(I$1,FIND("=",I$1) -1))</f>
        <v/>
      </c>
      <c r="J3235" s="10" t="str">
        <f t="shared" si="9705"/>
        <v/>
      </c>
      <c r="K3235" s="10" t="str">
        <f t="shared" si="9705"/>
        <v/>
      </c>
      <c r="L3235" s="10" t="str">
        <f t="shared" si="9705"/>
        <v/>
      </c>
      <c r="M3235" s="8"/>
      <c r="N3235" s="9" t="str">
        <f t="shared" si="8"/>
        <v>Geospatial Data,Location Data</v>
      </c>
      <c r="O3235" s="10" t="str">
        <f t="shared" ref="O3235:P3235" si="9706">IF(IFERROR(FIND( TRIM(LOWER( RIGHT(O$1,LEN(O$1)- FIND("=",O$1)))),LOWER($D3235)),"*") = "*","",LEFT(O$1,FIND("=",O$1) -1))</f>
        <v/>
      </c>
      <c r="P3235" s="10" t="str">
        <f t="shared" si="9706"/>
        <v/>
      </c>
      <c r="Q3235" s="5" t="s">
        <v>14</v>
      </c>
      <c r="R3235" s="5" t="s">
        <v>15</v>
      </c>
      <c r="S3235" s="10" t="str">
        <f t="shared" si="10"/>
        <v/>
      </c>
      <c r="T3235" s="8"/>
      <c r="U3235" s="8"/>
      <c r="V3235" s="8"/>
    </row>
    <row r="3236" ht="15.75" customHeight="1">
      <c r="A3236" s="8" t="s">
        <v>8385</v>
      </c>
      <c r="B3236" s="8" t="s">
        <v>2483</v>
      </c>
      <c r="C3236" s="8" t="s">
        <v>19</v>
      </c>
      <c r="D3236" s="8" t="s">
        <v>2484</v>
      </c>
      <c r="E3236" s="9" t="str">
        <f t="shared" si="4"/>
        <v/>
      </c>
      <c r="F3236" s="10" t="str">
        <f t="shared" ref="F3236:G3236" si="9707">IF(IFERROR(FIND( TRIM(LOWER( RIGHT(F$1,LEN(F$1)- FIND("=",F$1)))),LOWER($D3236)),"*") = "*","",LEFT(F$1,FIND("=",F$1) -1))</f>
        <v/>
      </c>
      <c r="G3236" s="10" t="str">
        <f t="shared" si="9707"/>
        <v/>
      </c>
      <c r="H3236" s="10" t="str">
        <f t="shared" si="6"/>
        <v/>
      </c>
      <c r="I3236" s="10" t="str">
        <f t="shared" ref="I3236:L3236" si="9708">IF(IFERROR(FIND( TRIM(LOWER( RIGHT(I$1,LEN(I$1)- FIND("=",I$1)))),LOWER($D3236)),"*") = "*","",LEFT(I$1,FIND("=",I$1) -1))</f>
        <v/>
      </c>
      <c r="J3236" s="10" t="str">
        <f t="shared" si="9708"/>
        <v/>
      </c>
      <c r="K3236" s="10" t="str">
        <f t="shared" si="9708"/>
        <v/>
      </c>
      <c r="L3236" s="10" t="str">
        <f t="shared" si="9708"/>
        <v/>
      </c>
      <c r="M3236" s="8"/>
      <c r="N3236" s="9" t="str">
        <f t="shared" si="8"/>
        <v>Map Data ,Geospatial Data,Location Data</v>
      </c>
      <c r="O3236" s="10" t="str">
        <f t="shared" ref="O3236:P3236" si="9709">IF(IFERROR(FIND( TRIM(LOWER( RIGHT(O$1,LEN(O$1)- FIND("=",O$1)))),LOWER($D3236)),"*") = "*","",LEFT(O$1,FIND("=",O$1) -1))</f>
        <v>Map Data </v>
      </c>
      <c r="P3236" s="10" t="str">
        <f t="shared" si="9709"/>
        <v/>
      </c>
      <c r="Q3236" s="5" t="s">
        <v>14</v>
      </c>
      <c r="R3236" s="5" t="s">
        <v>15</v>
      </c>
      <c r="S3236" s="10" t="str">
        <f t="shared" si="10"/>
        <v/>
      </c>
      <c r="T3236" s="8"/>
      <c r="U3236" s="8"/>
      <c r="V3236" s="8"/>
    </row>
    <row r="3237" ht="15.75" customHeight="1">
      <c r="A3237" s="8" t="s">
        <v>8386</v>
      </c>
      <c r="B3237" s="8" t="s">
        <v>8387</v>
      </c>
      <c r="C3237" s="8" t="s">
        <v>19</v>
      </c>
      <c r="D3237" s="8" t="s">
        <v>121</v>
      </c>
      <c r="E3237" s="9" t="str">
        <f t="shared" si="4"/>
        <v/>
      </c>
      <c r="F3237" s="10" t="str">
        <f t="shared" ref="F3237:G3237" si="9710">IF(IFERROR(FIND( TRIM(LOWER( RIGHT(F$1,LEN(F$1)- FIND("=",F$1)))),LOWER($D3237)),"*") = "*","",LEFT(F$1,FIND("=",F$1) -1))</f>
        <v/>
      </c>
      <c r="G3237" s="10" t="str">
        <f t="shared" si="9710"/>
        <v/>
      </c>
      <c r="H3237" s="10" t="str">
        <f t="shared" si="6"/>
        <v/>
      </c>
      <c r="I3237" s="10" t="str">
        <f t="shared" ref="I3237:L3237" si="9711">IF(IFERROR(FIND( TRIM(LOWER( RIGHT(I$1,LEN(I$1)- FIND("=",I$1)))),LOWER($D3237)),"*") = "*","",LEFT(I$1,FIND("=",I$1) -1))</f>
        <v/>
      </c>
      <c r="J3237" s="10" t="str">
        <f t="shared" si="9711"/>
        <v/>
      </c>
      <c r="K3237" s="10" t="str">
        <f t="shared" si="9711"/>
        <v/>
      </c>
      <c r="L3237" s="10" t="str">
        <f t="shared" si="9711"/>
        <v/>
      </c>
      <c r="M3237" s="8"/>
      <c r="N3237" s="9" t="str">
        <f t="shared" si="8"/>
        <v>Map Data ,Geospatial Data,Location Data</v>
      </c>
      <c r="O3237" s="10" t="str">
        <f t="shared" ref="O3237:P3237" si="9712">IF(IFERROR(FIND( TRIM(LOWER( RIGHT(O$1,LEN(O$1)- FIND("=",O$1)))),LOWER($D3237)),"*") = "*","",LEFT(O$1,FIND("=",O$1) -1))</f>
        <v>Map Data </v>
      </c>
      <c r="P3237" s="10" t="str">
        <f t="shared" si="9712"/>
        <v/>
      </c>
      <c r="Q3237" s="5" t="s">
        <v>14</v>
      </c>
      <c r="R3237" s="5" t="s">
        <v>15</v>
      </c>
      <c r="S3237" s="10" t="str">
        <f t="shared" si="10"/>
        <v/>
      </c>
      <c r="T3237" s="8"/>
      <c r="U3237" s="8"/>
      <c r="V3237" s="8"/>
    </row>
    <row r="3238" ht="15.75" customHeight="1">
      <c r="A3238" s="8" t="s">
        <v>8388</v>
      </c>
      <c r="B3238" s="8" t="s">
        <v>8389</v>
      </c>
      <c r="C3238" s="8" t="s">
        <v>19</v>
      </c>
      <c r="D3238" s="8" t="s">
        <v>8390</v>
      </c>
      <c r="E3238" s="9" t="str">
        <f t="shared" si="4"/>
        <v/>
      </c>
      <c r="F3238" s="10" t="str">
        <f t="shared" ref="F3238:G3238" si="9713">IF(IFERROR(FIND( TRIM(LOWER( RIGHT(F$1,LEN(F$1)- FIND("=",F$1)))),LOWER($D3238)),"*") = "*","",LEFT(F$1,FIND("=",F$1) -1))</f>
        <v/>
      </c>
      <c r="G3238" s="10" t="str">
        <f t="shared" si="9713"/>
        <v/>
      </c>
      <c r="H3238" s="10" t="str">
        <f t="shared" si="6"/>
        <v/>
      </c>
      <c r="I3238" s="10" t="str">
        <f t="shared" ref="I3238:L3238" si="9714">IF(IFERROR(FIND( TRIM(LOWER( RIGHT(I$1,LEN(I$1)- FIND("=",I$1)))),LOWER($D3238)),"*") = "*","",LEFT(I$1,FIND("=",I$1) -1))</f>
        <v/>
      </c>
      <c r="J3238" s="10" t="str">
        <f t="shared" si="9714"/>
        <v/>
      </c>
      <c r="K3238" s="10" t="str">
        <f t="shared" si="9714"/>
        <v/>
      </c>
      <c r="L3238" s="10" t="str">
        <f t="shared" si="9714"/>
        <v/>
      </c>
      <c r="M3238" s="8"/>
      <c r="N3238" s="9" t="str">
        <f t="shared" si="8"/>
        <v>Geospatial Data,Location Data</v>
      </c>
      <c r="O3238" s="10" t="str">
        <f t="shared" ref="O3238:P3238" si="9715">IF(IFERROR(FIND( TRIM(LOWER( RIGHT(O$1,LEN(O$1)- FIND("=",O$1)))),LOWER($D3238)),"*") = "*","",LEFT(O$1,FIND("=",O$1) -1))</f>
        <v/>
      </c>
      <c r="P3238" s="10" t="str">
        <f t="shared" si="9715"/>
        <v/>
      </c>
      <c r="Q3238" s="5" t="s">
        <v>14</v>
      </c>
      <c r="R3238" s="5" t="s">
        <v>15</v>
      </c>
      <c r="S3238" s="10" t="str">
        <f t="shared" si="10"/>
        <v/>
      </c>
      <c r="T3238" s="8"/>
      <c r="U3238" s="8"/>
      <c r="V3238" s="8"/>
    </row>
    <row r="3239" ht="15.75" customHeight="1">
      <c r="A3239" s="8" t="s">
        <v>8391</v>
      </c>
      <c r="B3239" s="8" t="s">
        <v>8392</v>
      </c>
      <c r="C3239" s="8" t="s">
        <v>19</v>
      </c>
      <c r="D3239" s="8" t="s">
        <v>8393</v>
      </c>
      <c r="E3239" s="9" t="str">
        <f t="shared" si="4"/>
        <v/>
      </c>
      <c r="F3239" s="10" t="str">
        <f t="shared" ref="F3239:G3239" si="9716">IF(IFERROR(FIND( TRIM(LOWER( RIGHT(F$1,LEN(F$1)- FIND("=",F$1)))),LOWER($D3239)),"*") = "*","",LEFT(F$1,FIND("=",F$1) -1))</f>
        <v/>
      </c>
      <c r="G3239" s="10" t="str">
        <f t="shared" si="9716"/>
        <v/>
      </c>
      <c r="H3239" s="10" t="str">
        <f t="shared" si="6"/>
        <v/>
      </c>
      <c r="I3239" s="10" t="str">
        <f t="shared" ref="I3239:L3239" si="9717">IF(IFERROR(FIND( TRIM(LOWER( RIGHT(I$1,LEN(I$1)- FIND("=",I$1)))),LOWER($D3239)),"*") = "*","",LEFT(I$1,FIND("=",I$1) -1))</f>
        <v/>
      </c>
      <c r="J3239" s="10" t="str">
        <f t="shared" si="9717"/>
        <v/>
      </c>
      <c r="K3239" s="10" t="str">
        <f t="shared" si="9717"/>
        <v/>
      </c>
      <c r="L3239" s="10" t="str">
        <f t="shared" si="9717"/>
        <v/>
      </c>
      <c r="M3239" s="8"/>
      <c r="N3239" s="9" t="str">
        <f t="shared" si="8"/>
        <v>Geospatial Data,Location Data</v>
      </c>
      <c r="O3239" s="10" t="str">
        <f t="shared" ref="O3239:P3239" si="9718">IF(IFERROR(FIND( TRIM(LOWER( RIGHT(O$1,LEN(O$1)- FIND("=",O$1)))),LOWER($D3239)),"*") = "*","",LEFT(O$1,FIND("=",O$1) -1))</f>
        <v/>
      </c>
      <c r="P3239" s="10" t="str">
        <f t="shared" si="9718"/>
        <v/>
      </c>
      <c r="Q3239" s="5" t="s">
        <v>14</v>
      </c>
      <c r="R3239" s="5" t="s">
        <v>15</v>
      </c>
      <c r="S3239" s="10" t="str">
        <f t="shared" si="10"/>
        <v/>
      </c>
      <c r="T3239" s="8"/>
      <c r="U3239" s="8"/>
      <c r="V3239" s="8"/>
    </row>
    <row r="3240" ht="15.75" customHeight="1">
      <c r="A3240" s="8" t="s">
        <v>8394</v>
      </c>
      <c r="B3240" s="8" t="s">
        <v>8395</v>
      </c>
      <c r="C3240" s="8" t="s">
        <v>19</v>
      </c>
      <c r="D3240" s="8" t="s">
        <v>8396</v>
      </c>
      <c r="E3240" s="9" t="str">
        <f t="shared" si="4"/>
        <v/>
      </c>
      <c r="F3240" s="10" t="str">
        <f t="shared" ref="F3240:G3240" si="9719">IF(IFERROR(FIND( TRIM(LOWER( RIGHT(F$1,LEN(F$1)- FIND("=",F$1)))),LOWER($D3240)),"*") = "*","",LEFT(F$1,FIND("=",F$1) -1))</f>
        <v/>
      </c>
      <c r="G3240" s="10" t="str">
        <f t="shared" si="9719"/>
        <v/>
      </c>
      <c r="H3240" s="10" t="str">
        <f t="shared" si="6"/>
        <v/>
      </c>
      <c r="I3240" s="10" t="str">
        <f t="shared" ref="I3240:L3240" si="9720">IF(IFERROR(FIND( TRIM(LOWER( RIGHT(I$1,LEN(I$1)- FIND("=",I$1)))),LOWER($D3240)),"*") = "*","",LEFT(I$1,FIND("=",I$1) -1))</f>
        <v/>
      </c>
      <c r="J3240" s="10" t="str">
        <f t="shared" si="9720"/>
        <v/>
      </c>
      <c r="K3240" s="10" t="str">
        <f t="shared" si="9720"/>
        <v/>
      </c>
      <c r="L3240" s="10" t="str">
        <f t="shared" si="9720"/>
        <v/>
      </c>
      <c r="M3240" s="8"/>
      <c r="N3240" s="9" t="str">
        <f t="shared" si="8"/>
        <v>Geospatial Data,Location Data</v>
      </c>
      <c r="O3240" s="10" t="str">
        <f t="shared" ref="O3240:P3240" si="9721">IF(IFERROR(FIND( TRIM(LOWER( RIGHT(O$1,LEN(O$1)- FIND("=",O$1)))),LOWER($D3240)),"*") = "*","",LEFT(O$1,FIND("=",O$1) -1))</f>
        <v/>
      </c>
      <c r="P3240" s="10" t="str">
        <f t="shared" si="9721"/>
        <v/>
      </c>
      <c r="Q3240" s="5" t="s">
        <v>14</v>
      </c>
      <c r="R3240" s="5" t="s">
        <v>15</v>
      </c>
      <c r="S3240" s="10" t="str">
        <f t="shared" si="10"/>
        <v/>
      </c>
      <c r="T3240" s="8"/>
      <c r="U3240" s="8"/>
      <c r="V3240" s="8"/>
    </row>
    <row r="3241" ht="15.75" customHeight="1">
      <c r="A3241" s="8" t="s">
        <v>8397</v>
      </c>
      <c r="B3241" s="8" t="s">
        <v>8398</v>
      </c>
      <c r="C3241" s="8" t="s">
        <v>19</v>
      </c>
      <c r="D3241" s="8" t="s">
        <v>3789</v>
      </c>
      <c r="E3241" s="9" t="str">
        <f t="shared" si="4"/>
        <v/>
      </c>
      <c r="F3241" s="10" t="str">
        <f t="shared" ref="F3241:G3241" si="9722">IF(IFERROR(FIND( TRIM(LOWER( RIGHT(F$1,LEN(F$1)- FIND("=",F$1)))),LOWER($D3241)),"*") = "*","",LEFT(F$1,FIND("=",F$1) -1))</f>
        <v/>
      </c>
      <c r="G3241" s="10" t="str">
        <f t="shared" si="9722"/>
        <v/>
      </c>
      <c r="H3241" s="10" t="str">
        <f t="shared" si="6"/>
        <v/>
      </c>
      <c r="I3241" s="10" t="str">
        <f t="shared" ref="I3241:L3241" si="9723">IF(IFERROR(FIND( TRIM(LOWER( RIGHT(I$1,LEN(I$1)- FIND("=",I$1)))),LOWER($D3241)),"*") = "*","",LEFT(I$1,FIND("=",I$1) -1))</f>
        <v/>
      </c>
      <c r="J3241" s="10" t="str">
        <f t="shared" si="9723"/>
        <v/>
      </c>
      <c r="K3241" s="10" t="str">
        <f t="shared" si="9723"/>
        <v/>
      </c>
      <c r="L3241" s="10" t="str">
        <f t="shared" si="9723"/>
        <v/>
      </c>
      <c r="M3241" s="8"/>
      <c r="N3241" s="9" t="str">
        <f t="shared" si="8"/>
        <v>Geospatial Data,Location Data</v>
      </c>
      <c r="O3241" s="10" t="str">
        <f t="shared" ref="O3241:P3241" si="9724">IF(IFERROR(FIND( TRIM(LOWER( RIGHT(O$1,LEN(O$1)- FIND("=",O$1)))),LOWER($D3241)),"*") = "*","",LEFT(O$1,FIND("=",O$1) -1))</f>
        <v/>
      </c>
      <c r="P3241" s="10" t="str">
        <f t="shared" si="9724"/>
        <v/>
      </c>
      <c r="Q3241" s="5" t="s">
        <v>14</v>
      </c>
      <c r="R3241" s="5" t="s">
        <v>15</v>
      </c>
      <c r="S3241" s="10" t="str">
        <f t="shared" si="10"/>
        <v/>
      </c>
      <c r="T3241" s="8"/>
      <c r="U3241" s="8"/>
      <c r="V3241" s="8"/>
    </row>
    <row r="3242" ht="15.75" customHeight="1">
      <c r="A3242" s="8" t="s">
        <v>8399</v>
      </c>
      <c r="B3242" s="8" t="s">
        <v>8400</v>
      </c>
      <c r="C3242" s="8" t="s">
        <v>19</v>
      </c>
      <c r="D3242" s="8" t="s">
        <v>1307</v>
      </c>
      <c r="E3242" s="9" t="str">
        <f t="shared" si="4"/>
        <v/>
      </c>
      <c r="F3242" s="10" t="str">
        <f t="shared" ref="F3242:G3242" si="9725">IF(IFERROR(FIND( TRIM(LOWER( RIGHT(F$1,LEN(F$1)- FIND("=",F$1)))),LOWER($D3242)),"*") = "*","",LEFT(F$1,FIND("=",F$1) -1))</f>
        <v/>
      </c>
      <c r="G3242" s="10" t="str">
        <f t="shared" si="9725"/>
        <v/>
      </c>
      <c r="H3242" s="10" t="str">
        <f t="shared" si="6"/>
        <v/>
      </c>
      <c r="I3242" s="10" t="str">
        <f t="shared" ref="I3242:L3242" si="9726">IF(IFERROR(FIND( TRIM(LOWER( RIGHT(I$1,LEN(I$1)- FIND("=",I$1)))),LOWER($D3242)),"*") = "*","",LEFT(I$1,FIND("=",I$1) -1))</f>
        <v/>
      </c>
      <c r="J3242" s="10" t="str">
        <f t="shared" si="9726"/>
        <v/>
      </c>
      <c r="K3242" s="10" t="str">
        <f t="shared" si="9726"/>
        <v/>
      </c>
      <c r="L3242" s="10" t="str">
        <f t="shared" si="9726"/>
        <v/>
      </c>
      <c r="M3242" s="8"/>
      <c r="N3242" s="9" t="str">
        <f t="shared" si="8"/>
        <v>Geospatial Data,Location Data</v>
      </c>
      <c r="O3242" s="10" t="str">
        <f t="shared" ref="O3242:P3242" si="9727">IF(IFERROR(FIND( TRIM(LOWER( RIGHT(O$1,LEN(O$1)- FIND("=",O$1)))),LOWER($D3242)),"*") = "*","",LEFT(O$1,FIND("=",O$1) -1))</f>
        <v/>
      </c>
      <c r="P3242" s="10" t="str">
        <f t="shared" si="9727"/>
        <v/>
      </c>
      <c r="Q3242" s="5" t="s">
        <v>14</v>
      </c>
      <c r="R3242" s="5" t="s">
        <v>15</v>
      </c>
      <c r="S3242" s="10" t="str">
        <f t="shared" si="10"/>
        <v/>
      </c>
      <c r="T3242" s="8"/>
      <c r="U3242" s="8"/>
      <c r="V3242" s="8"/>
    </row>
    <row r="3243" ht="15.75" customHeight="1">
      <c r="A3243" s="8" t="s">
        <v>8401</v>
      </c>
      <c r="B3243" s="8" t="s">
        <v>8402</v>
      </c>
      <c r="C3243" s="8" t="s">
        <v>19</v>
      </c>
      <c r="D3243" s="8" t="s">
        <v>8403</v>
      </c>
      <c r="E3243" s="9" t="str">
        <f t="shared" si="4"/>
        <v/>
      </c>
      <c r="F3243" s="10" t="str">
        <f t="shared" ref="F3243:G3243" si="9728">IF(IFERROR(FIND( TRIM(LOWER( RIGHT(F$1,LEN(F$1)- FIND("=",F$1)))),LOWER($D3243)),"*") = "*","",LEFT(F$1,FIND("=",F$1) -1))</f>
        <v/>
      </c>
      <c r="G3243" s="10" t="str">
        <f t="shared" si="9728"/>
        <v/>
      </c>
      <c r="H3243" s="10" t="str">
        <f t="shared" si="6"/>
        <v/>
      </c>
      <c r="I3243" s="10" t="str">
        <f t="shared" ref="I3243:L3243" si="9729">IF(IFERROR(FIND( TRIM(LOWER( RIGHT(I$1,LEN(I$1)- FIND("=",I$1)))),LOWER($D3243)),"*") = "*","",LEFT(I$1,FIND("=",I$1) -1))</f>
        <v/>
      </c>
      <c r="J3243" s="10" t="str">
        <f t="shared" si="9729"/>
        <v/>
      </c>
      <c r="K3243" s="10" t="str">
        <f t="shared" si="9729"/>
        <v/>
      </c>
      <c r="L3243" s="10" t="str">
        <f t="shared" si="9729"/>
        <v/>
      </c>
      <c r="M3243" s="8"/>
      <c r="N3243" s="9" t="str">
        <f t="shared" si="8"/>
        <v>Geospatial Data,Location Data</v>
      </c>
      <c r="O3243" s="10" t="str">
        <f t="shared" ref="O3243:P3243" si="9730">IF(IFERROR(FIND( TRIM(LOWER( RIGHT(O$1,LEN(O$1)- FIND("=",O$1)))),LOWER($D3243)),"*") = "*","",LEFT(O$1,FIND("=",O$1) -1))</f>
        <v/>
      </c>
      <c r="P3243" s="10" t="str">
        <f t="shared" si="9730"/>
        <v/>
      </c>
      <c r="Q3243" s="5" t="s">
        <v>14</v>
      </c>
      <c r="R3243" s="5" t="s">
        <v>15</v>
      </c>
      <c r="S3243" s="10" t="str">
        <f t="shared" si="10"/>
        <v/>
      </c>
      <c r="T3243" s="8"/>
      <c r="U3243" s="8"/>
      <c r="V3243" s="8"/>
    </row>
    <row r="3244" ht="15.75" customHeight="1">
      <c r="A3244" s="8" t="s">
        <v>8404</v>
      </c>
      <c r="B3244" s="8" t="s">
        <v>8405</v>
      </c>
      <c r="C3244" s="8" t="s">
        <v>19</v>
      </c>
      <c r="D3244" s="8" t="s">
        <v>8406</v>
      </c>
      <c r="E3244" s="9" t="str">
        <f t="shared" si="4"/>
        <v/>
      </c>
      <c r="F3244" s="10" t="str">
        <f t="shared" ref="F3244:G3244" si="9731">IF(IFERROR(FIND( TRIM(LOWER( RIGHT(F$1,LEN(F$1)- FIND("=",F$1)))),LOWER($D3244)),"*") = "*","",LEFT(F$1,FIND("=",F$1) -1))</f>
        <v/>
      </c>
      <c r="G3244" s="10" t="str">
        <f t="shared" si="9731"/>
        <v/>
      </c>
      <c r="H3244" s="10" t="str">
        <f t="shared" si="6"/>
        <v/>
      </c>
      <c r="I3244" s="10" t="str">
        <f t="shared" ref="I3244:L3244" si="9732">IF(IFERROR(FIND( TRIM(LOWER( RIGHT(I$1,LEN(I$1)- FIND("=",I$1)))),LOWER($D3244)),"*") = "*","",LEFT(I$1,FIND("=",I$1) -1))</f>
        <v/>
      </c>
      <c r="J3244" s="10" t="str">
        <f t="shared" si="9732"/>
        <v/>
      </c>
      <c r="K3244" s="10" t="str">
        <f t="shared" si="9732"/>
        <v/>
      </c>
      <c r="L3244" s="10" t="str">
        <f t="shared" si="9732"/>
        <v/>
      </c>
      <c r="M3244" s="8"/>
      <c r="N3244" s="9" t="str">
        <f t="shared" si="8"/>
        <v>Geospatial Data,Location Data</v>
      </c>
      <c r="O3244" s="10" t="str">
        <f t="shared" ref="O3244:P3244" si="9733">IF(IFERROR(FIND( TRIM(LOWER( RIGHT(O$1,LEN(O$1)- FIND("=",O$1)))),LOWER($D3244)),"*") = "*","",LEFT(O$1,FIND("=",O$1) -1))</f>
        <v/>
      </c>
      <c r="P3244" s="10" t="str">
        <f t="shared" si="9733"/>
        <v/>
      </c>
      <c r="Q3244" s="5" t="s">
        <v>14</v>
      </c>
      <c r="R3244" s="5" t="s">
        <v>15</v>
      </c>
      <c r="S3244" s="10" t="str">
        <f t="shared" si="10"/>
        <v/>
      </c>
      <c r="T3244" s="8"/>
      <c r="U3244" s="8"/>
      <c r="V3244" s="8"/>
    </row>
    <row r="3245" ht="15.75" customHeight="1">
      <c r="A3245" s="8" t="s">
        <v>8407</v>
      </c>
      <c r="B3245" s="8" t="s">
        <v>8408</v>
      </c>
      <c r="C3245" s="8" t="s">
        <v>19</v>
      </c>
      <c r="D3245" s="8" t="s">
        <v>8409</v>
      </c>
      <c r="E3245" s="9" t="str">
        <f t="shared" si="4"/>
        <v/>
      </c>
      <c r="F3245" s="10" t="str">
        <f t="shared" ref="F3245:G3245" si="9734">IF(IFERROR(FIND( TRIM(LOWER( RIGHT(F$1,LEN(F$1)- FIND("=",F$1)))),LOWER($D3245)),"*") = "*","",LEFT(F$1,FIND("=",F$1) -1))</f>
        <v/>
      </c>
      <c r="G3245" s="10" t="str">
        <f t="shared" si="9734"/>
        <v/>
      </c>
      <c r="H3245" s="10" t="str">
        <f t="shared" si="6"/>
        <v/>
      </c>
      <c r="I3245" s="10" t="str">
        <f t="shared" ref="I3245:L3245" si="9735">IF(IFERROR(FIND( TRIM(LOWER( RIGHT(I$1,LEN(I$1)- FIND("=",I$1)))),LOWER($D3245)),"*") = "*","",LEFT(I$1,FIND("=",I$1) -1))</f>
        <v/>
      </c>
      <c r="J3245" s="10" t="str">
        <f t="shared" si="9735"/>
        <v/>
      </c>
      <c r="K3245" s="10" t="str">
        <f t="shared" si="9735"/>
        <v/>
      </c>
      <c r="L3245" s="10" t="str">
        <f t="shared" si="9735"/>
        <v/>
      </c>
      <c r="M3245" s="8"/>
      <c r="N3245" s="9" t="str">
        <f t="shared" si="8"/>
        <v>Geospatial Data,Location Data</v>
      </c>
      <c r="O3245" s="10" t="str">
        <f t="shared" ref="O3245:P3245" si="9736">IF(IFERROR(FIND( TRIM(LOWER( RIGHT(O$1,LEN(O$1)- FIND("=",O$1)))),LOWER($D3245)),"*") = "*","",LEFT(O$1,FIND("=",O$1) -1))</f>
        <v/>
      </c>
      <c r="P3245" s="10" t="str">
        <f t="shared" si="9736"/>
        <v/>
      </c>
      <c r="Q3245" s="5" t="s">
        <v>14</v>
      </c>
      <c r="R3245" s="5" t="s">
        <v>15</v>
      </c>
      <c r="S3245" s="10" t="str">
        <f t="shared" si="10"/>
        <v/>
      </c>
      <c r="T3245" s="8"/>
      <c r="U3245" s="8"/>
      <c r="V3245" s="8"/>
    </row>
    <row r="3246" ht="15.75" customHeight="1">
      <c r="A3246" s="8" t="s">
        <v>8410</v>
      </c>
      <c r="B3246" s="8" t="s">
        <v>8411</v>
      </c>
      <c r="C3246" s="8" t="s">
        <v>19</v>
      </c>
      <c r="D3246" s="8" t="s">
        <v>8412</v>
      </c>
      <c r="E3246" s="9" t="str">
        <f t="shared" si="4"/>
        <v/>
      </c>
      <c r="F3246" s="10" t="str">
        <f t="shared" ref="F3246:G3246" si="9737">IF(IFERROR(FIND( TRIM(LOWER( RIGHT(F$1,LEN(F$1)- FIND("=",F$1)))),LOWER($D3246)),"*") = "*","",LEFT(F$1,FIND("=",F$1) -1))</f>
        <v/>
      </c>
      <c r="G3246" s="10" t="str">
        <f t="shared" si="9737"/>
        <v/>
      </c>
      <c r="H3246" s="10" t="str">
        <f t="shared" si="6"/>
        <v/>
      </c>
      <c r="I3246" s="10" t="str">
        <f t="shared" ref="I3246:L3246" si="9738">IF(IFERROR(FIND( TRIM(LOWER( RIGHT(I$1,LEN(I$1)- FIND("=",I$1)))),LOWER($D3246)),"*") = "*","",LEFT(I$1,FIND("=",I$1) -1))</f>
        <v/>
      </c>
      <c r="J3246" s="10" t="str">
        <f t="shared" si="9738"/>
        <v/>
      </c>
      <c r="K3246" s="10" t="str">
        <f t="shared" si="9738"/>
        <v/>
      </c>
      <c r="L3246" s="10" t="str">
        <f t="shared" si="9738"/>
        <v/>
      </c>
      <c r="M3246" s="8"/>
      <c r="N3246" s="9" t="str">
        <f t="shared" si="8"/>
        <v>Geospatial Data,Location Data</v>
      </c>
      <c r="O3246" s="10" t="str">
        <f t="shared" ref="O3246:P3246" si="9739">IF(IFERROR(FIND( TRIM(LOWER( RIGHT(O$1,LEN(O$1)- FIND("=",O$1)))),LOWER($D3246)),"*") = "*","",LEFT(O$1,FIND("=",O$1) -1))</f>
        <v/>
      </c>
      <c r="P3246" s="10" t="str">
        <f t="shared" si="9739"/>
        <v/>
      </c>
      <c r="Q3246" s="5" t="s">
        <v>14</v>
      </c>
      <c r="R3246" s="5" t="s">
        <v>15</v>
      </c>
      <c r="S3246" s="10" t="str">
        <f t="shared" si="10"/>
        <v/>
      </c>
      <c r="T3246" s="8"/>
      <c r="U3246" s="8"/>
      <c r="V3246" s="8"/>
    </row>
    <row r="3247" ht="15.75" customHeight="1">
      <c r="A3247" s="8" t="s">
        <v>8413</v>
      </c>
      <c r="B3247" s="8" t="s">
        <v>8414</v>
      </c>
      <c r="C3247" s="8" t="s">
        <v>19</v>
      </c>
      <c r="D3247" s="8" t="s">
        <v>8415</v>
      </c>
      <c r="E3247" s="9" t="str">
        <f t="shared" si="4"/>
        <v/>
      </c>
      <c r="F3247" s="10" t="str">
        <f t="shared" ref="F3247:G3247" si="9740">IF(IFERROR(FIND( TRIM(LOWER( RIGHT(F$1,LEN(F$1)- FIND("=",F$1)))),LOWER($D3247)),"*") = "*","",LEFT(F$1,FIND("=",F$1) -1))</f>
        <v/>
      </c>
      <c r="G3247" s="10" t="str">
        <f t="shared" si="9740"/>
        <v/>
      </c>
      <c r="H3247" s="10" t="str">
        <f t="shared" si="6"/>
        <v/>
      </c>
      <c r="I3247" s="10" t="str">
        <f t="shared" ref="I3247:L3247" si="9741">IF(IFERROR(FIND( TRIM(LOWER( RIGHT(I$1,LEN(I$1)- FIND("=",I$1)))),LOWER($D3247)),"*") = "*","",LEFT(I$1,FIND("=",I$1) -1))</f>
        <v/>
      </c>
      <c r="J3247" s="10" t="str">
        <f t="shared" si="9741"/>
        <v/>
      </c>
      <c r="K3247" s="10" t="str">
        <f t="shared" si="9741"/>
        <v/>
      </c>
      <c r="L3247" s="10" t="str">
        <f t="shared" si="9741"/>
        <v/>
      </c>
      <c r="M3247" s="8"/>
      <c r="N3247" s="9" t="str">
        <f t="shared" si="8"/>
        <v>Geospatial Data,Location Data</v>
      </c>
      <c r="O3247" s="10" t="str">
        <f t="shared" ref="O3247:P3247" si="9742">IF(IFERROR(FIND( TRIM(LOWER( RIGHT(O$1,LEN(O$1)- FIND("=",O$1)))),LOWER($D3247)),"*") = "*","",LEFT(O$1,FIND("=",O$1) -1))</f>
        <v/>
      </c>
      <c r="P3247" s="10" t="str">
        <f t="shared" si="9742"/>
        <v/>
      </c>
      <c r="Q3247" s="5" t="s">
        <v>14</v>
      </c>
      <c r="R3247" s="5" t="s">
        <v>15</v>
      </c>
      <c r="S3247" s="10" t="str">
        <f t="shared" si="10"/>
        <v/>
      </c>
      <c r="T3247" s="8"/>
      <c r="U3247" s="8"/>
      <c r="V3247" s="8"/>
    </row>
    <row r="3248" ht="15.75" customHeight="1">
      <c r="A3248" s="8" t="s">
        <v>8416</v>
      </c>
      <c r="B3248" s="8" t="s">
        <v>8417</v>
      </c>
      <c r="C3248" s="8" t="s">
        <v>19</v>
      </c>
      <c r="D3248" s="8" t="s">
        <v>8418</v>
      </c>
      <c r="E3248" s="9" t="str">
        <f t="shared" si="4"/>
        <v/>
      </c>
      <c r="F3248" s="10" t="str">
        <f t="shared" ref="F3248:G3248" si="9743">IF(IFERROR(FIND( TRIM(LOWER( RIGHT(F$1,LEN(F$1)- FIND("=",F$1)))),LOWER($D3248)),"*") = "*","",LEFT(F$1,FIND("=",F$1) -1))</f>
        <v/>
      </c>
      <c r="G3248" s="10" t="str">
        <f t="shared" si="9743"/>
        <v/>
      </c>
      <c r="H3248" s="10" t="str">
        <f t="shared" si="6"/>
        <v/>
      </c>
      <c r="I3248" s="10" t="str">
        <f t="shared" ref="I3248:L3248" si="9744">IF(IFERROR(FIND( TRIM(LOWER( RIGHT(I$1,LEN(I$1)- FIND("=",I$1)))),LOWER($D3248)),"*") = "*","",LEFT(I$1,FIND("=",I$1) -1))</f>
        <v/>
      </c>
      <c r="J3248" s="10" t="str">
        <f t="shared" si="9744"/>
        <v/>
      </c>
      <c r="K3248" s="10" t="str">
        <f t="shared" si="9744"/>
        <v/>
      </c>
      <c r="L3248" s="10" t="str">
        <f t="shared" si="9744"/>
        <v/>
      </c>
      <c r="M3248" s="8"/>
      <c r="N3248" s="9" t="str">
        <f t="shared" si="8"/>
        <v>Geospatial Data,Location Data</v>
      </c>
      <c r="O3248" s="10" t="str">
        <f t="shared" ref="O3248:P3248" si="9745">IF(IFERROR(FIND( TRIM(LOWER( RIGHT(O$1,LEN(O$1)- FIND("=",O$1)))),LOWER($D3248)),"*") = "*","",LEFT(O$1,FIND("=",O$1) -1))</f>
        <v/>
      </c>
      <c r="P3248" s="10" t="str">
        <f t="shared" si="9745"/>
        <v/>
      </c>
      <c r="Q3248" s="5" t="s">
        <v>14</v>
      </c>
      <c r="R3248" s="5" t="s">
        <v>15</v>
      </c>
      <c r="S3248" s="10" t="str">
        <f t="shared" si="10"/>
        <v/>
      </c>
      <c r="T3248" s="8"/>
      <c r="U3248" s="8"/>
      <c r="V3248" s="8"/>
    </row>
    <row r="3249" ht="15.75" customHeight="1">
      <c r="A3249" s="8" t="s">
        <v>8419</v>
      </c>
      <c r="B3249" s="8" t="s">
        <v>8420</v>
      </c>
      <c r="C3249" s="8" t="s">
        <v>19</v>
      </c>
      <c r="D3249" s="8" t="s">
        <v>8421</v>
      </c>
      <c r="E3249" s="9" t="str">
        <f t="shared" si="4"/>
        <v/>
      </c>
      <c r="F3249" s="10" t="str">
        <f t="shared" ref="F3249:G3249" si="9746">IF(IFERROR(FIND( TRIM(LOWER( RIGHT(F$1,LEN(F$1)- FIND("=",F$1)))),LOWER($D3249)),"*") = "*","",LEFT(F$1,FIND("=",F$1) -1))</f>
        <v/>
      </c>
      <c r="G3249" s="10" t="str">
        <f t="shared" si="9746"/>
        <v/>
      </c>
      <c r="H3249" s="10" t="str">
        <f t="shared" si="6"/>
        <v/>
      </c>
      <c r="I3249" s="10" t="str">
        <f t="shared" ref="I3249:L3249" si="9747">IF(IFERROR(FIND( TRIM(LOWER( RIGHT(I$1,LEN(I$1)- FIND("=",I$1)))),LOWER($D3249)),"*") = "*","",LEFT(I$1,FIND("=",I$1) -1))</f>
        <v/>
      </c>
      <c r="J3249" s="10" t="str">
        <f t="shared" si="9747"/>
        <v/>
      </c>
      <c r="K3249" s="10" t="str">
        <f t="shared" si="9747"/>
        <v/>
      </c>
      <c r="L3249" s="10" t="str">
        <f t="shared" si="9747"/>
        <v/>
      </c>
      <c r="M3249" s="8"/>
      <c r="N3249" s="9" t="str">
        <f t="shared" si="8"/>
        <v>Geospatial Data,Location Data</v>
      </c>
      <c r="O3249" s="10" t="str">
        <f t="shared" ref="O3249:P3249" si="9748">IF(IFERROR(FIND( TRIM(LOWER( RIGHT(O$1,LEN(O$1)- FIND("=",O$1)))),LOWER($D3249)),"*") = "*","",LEFT(O$1,FIND("=",O$1) -1))</f>
        <v/>
      </c>
      <c r="P3249" s="10" t="str">
        <f t="shared" si="9748"/>
        <v/>
      </c>
      <c r="Q3249" s="5" t="s">
        <v>14</v>
      </c>
      <c r="R3249" s="5" t="s">
        <v>15</v>
      </c>
      <c r="S3249" s="10" t="str">
        <f t="shared" si="10"/>
        <v/>
      </c>
      <c r="T3249" s="8"/>
      <c r="U3249" s="8"/>
      <c r="V3249" s="8"/>
    </row>
    <row r="3250" ht="15.75" customHeight="1">
      <c r="A3250" s="8" t="s">
        <v>8422</v>
      </c>
      <c r="B3250" s="8" t="s">
        <v>8423</v>
      </c>
      <c r="C3250" s="8" t="s">
        <v>19</v>
      </c>
      <c r="D3250" s="8" t="s">
        <v>121</v>
      </c>
      <c r="E3250" s="9" t="str">
        <f t="shared" si="4"/>
        <v/>
      </c>
      <c r="F3250" s="10" t="str">
        <f t="shared" ref="F3250:G3250" si="9749">IF(IFERROR(FIND( TRIM(LOWER( RIGHT(F$1,LEN(F$1)- FIND("=",F$1)))),LOWER($D3250)),"*") = "*","",LEFT(F$1,FIND("=",F$1) -1))</f>
        <v/>
      </c>
      <c r="G3250" s="10" t="str">
        <f t="shared" si="9749"/>
        <v/>
      </c>
      <c r="H3250" s="10" t="str">
        <f t="shared" si="6"/>
        <v/>
      </c>
      <c r="I3250" s="10" t="str">
        <f t="shared" ref="I3250:L3250" si="9750">IF(IFERROR(FIND( TRIM(LOWER( RIGHT(I$1,LEN(I$1)- FIND("=",I$1)))),LOWER($D3250)),"*") = "*","",LEFT(I$1,FIND("=",I$1) -1))</f>
        <v/>
      </c>
      <c r="J3250" s="10" t="str">
        <f t="shared" si="9750"/>
        <v/>
      </c>
      <c r="K3250" s="10" t="str">
        <f t="shared" si="9750"/>
        <v/>
      </c>
      <c r="L3250" s="10" t="str">
        <f t="shared" si="9750"/>
        <v/>
      </c>
      <c r="M3250" s="8"/>
      <c r="N3250" s="9" t="str">
        <f t="shared" si="8"/>
        <v>Map Data ,Geospatial Data,Location Data</v>
      </c>
      <c r="O3250" s="10" t="str">
        <f t="shared" ref="O3250:P3250" si="9751">IF(IFERROR(FIND( TRIM(LOWER( RIGHT(O$1,LEN(O$1)- FIND("=",O$1)))),LOWER($D3250)),"*") = "*","",LEFT(O$1,FIND("=",O$1) -1))</f>
        <v>Map Data </v>
      </c>
      <c r="P3250" s="10" t="str">
        <f t="shared" si="9751"/>
        <v/>
      </c>
      <c r="Q3250" s="5" t="s">
        <v>14</v>
      </c>
      <c r="R3250" s="5" t="s">
        <v>15</v>
      </c>
      <c r="S3250" s="10" t="str">
        <f t="shared" si="10"/>
        <v/>
      </c>
      <c r="T3250" s="8"/>
      <c r="U3250" s="8"/>
      <c r="V3250" s="8"/>
    </row>
    <row r="3251" ht="15.75" customHeight="1">
      <c r="A3251" s="8" t="s">
        <v>8424</v>
      </c>
      <c r="B3251" s="8" t="s">
        <v>8425</v>
      </c>
      <c r="C3251" s="8" t="s">
        <v>19</v>
      </c>
      <c r="D3251" s="8" t="s">
        <v>121</v>
      </c>
      <c r="E3251" s="9" t="str">
        <f t="shared" si="4"/>
        <v/>
      </c>
      <c r="F3251" s="10" t="str">
        <f t="shared" ref="F3251:G3251" si="9752">IF(IFERROR(FIND( TRIM(LOWER( RIGHT(F$1,LEN(F$1)- FIND("=",F$1)))),LOWER($D3251)),"*") = "*","",LEFT(F$1,FIND("=",F$1) -1))</f>
        <v/>
      </c>
      <c r="G3251" s="10" t="str">
        <f t="shared" si="9752"/>
        <v/>
      </c>
      <c r="H3251" s="10" t="str">
        <f t="shared" si="6"/>
        <v/>
      </c>
      <c r="I3251" s="10" t="str">
        <f t="shared" ref="I3251:L3251" si="9753">IF(IFERROR(FIND( TRIM(LOWER( RIGHT(I$1,LEN(I$1)- FIND("=",I$1)))),LOWER($D3251)),"*") = "*","",LEFT(I$1,FIND("=",I$1) -1))</f>
        <v/>
      </c>
      <c r="J3251" s="10" t="str">
        <f t="shared" si="9753"/>
        <v/>
      </c>
      <c r="K3251" s="10" t="str">
        <f t="shared" si="9753"/>
        <v/>
      </c>
      <c r="L3251" s="10" t="str">
        <f t="shared" si="9753"/>
        <v/>
      </c>
      <c r="M3251" s="8"/>
      <c r="N3251" s="9" t="str">
        <f t="shared" si="8"/>
        <v>Map Data ,Geospatial Data,Location Data</v>
      </c>
      <c r="O3251" s="10" t="str">
        <f t="shared" ref="O3251:P3251" si="9754">IF(IFERROR(FIND( TRIM(LOWER( RIGHT(O$1,LEN(O$1)- FIND("=",O$1)))),LOWER($D3251)),"*") = "*","",LEFT(O$1,FIND("=",O$1) -1))</f>
        <v>Map Data </v>
      </c>
      <c r="P3251" s="10" t="str">
        <f t="shared" si="9754"/>
        <v/>
      </c>
      <c r="Q3251" s="5" t="s">
        <v>14</v>
      </c>
      <c r="R3251" s="5" t="s">
        <v>15</v>
      </c>
      <c r="S3251" s="10" t="str">
        <f t="shared" si="10"/>
        <v/>
      </c>
      <c r="T3251" s="8"/>
      <c r="U3251" s="8"/>
      <c r="V3251" s="8"/>
    </row>
    <row r="3252" ht="15.75" customHeight="1">
      <c r="A3252" s="8" t="s">
        <v>8426</v>
      </c>
      <c r="B3252" s="8" t="s">
        <v>8427</v>
      </c>
      <c r="C3252" s="8" t="s">
        <v>19</v>
      </c>
      <c r="D3252" s="8" t="s">
        <v>139</v>
      </c>
      <c r="E3252" s="9" t="str">
        <f t="shared" si="4"/>
        <v>Smart Cities</v>
      </c>
      <c r="F3252" s="10" t="str">
        <f t="shared" ref="F3252:G3252" si="9755">IF(IFERROR(FIND( TRIM(LOWER( RIGHT(F$1,LEN(F$1)- FIND("=",F$1)))),LOWER($D3252)),"*") = "*","",LEFT(F$1,FIND("=",F$1) -1))</f>
        <v/>
      </c>
      <c r="G3252" s="10" t="str">
        <f t="shared" si="9755"/>
        <v>Smart Cities </v>
      </c>
      <c r="H3252" s="10" t="str">
        <f t="shared" si="6"/>
        <v>Smart Cities</v>
      </c>
      <c r="I3252" s="10" t="str">
        <f t="shared" ref="I3252:L3252" si="9756">IF(IFERROR(FIND( TRIM(LOWER( RIGHT(I$1,LEN(I$1)- FIND("=",I$1)))),LOWER($D3252)),"*") = "*","",LEFT(I$1,FIND("=",I$1) -1))</f>
        <v/>
      </c>
      <c r="J3252" s="10" t="str">
        <f t="shared" si="9756"/>
        <v/>
      </c>
      <c r="K3252" s="10" t="str">
        <f t="shared" si="9756"/>
        <v/>
      </c>
      <c r="L3252" s="10" t="str">
        <f t="shared" si="9756"/>
        <v/>
      </c>
      <c r="M3252" s="8"/>
      <c r="N3252" s="9" t="str">
        <f t="shared" si="8"/>
        <v>Map Data ,Geospatial Data,Location Data</v>
      </c>
      <c r="O3252" s="10" t="str">
        <f t="shared" ref="O3252:P3252" si="9757">IF(IFERROR(FIND( TRIM(LOWER( RIGHT(O$1,LEN(O$1)- FIND("=",O$1)))),LOWER($D3252)),"*") = "*","",LEFT(O$1,FIND("=",O$1) -1))</f>
        <v>Map Data </v>
      </c>
      <c r="P3252" s="10" t="str">
        <f t="shared" si="9757"/>
        <v/>
      </c>
      <c r="Q3252" s="5" t="s">
        <v>14</v>
      </c>
      <c r="R3252" s="5" t="s">
        <v>15</v>
      </c>
      <c r="S3252" s="10" t="str">
        <f t="shared" si="10"/>
        <v/>
      </c>
      <c r="T3252" s="8"/>
      <c r="U3252" s="8"/>
      <c r="V3252" s="8"/>
    </row>
    <row r="3253" ht="15.75" customHeight="1">
      <c r="A3253" s="8" t="s">
        <v>8428</v>
      </c>
      <c r="B3253" s="8" t="s">
        <v>8429</v>
      </c>
      <c r="C3253" s="8" t="s">
        <v>19</v>
      </c>
      <c r="D3253" s="8" t="s">
        <v>8430</v>
      </c>
      <c r="E3253" s="9" t="str">
        <f t="shared" si="4"/>
        <v/>
      </c>
      <c r="F3253" s="10" t="str">
        <f t="shared" ref="F3253:G3253" si="9758">IF(IFERROR(FIND( TRIM(LOWER( RIGHT(F$1,LEN(F$1)- FIND("=",F$1)))),LOWER($D3253)),"*") = "*","",LEFT(F$1,FIND("=",F$1) -1))</f>
        <v/>
      </c>
      <c r="G3253" s="10" t="str">
        <f t="shared" si="9758"/>
        <v/>
      </c>
      <c r="H3253" s="10" t="str">
        <f t="shared" si="6"/>
        <v/>
      </c>
      <c r="I3253" s="10" t="str">
        <f t="shared" ref="I3253:L3253" si="9759">IF(IFERROR(FIND( TRIM(LOWER( RIGHT(I$1,LEN(I$1)- FIND("=",I$1)))),LOWER($D3253)),"*") = "*","",LEFT(I$1,FIND("=",I$1) -1))</f>
        <v/>
      </c>
      <c r="J3253" s="10" t="str">
        <f t="shared" si="9759"/>
        <v/>
      </c>
      <c r="K3253" s="10" t="str">
        <f t="shared" si="9759"/>
        <v/>
      </c>
      <c r="L3253" s="10" t="str">
        <f t="shared" si="9759"/>
        <v/>
      </c>
      <c r="M3253" s="8"/>
      <c r="N3253" s="9" t="str">
        <f t="shared" si="8"/>
        <v>Geospatial Data,Location Data</v>
      </c>
      <c r="O3253" s="10" t="str">
        <f t="shared" ref="O3253:P3253" si="9760">IF(IFERROR(FIND( TRIM(LOWER( RIGHT(O$1,LEN(O$1)- FIND("=",O$1)))),LOWER($D3253)),"*") = "*","",LEFT(O$1,FIND("=",O$1) -1))</f>
        <v/>
      </c>
      <c r="P3253" s="10" t="str">
        <f t="shared" si="9760"/>
        <v/>
      </c>
      <c r="Q3253" s="5" t="s">
        <v>14</v>
      </c>
      <c r="R3253" s="5" t="s">
        <v>15</v>
      </c>
      <c r="S3253" s="10" t="str">
        <f t="shared" si="10"/>
        <v/>
      </c>
      <c r="T3253" s="8"/>
      <c r="U3253" s="8"/>
      <c r="V3253" s="8"/>
    </row>
    <row r="3254" ht="15.75" customHeight="1">
      <c r="A3254" s="8" t="s">
        <v>8431</v>
      </c>
      <c r="B3254" s="8" t="s">
        <v>8432</v>
      </c>
      <c r="C3254" s="8" t="s">
        <v>19</v>
      </c>
      <c r="D3254" s="8" t="s">
        <v>5678</v>
      </c>
      <c r="E3254" s="9" t="str">
        <f t="shared" si="4"/>
        <v/>
      </c>
      <c r="F3254" s="10" t="str">
        <f t="shared" ref="F3254:G3254" si="9761">IF(IFERROR(FIND( TRIM(LOWER( RIGHT(F$1,LEN(F$1)- FIND("=",F$1)))),LOWER($D3254)),"*") = "*","",LEFT(F$1,FIND("=",F$1) -1))</f>
        <v/>
      </c>
      <c r="G3254" s="10" t="str">
        <f t="shared" si="9761"/>
        <v/>
      </c>
      <c r="H3254" s="10" t="str">
        <f t="shared" si="6"/>
        <v/>
      </c>
      <c r="I3254" s="10" t="str">
        <f t="shared" ref="I3254:L3254" si="9762">IF(IFERROR(FIND( TRIM(LOWER( RIGHT(I$1,LEN(I$1)- FIND("=",I$1)))),LOWER($D3254)),"*") = "*","",LEFT(I$1,FIND("=",I$1) -1))</f>
        <v/>
      </c>
      <c r="J3254" s="10" t="str">
        <f t="shared" si="9762"/>
        <v/>
      </c>
      <c r="K3254" s="10" t="str">
        <f t="shared" si="9762"/>
        <v/>
      </c>
      <c r="L3254" s="10" t="str">
        <f t="shared" si="9762"/>
        <v/>
      </c>
      <c r="M3254" s="8"/>
      <c r="N3254" s="9" t="str">
        <f t="shared" si="8"/>
        <v>Geospatial Data,Location Data</v>
      </c>
      <c r="O3254" s="10" t="str">
        <f t="shared" ref="O3254:P3254" si="9763">IF(IFERROR(FIND( TRIM(LOWER( RIGHT(O$1,LEN(O$1)- FIND("=",O$1)))),LOWER($D3254)),"*") = "*","",LEFT(O$1,FIND("=",O$1) -1))</f>
        <v/>
      </c>
      <c r="P3254" s="10" t="str">
        <f t="shared" si="9763"/>
        <v/>
      </c>
      <c r="Q3254" s="5" t="s">
        <v>14</v>
      </c>
      <c r="R3254" s="5" t="s">
        <v>15</v>
      </c>
      <c r="S3254" s="10" t="str">
        <f t="shared" si="10"/>
        <v/>
      </c>
      <c r="T3254" s="8"/>
      <c r="U3254" s="8"/>
      <c r="V3254" s="8"/>
    </row>
    <row r="3255" ht="15.75" customHeight="1">
      <c r="A3255" s="8" t="s">
        <v>8433</v>
      </c>
      <c r="B3255" s="8" t="s">
        <v>8434</v>
      </c>
      <c r="C3255" s="8" t="s">
        <v>19</v>
      </c>
      <c r="D3255" s="8" t="s">
        <v>8435</v>
      </c>
      <c r="E3255" s="9" t="str">
        <f t="shared" si="4"/>
        <v/>
      </c>
      <c r="F3255" s="10" t="str">
        <f t="shared" ref="F3255:G3255" si="9764">IF(IFERROR(FIND( TRIM(LOWER( RIGHT(F$1,LEN(F$1)- FIND("=",F$1)))),LOWER($D3255)),"*") = "*","",LEFT(F$1,FIND("=",F$1) -1))</f>
        <v/>
      </c>
      <c r="G3255" s="10" t="str">
        <f t="shared" si="9764"/>
        <v/>
      </c>
      <c r="H3255" s="10" t="str">
        <f t="shared" si="6"/>
        <v/>
      </c>
      <c r="I3255" s="10" t="str">
        <f t="shared" ref="I3255:L3255" si="9765">IF(IFERROR(FIND( TRIM(LOWER( RIGHT(I$1,LEN(I$1)- FIND("=",I$1)))),LOWER($D3255)),"*") = "*","",LEFT(I$1,FIND("=",I$1) -1))</f>
        <v/>
      </c>
      <c r="J3255" s="10" t="str">
        <f t="shared" si="9765"/>
        <v/>
      </c>
      <c r="K3255" s="10" t="str">
        <f t="shared" si="9765"/>
        <v/>
      </c>
      <c r="L3255" s="10" t="str">
        <f t="shared" si="9765"/>
        <v/>
      </c>
      <c r="M3255" s="8"/>
      <c r="N3255" s="9" t="str">
        <f t="shared" si="8"/>
        <v>Geospatial Data,Location Data</v>
      </c>
      <c r="O3255" s="10" t="str">
        <f t="shared" ref="O3255:P3255" si="9766">IF(IFERROR(FIND( TRIM(LOWER( RIGHT(O$1,LEN(O$1)- FIND("=",O$1)))),LOWER($D3255)),"*") = "*","",LEFT(O$1,FIND("=",O$1) -1))</f>
        <v/>
      </c>
      <c r="P3255" s="10" t="str">
        <f t="shared" si="9766"/>
        <v/>
      </c>
      <c r="Q3255" s="5" t="s">
        <v>14</v>
      </c>
      <c r="R3255" s="5" t="s">
        <v>15</v>
      </c>
      <c r="S3255" s="10" t="str">
        <f t="shared" si="10"/>
        <v/>
      </c>
      <c r="T3255" s="8"/>
      <c r="U3255" s="8"/>
      <c r="V3255" s="8"/>
    </row>
    <row r="3256" ht="15.75" customHeight="1">
      <c r="A3256" s="8" t="s">
        <v>8436</v>
      </c>
      <c r="B3256" s="8" t="s">
        <v>8437</v>
      </c>
      <c r="C3256" s="8" t="s">
        <v>19</v>
      </c>
      <c r="D3256" s="8" t="s">
        <v>8438</v>
      </c>
      <c r="E3256" s="9" t="str">
        <f t="shared" si="4"/>
        <v/>
      </c>
      <c r="F3256" s="10" t="str">
        <f t="shared" ref="F3256:G3256" si="9767">IF(IFERROR(FIND( TRIM(LOWER( RIGHT(F$1,LEN(F$1)- FIND("=",F$1)))),LOWER($D3256)),"*") = "*","",LEFT(F$1,FIND("=",F$1) -1))</f>
        <v/>
      </c>
      <c r="G3256" s="10" t="str">
        <f t="shared" si="9767"/>
        <v/>
      </c>
      <c r="H3256" s="10" t="str">
        <f t="shared" si="6"/>
        <v/>
      </c>
      <c r="I3256" s="10" t="str">
        <f t="shared" ref="I3256:L3256" si="9768">IF(IFERROR(FIND( TRIM(LOWER( RIGHT(I$1,LEN(I$1)- FIND("=",I$1)))),LOWER($D3256)),"*") = "*","",LEFT(I$1,FIND("=",I$1) -1))</f>
        <v/>
      </c>
      <c r="J3256" s="10" t="str">
        <f t="shared" si="9768"/>
        <v/>
      </c>
      <c r="K3256" s="10" t="str">
        <f t="shared" si="9768"/>
        <v/>
      </c>
      <c r="L3256" s="10" t="str">
        <f t="shared" si="9768"/>
        <v/>
      </c>
      <c r="M3256" s="8"/>
      <c r="N3256" s="9" t="str">
        <f t="shared" si="8"/>
        <v>Map Data ,Geospatial Data,Location Data</v>
      </c>
      <c r="O3256" s="10" t="str">
        <f t="shared" ref="O3256:P3256" si="9769">IF(IFERROR(FIND( TRIM(LOWER( RIGHT(O$1,LEN(O$1)- FIND("=",O$1)))),LOWER($D3256)),"*") = "*","",LEFT(O$1,FIND("=",O$1) -1))</f>
        <v>Map Data </v>
      </c>
      <c r="P3256" s="10" t="str">
        <f t="shared" si="9769"/>
        <v/>
      </c>
      <c r="Q3256" s="5" t="s">
        <v>14</v>
      </c>
      <c r="R3256" s="5" t="s">
        <v>15</v>
      </c>
      <c r="S3256" s="10" t="str">
        <f t="shared" si="10"/>
        <v/>
      </c>
      <c r="T3256" s="8"/>
      <c r="U3256" s="8"/>
      <c r="V3256" s="8"/>
    </row>
    <row r="3257" ht="15.75" customHeight="1">
      <c r="A3257" s="8" t="s">
        <v>8439</v>
      </c>
      <c r="B3257" s="8" t="s">
        <v>8440</v>
      </c>
      <c r="C3257" s="8" t="s">
        <v>19</v>
      </c>
      <c r="D3257" s="8" t="s">
        <v>8441</v>
      </c>
      <c r="E3257" s="9" t="str">
        <f t="shared" si="4"/>
        <v/>
      </c>
      <c r="F3257" s="10" t="str">
        <f t="shared" ref="F3257:G3257" si="9770">IF(IFERROR(FIND( TRIM(LOWER( RIGHT(F$1,LEN(F$1)- FIND("=",F$1)))),LOWER($D3257)),"*") = "*","",LEFT(F$1,FIND("=",F$1) -1))</f>
        <v/>
      </c>
      <c r="G3257" s="10" t="str">
        <f t="shared" si="9770"/>
        <v/>
      </c>
      <c r="H3257" s="10" t="str">
        <f t="shared" si="6"/>
        <v/>
      </c>
      <c r="I3257" s="10" t="str">
        <f t="shared" ref="I3257:L3257" si="9771">IF(IFERROR(FIND( TRIM(LOWER( RIGHT(I$1,LEN(I$1)- FIND("=",I$1)))),LOWER($D3257)),"*") = "*","",LEFT(I$1,FIND("=",I$1) -1))</f>
        <v/>
      </c>
      <c r="J3257" s="10" t="str">
        <f t="shared" si="9771"/>
        <v/>
      </c>
      <c r="K3257" s="10" t="str">
        <f t="shared" si="9771"/>
        <v/>
      </c>
      <c r="L3257" s="10" t="str">
        <f t="shared" si="9771"/>
        <v/>
      </c>
      <c r="M3257" s="8"/>
      <c r="N3257" s="9" t="str">
        <f t="shared" si="8"/>
        <v>Geospatial Data,Location Data</v>
      </c>
      <c r="O3257" s="10" t="str">
        <f t="shared" ref="O3257:P3257" si="9772">IF(IFERROR(FIND( TRIM(LOWER( RIGHT(O$1,LEN(O$1)- FIND("=",O$1)))),LOWER($D3257)),"*") = "*","",LEFT(O$1,FIND("=",O$1) -1))</f>
        <v/>
      </c>
      <c r="P3257" s="10" t="str">
        <f t="shared" si="9772"/>
        <v/>
      </c>
      <c r="Q3257" s="5" t="s">
        <v>14</v>
      </c>
      <c r="R3257" s="5" t="s">
        <v>15</v>
      </c>
      <c r="S3257" s="10" t="str">
        <f t="shared" si="10"/>
        <v/>
      </c>
      <c r="T3257" s="8"/>
      <c r="U3257" s="8"/>
      <c r="V3257" s="8"/>
    </row>
    <row r="3258" ht="15.75" customHeight="1">
      <c r="A3258" s="8" t="s">
        <v>8442</v>
      </c>
      <c r="B3258" s="8" t="s">
        <v>8443</v>
      </c>
      <c r="C3258" s="8" t="s">
        <v>19</v>
      </c>
      <c r="D3258" s="8" t="s">
        <v>8444</v>
      </c>
      <c r="E3258" s="9" t="str">
        <f t="shared" si="4"/>
        <v>Smart Cities</v>
      </c>
      <c r="F3258" s="10" t="str">
        <f t="shared" ref="F3258:G3258" si="9773">IF(IFERROR(FIND( TRIM(LOWER( RIGHT(F$1,LEN(F$1)- FIND("=",F$1)))),LOWER($D3258)),"*") = "*","",LEFT(F$1,FIND("=",F$1) -1))</f>
        <v>Smart Cities </v>
      </c>
      <c r="G3258" s="10" t="str">
        <f t="shared" si="9773"/>
        <v/>
      </c>
      <c r="H3258" s="10" t="str">
        <f t="shared" si="6"/>
        <v>Smart Cities</v>
      </c>
      <c r="I3258" s="10" t="str">
        <f t="shared" ref="I3258:L3258" si="9774">IF(IFERROR(FIND( TRIM(LOWER( RIGHT(I$1,LEN(I$1)- FIND("=",I$1)))),LOWER($D3258)),"*") = "*","",LEFT(I$1,FIND("=",I$1) -1))</f>
        <v/>
      </c>
      <c r="J3258" s="10" t="str">
        <f t="shared" si="9774"/>
        <v/>
      </c>
      <c r="K3258" s="10" t="str">
        <f t="shared" si="9774"/>
        <v/>
      </c>
      <c r="L3258" s="10" t="str">
        <f t="shared" si="9774"/>
        <v/>
      </c>
      <c r="M3258" s="8"/>
      <c r="N3258" s="9" t="str">
        <f t="shared" si="8"/>
        <v>Map Data ,Geospatial Data,Location Data</v>
      </c>
      <c r="O3258" s="10" t="str">
        <f t="shared" ref="O3258:P3258" si="9775">IF(IFERROR(FIND( TRIM(LOWER( RIGHT(O$1,LEN(O$1)- FIND("=",O$1)))),LOWER($D3258)),"*") = "*","",LEFT(O$1,FIND("=",O$1) -1))</f>
        <v>Map Data </v>
      </c>
      <c r="P3258" s="10" t="str">
        <f t="shared" si="9775"/>
        <v/>
      </c>
      <c r="Q3258" s="5" t="s">
        <v>14</v>
      </c>
      <c r="R3258" s="5" t="s">
        <v>15</v>
      </c>
      <c r="S3258" s="10" t="str">
        <f t="shared" si="10"/>
        <v/>
      </c>
      <c r="T3258" s="8"/>
      <c r="U3258" s="8"/>
      <c r="V3258" s="8"/>
    </row>
    <row r="3259" ht="15.75" customHeight="1">
      <c r="A3259" s="8" t="s">
        <v>8445</v>
      </c>
      <c r="B3259" s="8" t="s">
        <v>8446</v>
      </c>
      <c r="C3259" s="8" t="s">
        <v>19</v>
      </c>
      <c r="D3259" s="8" t="s">
        <v>8447</v>
      </c>
      <c r="E3259" s="9" t="str">
        <f t="shared" si="4"/>
        <v/>
      </c>
      <c r="F3259" s="10" t="str">
        <f t="shared" ref="F3259:G3259" si="9776">IF(IFERROR(FIND( TRIM(LOWER( RIGHT(F$1,LEN(F$1)- FIND("=",F$1)))),LOWER($D3259)),"*") = "*","",LEFT(F$1,FIND("=",F$1) -1))</f>
        <v/>
      </c>
      <c r="G3259" s="10" t="str">
        <f t="shared" si="9776"/>
        <v/>
      </c>
      <c r="H3259" s="10" t="str">
        <f t="shared" si="6"/>
        <v/>
      </c>
      <c r="I3259" s="10" t="str">
        <f t="shared" ref="I3259:L3259" si="9777">IF(IFERROR(FIND( TRIM(LOWER( RIGHT(I$1,LEN(I$1)- FIND("=",I$1)))),LOWER($D3259)),"*") = "*","",LEFT(I$1,FIND("=",I$1) -1))</f>
        <v/>
      </c>
      <c r="J3259" s="10" t="str">
        <f t="shared" si="9777"/>
        <v/>
      </c>
      <c r="K3259" s="10" t="str">
        <f t="shared" si="9777"/>
        <v/>
      </c>
      <c r="L3259" s="10" t="str">
        <f t="shared" si="9777"/>
        <v/>
      </c>
      <c r="M3259" s="8"/>
      <c r="N3259" s="9" t="str">
        <f t="shared" si="8"/>
        <v>Map Data ,Geospatial Data,Location Data</v>
      </c>
      <c r="O3259" s="10" t="str">
        <f t="shared" ref="O3259:P3259" si="9778">IF(IFERROR(FIND( TRIM(LOWER( RIGHT(O$1,LEN(O$1)- FIND("=",O$1)))),LOWER($D3259)),"*") = "*","",LEFT(O$1,FIND("=",O$1) -1))</f>
        <v>Map Data </v>
      </c>
      <c r="P3259" s="10" t="str">
        <f t="shared" si="9778"/>
        <v/>
      </c>
      <c r="Q3259" s="5" t="s">
        <v>14</v>
      </c>
      <c r="R3259" s="5" t="s">
        <v>15</v>
      </c>
      <c r="S3259" s="10" t="str">
        <f t="shared" si="10"/>
        <v/>
      </c>
      <c r="T3259" s="8"/>
      <c r="U3259" s="8"/>
      <c r="V3259" s="8"/>
    </row>
    <row r="3260" ht="15.75" customHeight="1">
      <c r="A3260" s="8" t="s">
        <v>8448</v>
      </c>
      <c r="B3260" s="8" t="s">
        <v>202</v>
      </c>
      <c r="C3260" s="8" t="s">
        <v>19</v>
      </c>
      <c r="D3260" s="8" t="s">
        <v>203</v>
      </c>
      <c r="E3260" s="9" t="str">
        <f t="shared" si="4"/>
        <v/>
      </c>
      <c r="F3260" s="10" t="str">
        <f t="shared" ref="F3260:G3260" si="9779">IF(IFERROR(FIND( TRIM(LOWER( RIGHT(F$1,LEN(F$1)- FIND("=",F$1)))),LOWER($D3260)),"*") = "*","",LEFT(F$1,FIND("=",F$1) -1))</f>
        <v/>
      </c>
      <c r="G3260" s="10" t="str">
        <f t="shared" si="9779"/>
        <v/>
      </c>
      <c r="H3260" s="10" t="str">
        <f t="shared" si="6"/>
        <v/>
      </c>
      <c r="I3260" s="10" t="str">
        <f t="shared" ref="I3260:L3260" si="9780">IF(IFERROR(FIND( TRIM(LOWER( RIGHT(I$1,LEN(I$1)- FIND("=",I$1)))),LOWER($D3260)),"*") = "*","",LEFT(I$1,FIND("=",I$1) -1))</f>
        <v/>
      </c>
      <c r="J3260" s="10" t="str">
        <f t="shared" si="9780"/>
        <v/>
      </c>
      <c r="K3260" s="10" t="str">
        <f t="shared" si="9780"/>
        <v/>
      </c>
      <c r="L3260" s="10" t="str">
        <f t="shared" si="9780"/>
        <v/>
      </c>
      <c r="M3260" s="8"/>
      <c r="N3260" s="9" t="str">
        <f t="shared" si="8"/>
        <v>Geospatial Data,Location Data</v>
      </c>
      <c r="O3260" s="10" t="str">
        <f t="shared" ref="O3260:P3260" si="9781">IF(IFERROR(FIND( TRIM(LOWER( RIGHT(O$1,LEN(O$1)- FIND("=",O$1)))),LOWER($D3260)),"*") = "*","",LEFT(O$1,FIND("=",O$1) -1))</f>
        <v/>
      </c>
      <c r="P3260" s="10" t="str">
        <f t="shared" si="9781"/>
        <v/>
      </c>
      <c r="Q3260" s="5" t="s">
        <v>14</v>
      </c>
      <c r="R3260" s="5" t="s">
        <v>15</v>
      </c>
      <c r="S3260" s="10" t="str">
        <f t="shared" si="10"/>
        <v/>
      </c>
      <c r="T3260" s="8"/>
      <c r="U3260" s="8"/>
      <c r="V3260" s="8"/>
    </row>
    <row r="3261" ht="15.75" customHeight="1">
      <c r="A3261" s="8" t="s">
        <v>8449</v>
      </c>
      <c r="B3261" s="8" t="s">
        <v>8450</v>
      </c>
      <c r="C3261" s="8" t="s">
        <v>19</v>
      </c>
      <c r="D3261" s="8" t="s">
        <v>8451</v>
      </c>
      <c r="E3261" s="9" t="str">
        <f t="shared" si="4"/>
        <v/>
      </c>
      <c r="F3261" s="10" t="str">
        <f t="shared" ref="F3261:G3261" si="9782">IF(IFERROR(FIND( TRIM(LOWER( RIGHT(F$1,LEN(F$1)- FIND("=",F$1)))),LOWER($D3261)),"*") = "*","",LEFT(F$1,FIND("=",F$1) -1))</f>
        <v/>
      </c>
      <c r="G3261" s="10" t="str">
        <f t="shared" si="9782"/>
        <v/>
      </c>
      <c r="H3261" s="10" t="str">
        <f t="shared" si="6"/>
        <v/>
      </c>
      <c r="I3261" s="10" t="str">
        <f t="shared" ref="I3261:L3261" si="9783">IF(IFERROR(FIND( TRIM(LOWER( RIGHT(I$1,LEN(I$1)- FIND("=",I$1)))),LOWER($D3261)),"*") = "*","",LEFT(I$1,FIND("=",I$1) -1))</f>
        <v/>
      </c>
      <c r="J3261" s="10" t="str">
        <f t="shared" si="9783"/>
        <v/>
      </c>
      <c r="K3261" s="10" t="str">
        <f t="shared" si="9783"/>
        <v/>
      </c>
      <c r="L3261" s="10" t="str">
        <f t="shared" si="9783"/>
        <v/>
      </c>
      <c r="M3261" s="8"/>
      <c r="N3261" s="9" t="str">
        <f t="shared" si="8"/>
        <v>Geospatial Data,Location Data</v>
      </c>
      <c r="O3261" s="10" t="str">
        <f t="shared" ref="O3261:P3261" si="9784">IF(IFERROR(FIND( TRIM(LOWER( RIGHT(O$1,LEN(O$1)- FIND("=",O$1)))),LOWER($D3261)),"*") = "*","",LEFT(O$1,FIND("=",O$1) -1))</f>
        <v/>
      </c>
      <c r="P3261" s="10" t="str">
        <f t="shared" si="9784"/>
        <v/>
      </c>
      <c r="Q3261" s="5" t="s">
        <v>14</v>
      </c>
      <c r="R3261" s="5" t="s">
        <v>15</v>
      </c>
      <c r="S3261" s="10" t="str">
        <f t="shared" si="10"/>
        <v/>
      </c>
      <c r="T3261" s="8"/>
      <c r="U3261" s="8"/>
      <c r="V3261" s="8"/>
    </row>
    <row r="3262" ht="15.75" customHeight="1">
      <c r="A3262" s="8" t="s">
        <v>8452</v>
      </c>
      <c r="B3262" s="8" t="s">
        <v>3700</v>
      </c>
      <c r="C3262" s="8" t="s">
        <v>19</v>
      </c>
      <c r="D3262" s="8" t="s">
        <v>8453</v>
      </c>
      <c r="E3262" s="9" t="str">
        <f t="shared" si="4"/>
        <v/>
      </c>
      <c r="F3262" s="10" t="str">
        <f t="shared" ref="F3262:G3262" si="9785">IF(IFERROR(FIND( TRIM(LOWER( RIGHT(F$1,LEN(F$1)- FIND("=",F$1)))),LOWER($D3262)),"*") = "*","",LEFT(F$1,FIND("=",F$1) -1))</f>
        <v/>
      </c>
      <c r="G3262" s="10" t="str">
        <f t="shared" si="9785"/>
        <v/>
      </c>
      <c r="H3262" s="10" t="str">
        <f t="shared" si="6"/>
        <v/>
      </c>
      <c r="I3262" s="10" t="str">
        <f t="shared" ref="I3262:L3262" si="9786">IF(IFERROR(FIND( TRIM(LOWER( RIGHT(I$1,LEN(I$1)- FIND("=",I$1)))),LOWER($D3262)),"*") = "*","",LEFT(I$1,FIND("=",I$1) -1))</f>
        <v/>
      </c>
      <c r="J3262" s="10" t="str">
        <f t="shared" si="9786"/>
        <v/>
      </c>
      <c r="K3262" s="10" t="str">
        <f t="shared" si="9786"/>
        <v/>
      </c>
      <c r="L3262" s="10" t="str">
        <f t="shared" si="9786"/>
        <v/>
      </c>
      <c r="M3262" s="8"/>
      <c r="N3262" s="9" t="str">
        <f t="shared" si="8"/>
        <v>Geospatial Data,Location Data</v>
      </c>
      <c r="O3262" s="10" t="str">
        <f t="shared" ref="O3262:P3262" si="9787">IF(IFERROR(FIND( TRIM(LOWER( RIGHT(O$1,LEN(O$1)- FIND("=",O$1)))),LOWER($D3262)),"*") = "*","",LEFT(O$1,FIND("=",O$1) -1))</f>
        <v/>
      </c>
      <c r="P3262" s="10" t="str">
        <f t="shared" si="9787"/>
        <v/>
      </c>
      <c r="Q3262" s="5" t="s">
        <v>14</v>
      </c>
      <c r="R3262" s="5" t="s">
        <v>15</v>
      </c>
      <c r="S3262" s="10" t="str">
        <f t="shared" si="10"/>
        <v/>
      </c>
      <c r="T3262" s="8"/>
      <c r="U3262" s="8"/>
      <c r="V3262" s="8"/>
    </row>
    <row r="3263" ht="15.75" customHeight="1">
      <c r="A3263" s="8" t="s">
        <v>8454</v>
      </c>
      <c r="B3263" s="8" t="s">
        <v>8455</v>
      </c>
      <c r="C3263" s="8" t="s">
        <v>19</v>
      </c>
      <c r="D3263" s="8" t="s">
        <v>2319</v>
      </c>
      <c r="E3263" s="9" t="str">
        <f t="shared" si="4"/>
        <v/>
      </c>
      <c r="F3263" s="10" t="str">
        <f t="shared" ref="F3263:G3263" si="9788">IF(IFERROR(FIND( TRIM(LOWER( RIGHT(F$1,LEN(F$1)- FIND("=",F$1)))),LOWER($D3263)),"*") = "*","",LEFT(F$1,FIND("=",F$1) -1))</f>
        <v/>
      </c>
      <c r="G3263" s="10" t="str">
        <f t="shared" si="9788"/>
        <v/>
      </c>
      <c r="H3263" s="10" t="str">
        <f t="shared" si="6"/>
        <v/>
      </c>
      <c r="I3263" s="10" t="str">
        <f t="shared" ref="I3263:L3263" si="9789">IF(IFERROR(FIND( TRIM(LOWER( RIGHT(I$1,LEN(I$1)- FIND("=",I$1)))),LOWER($D3263)),"*") = "*","",LEFT(I$1,FIND("=",I$1) -1))</f>
        <v/>
      </c>
      <c r="J3263" s="10" t="str">
        <f t="shared" si="9789"/>
        <v/>
      </c>
      <c r="K3263" s="10" t="str">
        <f t="shared" si="9789"/>
        <v/>
      </c>
      <c r="L3263" s="10" t="str">
        <f t="shared" si="9789"/>
        <v/>
      </c>
      <c r="M3263" s="8"/>
      <c r="N3263" s="9" t="str">
        <f t="shared" si="8"/>
        <v>Map Data ,Geospatial Data,Location Data</v>
      </c>
      <c r="O3263" s="10" t="str">
        <f t="shared" ref="O3263:P3263" si="9790">IF(IFERROR(FIND( TRIM(LOWER( RIGHT(O$1,LEN(O$1)- FIND("=",O$1)))),LOWER($D3263)),"*") = "*","",LEFT(O$1,FIND("=",O$1) -1))</f>
        <v>Map Data </v>
      </c>
      <c r="P3263" s="10" t="str">
        <f t="shared" si="9790"/>
        <v/>
      </c>
      <c r="Q3263" s="5" t="s">
        <v>14</v>
      </c>
      <c r="R3263" s="5" t="s">
        <v>15</v>
      </c>
      <c r="S3263" s="10" t="str">
        <f t="shared" si="10"/>
        <v/>
      </c>
      <c r="T3263" s="8"/>
      <c r="U3263" s="8"/>
      <c r="V3263" s="8"/>
    </row>
    <row r="3264" ht="15.75" customHeight="1">
      <c r="A3264" s="8" t="s">
        <v>8456</v>
      </c>
      <c r="B3264" s="8" t="s">
        <v>8457</v>
      </c>
      <c r="C3264" s="8" t="s">
        <v>19</v>
      </c>
      <c r="D3264" s="8" t="s">
        <v>8458</v>
      </c>
      <c r="E3264" s="9" t="str">
        <f t="shared" si="4"/>
        <v/>
      </c>
      <c r="F3264" s="10" t="str">
        <f t="shared" ref="F3264:G3264" si="9791">IF(IFERROR(FIND( TRIM(LOWER( RIGHT(F$1,LEN(F$1)- FIND("=",F$1)))),LOWER($D3264)),"*") = "*","",LEFT(F$1,FIND("=",F$1) -1))</f>
        <v/>
      </c>
      <c r="G3264" s="10" t="str">
        <f t="shared" si="9791"/>
        <v/>
      </c>
      <c r="H3264" s="10" t="str">
        <f t="shared" si="6"/>
        <v/>
      </c>
      <c r="I3264" s="10" t="str">
        <f t="shared" ref="I3264:L3264" si="9792">IF(IFERROR(FIND( TRIM(LOWER( RIGHT(I$1,LEN(I$1)- FIND("=",I$1)))),LOWER($D3264)),"*") = "*","",LEFT(I$1,FIND("=",I$1) -1))</f>
        <v/>
      </c>
      <c r="J3264" s="10" t="str">
        <f t="shared" si="9792"/>
        <v/>
      </c>
      <c r="K3264" s="10" t="str">
        <f t="shared" si="9792"/>
        <v/>
      </c>
      <c r="L3264" s="10" t="str">
        <f t="shared" si="9792"/>
        <v/>
      </c>
      <c r="M3264" s="8"/>
      <c r="N3264" s="9" t="str">
        <f t="shared" si="8"/>
        <v>Geospatial Data,Location Data</v>
      </c>
      <c r="O3264" s="10" t="str">
        <f t="shared" ref="O3264:P3264" si="9793">IF(IFERROR(FIND( TRIM(LOWER( RIGHT(O$1,LEN(O$1)- FIND("=",O$1)))),LOWER($D3264)),"*") = "*","",LEFT(O$1,FIND("=",O$1) -1))</f>
        <v/>
      </c>
      <c r="P3264" s="10" t="str">
        <f t="shared" si="9793"/>
        <v/>
      </c>
      <c r="Q3264" s="5" t="s">
        <v>14</v>
      </c>
      <c r="R3264" s="5" t="s">
        <v>15</v>
      </c>
      <c r="S3264" s="10" t="str">
        <f t="shared" si="10"/>
        <v/>
      </c>
      <c r="T3264" s="8"/>
      <c r="U3264" s="8"/>
      <c r="V3264" s="8"/>
    </row>
    <row r="3265" ht="15.75" customHeight="1">
      <c r="A3265" s="8" t="s">
        <v>8459</v>
      </c>
      <c r="B3265" s="8" t="s">
        <v>8460</v>
      </c>
      <c r="C3265" s="8" t="s">
        <v>19</v>
      </c>
      <c r="D3265" s="8" t="s">
        <v>8461</v>
      </c>
      <c r="E3265" s="9" t="str">
        <f t="shared" si="4"/>
        <v/>
      </c>
      <c r="F3265" s="10" t="str">
        <f t="shared" ref="F3265:G3265" si="9794">IF(IFERROR(FIND( TRIM(LOWER( RIGHT(F$1,LEN(F$1)- FIND("=",F$1)))),LOWER($D3265)),"*") = "*","",LEFT(F$1,FIND("=",F$1) -1))</f>
        <v/>
      </c>
      <c r="G3265" s="10" t="str">
        <f t="shared" si="9794"/>
        <v/>
      </c>
      <c r="H3265" s="10" t="str">
        <f t="shared" si="6"/>
        <v/>
      </c>
      <c r="I3265" s="10" t="str">
        <f t="shared" ref="I3265:L3265" si="9795">IF(IFERROR(FIND( TRIM(LOWER( RIGHT(I$1,LEN(I$1)- FIND("=",I$1)))),LOWER($D3265)),"*") = "*","",LEFT(I$1,FIND("=",I$1) -1))</f>
        <v/>
      </c>
      <c r="J3265" s="10" t="str">
        <f t="shared" si="9795"/>
        <v/>
      </c>
      <c r="K3265" s="10" t="str">
        <f t="shared" si="9795"/>
        <v/>
      </c>
      <c r="L3265" s="10" t="str">
        <f t="shared" si="9795"/>
        <v/>
      </c>
      <c r="M3265" s="8"/>
      <c r="N3265" s="9" t="str">
        <f t="shared" si="8"/>
        <v>Geospatial Data,Location Data</v>
      </c>
      <c r="O3265" s="10" t="str">
        <f t="shared" ref="O3265:P3265" si="9796">IF(IFERROR(FIND( TRIM(LOWER( RIGHT(O$1,LEN(O$1)- FIND("=",O$1)))),LOWER($D3265)),"*") = "*","",LEFT(O$1,FIND("=",O$1) -1))</f>
        <v/>
      </c>
      <c r="P3265" s="10" t="str">
        <f t="shared" si="9796"/>
        <v/>
      </c>
      <c r="Q3265" s="5" t="s">
        <v>14</v>
      </c>
      <c r="R3265" s="5" t="s">
        <v>15</v>
      </c>
      <c r="S3265" s="10" t="str">
        <f t="shared" si="10"/>
        <v/>
      </c>
      <c r="T3265" s="8"/>
      <c r="U3265" s="8"/>
      <c r="V3265" s="8"/>
    </row>
    <row r="3266" ht="15.75" customHeight="1">
      <c r="A3266" s="8" t="s">
        <v>8462</v>
      </c>
      <c r="B3266" s="8" t="s">
        <v>8463</v>
      </c>
      <c r="C3266" s="8" t="s">
        <v>19</v>
      </c>
      <c r="D3266" s="8" t="s">
        <v>8464</v>
      </c>
      <c r="E3266" s="9" t="str">
        <f t="shared" si="4"/>
        <v/>
      </c>
      <c r="F3266" s="10" t="str">
        <f t="shared" ref="F3266:G3266" si="9797">IF(IFERROR(FIND( TRIM(LOWER( RIGHT(F$1,LEN(F$1)- FIND("=",F$1)))),LOWER($D3266)),"*") = "*","",LEFT(F$1,FIND("=",F$1) -1))</f>
        <v/>
      </c>
      <c r="G3266" s="10" t="str">
        <f t="shared" si="9797"/>
        <v/>
      </c>
      <c r="H3266" s="10" t="str">
        <f t="shared" si="6"/>
        <v/>
      </c>
      <c r="I3266" s="10" t="str">
        <f t="shared" ref="I3266:L3266" si="9798">IF(IFERROR(FIND( TRIM(LOWER( RIGHT(I$1,LEN(I$1)- FIND("=",I$1)))),LOWER($D3266)),"*") = "*","",LEFT(I$1,FIND("=",I$1) -1))</f>
        <v/>
      </c>
      <c r="J3266" s="10" t="str">
        <f t="shared" si="9798"/>
        <v/>
      </c>
      <c r="K3266" s="10" t="str">
        <f t="shared" si="9798"/>
        <v/>
      </c>
      <c r="L3266" s="10" t="str">
        <f t="shared" si="9798"/>
        <v/>
      </c>
      <c r="M3266" s="8"/>
      <c r="N3266" s="9" t="str">
        <f t="shared" si="8"/>
        <v>Geospatial Data,Location Data</v>
      </c>
      <c r="O3266" s="10" t="str">
        <f t="shared" ref="O3266:P3266" si="9799">IF(IFERROR(FIND( TRIM(LOWER( RIGHT(O$1,LEN(O$1)- FIND("=",O$1)))),LOWER($D3266)),"*") = "*","",LEFT(O$1,FIND("=",O$1) -1))</f>
        <v/>
      </c>
      <c r="P3266" s="10" t="str">
        <f t="shared" si="9799"/>
        <v/>
      </c>
      <c r="Q3266" s="5" t="s">
        <v>14</v>
      </c>
      <c r="R3266" s="5" t="s">
        <v>15</v>
      </c>
      <c r="S3266" s="10" t="str">
        <f t="shared" si="10"/>
        <v/>
      </c>
      <c r="T3266" s="8"/>
      <c r="U3266" s="8"/>
      <c r="V3266" s="8"/>
    </row>
    <row r="3267" ht="15.75" customHeight="1">
      <c r="A3267" s="8" t="s">
        <v>8465</v>
      </c>
      <c r="B3267" s="8" t="s">
        <v>8466</v>
      </c>
      <c r="C3267" s="8" t="s">
        <v>19</v>
      </c>
      <c r="D3267" s="8" t="s">
        <v>8467</v>
      </c>
      <c r="E3267" s="9" t="str">
        <f t="shared" si="4"/>
        <v/>
      </c>
      <c r="F3267" s="10" t="str">
        <f t="shared" ref="F3267:G3267" si="9800">IF(IFERROR(FIND( TRIM(LOWER( RIGHT(F$1,LEN(F$1)- FIND("=",F$1)))),LOWER($D3267)),"*") = "*","",LEFT(F$1,FIND("=",F$1) -1))</f>
        <v/>
      </c>
      <c r="G3267" s="10" t="str">
        <f t="shared" si="9800"/>
        <v/>
      </c>
      <c r="H3267" s="10" t="str">
        <f t="shared" si="6"/>
        <v/>
      </c>
      <c r="I3267" s="10" t="str">
        <f t="shared" ref="I3267:L3267" si="9801">IF(IFERROR(FIND( TRIM(LOWER( RIGHT(I$1,LEN(I$1)- FIND("=",I$1)))),LOWER($D3267)),"*") = "*","",LEFT(I$1,FIND("=",I$1) -1))</f>
        <v/>
      </c>
      <c r="J3267" s="10" t="str">
        <f t="shared" si="9801"/>
        <v/>
      </c>
      <c r="K3267" s="10" t="str">
        <f t="shared" si="9801"/>
        <v/>
      </c>
      <c r="L3267" s="10" t="str">
        <f t="shared" si="9801"/>
        <v/>
      </c>
      <c r="M3267" s="8"/>
      <c r="N3267" s="9" t="str">
        <f t="shared" si="8"/>
        <v>Geospatial Data,Location Data</v>
      </c>
      <c r="O3267" s="10" t="str">
        <f t="shared" ref="O3267:P3267" si="9802">IF(IFERROR(FIND( TRIM(LOWER( RIGHT(O$1,LEN(O$1)- FIND("=",O$1)))),LOWER($D3267)),"*") = "*","",LEFT(O$1,FIND("=",O$1) -1))</f>
        <v/>
      </c>
      <c r="P3267" s="10" t="str">
        <f t="shared" si="9802"/>
        <v/>
      </c>
      <c r="Q3267" s="5" t="s">
        <v>14</v>
      </c>
      <c r="R3267" s="5" t="s">
        <v>15</v>
      </c>
      <c r="S3267" s="10" t="str">
        <f t="shared" si="10"/>
        <v/>
      </c>
      <c r="T3267" s="8"/>
      <c r="U3267" s="8"/>
      <c r="V3267" s="8"/>
    </row>
    <row r="3268" ht="15.75" customHeight="1">
      <c r="A3268" s="8" t="s">
        <v>8468</v>
      </c>
      <c r="B3268" s="8" t="s">
        <v>8469</v>
      </c>
      <c r="C3268" s="8" t="s">
        <v>19</v>
      </c>
      <c r="D3268" s="8" t="s">
        <v>8470</v>
      </c>
      <c r="E3268" s="9" t="str">
        <f t="shared" si="4"/>
        <v/>
      </c>
      <c r="F3268" s="10" t="str">
        <f t="shared" ref="F3268:G3268" si="9803">IF(IFERROR(FIND( TRIM(LOWER( RIGHT(F$1,LEN(F$1)- FIND("=",F$1)))),LOWER($D3268)),"*") = "*","",LEFT(F$1,FIND("=",F$1) -1))</f>
        <v/>
      </c>
      <c r="G3268" s="10" t="str">
        <f t="shared" si="9803"/>
        <v/>
      </c>
      <c r="H3268" s="10" t="str">
        <f t="shared" si="6"/>
        <v/>
      </c>
      <c r="I3268" s="10" t="str">
        <f t="shared" ref="I3268:L3268" si="9804">IF(IFERROR(FIND( TRIM(LOWER( RIGHT(I$1,LEN(I$1)- FIND("=",I$1)))),LOWER($D3268)),"*") = "*","",LEFT(I$1,FIND("=",I$1) -1))</f>
        <v/>
      </c>
      <c r="J3268" s="10" t="str">
        <f t="shared" si="9804"/>
        <v/>
      </c>
      <c r="K3268" s="10" t="str">
        <f t="shared" si="9804"/>
        <v/>
      </c>
      <c r="L3268" s="10" t="str">
        <f t="shared" si="9804"/>
        <v/>
      </c>
      <c r="M3268" s="8"/>
      <c r="N3268" s="9" t="str">
        <f t="shared" si="8"/>
        <v>Geospatial Data,Location Data</v>
      </c>
      <c r="O3268" s="10" t="str">
        <f t="shared" ref="O3268:P3268" si="9805">IF(IFERROR(FIND( TRIM(LOWER( RIGHT(O$1,LEN(O$1)- FIND("=",O$1)))),LOWER($D3268)),"*") = "*","",LEFT(O$1,FIND("=",O$1) -1))</f>
        <v/>
      </c>
      <c r="P3268" s="10" t="str">
        <f t="shared" si="9805"/>
        <v/>
      </c>
      <c r="Q3268" s="5" t="s">
        <v>14</v>
      </c>
      <c r="R3268" s="5" t="s">
        <v>15</v>
      </c>
      <c r="S3268" s="10" t="str">
        <f t="shared" si="10"/>
        <v/>
      </c>
      <c r="T3268" s="8"/>
      <c r="U3268" s="8"/>
      <c r="V3268" s="8"/>
    </row>
    <row r="3269" ht="15.75" customHeight="1">
      <c r="A3269" s="8" t="s">
        <v>8471</v>
      </c>
      <c r="B3269" s="8" t="s">
        <v>8472</v>
      </c>
      <c r="C3269" s="8" t="s">
        <v>19</v>
      </c>
      <c r="D3269" s="8" t="s">
        <v>8473</v>
      </c>
      <c r="E3269" s="9" t="str">
        <f t="shared" si="4"/>
        <v/>
      </c>
      <c r="F3269" s="10" t="str">
        <f t="shared" ref="F3269:G3269" si="9806">IF(IFERROR(FIND( TRIM(LOWER( RIGHT(F$1,LEN(F$1)- FIND("=",F$1)))),LOWER($D3269)),"*") = "*","",LEFT(F$1,FIND("=",F$1) -1))</f>
        <v/>
      </c>
      <c r="G3269" s="10" t="str">
        <f t="shared" si="9806"/>
        <v/>
      </c>
      <c r="H3269" s="10" t="str">
        <f t="shared" si="6"/>
        <v/>
      </c>
      <c r="I3269" s="10" t="str">
        <f t="shared" ref="I3269:L3269" si="9807">IF(IFERROR(FIND( TRIM(LOWER( RIGHT(I$1,LEN(I$1)- FIND("=",I$1)))),LOWER($D3269)),"*") = "*","",LEFT(I$1,FIND("=",I$1) -1))</f>
        <v/>
      </c>
      <c r="J3269" s="10" t="str">
        <f t="shared" si="9807"/>
        <v/>
      </c>
      <c r="K3269" s="10" t="str">
        <f t="shared" si="9807"/>
        <v/>
      </c>
      <c r="L3269" s="10" t="str">
        <f t="shared" si="9807"/>
        <v/>
      </c>
      <c r="M3269" s="8"/>
      <c r="N3269" s="9" t="str">
        <f t="shared" si="8"/>
        <v>Geospatial Data,Location Data</v>
      </c>
      <c r="O3269" s="10" t="str">
        <f t="shared" ref="O3269:P3269" si="9808">IF(IFERROR(FIND( TRIM(LOWER( RIGHT(O$1,LEN(O$1)- FIND("=",O$1)))),LOWER($D3269)),"*") = "*","",LEFT(O$1,FIND("=",O$1) -1))</f>
        <v/>
      </c>
      <c r="P3269" s="10" t="str">
        <f t="shared" si="9808"/>
        <v/>
      </c>
      <c r="Q3269" s="5" t="s">
        <v>14</v>
      </c>
      <c r="R3269" s="5" t="s">
        <v>15</v>
      </c>
      <c r="S3269" s="10" t="str">
        <f t="shared" si="10"/>
        <v/>
      </c>
      <c r="T3269" s="8"/>
      <c r="U3269" s="8"/>
      <c r="V3269" s="8"/>
    </row>
    <row r="3270" ht="15.75" customHeight="1">
      <c r="A3270" s="8" t="s">
        <v>8474</v>
      </c>
      <c r="B3270" s="8" t="s">
        <v>8475</v>
      </c>
      <c r="C3270" s="8" t="s">
        <v>19</v>
      </c>
      <c r="D3270" s="8" t="s">
        <v>8476</v>
      </c>
      <c r="E3270" s="9" t="str">
        <f t="shared" si="4"/>
        <v/>
      </c>
      <c r="F3270" s="10" t="str">
        <f t="shared" ref="F3270:G3270" si="9809">IF(IFERROR(FIND( TRIM(LOWER( RIGHT(F$1,LEN(F$1)- FIND("=",F$1)))),LOWER($D3270)),"*") = "*","",LEFT(F$1,FIND("=",F$1) -1))</f>
        <v/>
      </c>
      <c r="G3270" s="10" t="str">
        <f t="shared" si="9809"/>
        <v/>
      </c>
      <c r="H3270" s="10" t="str">
        <f t="shared" si="6"/>
        <v/>
      </c>
      <c r="I3270" s="10" t="str">
        <f t="shared" ref="I3270:L3270" si="9810">IF(IFERROR(FIND( TRIM(LOWER( RIGHT(I$1,LEN(I$1)- FIND("=",I$1)))),LOWER($D3270)),"*") = "*","",LEFT(I$1,FIND("=",I$1) -1))</f>
        <v/>
      </c>
      <c r="J3270" s="10" t="str">
        <f t="shared" si="9810"/>
        <v/>
      </c>
      <c r="K3270" s="10" t="str">
        <f t="shared" si="9810"/>
        <v/>
      </c>
      <c r="L3270" s="10" t="str">
        <f t="shared" si="9810"/>
        <v/>
      </c>
      <c r="M3270" s="8"/>
      <c r="N3270" s="9" t="str">
        <f t="shared" si="8"/>
        <v>Geospatial Data,Location Data</v>
      </c>
      <c r="O3270" s="10" t="str">
        <f t="shared" ref="O3270:P3270" si="9811">IF(IFERROR(FIND( TRIM(LOWER( RIGHT(O$1,LEN(O$1)- FIND("=",O$1)))),LOWER($D3270)),"*") = "*","",LEFT(O$1,FIND("=",O$1) -1))</f>
        <v/>
      </c>
      <c r="P3270" s="10" t="str">
        <f t="shared" si="9811"/>
        <v/>
      </c>
      <c r="Q3270" s="5" t="s">
        <v>14</v>
      </c>
      <c r="R3270" s="5" t="s">
        <v>15</v>
      </c>
      <c r="S3270" s="10" t="str">
        <f t="shared" si="10"/>
        <v/>
      </c>
      <c r="T3270" s="8"/>
      <c r="U3270" s="8"/>
      <c r="V3270" s="8"/>
    </row>
    <row r="3271" ht="15.75" customHeight="1">
      <c r="A3271" s="8" t="s">
        <v>8477</v>
      </c>
      <c r="B3271" s="8" t="s">
        <v>8478</v>
      </c>
      <c r="C3271" s="8" t="s">
        <v>19</v>
      </c>
      <c r="D3271" s="8" t="s">
        <v>8110</v>
      </c>
      <c r="E3271" s="9" t="str">
        <f t="shared" si="4"/>
        <v/>
      </c>
      <c r="F3271" s="10" t="str">
        <f t="shared" ref="F3271:G3271" si="9812">IF(IFERROR(FIND( TRIM(LOWER( RIGHT(F$1,LEN(F$1)- FIND("=",F$1)))),LOWER($D3271)),"*") = "*","",LEFT(F$1,FIND("=",F$1) -1))</f>
        <v/>
      </c>
      <c r="G3271" s="10" t="str">
        <f t="shared" si="9812"/>
        <v/>
      </c>
      <c r="H3271" s="10" t="str">
        <f t="shared" si="6"/>
        <v/>
      </c>
      <c r="I3271" s="10" t="str">
        <f t="shared" ref="I3271:L3271" si="9813">IF(IFERROR(FIND( TRIM(LOWER( RIGHT(I$1,LEN(I$1)- FIND("=",I$1)))),LOWER($D3271)),"*") = "*","",LEFT(I$1,FIND("=",I$1) -1))</f>
        <v/>
      </c>
      <c r="J3271" s="10" t="str">
        <f t="shared" si="9813"/>
        <v/>
      </c>
      <c r="K3271" s="10" t="str">
        <f t="shared" si="9813"/>
        <v/>
      </c>
      <c r="L3271" s="10" t="str">
        <f t="shared" si="9813"/>
        <v/>
      </c>
      <c r="M3271" s="8"/>
      <c r="N3271" s="9" t="str">
        <f t="shared" si="8"/>
        <v>Geospatial Data,Location Data</v>
      </c>
      <c r="O3271" s="10" t="str">
        <f t="shared" ref="O3271:P3271" si="9814">IF(IFERROR(FIND( TRIM(LOWER( RIGHT(O$1,LEN(O$1)- FIND("=",O$1)))),LOWER($D3271)),"*") = "*","",LEFT(O$1,FIND("=",O$1) -1))</f>
        <v/>
      </c>
      <c r="P3271" s="10" t="str">
        <f t="shared" si="9814"/>
        <v/>
      </c>
      <c r="Q3271" s="5" t="s">
        <v>14</v>
      </c>
      <c r="R3271" s="5" t="s">
        <v>15</v>
      </c>
      <c r="S3271" s="10" t="str">
        <f t="shared" si="10"/>
        <v/>
      </c>
      <c r="T3271" s="8"/>
      <c r="U3271" s="8"/>
      <c r="V3271" s="8"/>
    </row>
    <row r="3272" ht="15.75" customHeight="1">
      <c r="A3272" s="8" t="s">
        <v>8479</v>
      </c>
      <c r="B3272" s="8" t="s">
        <v>8480</v>
      </c>
      <c r="C3272" s="8" t="s">
        <v>19</v>
      </c>
      <c r="D3272" s="8" t="s">
        <v>8481</v>
      </c>
      <c r="E3272" s="9" t="str">
        <f t="shared" si="4"/>
        <v/>
      </c>
      <c r="F3272" s="10" t="str">
        <f t="shared" ref="F3272:G3272" si="9815">IF(IFERROR(FIND( TRIM(LOWER( RIGHT(F$1,LEN(F$1)- FIND("=",F$1)))),LOWER($D3272)),"*") = "*","",LEFT(F$1,FIND("=",F$1) -1))</f>
        <v/>
      </c>
      <c r="G3272" s="10" t="str">
        <f t="shared" si="9815"/>
        <v/>
      </c>
      <c r="H3272" s="10" t="str">
        <f t="shared" si="6"/>
        <v/>
      </c>
      <c r="I3272" s="10" t="str">
        <f t="shared" ref="I3272:L3272" si="9816">IF(IFERROR(FIND( TRIM(LOWER( RIGHT(I$1,LEN(I$1)- FIND("=",I$1)))),LOWER($D3272)),"*") = "*","",LEFT(I$1,FIND("=",I$1) -1))</f>
        <v/>
      </c>
      <c r="J3272" s="10" t="str">
        <f t="shared" si="9816"/>
        <v/>
      </c>
      <c r="K3272" s="10" t="str">
        <f t="shared" si="9816"/>
        <v/>
      </c>
      <c r="L3272" s="10" t="str">
        <f t="shared" si="9816"/>
        <v/>
      </c>
      <c r="M3272" s="8"/>
      <c r="N3272" s="9" t="str">
        <f t="shared" si="8"/>
        <v>Map Data ,Geospatial Data,Location Data</v>
      </c>
      <c r="O3272" s="10" t="str">
        <f t="shared" ref="O3272:P3272" si="9817">IF(IFERROR(FIND( TRIM(LOWER( RIGHT(O$1,LEN(O$1)- FIND("=",O$1)))),LOWER($D3272)),"*") = "*","",LEFT(O$1,FIND("=",O$1) -1))</f>
        <v>Map Data </v>
      </c>
      <c r="P3272" s="10" t="str">
        <f t="shared" si="9817"/>
        <v/>
      </c>
      <c r="Q3272" s="5" t="s">
        <v>14</v>
      </c>
      <c r="R3272" s="5" t="s">
        <v>15</v>
      </c>
      <c r="S3272" s="10" t="str">
        <f t="shared" si="10"/>
        <v/>
      </c>
      <c r="T3272" s="8"/>
      <c r="U3272" s="8"/>
      <c r="V3272" s="8"/>
    </row>
    <row r="3273" ht="15.75" customHeight="1">
      <c r="A3273" s="8" t="s">
        <v>8482</v>
      </c>
      <c r="B3273" s="8" t="s">
        <v>8483</v>
      </c>
      <c r="C3273" s="8" t="s">
        <v>19</v>
      </c>
      <c r="D3273" s="8" t="s">
        <v>8484</v>
      </c>
      <c r="E3273" s="9" t="str">
        <f t="shared" si="4"/>
        <v/>
      </c>
      <c r="F3273" s="10" t="str">
        <f t="shared" ref="F3273:G3273" si="9818">IF(IFERROR(FIND( TRIM(LOWER( RIGHT(F$1,LEN(F$1)- FIND("=",F$1)))),LOWER($D3273)),"*") = "*","",LEFT(F$1,FIND("=",F$1) -1))</f>
        <v/>
      </c>
      <c r="G3273" s="10" t="str">
        <f t="shared" si="9818"/>
        <v/>
      </c>
      <c r="H3273" s="10" t="str">
        <f t="shared" si="6"/>
        <v/>
      </c>
      <c r="I3273" s="10" t="str">
        <f t="shared" ref="I3273:L3273" si="9819">IF(IFERROR(FIND( TRIM(LOWER( RIGHT(I$1,LEN(I$1)- FIND("=",I$1)))),LOWER($D3273)),"*") = "*","",LEFT(I$1,FIND("=",I$1) -1))</f>
        <v/>
      </c>
      <c r="J3273" s="10" t="str">
        <f t="shared" si="9819"/>
        <v/>
      </c>
      <c r="K3273" s="10" t="str">
        <f t="shared" si="9819"/>
        <v/>
      </c>
      <c r="L3273" s="10" t="str">
        <f t="shared" si="9819"/>
        <v/>
      </c>
      <c r="M3273" s="8"/>
      <c r="N3273" s="9" t="str">
        <f t="shared" si="8"/>
        <v>Geospatial Data,Location Data</v>
      </c>
      <c r="O3273" s="10" t="str">
        <f t="shared" ref="O3273:P3273" si="9820">IF(IFERROR(FIND( TRIM(LOWER( RIGHT(O$1,LEN(O$1)- FIND("=",O$1)))),LOWER($D3273)),"*") = "*","",LEFT(O$1,FIND("=",O$1) -1))</f>
        <v/>
      </c>
      <c r="P3273" s="10" t="str">
        <f t="shared" si="9820"/>
        <v/>
      </c>
      <c r="Q3273" s="5" t="s">
        <v>14</v>
      </c>
      <c r="R3273" s="5" t="s">
        <v>15</v>
      </c>
      <c r="S3273" s="10" t="str">
        <f t="shared" si="10"/>
        <v/>
      </c>
      <c r="T3273" s="8"/>
      <c r="U3273" s="8"/>
      <c r="V3273" s="8"/>
    </row>
    <row r="3274" ht="15.75" customHeight="1">
      <c r="A3274" s="8" t="s">
        <v>8485</v>
      </c>
      <c r="B3274" s="8" t="s">
        <v>8486</v>
      </c>
      <c r="C3274" s="8" t="s">
        <v>19</v>
      </c>
      <c r="D3274" s="8" t="s">
        <v>8487</v>
      </c>
      <c r="E3274" s="9" t="str">
        <f t="shared" si="4"/>
        <v/>
      </c>
      <c r="F3274" s="10" t="str">
        <f t="shared" ref="F3274:G3274" si="9821">IF(IFERROR(FIND( TRIM(LOWER( RIGHT(F$1,LEN(F$1)- FIND("=",F$1)))),LOWER($D3274)),"*") = "*","",LEFT(F$1,FIND("=",F$1) -1))</f>
        <v/>
      </c>
      <c r="G3274" s="10" t="str">
        <f t="shared" si="9821"/>
        <v/>
      </c>
      <c r="H3274" s="10" t="str">
        <f t="shared" si="6"/>
        <v/>
      </c>
      <c r="I3274" s="10" t="str">
        <f t="shared" ref="I3274:L3274" si="9822">IF(IFERROR(FIND( TRIM(LOWER( RIGHT(I$1,LEN(I$1)- FIND("=",I$1)))),LOWER($D3274)),"*") = "*","",LEFT(I$1,FIND("=",I$1) -1))</f>
        <v/>
      </c>
      <c r="J3274" s="10" t="str">
        <f t="shared" si="9822"/>
        <v/>
      </c>
      <c r="K3274" s="10" t="str">
        <f t="shared" si="9822"/>
        <v/>
      </c>
      <c r="L3274" s="10" t="str">
        <f t="shared" si="9822"/>
        <v/>
      </c>
      <c r="M3274" s="8"/>
      <c r="N3274" s="9" t="str">
        <f t="shared" si="8"/>
        <v>Geospatial Data,Location Data</v>
      </c>
      <c r="O3274" s="10" t="str">
        <f t="shared" ref="O3274:P3274" si="9823">IF(IFERROR(FIND( TRIM(LOWER( RIGHT(O$1,LEN(O$1)- FIND("=",O$1)))),LOWER($D3274)),"*") = "*","",LEFT(O$1,FIND("=",O$1) -1))</f>
        <v/>
      </c>
      <c r="P3274" s="10" t="str">
        <f t="shared" si="9823"/>
        <v/>
      </c>
      <c r="Q3274" s="5" t="s">
        <v>14</v>
      </c>
      <c r="R3274" s="5" t="s">
        <v>15</v>
      </c>
      <c r="S3274" s="10" t="str">
        <f t="shared" si="10"/>
        <v/>
      </c>
      <c r="T3274" s="8"/>
      <c r="U3274" s="8"/>
      <c r="V3274" s="8"/>
    </row>
    <row r="3275" ht="15.75" customHeight="1">
      <c r="A3275" s="8" t="s">
        <v>8488</v>
      </c>
      <c r="B3275" s="8" t="s">
        <v>8489</v>
      </c>
      <c r="C3275" s="8" t="s">
        <v>19</v>
      </c>
      <c r="D3275" s="8" t="s">
        <v>8490</v>
      </c>
      <c r="E3275" s="9" t="str">
        <f t="shared" si="4"/>
        <v/>
      </c>
      <c r="F3275" s="10" t="str">
        <f t="shared" ref="F3275:G3275" si="9824">IF(IFERROR(FIND( TRIM(LOWER( RIGHT(F$1,LEN(F$1)- FIND("=",F$1)))),LOWER($D3275)),"*") = "*","",LEFT(F$1,FIND("=",F$1) -1))</f>
        <v/>
      </c>
      <c r="G3275" s="10" t="str">
        <f t="shared" si="9824"/>
        <v/>
      </c>
      <c r="H3275" s="10" t="str">
        <f t="shared" si="6"/>
        <v/>
      </c>
      <c r="I3275" s="10" t="str">
        <f t="shared" ref="I3275:L3275" si="9825">IF(IFERROR(FIND( TRIM(LOWER( RIGHT(I$1,LEN(I$1)- FIND("=",I$1)))),LOWER($D3275)),"*") = "*","",LEFT(I$1,FIND("=",I$1) -1))</f>
        <v/>
      </c>
      <c r="J3275" s="10" t="str">
        <f t="shared" si="9825"/>
        <v/>
      </c>
      <c r="K3275" s="10" t="str">
        <f t="shared" si="9825"/>
        <v/>
      </c>
      <c r="L3275" s="10" t="str">
        <f t="shared" si="9825"/>
        <v/>
      </c>
      <c r="M3275" s="8"/>
      <c r="N3275" s="9" t="str">
        <f t="shared" si="8"/>
        <v>Geospatial Data,Location Data</v>
      </c>
      <c r="O3275" s="10" t="str">
        <f t="shared" ref="O3275:P3275" si="9826">IF(IFERROR(FIND( TRIM(LOWER( RIGHT(O$1,LEN(O$1)- FIND("=",O$1)))),LOWER($D3275)),"*") = "*","",LEFT(O$1,FIND("=",O$1) -1))</f>
        <v/>
      </c>
      <c r="P3275" s="10" t="str">
        <f t="shared" si="9826"/>
        <v/>
      </c>
      <c r="Q3275" s="5" t="s">
        <v>14</v>
      </c>
      <c r="R3275" s="5" t="s">
        <v>15</v>
      </c>
      <c r="S3275" s="10" t="str">
        <f t="shared" si="10"/>
        <v/>
      </c>
      <c r="T3275" s="8"/>
      <c r="U3275" s="8"/>
      <c r="V3275" s="8"/>
    </row>
    <row r="3276" ht="15.75" customHeight="1">
      <c r="A3276" s="8" t="s">
        <v>8491</v>
      </c>
      <c r="B3276" s="8" t="s">
        <v>8492</v>
      </c>
      <c r="C3276" s="8" t="s">
        <v>19</v>
      </c>
      <c r="D3276" s="8" t="s">
        <v>7042</v>
      </c>
      <c r="E3276" s="9" t="str">
        <f t="shared" si="4"/>
        <v>Smart Cities</v>
      </c>
      <c r="F3276" s="10" t="str">
        <f t="shared" ref="F3276:G3276" si="9827">IF(IFERROR(FIND( TRIM(LOWER( RIGHT(F$1,LEN(F$1)- FIND("=",F$1)))),LOWER($D3276)),"*") = "*","",LEFT(F$1,FIND("=",F$1) -1))</f>
        <v>Smart Cities </v>
      </c>
      <c r="G3276" s="10" t="str">
        <f t="shared" si="9827"/>
        <v/>
      </c>
      <c r="H3276" s="10" t="str">
        <f t="shared" si="6"/>
        <v>Smart Cities</v>
      </c>
      <c r="I3276" s="10" t="str">
        <f t="shared" ref="I3276:L3276" si="9828">IF(IFERROR(FIND( TRIM(LOWER( RIGHT(I$1,LEN(I$1)- FIND("=",I$1)))),LOWER($D3276)),"*") = "*","",LEFT(I$1,FIND("=",I$1) -1))</f>
        <v/>
      </c>
      <c r="J3276" s="10" t="str">
        <f t="shared" si="9828"/>
        <v/>
      </c>
      <c r="K3276" s="10" t="str">
        <f t="shared" si="9828"/>
        <v/>
      </c>
      <c r="L3276" s="10" t="str">
        <f t="shared" si="9828"/>
        <v/>
      </c>
      <c r="M3276" s="8"/>
      <c r="N3276" s="9" t="str">
        <f t="shared" si="8"/>
        <v>Geospatial Data,Location Data</v>
      </c>
      <c r="O3276" s="10" t="str">
        <f t="shared" ref="O3276:P3276" si="9829">IF(IFERROR(FIND( TRIM(LOWER( RIGHT(O$1,LEN(O$1)- FIND("=",O$1)))),LOWER($D3276)),"*") = "*","",LEFT(O$1,FIND("=",O$1) -1))</f>
        <v/>
      </c>
      <c r="P3276" s="10" t="str">
        <f t="shared" si="9829"/>
        <v/>
      </c>
      <c r="Q3276" s="5" t="s">
        <v>14</v>
      </c>
      <c r="R3276" s="5" t="s">
        <v>15</v>
      </c>
      <c r="S3276" s="10" t="str">
        <f t="shared" si="10"/>
        <v/>
      </c>
      <c r="T3276" s="8"/>
      <c r="U3276" s="8"/>
      <c r="V3276" s="8"/>
    </row>
    <row r="3277" ht="15.75" customHeight="1">
      <c r="A3277" s="8" t="s">
        <v>8493</v>
      </c>
      <c r="B3277" s="8" t="s">
        <v>8494</v>
      </c>
      <c r="C3277" s="8" t="s">
        <v>19</v>
      </c>
      <c r="D3277" s="8" t="s">
        <v>7398</v>
      </c>
      <c r="E3277" s="9" t="str">
        <f t="shared" si="4"/>
        <v/>
      </c>
      <c r="F3277" s="10" t="str">
        <f t="shared" ref="F3277:G3277" si="9830">IF(IFERROR(FIND( TRIM(LOWER( RIGHT(F$1,LEN(F$1)- FIND("=",F$1)))),LOWER($D3277)),"*") = "*","",LEFT(F$1,FIND("=",F$1) -1))</f>
        <v/>
      </c>
      <c r="G3277" s="10" t="str">
        <f t="shared" si="9830"/>
        <v/>
      </c>
      <c r="H3277" s="10" t="str">
        <f t="shared" si="6"/>
        <v/>
      </c>
      <c r="I3277" s="10" t="str">
        <f t="shared" ref="I3277:L3277" si="9831">IF(IFERROR(FIND( TRIM(LOWER( RIGHT(I$1,LEN(I$1)- FIND("=",I$1)))),LOWER($D3277)),"*") = "*","",LEFT(I$1,FIND("=",I$1) -1))</f>
        <v/>
      </c>
      <c r="J3277" s="10" t="str">
        <f t="shared" si="9831"/>
        <v/>
      </c>
      <c r="K3277" s="10" t="str">
        <f t="shared" si="9831"/>
        <v/>
      </c>
      <c r="L3277" s="10" t="str">
        <f t="shared" si="9831"/>
        <v/>
      </c>
      <c r="M3277" s="8"/>
      <c r="N3277" s="9" t="str">
        <f t="shared" si="8"/>
        <v>Geospatial Data,Location Data</v>
      </c>
      <c r="O3277" s="10" t="str">
        <f t="shared" ref="O3277:P3277" si="9832">IF(IFERROR(FIND( TRIM(LOWER( RIGHT(O$1,LEN(O$1)- FIND("=",O$1)))),LOWER($D3277)),"*") = "*","",LEFT(O$1,FIND("=",O$1) -1))</f>
        <v/>
      </c>
      <c r="P3277" s="10" t="str">
        <f t="shared" si="9832"/>
        <v/>
      </c>
      <c r="Q3277" s="5" t="s">
        <v>14</v>
      </c>
      <c r="R3277" s="5" t="s">
        <v>15</v>
      </c>
      <c r="S3277" s="10" t="str">
        <f t="shared" si="10"/>
        <v/>
      </c>
      <c r="T3277" s="8"/>
      <c r="U3277" s="8"/>
      <c r="V3277" s="8"/>
    </row>
    <row r="3278" ht="15.75" customHeight="1">
      <c r="A3278" s="8" t="s">
        <v>8495</v>
      </c>
      <c r="B3278" s="8" t="s">
        <v>8496</v>
      </c>
      <c r="C3278" s="8" t="s">
        <v>19</v>
      </c>
      <c r="D3278" s="8" t="s">
        <v>8497</v>
      </c>
      <c r="E3278" s="9" t="str">
        <f t="shared" si="4"/>
        <v/>
      </c>
      <c r="F3278" s="10" t="str">
        <f t="shared" ref="F3278:G3278" si="9833">IF(IFERROR(FIND( TRIM(LOWER( RIGHT(F$1,LEN(F$1)- FIND("=",F$1)))),LOWER($D3278)),"*") = "*","",LEFT(F$1,FIND("=",F$1) -1))</f>
        <v/>
      </c>
      <c r="G3278" s="10" t="str">
        <f t="shared" si="9833"/>
        <v/>
      </c>
      <c r="H3278" s="10" t="str">
        <f t="shared" si="6"/>
        <v/>
      </c>
      <c r="I3278" s="10" t="str">
        <f t="shared" ref="I3278:L3278" si="9834">IF(IFERROR(FIND( TRIM(LOWER( RIGHT(I$1,LEN(I$1)- FIND("=",I$1)))),LOWER($D3278)),"*") = "*","",LEFT(I$1,FIND("=",I$1) -1))</f>
        <v/>
      </c>
      <c r="J3278" s="10" t="str">
        <f t="shared" si="9834"/>
        <v/>
      </c>
      <c r="K3278" s="10" t="str">
        <f t="shared" si="9834"/>
        <v/>
      </c>
      <c r="L3278" s="10" t="str">
        <f t="shared" si="9834"/>
        <v/>
      </c>
      <c r="M3278" s="8"/>
      <c r="N3278" s="9" t="str">
        <f t="shared" si="8"/>
        <v>Geospatial Data,Location Data</v>
      </c>
      <c r="O3278" s="10" t="str">
        <f t="shared" ref="O3278:P3278" si="9835">IF(IFERROR(FIND( TRIM(LOWER( RIGHT(O$1,LEN(O$1)- FIND("=",O$1)))),LOWER($D3278)),"*") = "*","",LEFT(O$1,FIND("=",O$1) -1))</f>
        <v/>
      </c>
      <c r="P3278" s="10" t="str">
        <f t="shared" si="9835"/>
        <v/>
      </c>
      <c r="Q3278" s="5" t="s">
        <v>14</v>
      </c>
      <c r="R3278" s="5" t="s">
        <v>15</v>
      </c>
      <c r="S3278" s="10" t="str">
        <f t="shared" si="10"/>
        <v/>
      </c>
      <c r="T3278" s="8"/>
      <c r="U3278" s="8"/>
      <c r="V3278" s="8"/>
    </row>
    <row r="3279" ht="15.75" customHeight="1">
      <c r="A3279" s="8" t="s">
        <v>8498</v>
      </c>
      <c r="B3279" s="8" t="s">
        <v>8499</v>
      </c>
      <c r="C3279" s="8" t="s">
        <v>19</v>
      </c>
      <c r="D3279" s="8" t="s">
        <v>8500</v>
      </c>
      <c r="E3279" s="9" t="str">
        <f t="shared" si="4"/>
        <v/>
      </c>
      <c r="F3279" s="10" t="str">
        <f t="shared" ref="F3279:G3279" si="9836">IF(IFERROR(FIND( TRIM(LOWER( RIGHT(F$1,LEN(F$1)- FIND("=",F$1)))),LOWER($D3279)),"*") = "*","",LEFT(F$1,FIND("=",F$1) -1))</f>
        <v/>
      </c>
      <c r="G3279" s="10" t="str">
        <f t="shared" si="9836"/>
        <v/>
      </c>
      <c r="H3279" s="10" t="str">
        <f t="shared" si="6"/>
        <v/>
      </c>
      <c r="I3279" s="10" t="str">
        <f t="shared" ref="I3279:L3279" si="9837">IF(IFERROR(FIND( TRIM(LOWER( RIGHT(I$1,LEN(I$1)- FIND("=",I$1)))),LOWER($D3279)),"*") = "*","",LEFT(I$1,FIND("=",I$1) -1))</f>
        <v/>
      </c>
      <c r="J3279" s="10" t="str">
        <f t="shared" si="9837"/>
        <v/>
      </c>
      <c r="K3279" s="10" t="str">
        <f t="shared" si="9837"/>
        <v/>
      </c>
      <c r="L3279" s="10" t="str">
        <f t="shared" si="9837"/>
        <v/>
      </c>
      <c r="M3279" s="8"/>
      <c r="N3279" s="9" t="str">
        <f t="shared" si="8"/>
        <v>Geospatial Data,Location Data</v>
      </c>
      <c r="O3279" s="10" t="str">
        <f t="shared" ref="O3279:P3279" si="9838">IF(IFERROR(FIND( TRIM(LOWER( RIGHT(O$1,LEN(O$1)- FIND("=",O$1)))),LOWER($D3279)),"*") = "*","",LEFT(O$1,FIND("=",O$1) -1))</f>
        <v/>
      </c>
      <c r="P3279" s="10" t="str">
        <f t="shared" si="9838"/>
        <v/>
      </c>
      <c r="Q3279" s="5" t="s">
        <v>14</v>
      </c>
      <c r="R3279" s="5" t="s">
        <v>15</v>
      </c>
      <c r="S3279" s="10" t="str">
        <f t="shared" si="10"/>
        <v/>
      </c>
      <c r="T3279" s="8"/>
      <c r="U3279" s="8"/>
      <c r="V3279" s="8"/>
    </row>
    <row r="3280" ht="15.75" customHeight="1">
      <c r="A3280" s="8" t="s">
        <v>8501</v>
      </c>
      <c r="B3280" s="8" t="s">
        <v>8502</v>
      </c>
      <c r="C3280" s="8" t="s">
        <v>19</v>
      </c>
      <c r="D3280" s="8" t="s">
        <v>127</v>
      </c>
      <c r="E3280" s="9" t="str">
        <f t="shared" si="4"/>
        <v/>
      </c>
      <c r="F3280" s="10" t="str">
        <f t="shared" ref="F3280:G3280" si="9839">IF(IFERROR(FIND( TRIM(LOWER( RIGHT(F$1,LEN(F$1)- FIND("=",F$1)))),LOWER($D3280)),"*") = "*","",LEFT(F$1,FIND("=",F$1) -1))</f>
        <v/>
      </c>
      <c r="G3280" s="10" t="str">
        <f t="shared" si="9839"/>
        <v/>
      </c>
      <c r="H3280" s="10" t="str">
        <f t="shared" si="6"/>
        <v/>
      </c>
      <c r="I3280" s="10" t="str">
        <f t="shared" ref="I3280:L3280" si="9840">IF(IFERROR(FIND( TRIM(LOWER( RIGHT(I$1,LEN(I$1)- FIND("=",I$1)))),LOWER($D3280)),"*") = "*","",LEFT(I$1,FIND("=",I$1) -1))</f>
        <v/>
      </c>
      <c r="J3280" s="10" t="str">
        <f t="shared" si="9840"/>
        <v/>
      </c>
      <c r="K3280" s="10" t="str">
        <f t="shared" si="9840"/>
        <v/>
      </c>
      <c r="L3280" s="10" t="str">
        <f t="shared" si="9840"/>
        <v/>
      </c>
      <c r="M3280" s="8"/>
      <c r="N3280" s="9" t="str">
        <f t="shared" si="8"/>
        <v>Map Data ,Geospatial Data,Location Data</v>
      </c>
      <c r="O3280" s="10" t="str">
        <f t="shared" ref="O3280:P3280" si="9841">IF(IFERROR(FIND( TRIM(LOWER( RIGHT(O$1,LEN(O$1)- FIND("=",O$1)))),LOWER($D3280)),"*") = "*","",LEFT(O$1,FIND("=",O$1) -1))</f>
        <v>Map Data </v>
      </c>
      <c r="P3280" s="10" t="str">
        <f t="shared" si="9841"/>
        <v/>
      </c>
      <c r="Q3280" s="5" t="s">
        <v>14</v>
      </c>
      <c r="R3280" s="5" t="s">
        <v>15</v>
      </c>
      <c r="S3280" s="10" t="str">
        <f t="shared" si="10"/>
        <v/>
      </c>
      <c r="T3280" s="8"/>
      <c r="U3280" s="8"/>
      <c r="V3280" s="8"/>
    </row>
    <row r="3281" ht="15.75" customHeight="1">
      <c r="A3281" s="8" t="s">
        <v>8503</v>
      </c>
      <c r="B3281" s="8" t="s">
        <v>8504</v>
      </c>
      <c r="C3281" s="8" t="s">
        <v>19</v>
      </c>
      <c r="D3281" s="8" t="s">
        <v>8505</v>
      </c>
      <c r="E3281" s="9" t="str">
        <f t="shared" si="4"/>
        <v/>
      </c>
      <c r="F3281" s="10" t="str">
        <f t="shared" ref="F3281:G3281" si="9842">IF(IFERROR(FIND( TRIM(LOWER( RIGHT(F$1,LEN(F$1)- FIND("=",F$1)))),LOWER($D3281)),"*") = "*","",LEFT(F$1,FIND("=",F$1) -1))</f>
        <v/>
      </c>
      <c r="G3281" s="10" t="str">
        <f t="shared" si="9842"/>
        <v/>
      </c>
      <c r="H3281" s="10" t="str">
        <f t="shared" si="6"/>
        <v/>
      </c>
      <c r="I3281" s="10" t="str">
        <f t="shared" ref="I3281:L3281" si="9843">IF(IFERROR(FIND( TRIM(LOWER( RIGHT(I$1,LEN(I$1)- FIND("=",I$1)))),LOWER($D3281)),"*") = "*","",LEFT(I$1,FIND("=",I$1) -1))</f>
        <v/>
      </c>
      <c r="J3281" s="10" t="str">
        <f t="shared" si="9843"/>
        <v/>
      </c>
      <c r="K3281" s="10" t="str">
        <f t="shared" si="9843"/>
        <v/>
      </c>
      <c r="L3281" s="10" t="str">
        <f t="shared" si="9843"/>
        <v/>
      </c>
      <c r="M3281" s="8"/>
      <c r="N3281" s="9" t="str">
        <f t="shared" si="8"/>
        <v>Geospatial Data,Location Data</v>
      </c>
      <c r="O3281" s="10" t="str">
        <f t="shared" ref="O3281:P3281" si="9844">IF(IFERROR(FIND( TRIM(LOWER( RIGHT(O$1,LEN(O$1)- FIND("=",O$1)))),LOWER($D3281)),"*") = "*","",LEFT(O$1,FIND("=",O$1) -1))</f>
        <v/>
      </c>
      <c r="P3281" s="10" t="str">
        <f t="shared" si="9844"/>
        <v/>
      </c>
      <c r="Q3281" s="5" t="s">
        <v>14</v>
      </c>
      <c r="R3281" s="5" t="s">
        <v>15</v>
      </c>
      <c r="S3281" s="10" t="str">
        <f t="shared" si="10"/>
        <v/>
      </c>
      <c r="T3281" s="8"/>
      <c r="U3281" s="8"/>
      <c r="V3281" s="8"/>
    </row>
    <row r="3282" ht="15.75" customHeight="1">
      <c r="A3282" s="8" t="s">
        <v>8506</v>
      </c>
      <c r="B3282" s="8" t="s">
        <v>8507</v>
      </c>
      <c r="C3282" s="8" t="s">
        <v>19</v>
      </c>
      <c r="D3282" s="8" t="s">
        <v>8508</v>
      </c>
      <c r="E3282" s="9" t="str">
        <f t="shared" si="4"/>
        <v/>
      </c>
      <c r="F3282" s="10" t="str">
        <f t="shared" ref="F3282:G3282" si="9845">IF(IFERROR(FIND( TRIM(LOWER( RIGHT(F$1,LEN(F$1)- FIND("=",F$1)))),LOWER($D3282)),"*") = "*","",LEFT(F$1,FIND("=",F$1) -1))</f>
        <v/>
      </c>
      <c r="G3282" s="10" t="str">
        <f t="shared" si="9845"/>
        <v/>
      </c>
      <c r="H3282" s="10" t="str">
        <f t="shared" si="6"/>
        <v/>
      </c>
      <c r="I3282" s="10" t="str">
        <f t="shared" ref="I3282:L3282" si="9846">IF(IFERROR(FIND( TRIM(LOWER( RIGHT(I$1,LEN(I$1)- FIND("=",I$1)))),LOWER($D3282)),"*") = "*","",LEFT(I$1,FIND("=",I$1) -1))</f>
        <v/>
      </c>
      <c r="J3282" s="10" t="str">
        <f t="shared" si="9846"/>
        <v/>
      </c>
      <c r="K3282" s="10" t="str">
        <f t="shared" si="9846"/>
        <v/>
      </c>
      <c r="L3282" s="10" t="str">
        <f t="shared" si="9846"/>
        <v/>
      </c>
      <c r="M3282" s="8"/>
      <c r="N3282" s="9" t="str">
        <f t="shared" si="8"/>
        <v>Geospatial Data,Location Data</v>
      </c>
      <c r="O3282" s="10" t="str">
        <f t="shared" ref="O3282:P3282" si="9847">IF(IFERROR(FIND( TRIM(LOWER( RIGHT(O$1,LEN(O$1)- FIND("=",O$1)))),LOWER($D3282)),"*") = "*","",LEFT(O$1,FIND("=",O$1) -1))</f>
        <v/>
      </c>
      <c r="P3282" s="10" t="str">
        <f t="shared" si="9847"/>
        <v/>
      </c>
      <c r="Q3282" s="5" t="s">
        <v>14</v>
      </c>
      <c r="R3282" s="5" t="s">
        <v>15</v>
      </c>
      <c r="S3282" s="10" t="str">
        <f t="shared" si="10"/>
        <v/>
      </c>
      <c r="T3282" s="8"/>
      <c r="U3282" s="8"/>
      <c r="V3282" s="8"/>
    </row>
    <row r="3283" ht="15.75" customHeight="1">
      <c r="A3283" s="8" t="s">
        <v>8509</v>
      </c>
      <c r="B3283" s="8" t="s">
        <v>8510</v>
      </c>
      <c r="C3283" s="8" t="s">
        <v>19</v>
      </c>
      <c r="D3283" s="8" t="s">
        <v>8511</v>
      </c>
      <c r="E3283" s="9" t="str">
        <f t="shared" si="4"/>
        <v/>
      </c>
      <c r="F3283" s="10" t="str">
        <f t="shared" ref="F3283:G3283" si="9848">IF(IFERROR(FIND( TRIM(LOWER( RIGHT(F$1,LEN(F$1)- FIND("=",F$1)))),LOWER($D3283)),"*") = "*","",LEFT(F$1,FIND("=",F$1) -1))</f>
        <v/>
      </c>
      <c r="G3283" s="10" t="str">
        <f t="shared" si="9848"/>
        <v/>
      </c>
      <c r="H3283" s="10" t="str">
        <f t="shared" si="6"/>
        <v/>
      </c>
      <c r="I3283" s="10" t="str">
        <f t="shared" ref="I3283:L3283" si="9849">IF(IFERROR(FIND( TRIM(LOWER( RIGHT(I$1,LEN(I$1)- FIND("=",I$1)))),LOWER($D3283)),"*") = "*","",LEFT(I$1,FIND("=",I$1) -1))</f>
        <v/>
      </c>
      <c r="J3283" s="10" t="str">
        <f t="shared" si="9849"/>
        <v/>
      </c>
      <c r="K3283" s="10" t="str">
        <f t="shared" si="9849"/>
        <v/>
      </c>
      <c r="L3283" s="10" t="str">
        <f t="shared" si="9849"/>
        <v/>
      </c>
      <c r="M3283" s="8"/>
      <c r="N3283" s="9" t="str">
        <f t="shared" si="8"/>
        <v>Geospatial Data,Location Data</v>
      </c>
      <c r="O3283" s="10" t="str">
        <f t="shared" ref="O3283:P3283" si="9850">IF(IFERROR(FIND( TRIM(LOWER( RIGHT(O$1,LEN(O$1)- FIND("=",O$1)))),LOWER($D3283)),"*") = "*","",LEFT(O$1,FIND("=",O$1) -1))</f>
        <v/>
      </c>
      <c r="P3283" s="10" t="str">
        <f t="shared" si="9850"/>
        <v/>
      </c>
      <c r="Q3283" s="5" t="s">
        <v>14</v>
      </c>
      <c r="R3283" s="5" t="s">
        <v>15</v>
      </c>
      <c r="S3283" s="10" t="str">
        <f t="shared" si="10"/>
        <v/>
      </c>
      <c r="T3283" s="8"/>
      <c r="U3283" s="8"/>
      <c r="V3283" s="8"/>
    </row>
    <row r="3284" ht="15.75" customHeight="1">
      <c r="A3284" s="8" t="s">
        <v>8512</v>
      </c>
      <c r="B3284" s="8" t="s">
        <v>8513</v>
      </c>
      <c r="C3284" s="8" t="s">
        <v>19</v>
      </c>
      <c r="D3284" s="8" t="s">
        <v>8514</v>
      </c>
      <c r="E3284" s="9" t="str">
        <f t="shared" si="4"/>
        <v/>
      </c>
      <c r="F3284" s="10" t="str">
        <f t="shared" ref="F3284:G3284" si="9851">IF(IFERROR(FIND( TRIM(LOWER( RIGHT(F$1,LEN(F$1)- FIND("=",F$1)))),LOWER($D3284)),"*") = "*","",LEFT(F$1,FIND("=",F$1) -1))</f>
        <v/>
      </c>
      <c r="G3284" s="10" t="str">
        <f t="shared" si="9851"/>
        <v/>
      </c>
      <c r="H3284" s="10" t="str">
        <f t="shared" si="6"/>
        <v/>
      </c>
      <c r="I3284" s="10" t="str">
        <f t="shared" ref="I3284:L3284" si="9852">IF(IFERROR(FIND( TRIM(LOWER( RIGHT(I$1,LEN(I$1)- FIND("=",I$1)))),LOWER($D3284)),"*") = "*","",LEFT(I$1,FIND("=",I$1) -1))</f>
        <v/>
      </c>
      <c r="J3284" s="10" t="str">
        <f t="shared" si="9852"/>
        <v/>
      </c>
      <c r="K3284" s="10" t="str">
        <f t="shared" si="9852"/>
        <v/>
      </c>
      <c r="L3284" s="10" t="str">
        <f t="shared" si="9852"/>
        <v/>
      </c>
      <c r="M3284" s="8"/>
      <c r="N3284" s="9" t="str">
        <f t="shared" si="8"/>
        <v>Geospatial Data,Location Data</v>
      </c>
      <c r="O3284" s="10" t="str">
        <f t="shared" ref="O3284:P3284" si="9853">IF(IFERROR(FIND( TRIM(LOWER( RIGHT(O$1,LEN(O$1)- FIND("=",O$1)))),LOWER($D3284)),"*") = "*","",LEFT(O$1,FIND("=",O$1) -1))</f>
        <v/>
      </c>
      <c r="P3284" s="10" t="str">
        <f t="shared" si="9853"/>
        <v/>
      </c>
      <c r="Q3284" s="5" t="s">
        <v>14</v>
      </c>
      <c r="R3284" s="5" t="s">
        <v>15</v>
      </c>
      <c r="S3284" s="10" t="str">
        <f t="shared" si="10"/>
        <v/>
      </c>
      <c r="T3284" s="8"/>
      <c r="U3284" s="8"/>
      <c r="V3284" s="8"/>
    </row>
    <row r="3285" ht="15.75" customHeight="1">
      <c r="A3285" s="8" t="s">
        <v>8515</v>
      </c>
      <c r="B3285" s="8" t="s">
        <v>8516</v>
      </c>
      <c r="C3285" s="8" t="s">
        <v>19</v>
      </c>
      <c r="D3285" s="8" t="s">
        <v>157</v>
      </c>
      <c r="E3285" s="9" t="str">
        <f t="shared" si="4"/>
        <v>Smart Cities</v>
      </c>
      <c r="F3285" s="10" t="str">
        <f t="shared" ref="F3285:G3285" si="9854">IF(IFERROR(FIND( TRIM(LOWER( RIGHT(F$1,LEN(F$1)- FIND("=",F$1)))),LOWER($D3285)),"*") = "*","",LEFT(F$1,FIND("=",F$1) -1))</f>
        <v/>
      </c>
      <c r="G3285" s="10" t="str">
        <f t="shared" si="9854"/>
        <v>Smart Cities </v>
      </c>
      <c r="H3285" s="10" t="str">
        <f t="shared" si="6"/>
        <v>Smart Cities</v>
      </c>
      <c r="I3285" s="10" t="str">
        <f t="shared" ref="I3285:L3285" si="9855">IF(IFERROR(FIND( TRIM(LOWER( RIGHT(I$1,LEN(I$1)- FIND("=",I$1)))),LOWER($D3285)),"*") = "*","",LEFT(I$1,FIND("=",I$1) -1))</f>
        <v/>
      </c>
      <c r="J3285" s="10" t="str">
        <f t="shared" si="9855"/>
        <v/>
      </c>
      <c r="K3285" s="10" t="str">
        <f t="shared" si="9855"/>
        <v/>
      </c>
      <c r="L3285" s="10" t="str">
        <f t="shared" si="9855"/>
        <v/>
      </c>
      <c r="M3285" s="8"/>
      <c r="N3285" s="9" t="str">
        <f t="shared" si="8"/>
        <v>Geospatial Data,Location Data</v>
      </c>
      <c r="O3285" s="10" t="str">
        <f t="shared" ref="O3285:P3285" si="9856">IF(IFERROR(FIND( TRIM(LOWER( RIGHT(O$1,LEN(O$1)- FIND("=",O$1)))),LOWER($D3285)),"*") = "*","",LEFT(O$1,FIND("=",O$1) -1))</f>
        <v/>
      </c>
      <c r="P3285" s="10" t="str">
        <f t="shared" si="9856"/>
        <v/>
      </c>
      <c r="Q3285" s="5" t="s">
        <v>14</v>
      </c>
      <c r="R3285" s="5" t="s">
        <v>15</v>
      </c>
      <c r="S3285" s="10" t="str">
        <f t="shared" si="10"/>
        <v/>
      </c>
      <c r="T3285" s="8"/>
      <c r="U3285" s="8"/>
      <c r="V3285" s="8"/>
    </row>
    <row r="3286" ht="15.75" customHeight="1">
      <c r="A3286" s="8" t="s">
        <v>8517</v>
      </c>
      <c r="B3286" s="8" t="s">
        <v>8518</v>
      </c>
      <c r="C3286" s="8" t="s">
        <v>19</v>
      </c>
      <c r="D3286" s="8" t="s">
        <v>8519</v>
      </c>
      <c r="E3286" s="9" t="str">
        <f t="shared" si="4"/>
        <v/>
      </c>
      <c r="F3286" s="10" t="str">
        <f t="shared" ref="F3286:G3286" si="9857">IF(IFERROR(FIND( TRIM(LOWER( RIGHT(F$1,LEN(F$1)- FIND("=",F$1)))),LOWER($D3286)),"*") = "*","",LEFT(F$1,FIND("=",F$1) -1))</f>
        <v/>
      </c>
      <c r="G3286" s="10" t="str">
        <f t="shared" si="9857"/>
        <v/>
      </c>
      <c r="H3286" s="10" t="str">
        <f t="shared" si="6"/>
        <v/>
      </c>
      <c r="I3286" s="10" t="str">
        <f t="shared" ref="I3286:L3286" si="9858">IF(IFERROR(FIND( TRIM(LOWER( RIGHT(I$1,LEN(I$1)- FIND("=",I$1)))),LOWER($D3286)),"*") = "*","",LEFT(I$1,FIND("=",I$1) -1))</f>
        <v/>
      </c>
      <c r="J3286" s="10" t="str">
        <f t="shared" si="9858"/>
        <v/>
      </c>
      <c r="K3286" s="10" t="str">
        <f t="shared" si="9858"/>
        <v/>
      </c>
      <c r="L3286" s="10" t="str">
        <f t="shared" si="9858"/>
        <v/>
      </c>
      <c r="M3286" s="8"/>
      <c r="N3286" s="9" t="str">
        <f t="shared" si="8"/>
        <v>Geospatial Data,Location Data</v>
      </c>
      <c r="O3286" s="10" t="str">
        <f t="shared" ref="O3286:P3286" si="9859">IF(IFERROR(FIND( TRIM(LOWER( RIGHT(O$1,LEN(O$1)- FIND("=",O$1)))),LOWER($D3286)),"*") = "*","",LEFT(O$1,FIND("=",O$1) -1))</f>
        <v/>
      </c>
      <c r="P3286" s="10" t="str">
        <f t="shared" si="9859"/>
        <v/>
      </c>
      <c r="Q3286" s="5" t="s">
        <v>14</v>
      </c>
      <c r="R3286" s="5" t="s">
        <v>15</v>
      </c>
      <c r="S3286" s="10" t="str">
        <f t="shared" si="10"/>
        <v/>
      </c>
      <c r="T3286" s="8"/>
      <c r="U3286" s="8"/>
      <c r="V3286" s="8"/>
    </row>
    <row r="3287" ht="15.75" customHeight="1">
      <c r="A3287" s="8" t="s">
        <v>8520</v>
      </c>
      <c r="B3287" s="8" t="s">
        <v>202</v>
      </c>
      <c r="C3287" s="8" t="s">
        <v>19</v>
      </c>
      <c r="D3287" s="8" t="s">
        <v>203</v>
      </c>
      <c r="E3287" s="9" t="str">
        <f t="shared" si="4"/>
        <v/>
      </c>
      <c r="F3287" s="10" t="str">
        <f t="shared" ref="F3287:G3287" si="9860">IF(IFERROR(FIND( TRIM(LOWER( RIGHT(F$1,LEN(F$1)- FIND("=",F$1)))),LOWER($D3287)),"*") = "*","",LEFT(F$1,FIND("=",F$1) -1))</f>
        <v/>
      </c>
      <c r="G3287" s="10" t="str">
        <f t="shared" si="9860"/>
        <v/>
      </c>
      <c r="H3287" s="10" t="str">
        <f t="shared" si="6"/>
        <v/>
      </c>
      <c r="I3287" s="10" t="str">
        <f t="shared" ref="I3287:L3287" si="9861">IF(IFERROR(FIND( TRIM(LOWER( RIGHT(I$1,LEN(I$1)- FIND("=",I$1)))),LOWER($D3287)),"*") = "*","",LEFT(I$1,FIND("=",I$1) -1))</f>
        <v/>
      </c>
      <c r="J3287" s="10" t="str">
        <f t="shared" si="9861"/>
        <v/>
      </c>
      <c r="K3287" s="10" t="str">
        <f t="shared" si="9861"/>
        <v/>
      </c>
      <c r="L3287" s="10" t="str">
        <f t="shared" si="9861"/>
        <v/>
      </c>
      <c r="M3287" s="8"/>
      <c r="N3287" s="9" t="str">
        <f t="shared" si="8"/>
        <v>Geospatial Data,Location Data</v>
      </c>
      <c r="O3287" s="10" t="str">
        <f t="shared" ref="O3287:P3287" si="9862">IF(IFERROR(FIND( TRIM(LOWER( RIGHT(O$1,LEN(O$1)- FIND("=",O$1)))),LOWER($D3287)),"*") = "*","",LEFT(O$1,FIND("=",O$1) -1))</f>
        <v/>
      </c>
      <c r="P3287" s="10" t="str">
        <f t="shared" si="9862"/>
        <v/>
      </c>
      <c r="Q3287" s="5" t="s">
        <v>14</v>
      </c>
      <c r="R3287" s="5" t="s">
        <v>15</v>
      </c>
      <c r="S3287" s="10" t="str">
        <f t="shared" si="10"/>
        <v/>
      </c>
      <c r="T3287" s="8"/>
      <c r="U3287" s="8"/>
      <c r="V3287" s="8"/>
    </row>
    <row r="3288" ht="15.75" customHeight="1">
      <c r="A3288" s="8" t="s">
        <v>8521</v>
      </c>
      <c r="B3288" s="8" t="s">
        <v>8522</v>
      </c>
      <c r="C3288" s="8" t="s">
        <v>19</v>
      </c>
      <c r="D3288" s="8" t="s">
        <v>8523</v>
      </c>
      <c r="E3288" s="9" t="str">
        <f t="shared" si="4"/>
        <v/>
      </c>
      <c r="F3288" s="10" t="str">
        <f t="shared" ref="F3288:G3288" si="9863">IF(IFERROR(FIND( TRIM(LOWER( RIGHT(F$1,LEN(F$1)- FIND("=",F$1)))),LOWER($D3288)),"*") = "*","",LEFT(F$1,FIND("=",F$1) -1))</f>
        <v/>
      </c>
      <c r="G3288" s="10" t="str">
        <f t="shared" si="9863"/>
        <v/>
      </c>
      <c r="H3288" s="10" t="str">
        <f t="shared" si="6"/>
        <v/>
      </c>
      <c r="I3288" s="10" t="str">
        <f t="shared" ref="I3288:L3288" si="9864">IF(IFERROR(FIND( TRIM(LOWER( RIGHT(I$1,LEN(I$1)- FIND("=",I$1)))),LOWER($D3288)),"*") = "*","",LEFT(I$1,FIND("=",I$1) -1))</f>
        <v/>
      </c>
      <c r="J3288" s="10" t="str">
        <f t="shared" si="9864"/>
        <v/>
      </c>
      <c r="K3288" s="10" t="str">
        <f t="shared" si="9864"/>
        <v/>
      </c>
      <c r="L3288" s="10" t="str">
        <f t="shared" si="9864"/>
        <v/>
      </c>
      <c r="M3288" s="8"/>
      <c r="N3288" s="9" t="str">
        <f t="shared" si="8"/>
        <v>Geospatial Data,Location Data</v>
      </c>
      <c r="O3288" s="10" t="str">
        <f t="shared" ref="O3288:P3288" si="9865">IF(IFERROR(FIND( TRIM(LOWER( RIGHT(O$1,LEN(O$1)- FIND("=",O$1)))),LOWER($D3288)),"*") = "*","",LEFT(O$1,FIND("=",O$1) -1))</f>
        <v/>
      </c>
      <c r="P3288" s="10" t="str">
        <f t="shared" si="9865"/>
        <v/>
      </c>
      <c r="Q3288" s="5" t="s">
        <v>14</v>
      </c>
      <c r="R3288" s="5" t="s">
        <v>15</v>
      </c>
      <c r="S3288" s="10" t="str">
        <f t="shared" si="10"/>
        <v/>
      </c>
      <c r="T3288" s="8"/>
      <c r="U3288" s="8"/>
      <c r="V3288" s="8"/>
    </row>
    <row r="3289" ht="15.75" customHeight="1">
      <c r="A3289" s="8" t="s">
        <v>8524</v>
      </c>
      <c r="B3289" s="8" t="s">
        <v>8525</v>
      </c>
      <c r="C3289" s="8" t="s">
        <v>19</v>
      </c>
      <c r="D3289" s="8" t="s">
        <v>8526</v>
      </c>
      <c r="E3289" s="9" t="str">
        <f t="shared" si="4"/>
        <v/>
      </c>
      <c r="F3289" s="10" t="str">
        <f t="shared" ref="F3289:G3289" si="9866">IF(IFERROR(FIND( TRIM(LOWER( RIGHT(F$1,LEN(F$1)- FIND("=",F$1)))),LOWER($D3289)),"*") = "*","",LEFT(F$1,FIND("=",F$1) -1))</f>
        <v/>
      </c>
      <c r="G3289" s="10" t="str">
        <f t="shared" si="9866"/>
        <v/>
      </c>
      <c r="H3289" s="10" t="str">
        <f t="shared" si="6"/>
        <v/>
      </c>
      <c r="I3289" s="10" t="str">
        <f t="shared" ref="I3289:L3289" si="9867">IF(IFERROR(FIND( TRIM(LOWER( RIGHT(I$1,LEN(I$1)- FIND("=",I$1)))),LOWER($D3289)),"*") = "*","",LEFT(I$1,FIND("=",I$1) -1))</f>
        <v/>
      </c>
      <c r="J3289" s="10" t="str">
        <f t="shared" si="9867"/>
        <v/>
      </c>
      <c r="K3289" s="10" t="str">
        <f t="shared" si="9867"/>
        <v/>
      </c>
      <c r="L3289" s="10" t="str">
        <f t="shared" si="9867"/>
        <v/>
      </c>
      <c r="M3289" s="8"/>
      <c r="N3289" s="9" t="str">
        <f t="shared" si="8"/>
        <v>Geospatial Data,Location Data</v>
      </c>
      <c r="O3289" s="10" t="str">
        <f t="shared" ref="O3289:P3289" si="9868">IF(IFERROR(FIND( TRIM(LOWER( RIGHT(O$1,LEN(O$1)- FIND("=",O$1)))),LOWER($D3289)),"*") = "*","",LEFT(O$1,FIND("=",O$1) -1))</f>
        <v/>
      </c>
      <c r="P3289" s="10" t="str">
        <f t="shared" si="9868"/>
        <v/>
      </c>
      <c r="Q3289" s="5" t="s">
        <v>14</v>
      </c>
      <c r="R3289" s="5" t="s">
        <v>15</v>
      </c>
      <c r="S3289" s="10" t="str">
        <f t="shared" si="10"/>
        <v/>
      </c>
      <c r="T3289" s="8"/>
      <c r="U3289" s="8"/>
      <c r="V3289" s="8"/>
    </row>
    <row r="3290" ht="15.75" customHeight="1">
      <c r="A3290" s="8" t="s">
        <v>8527</v>
      </c>
      <c r="B3290" s="8" t="s">
        <v>8528</v>
      </c>
      <c r="C3290" s="8" t="s">
        <v>19</v>
      </c>
      <c r="D3290" s="8" t="s">
        <v>8529</v>
      </c>
      <c r="E3290" s="9" t="str">
        <f t="shared" si="4"/>
        <v/>
      </c>
      <c r="F3290" s="10" t="str">
        <f t="shared" ref="F3290:G3290" si="9869">IF(IFERROR(FIND( TRIM(LOWER( RIGHT(F$1,LEN(F$1)- FIND("=",F$1)))),LOWER($D3290)),"*") = "*","",LEFT(F$1,FIND("=",F$1) -1))</f>
        <v/>
      </c>
      <c r="G3290" s="10" t="str">
        <f t="shared" si="9869"/>
        <v/>
      </c>
      <c r="H3290" s="10" t="str">
        <f t="shared" si="6"/>
        <v/>
      </c>
      <c r="I3290" s="10" t="str">
        <f t="shared" ref="I3290:L3290" si="9870">IF(IFERROR(FIND( TRIM(LOWER( RIGHT(I$1,LEN(I$1)- FIND("=",I$1)))),LOWER($D3290)),"*") = "*","",LEFT(I$1,FIND("=",I$1) -1))</f>
        <v/>
      </c>
      <c r="J3290" s="10" t="str">
        <f t="shared" si="9870"/>
        <v/>
      </c>
      <c r="K3290" s="10" t="str">
        <f t="shared" si="9870"/>
        <v/>
      </c>
      <c r="L3290" s="10" t="str">
        <f t="shared" si="9870"/>
        <v/>
      </c>
      <c r="M3290" s="8"/>
      <c r="N3290" s="9" t="str">
        <f t="shared" si="8"/>
        <v>Geospatial Data,Location Data</v>
      </c>
      <c r="O3290" s="10" t="str">
        <f t="shared" ref="O3290:P3290" si="9871">IF(IFERROR(FIND( TRIM(LOWER( RIGHT(O$1,LEN(O$1)- FIND("=",O$1)))),LOWER($D3290)),"*") = "*","",LEFT(O$1,FIND("=",O$1) -1))</f>
        <v/>
      </c>
      <c r="P3290" s="10" t="str">
        <f t="shared" si="9871"/>
        <v/>
      </c>
      <c r="Q3290" s="5" t="s">
        <v>14</v>
      </c>
      <c r="R3290" s="5" t="s">
        <v>15</v>
      </c>
      <c r="S3290" s="10" t="str">
        <f t="shared" si="10"/>
        <v/>
      </c>
      <c r="T3290" s="8"/>
      <c r="U3290" s="8"/>
      <c r="V3290" s="8"/>
    </row>
    <row r="3291" ht="15.75" customHeight="1">
      <c r="A3291" s="8" t="s">
        <v>8530</v>
      </c>
      <c r="B3291" s="8" t="s">
        <v>8531</v>
      </c>
      <c r="C3291" s="8" t="s">
        <v>19</v>
      </c>
      <c r="D3291" s="8" t="s">
        <v>8532</v>
      </c>
      <c r="E3291" s="9" t="str">
        <f t="shared" si="4"/>
        <v/>
      </c>
      <c r="F3291" s="10" t="str">
        <f t="shared" ref="F3291:G3291" si="9872">IF(IFERROR(FIND( TRIM(LOWER( RIGHT(F$1,LEN(F$1)- FIND("=",F$1)))),LOWER($D3291)),"*") = "*","",LEFT(F$1,FIND("=",F$1) -1))</f>
        <v/>
      </c>
      <c r="G3291" s="10" t="str">
        <f t="shared" si="9872"/>
        <v/>
      </c>
      <c r="H3291" s="10" t="str">
        <f t="shared" si="6"/>
        <v/>
      </c>
      <c r="I3291" s="10" t="str">
        <f t="shared" ref="I3291:L3291" si="9873">IF(IFERROR(FIND( TRIM(LOWER( RIGHT(I$1,LEN(I$1)- FIND("=",I$1)))),LOWER($D3291)),"*") = "*","",LEFT(I$1,FIND("=",I$1) -1))</f>
        <v/>
      </c>
      <c r="J3291" s="10" t="str">
        <f t="shared" si="9873"/>
        <v/>
      </c>
      <c r="K3291" s="10" t="str">
        <f t="shared" si="9873"/>
        <v/>
      </c>
      <c r="L3291" s="10" t="str">
        <f t="shared" si="9873"/>
        <v/>
      </c>
      <c r="M3291" s="8"/>
      <c r="N3291" s="9" t="str">
        <f t="shared" si="8"/>
        <v>Geospatial Data,Location Data</v>
      </c>
      <c r="O3291" s="10" t="str">
        <f t="shared" ref="O3291:P3291" si="9874">IF(IFERROR(FIND( TRIM(LOWER( RIGHT(O$1,LEN(O$1)- FIND("=",O$1)))),LOWER($D3291)),"*") = "*","",LEFT(O$1,FIND("=",O$1) -1))</f>
        <v/>
      </c>
      <c r="P3291" s="10" t="str">
        <f t="shared" si="9874"/>
        <v/>
      </c>
      <c r="Q3291" s="5" t="s">
        <v>14</v>
      </c>
      <c r="R3291" s="5" t="s">
        <v>15</v>
      </c>
      <c r="S3291" s="10" t="str">
        <f t="shared" si="10"/>
        <v/>
      </c>
      <c r="T3291" s="8"/>
      <c r="U3291" s="8"/>
      <c r="V3291" s="8"/>
    </row>
    <row r="3292" ht="15.75" customHeight="1">
      <c r="A3292" s="8" t="s">
        <v>8533</v>
      </c>
      <c r="B3292" s="8" t="s">
        <v>8534</v>
      </c>
      <c r="C3292" s="8" t="s">
        <v>19</v>
      </c>
      <c r="D3292" s="8" t="s">
        <v>8535</v>
      </c>
      <c r="E3292" s="9" t="str">
        <f t="shared" si="4"/>
        <v/>
      </c>
      <c r="F3292" s="10" t="str">
        <f t="shared" ref="F3292:G3292" si="9875">IF(IFERROR(FIND( TRIM(LOWER( RIGHT(F$1,LEN(F$1)- FIND("=",F$1)))),LOWER($D3292)),"*") = "*","",LEFT(F$1,FIND("=",F$1) -1))</f>
        <v/>
      </c>
      <c r="G3292" s="10" t="str">
        <f t="shared" si="9875"/>
        <v/>
      </c>
      <c r="H3292" s="10" t="str">
        <f t="shared" si="6"/>
        <v/>
      </c>
      <c r="I3292" s="10" t="str">
        <f t="shared" ref="I3292:L3292" si="9876">IF(IFERROR(FIND( TRIM(LOWER( RIGHT(I$1,LEN(I$1)- FIND("=",I$1)))),LOWER($D3292)),"*") = "*","",LEFT(I$1,FIND("=",I$1) -1))</f>
        <v/>
      </c>
      <c r="J3292" s="10" t="str">
        <f t="shared" si="9876"/>
        <v/>
      </c>
      <c r="K3292" s="10" t="str">
        <f t="shared" si="9876"/>
        <v/>
      </c>
      <c r="L3292" s="10" t="str">
        <f t="shared" si="9876"/>
        <v/>
      </c>
      <c r="M3292" s="8"/>
      <c r="N3292" s="9" t="str">
        <f t="shared" si="8"/>
        <v>Geospatial Data,Location Data,Soil Health Data </v>
      </c>
      <c r="O3292" s="10" t="str">
        <f t="shared" ref="O3292:P3292" si="9877">IF(IFERROR(FIND( TRIM(LOWER( RIGHT(O$1,LEN(O$1)- FIND("=",O$1)))),LOWER($D3292)),"*") = "*","",LEFT(O$1,FIND("=",O$1) -1))</f>
        <v/>
      </c>
      <c r="P3292" s="10" t="str">
        <f t="shared" si="9877"/>
        <v/>
      </c>
      <c r="Q3292" s="5" t="s">
        <v>14</v>
      </c>
      <c r="R3292" s="5" t="s">
        <v>15</v>
      </c>
      <c r="S3292" s="10" t="str">
        <f t="shared" si="10"/>
        <v>Soil Health Data </v>
      </c>
      <c r="T3292" s="8"/>
      <c r="U3292" s="8"/>
      <c r="V3292" s="8"/>
    </row>
    <row r="3293" ht="15.75" customHeight="1">
      <c r="A3293" s="8" t="s">
        <v>8536</v>
      </c>
      <c r="B3293" s="8" t="s">
        <v>8537</v>
      </c>
      <c r="C3293" s="8" t="s">
        <v>19</v>
      </c>
      <c r="D3293" s="8" t="s">
        <v>8538</v>
      </c>
      <c r="E3293" s="9" t="str">
        <f t="shared" si="4"/>
        <v/>
      </c>
      <c r="F3293" s="10" t="str">
        <f t="shared" ref="F3293:G3293" si="9878">IF(IFERROR(FIND( TRIM(LOWER( RIGHT(F$1,LEN(F$1)- FIND("=",F$1)))),LOWER($D3293)),"*") = "*","",LEFT(F$1,FIND("=",F$1) -1))</f>
        <v/>
      </c>
      <c r="G3293" s="10" t="str">
        <f t="shared" si="9878"/>
        <v/>
      </c>
      <c r="H3293" s="10" t="str">
        <f t="shared" si="6"/>
        <v/>
      </c>
      <c r="I3293" s="10" t="str">
        <f t="shared" ref="I3293:L3293" si="9879">IF(IFERROR(FIND( TRIM(LOWER( RIGHT(I$1,LEN(I$1)- FIND("=",I$1)))),LOWER($D3293)),"*") = "*","",LEFT(I$1,FIND("=",I$1) -1))</f>
        <v/>
      </c>
      <c r="J3293" s="10" t="str">
        <f t="shared" si="9879"/>
        <v/>
      </c>
      <c r="K3293" s="10" t="str">
        <f t="shared" si="9879"/>
        <v/>
      </c>
      <c r="L3293" s="10" t="str">
        <f t="shared" si="9879"/>
        <v/>
      </c>
      <c r="M3293" s="8"/>
      <c r="N3293" s="9" t="str">
        <f t="shared" si="8"/>
        <v>Geospatial Data,Location Data</v>
      </c>
      <c r="O3293" s="10" t="str">
        <f t="shared" ref="O3293:P3293" si="9880">IF(IFERROR(FIND( TRIM(LOWER( RIGHT(O$1,LEN(O$1)- FIND("=",O$1)))),LOWER($D3293)),"*") = "*","",LEFT(O$1,FIND("=",O$1) -1))</f>
        <v/>
      </c>
      <c r="P3293" s="10" t="str">
        <f t="shared" si="9880"/>
        <v/>
      </c>
      <c r="Q3293" s="5" t="s">
        <v>14</v>
      </c>
      <c r="R3293" s="5" t="s">
        <v>15</v>
      </c>
      <c r="S3293" s="10" t="str">
        <f t="shared" si="10"/>
        <v/>
      </c>
      <c r="T3293" s="8"/>
      <c r="U3293" s="8"/>
      <c r="V3293" s="8"/>
    </row>
    <row r="3294" ht="15.75" customHeight="1">
      <c r="A3294" s="8" t="s">
        <v>8539</v>
      </c>
      <c r="B3294" s="8" t="s">
        <v>8540</v>
      </c>
      <c r="C3294" s="8" t="s">
        <v>19</v>
      </c>
      <c r="D3294" s="8" t="s">
        <v>8541</v>
      </c>
      <c r="E3294" s="9" t="str">
        <f t="shared" si="4"/>
        <v/>
      </c>
      <c r="F3294" s="10" t="str">
        <f t="shared" ref="F3294:G3294" si="9881">IF(IFERROR(FIND( TRIM(LOWER( RIGHT(F$1,LEN(F$1)- FIND("=",F$1)))),LOWER($D3294)),"*") = "*","",LEFT(F$1,FIND("=",F$1) -1))</f>
        <v/>
      </c>
      <c r="G3294" s="10" t="str">
        <f t="shared" si="9881"/>
        <v/>
      </c>
      <c r="H3294" s="10" t="str">
        <f t="shared" si="6"/>
        <v/>
      </c>
      <c r="I3294" s="10" t="str">
        <f t="shared" ref="I3294:L3294" si="9882">IF(IFERROR(FIND( TRIM(LOWER( RIGHT(I$1,LEN(I$1)- FIND("=",I$1)))),LOWER($D3294)),"*") = "*","",LEFT(I$1,FIND("=",I$1) -1))</f>
        <v/>
      </c>
      <c r="J3294" s="10" t="str">
        <f t="shared" si="9882"/>
        <v/>
      </c>
      <c r="K3294" s="10" t="str">
        <f t="shared" si="9882"/>
        <v/>
      </c>
      <c r="L3294" s="10" t="str">
        <f t="shared" si="9882"/>
        <v/>
      </c>
      <c r="M3294" s="8"/>
      <c r="N3294" s="9" t="str">
        <f t="shared" si="8"/>
        <v>Geospatial Data,Location Data</v>
      </c>
      <c r="O3294" s="10" t="str">
        <f t="shared" ref="O3294:P3294" si="9883">IF(IFERROR(FIND( TRIM(LOWER( RIGHT(O$1,LEN(O$1)- FIND("=",O$1)))),LOWER($D3294)),"*") = "*","",LEFT(O$1,FIND("=",O$1) -1))</f>
        <v/>
      </c>
      <c r="P3294" s="10" t="str">
        <f t="shared" si="9883"/>
        <v/>
      </c>
      <c r="Q3294" s="5" t="s">
        <v>14</v>
      </c>
      <c r="R3294" s="5" t="s">
        <v>15</v>
      </c>
      <c r="S3294" s="10" t="str">
        <f t="shared" si="10"/>
        <v/>
      </c>
      <c r="T3294" s="8"/>
      <c r="U3294" s="8"/>
      <c r="V3294" s="8"/>
    </row>
    <row r="3295" ht="15.75" customHeight="1">
      <c r="A3295" s="8" t="s">
        <v>8542</v>
      </c>
      <c r="B3295" s="8" t="s">
        <v>8543</v>
      </c>
      <c r="C3295" s="8" t="s">
        <v>19</v>
      </c>
      <c r="D3295" s="8" t="s">
        <v>8544</v>
      </c>
      <c r="E3295" s="9" t="str">
        <f t="shared" si="4"/>
        <v/>
      </c>
      <c r="F3295" s="10" t="str">
        <f t="shared" ref="F3295:G3295" si="9884">IF(IFERROR(FIND( TRIM(LOWER( RIGHT(F$1,LEN(F$1)- FIND("=",F$1)))),LOWER($D3295)),"*") = "*","",LEFT(F$1,FIND("=",F$1) -1))</f>
        <v/>
      </c>
      <c r="G3295" s="10" t="str">
        <f t="shared" si="9884"/>
        <v/>
      </c>
      <c r="H3295" s="10" t="str">
        <f t="shared" si="6"/>
        <v/>
      </c>
      <c r="I3295" s="10" t="str">
        <f t="shared" ref="I3295:L3295" si="9885">IF(IFERROR(FIND( TRIM(LOWER( RIGHT(I$1,LEN(I$1)- FIND("=",I$1)))),LOWER($D3295)),"*") = "*","",LEFT(I$1,FIND("=",I$1) -1))</f>
        <v/>
      </c>
      <c r="J3295" s="10" t="str">
        <f t="shared" si="9885"/>
        <v/>
      </c>
      <c r="K3295" s="10" t="str">
        <f t="shared" si="9885"/>
        <v/>
      </c>
      <c r="L3295" s="10" t="str">
        <f t="shared" si="9885"/>
        <v/>
      </c>
      <c r="M3295" s="8"/>
      <c r="N3295" s="9" t="str">
        <f t="shared" si="8"/>
        <v>Geospatial Data,Location Data</v>
      </c>
      <c r="O3295" s="10" t="str">
        <f t="shared" ref="O3295:P3295" si="9886">IF(IFERROR(FIND( TRIM(LOWER( RIGHT(O$1,LEN(O$1)- FIND("=",O$1)))),LOWER($D3295)),"*") = "*","",LEFT(O$1,FIND("=",O$1) -1))</f>
        <v/>
      </c>
      <c r="P3295" s="10" t="str">
        <f t="shared" si="9886"/>
        <v/>
      </c>
      <c r="Q3295" s="5" t="s">
        <v>14</v>
      </c>
      <c r="R3295" s="5" t="s">
        <v>15</v>
      </c>
      <c r="S3295" s="10" t="str">
        <f t="shared" si="10"/>
        <v/>
      </c>
      <c r="T3295" s="8"/>
      <c r="U3295" s="8"/>
      <c r="V3295" s="8"/>
    </row>
    <row r="3296" ht="15.75" customHeight="1">
      <c r="A3296" s="8" t="s">
        <v>8545</v>
      </c>
      <c r="B3296" s="8" t="s">
        <v>8546</v>
      </c>
      <c r="C3296" s="8" t="s">
        <v>19</v>
      </c>
      <c r="D3296" s="8" t="s">
        <v>8547</v>
      </c>
      <c r="E3296" s="9" t="str">
        <f t="shared" si="4"/>
        <v/>
      </c>
      <c r="F3296" s="10" t="str">
        <f t="shared" ref="F3296:G3296" si="9887">IF(IFERROR(FIND( TRIM(LOWER( RIGHT(F$1,LEN(F$1)- FIND("=",F$1)))),LOWER($D3296)),"*") = "*","",LEFT(F$1,FIND("=",F$1) -1))</f>
        <v/>
      </c>
      <c r="G3296" s="10" t="str">
        <f t="shared" si="9887"/>
        <v/>
      </c>
      <c r="H3296" s="10" t="str">
        <f t="shared" si="6"/>
        <v/>
      </c>
      <c r="I3296" s="10" t="str">
        <f t="shared" ref="I3296:L3296" si="9888">IF(IFERROR(FIND( TRIM(LOWER( RIGHT(I$1,LEN(I$1)- FIND("=",I$1)))),LOWER($D3296)),"*") = "*","",LEFT(I$1,FIND("=",I$1) -1))</f>
        <v/>
      </c>
      <c r="J3296" s="10" t="str">
        <f t="shared" si="9888"/>
        <v/>
      </c>
      <c r="K3296" s="10" t="str">
        <f t="shared" si="9888"/>
        <v/>
      </c>
      <c r="L3296" s="10" t="str">
        <f t="shared" si="9888"/>
        <v/>
      </c>
      <c r="M3296" s="8"/>
      <c r="N3296" s="9" t="str">
        <f t="shared" si="8"/>
        <v>Geospatial Data,Location Data</v>
      </c>
      <c r="O3296" s="10" t="str">
        <f t="shared" ref="O3296:P3296" si="9889">IF(IFERROR(FIND( TRIM(LOWER( RIGHT(O$1,LEN(O$1)- FIND("=",O$1)))),LOWER($D3296)),"*") = "*","",LEFT(O$1,FIND("=",O$1) -1))</f>
        <v/>
      </c>
      <c r="P3296" s="10" t="str">
        <f t="shared" si="9889"/>
        <v/>
      </c>
      <c r="Q3296" s="5" t="s">
        <v>14</v>
      </c>
      <c r="R3296" s="5" t="s">
        <v>15</v>
      </c>
      <c r="S3296" s="10" t="str">
        <f t="shared" si="10"/>
        <v/>
      </c>
      <c r="T3296" s="8"/>
      <c r="U3296" s="8"/>
      <c r="V3296" s="8"/>
    </row>
    <row r="3297" ht="15.75" customHeight="1">
      <c r="A3297" s="8" t="s">
        <v>8548</v>
      </c>
      <c r="B3297" s="8" t="s">
        <v>8549</v>
      </c>
      <c r="C3297" s="8" t="s">
        <v>19</v>
      </c>
      <c r="D3297" s="8" t="s">
        <v>8550</v>
      </c>
      <c r="E3297" s="9" t="str">
        <f t="shared" si="4"/>
        <v/>
      </c>
      <c r="F3297" s="10" t="str">
        <f t="shared" ref="F3297:G3297" si="9890">IF(IFERROR(FIND( TRIM(LOWER( RIGHT(F$1,LEN(F$1)- FIND("=",F$1)))),LOWER($D3297)),"*") = "*","",LEFT(F$1,FIND("=",F$1) -1))</f>
        <v/>
      </c>
      <c r="G3297" s="10" t="str">
        <f t="shared" si="9890"/>
        <v/>
      </c>
      <c r="H3297" s="10" t="str">
        <f t="shared" si="6"/>
        <v/>
      </c>
      <c r="I3297" s="10" t="str">
        <f t="shared" ref="I3297:L3297" si="9891">IF(IFERROR(FIND( TRIM(LOWER( RIGHT(I$1,LEN(I$1)- FIND("=",I$1)))),LOWER($D3297)),"*") = "*","",LEFT(I$1,FIND("=",I$1) -1))</f>
        <v/>
      </c>
      <c r="J3297" s="10" t="str">
        <f t="shared" si="9891"/>
        <v/>
      </c>
      <c r="K3297" s="10" t="str">
        <f t="shared" si="9891"/>
        <v/>
      </c>
      <c r="L3297" s="10" t="str">
        <f t="shared" si="9891"/>
        <v/>
      </c>
      <c r="M3297" s="8"/>
      <c r="N3297" s="9" t="str">
        <f t="shared" si="8"/>
        <v>Geospatial Data,Location Data</v>
      </c>
      <c r="O3297" s="10" t="str">
        <f t="shared" ref="O3297:P3297" si="9892">IF(IFERROR(FIND( TRIM(LOWER( RIGHT(O$1,LEN(O$1)- FIND("=",O$1)))),LOWER($D3297)),"*") = "*","",LEFT(O$1,FIND("=",O$1) -1))</f>
        <v/>
      </c>
      <c r="P3297" s="10" t="str">
        <f t="shared" si="9892"/>
        <v/>
      </c>
      <c r="Q3297" s="5" t="s">
        <v>14</v>
      </c>
      <c r="R3297" s="5" t="s">
        <v>15</v>
      </c>
      <c r="S3297" s="10" t="str">
        <f t="shared" si="10"/>
        <v/>
      </c>
      <c r="T3297" s="8"/>
      <c r="U3297" s="8"/>
      <c r="V3297" s="8"/>
    </row>
    <row r="3298" ht="15.75" customHeight="1">
      <c r="A3298" s="8" t="s">
        <v>8551</v>
      </c>
      <c r="B3298" s="8" t="s">
        <v>8552</v>
      </c>
      <c r="C3298" s="8" t="s">
        <v>19</v>
      </c>
      <c r="D3298" s="8" t="s">
        <v>8553</v>
      </c>
      <c r="E3298" s="9" t="str">
        <f t="shared" si="4"/>
        <v/>
      </c>
      <c r="F3298" s="10" t="str">
        <f t="shared" ref="F3298:G3298" si="9893">IF(IFERROR(FIND( TRIM(LOWER( RIGHT(F$1,LEN(F$1)- FIND("=",F$1)))),LOWER($D3298)),"*") = "*","",LEFT(F$1,FIND("=",F$1) -1))</f>
        <v/>
      </c>
      <c r="G3298" s="10" t="str">
        <f t="shared" si="9893"/>
        <v/>
      </c>
      <c r="H3298" s="10" t="str">
        <f t="shared" si="6"/>
        <v/>
      </c>
      <c r="I3298" s="10" t="str">
        <f t="shared" ref="I3298:L3298" si="9894">IF(IFERROR(FIND( TRIM(LOWER( RIGHT(I$1,LEN(I$1)- FIND("=",I$1)))),LOWER($D3298)),"*") = "*","",LEFT(I$1,FIND("=",I$1) -1))</f>
        <v/>
      </c>
      <c r="J3298" s="10" t="str">
        <f t="shared" si="9894"/>
        <v/>
      </c>
      <c r="K3298" s="10" t="str">
        <f t="shared" si="9894"/>
        <v/>
      </c>
      <c r="L3298" s="10" t="str">
        <f t="shared" si="9894"/>
        <v/>
      </c>
      <c r="M3298" s="8"/>
      <c r="N3298" s="9" t="str">
        <f t="shared" si="8"/>
        <v>Geospatial Data,Location Data</v>
      </c>
      <c r="O3298" s="10" t="str">
        <f t="shared" ref="O3298:P3298" si="9895">IF(IFERROR(FIND( TRIM(LOWER( RIGHT(O$1,LEN(O$1)- FIND("=",O$1)))),LOWER($D3298)),"*") = "*","",LEFT(O$1,FIND("=",O$1) -1))</f>
        <v/>
      </c>
      <c r="P3298" s="10" t="str">
        <f t="shared" si="9895"/>
        <v/>
      </c>
      <c r="Q3298" s="5" t="s">
        <v>14</v>
      </c>
      <c r="R3298" s="5" t="s">
        <v>15</v>
      </c>
      <c r="S3298" s="10" t="str">
        <f t="shared" si="10"/>
        <v/>
      </c>
      <c r="T3298" s="8"/>
      <c r="U3298" s="8"/>
      <c r="V3298" s="8"/>
    </row>
    <row r="3299" ht="15.75" customHeight="1">
      <c r="A3299" s="8" t="s">
        <v>8554</v>
      </c>
      <c r="B3299" s="8" t="s">
        <v>8555</v>
      </c>
      <c r="C3299" s="8" t="s">
        <v>19</v>
      </c>
      <c r="D3299" s="8" t="s">
        <v>8556</v>
      </c>
      <c r="E3299" s="9" t="str">
        <f t="shared" si="4"/>
        <v/>
      </c>
      <c r="F3299" s="10" t="str">
        <f t="shared" ref="F3299:G3299" si="9896">IF(IFERROR(FIND( TRIM(LOWER( RIGHT(F$1,LEN(F$1)- FIND("=",F$1)))),LOWER($D3299)),"*") = "*","",LEFT(F$1,FIND("=",F$1) -1))</f>
        <v/>
      </c>
      <c r="G3299" s="10" t="str">
        <f t="shared" si="9896"/>
        <v/>
      </c>
      <c r="H3299" s="10" t="str">
        <f t="shared" si="6"/>
        <v/>
      </c>
      <c r="I3299" s="10" t="str">
        <f t="shared" ref="I3299:L3299" si="9897">IF(IFERROR(FIND( TRIM(LOWER( RIGHT(I$1,LEN(I$1)- FIND("=",I$1)))),LOWER($D3299)),"*") = "*","",LEFT(I$1,FIND("=",I$1) -1))</f>
        <v/>
      </c>
      <c r="J3299" s="10" t="str">
        <f t="shared" si="9897"/>
        <v/>
      </c>
      <c r="K3299" s="10" t="str">
        <f t="shared" si="9897"/>
        <v/>
      </c>
      <c r="L3299" s="10" t="str">
        <f t="shared" si="9897"/>
        <v/>
      </c>
      <c r="M3299" s="8"/>
      <c r="N3299" s="9" t="str">
        <f t="shared" si="8"/>
        <v>Geospatial Data,Location Data</v>
      </c>
      <c r="O3299" s="10" t="str">
        <f t="shared" ref="O3299:P3299" si="9898">IF(IFERROR(FIND( TRIM(LOWER( RIGHT(O$1,LEN(O$1)- FIND("=",O$1)))),LOWER($D3299)),"*") = "*","",LEFT(O$1,FIND("=",O$1) -1))</f>
        <v/>
      </c>
      <c r="P3299" s="10" t="str">
        <f t="shared" si="9898"/>
        <v/>
      </c>
      <c r="Q3299" s="5" t="s">
        <v>14</v>
      </c>
      <c r="R3299" s="5" t="s">
        <v>15</v>
      </c>
      <c r="S3299" s="10" t="str">
        <f t="shared" si="10"/>
        <v/>
      </c>
      <c r="T3299" s="8"/>
      <c r="U3299" s="8"/>
      <c r="V3299" s="8"/>
    </row>
    <row r="3300" ht="15.75" customHeight="1">
      <c r="A3300" s="8" t="s">
        <v>8557</v>
      </c>
      <c r="B3300" s="8" t="s">
        <v>8558</v>
      </c>
      <c r="C3300" s="8" t="s">
        <v>19</v>
      </c>
      <c r="D3300" s="8" t="s">
        <v>8559</v>
      </c>
      <c r="E3300" s="9" t="str">
        <f t="shared" si="4"/>
        <v>Smart Cities</v>
      </c>
      <c r="F3300" s="10" t="str">
        <f t="shared" ref="F3300:G3300" si="9899">IF(IFERROR(FIND( TRIM(LOWER( RIGHT(F$1,LEN(F$1)- FIND("=",F$1)))),LOWER($D3300)),"*") = "*","",LEFT(F$1,FIND("=",F$1) -1))</f>
        <v>Smart Cities </v>
      </c>
      <c r="G3300" s="10" t="str">
        <f t="shared" si="9899"/>
        <v/>
      </c>
      <c r="H3300" s="10" t="str">
        <f t="shared" si="6"/>
        <v>Smart Cities</v>
      </c>
      <c r="I3300" s="10" t="str">
        <f t="shared" ref="I3300:L3300" si="9900">IF(IFERROR(FIND( TRIM(LOWER( RIGHT(I$1,LEN(I$1)- FIND("=",I$1)))),LOWER($D3300)),"*") = "*","",LEFT(I$1,FIND("=",I$1) -1))</f>
        <v/>
      </c>
      <c r="J3300" s="10" t="str">
        <f t="shared" si="9900"/>
        <v/>
      </c>
      <c r="K3300" s="10" t="str">
        <f t="shared" si="9900"/>
        <v/>
      </c>
      <c r="L3300" s="10" t="str">
        <f t="shared" si="9900"/>
        <v/>
      </c>
      <c r="M3300" s="8"/>
      <c r="N3300" s="9" t="str">
        <f t="shared" si="8"/>
        <v>Geospatial Data,Location Data</v>
      </c>
      <c r="O3300" s="10" t="str">
        <f t="shared" ref="O3300:P3300" si="9901">IF(IFERROR(FIND( TRIM(LOWER( RIGHT(O$1,LEN(O$1)- FIND("=",O$1)))),LOWER($D3300)),"*") = "*","",LEFT(O$1,FIND("=",O$1) -1))</f>
        <v/>
      </c>
      <c r="P3300" s="10" t="str">
        <f t="shared" si="9901"/>
        <v/>
      </c>
      <c r="Q3300" s="5" t="s">
        <v>14</v>
      </c>
      <c r="R3300" s="5" t="s">
        <v>15</v>
      </c>
      <c r="S3300" s="10" t="str">
        <f t="shared" si="10"/>
        <v/>
      </c>
      <c r="T3300" s="8"/>
      <c r="U3300" s="8"/>
      <c r="V3300" s="8"/>
    </row>
    <row r="3301" ht="15.75" customHeight="1">
      <c r="A3301" s="8" t="s">
        <v>8560</v>
      </c>
      <c r="B3301" s="8" t="s">
        <v>8561</v>
      </c>
      <c r="C3301" s="8" t="s">
        <v>19</v>
      </c>
      <c r="D3301" s="8" t="s">
        <v>8562</v>
      </c>
      <c r="E3301" s="9" t="str">
        <f t="shared" si="4"/>
        <v>Smart Factory </v>
      </c>
      <c r="F3301" s="10" t="str">
        <f t="shared" ref="F3301:G3301" si="9902">IF(IFERROR(FIND( TRIM(LOWER( RIGHT(F$1,LEN(F$1)- FIND("=",F$1)))),LOWER($D3301)),"*") = "*","",LEFT(F$1,FIND("=",F$1) -1))</f>
        <v/>
      </c>
      <c r="G3301" s="10" t="str">
        <f t="shared" si="9902"/>
        <v/>
      </c>
      <c r="H3301" s="10" t="str">
        <f t="shared" si="6"/>
        <v/>
      </c>
      <c r="I3301" s="10" t="str">
        <f t="shared" ref="I3301:L3301" si="9903">IF(IFERROR(FIND( TRIM(LOWER( RIGHT(I$1,LEN(I$1)- FIND("=",I$1)))),LOWER($D3301)),"*") = "*","",LEFT(I$1,FIND("=",I$1) -1))</f>
        <v>Smart Factory </v>
      </c>
      <c r="J3301" s="10" t="str">
        <f t="shared" si="9903"/>
        <v/>
      </c>
      <c r="K3301" s="10" t="str">
        <f t="shared" si="9903"/>
        <v/>
      </c>
      <c r="L3301" s="10" t="str">
        <f t="shared" si="9903"/>
        <v/>
      </c>
      <c r="M3301" s="8"/>
      <c r="N3301" s="9" t="str">
        <f t="shared" si="8"/>
        <v>Map Data ,Geospatial Data,Location Data</v>
      </c>
      <c r="O3301" s="10" t="str">
        <f t="shared" ref="O3301:P3301" si="9904">IF(IFERROR(FIND( TRIM(LOWER( RIGHT(O$1,LEN(O$1)- FIND("=",O$1)))),LOWER($D3301)),"*") = "*","",LEFT(O$1,FIND("=",O$1) -1))</f>
        <v>Map Data </v>
      </c>
      <c r="P3301" s="10" t="str">
        <f t="shared" si="9904"/>
        <v/>
      </c>
      <c r="Q3301" s="5" t="s">
        <v>14</v>
      </c>
      <c r="R3301" s="5" t="s">
        <v>15</v>
      </c>
      <c r="S3301" s="10" t="str">
        <f t="shared" si="10"/>
        <v/>
      </c>
      <c r="T3301" s="8"/>
      <c r="U3301" s="8"/>
      <c r="V3301" s="8"/>
    </row>
    <row r="3302" ht="15.75" customHeight="1">
      <c r="A3302" s="8" t="s">
        <v>8563</v>
      </c>
      <c r="B3302" s="8" t="s">
        <v>8093</v>
      </c>
      <c r="C3302" s="8" t="s">
        <v>19</v>
      </c>
      <c r="D3302" s="8" t="s">
        <v>8094</v>
      </c>
      <c r="E3302" s="9" t="str">
        <f t="shared" si="4"/>
        <v/>
      </c>
      <c r="F3302" s="10" t="str">
        <f t="shared" ref="F3302:G3302" si="9905">IF(IFERROR(FIND( TRIM(LOWER( RIGHT(F$1,LEN(F$1)- FIND("=",F$1)))),LOWER($D3302)),"*") = "*","",LEFT(F$1,FIND("=",F$1) -1))</f>
        <v/>
      </c>
      <c r="G3302" s="10" t="str">
        <f t="shared" si="9905"/>
        <v/>
      </c>
      <c r="H3302" s="10" t="str">
        <f t="shared" si="6"/>
        <v/>
      </c>
      <c r="I3302" s="10" t="str">
        <f t="shared" ref="I3302:L3302" si="9906">IF(IFERROR(FIND( TRIM(LOWER( RIGHT(I$1,LEN(I$1)- FIND("=",I$1)))),LOWER($D3302)),"*") = "*","",LEFT(I$1,FIND("=",I$1) -1))</f>
        <v/>
      </c>
      <c r="J3302" s="10" t="str">
        <f t="shared" si="9906"/>
        <v/>
      </c>
      <c r="K3302" s="10" t="str">
        <f t="shared" si="9906"/>
        <v/>
      </c>
      <c r="L3302" s="10" t="str">
        <f t="shared" si="9906"/>
        <v/>
      </c>
      <c r="M3302" s="8"/>
      <c r="N3302" s="9" t="str">
        <f t="shared" si="8"/>
        <v>Geospatial Data,Location Data</v>
      </c>
      <c r="O3302" s="10" t="str">
        <f t="shared" ref="O3302:P3302" si="9907">IF(IFERROR(FIND( TRIM(LOWER( RIGHT(O$1,LEN(O$1)- FIND("=",O$1)))),LOWER($D3302)),"*") = "*","",LEFT(O$1,FIND("=",O$1) -1))</f>
        <v/>
      </c>
      <c r="P3302" s="10" t="str">
        <f t="shared" si="9907"/>
        <v/>
      </c>
      <c r="Q3302" s="5" t="s">
        <v>14</v>
      </c>
      <c r="R3302" s="5" t="s">
        <v>15</v>
      </c>
      <c r="S3302" s="10" t="str">
        <f t="shared" si="10"/>
        <v/>
      </c>
      <c r="T3302" s="8"/>
      <c r="U3302" s="8"/>
      <c r="V3302" s="8"/>
    </row>
    <row r="3303" ht="15.75" customHeight="1">
      <c r="A3303" s="8" t="s">
        <v>8564</v>
      </c>
      <c r="B3303" s="8" t="s">
        <v>8565</v>
      </c>
      <c r="C3303" s="8" t="s">
        <v>19</v>
      </c>
      <c r="D3303" s="8" t="s">
        <v>8566</v>
      </c>
      <c r="E3303" s="9" t="str">
        <f t="shared" si="4"/>
        <v/>
      </c>
      <c r="F3303" s="10" t="str">
        <f t="shared" ref="F3303:G3303" si="9908">IF(IFERROR(FIND( TRIM(LOWER( RIGHT(F$1,LEN(F$1)- FIND("=",F$1)))),LOWER($D3303)),"*") = "*","",LEFT(F$1,FIND("=",F$1) -1))</f>
        <v/>
      </c>
      <c r="G3303" s="10" t="str">
        <f t="shared" si="9908"/>
        <v/>
      </c>
      <c r="H3303" s="10" t="str">
        <f t="shared" si="6"/>
        <v/>
      </c>
      <c r="I3303" s="10" t="str">
        <f t="shared" ref="I3303:L3303" si="9909">IF(IFERROR(FIND( TRIM(LOWER( RIGHT(I$1,LEN(I$1)- FIND("=",I$1)))),LOWER($D3303)),"*") = "*","",LEFT(I$1,FIND("=",I$1) -1))</f>
        <v/>
      </c>
      <c r="J3303" s="10" t="str">
        <f t="shared" si="9909"/>
        <v/>
      </c>
      <c r="K3303" s="10" t="str">
        <f t="shared" si="9909"/>
        <v/>
      </c>
      <c r="L3303" s="10" t="str">
        <f t="shared" si="9909"/>
        <v/>
      </c>
      <c r="M3303" s="8"/>
      <c r="N3303" s="9" t="str">
        <f t="shared" si="8"/>
        <v>Geospatial Data,Location Data</v>
      </c>
      <c r="O3303" s="10" t="str">
        <f t="shared" ref="O3303:P3303" si="9910">IF(IFERROR(FIND( TRIM(LOWER( RIGHT(O$1,LEN(O$1)- FIND("=",O$1)))),LOWER($D3303)),"*") = "*","",LEFT(O$1,FIND("=",O$1) -1))</f>
        <v/>
      </c>
      <c r="P3303" s="10" t="str">
        <f t="shared" si="9910"/>
        <v/>
      </c>
      <c r="Q3303" s="5" t="s">
        <v>14</v>
      </c>
      <c r="R3303" s="5" t="s">
        <v>15</v>
      </c>
      <c r="S3303" s="10" t="str">
        <f t="shared" si="10"/>
        <v/>
      </c>
      <c r="T3303" s="8"/>
      <c r="U3303" s="8"/>
      <c r="V3303" s="8"/>
    </row>
    <row r="3304" ht="15.75" customHeight="1">
      <c r="A3304" s="8" t="s">
        <v>8567</v>
      </c>
      <c r="B3304" s="8" t="s">
        <v>8568</v>
      </c>
      <c r="C3304" s="8" t="s">
        <v>19</v>
      </c>
      <c r="D3304" s="8" t="s">
        <v>6930</v>
      </c>
      <c r="E3304" s="9" t="str">
        <f t="shared" si="4"/>
        <v/>
      </c>
      <c r="F3304" s="10" t="str">
        <f t="shared" ref="F3304:G3304" si="9911">IF(IFERROR(FIND( TRIM(LOWER( RIGHT(F$1,LEN(F$1)- FIND("=",F$1)))),LOWER($D3304)),"*") = "*","",LEFT(F$1,FIND("=",F$1) -1))</f>
        <v/>
      </c>
      <c r="G3304" s="10" t="str">
        <f t="shared" si="9911"/>
        <v/>
      </c>
      <c r="H3304" s="10" t="str">
        <f t="shared" si="6"/>
        <v/>
      </c>
      <c r="I3304" s="10" t="str">
        <f t="shared" ref="I3304:L3304" si="9912">IF(IFERROR(FIND( TRIM(LOWER( RIGHT(I$1,LEN(I$1)- FIND("=",I$1)))),LOWER($D3304)),"*") = "*","",LEFT(I$1,FIND("=",I$1) -1))</f>
        <v/>
      </c>
      <c r="J3304" s="10" t="str">
        <f t="shared" si="9912"/>
        <v/>
      </c>
      <c r="K3304" s="10" t="str">
        <f t="shared" si="9912"/>
        <v/>
      </c>
      <c r="L3304" s="10" t="str">
        <f t="shared" si="9912"/>
        <v/>
      </c>
      <c r="M3304" s="8"/>
      <c r="N3304" s="9" t="str">
        <f t="shared" si="8"/>
        <v>Geospatial Data,Location Data</v>
      </c>
      <c r="O3304" s="10" t="str">
        <f t="shared" ref="O3304:P3304" si="9913">IF(IFERROR(FIND( TRIM(LOWER( RIGHT(O$1,LEN(O$1)- FIND("=",O$1)))),LOWER($D3304)),"*") = "*","",LEFT(O$1,FIND("=",O$1) -1))</f>
        <v/>
      </c>
      <c r="P3304" s="10" t="str">
        <f t="shared" si="9913"/>
        <v/>
      </c>
      <c r="Q3304" s="5" t="s">
        <v>14</v>
      </c>
      <c r="R3304" s="5" t="s">
        <v>15</v>
      </c>
      <c r="S3304" s="10" t="str">
        <f t="shared" si="10"/>
        <v/>
      </c>
      <c r="T3304" s="8"/>
      <c r="U3304" s="8"/>
      <c r="V3304" s="8"/>
    </row>
    <row r="3305" ht="15.75" customHeight="1">
      <c r="A3305" s="8" t="s">
        <v>8569</v>
      </c>
      <c r="B3305" s="8" t="s">
        <v>8570</v>
      </c>
      <c r="C3305" s="8" t="s">
        <v>19</v>
      </c>
      <c r="D3305" s="8" t="s">
        <v>8571</v>
      </c>
      <c r="E3305" s="9" t="str">
        <f t="shared" si="4"/>
        <v/>
      </c>
      <c r="F3305" s="10" t="str">
        <f t="shared" ref="F3305:G3305" si="9914">IF(IFERROR(FIND( TRIM(LOWER( RIGHT(F$1,LEN(F$1)- FIND("=",F$1)))),LOWER($D3305)),"*") = "*","",LEFT(F$1,FIND("=",F$1) -1))</f>
        <v/>
      </c>
      <c r="G3305" s="10" t="str">
        <f t="shared" si="9914"/>
        <v/>
      </c>
      <c r="H3305" s="10" t="str">
        <f t="shared" si="6"/>
        <v/>
      </c>
      <c r="I3305" s="10" t="str">
        <f t="shared" ref="I3305:L3305" si="9915">IF(IFERROR(FIND( TRIM(LOWER( RIGHT(I$1,LEN(I$1)- FIND("=",I$1)))),LOWER($D3305)),"*") = "*","",LEFT(I$1,FIND("=",I$1) -1))</f>
        <v/>
      </c>
      <c r="J3305" s="10" t="str">
        <f t="shared" si="9915"/>
        <v/>
      </c>
      <c r="K3305" s="10" t="str">
        <f t="shared" si="9915"/>
        <v/>
      </c>
      <c r="L3305" s="10" t="str">
        <f t="shared" si="9915"/>
        <v/>
      </c>
      <c r="M3305" s="8"/>
      <c r="N3305" s="9" t="str">
        <f t="shared" si="8"/>
        <v>Geospatial Data,Location Data</v>
      </c>
      <c r="O3305" s="10" t="str">
        <f t="shared" ref="O3305:P3305" si="9916">IF(IFERROR(FIND( TRIM(LOWER( RIGHT(O$1,LEN(O$1)- FIND("=",O$1)))),LOWER($D3305)),"*") = "*","",LEFT(O$1,FIND("=",O$1) -1))</f>
        <v/>
      </c>
      <c r="P3305" s="10" t="str">
        <f t="shared" si="9916"/>
        <v/>
      </c>
      <c r="Q3305" s="5" t="s">
        <v>14</v>
      </c>
      <c r="R3305" s="5" t="s">
        <v>15</v>
      </c>
      <c r="S3305" s="10" t="str">
        <f t="shared" si="10"/>
        <v/>
      </c>
      <c r="T3305" s="8"/>
      <c r="U3305" s="8"/>
      <c r="V3305" s="8"/>
    </row>
    <row r="3306" ht="15.75" customHeight="1">
      <c r="A3306" s="8" t="s">
        <v>8572</v>
      </c>
      <c r="B3306" s="8" t="s">
        <v>8573</v>
      </c>
      <c r="C3306" s="8" t="s">
        <v>19</v>
      </c>
      <c r="D3306" s="8" t="s">
        <v>8574</v>
      </c>
      <c r="E3306" s="9" t="str">
        <f t="shared" si="4"/>
        <v/>
      </c>
      <c r="F3306" s="10" t="str">
        <f t="shared" ref="F3306:G3306" si="9917">IF(IFERROR(FIND( TRIM(LOWER( RIGHT(F$1,LEN(F$1)- FIND("=",F$1)))),LOWER($D3306)),"*") = "*","",LEFT(F$1,FIND("=",F$1) -1))</f>
        <v/>
      </c>
      <c r="G3306" s="10" t="str">
        <f t="shared" si="9917"/>
        <v/>
      </c>
      <c r="H3306" s="10" t="str">
        <f t="shared" si="6"/>
        <v/>
      </c>
      <c r="I3306" s="10" t="str">
        <f t="shared" ref="I3306:L3306" si="9918">IF(IFERROR(FIND( TRIM(LOWER( RIGHT(I$1,LEN(I$1)- FIND("=",I$1)))),LOWER($D3306)),"*") = "*","",LEFT(I$1,FIND("=",I$1) -1))</f>
        <v/>
      </c>
      <c r="J3306" s="10" t="str">
        <f t="shared" si="9918"/>
        <v/>
      </c>
      <c r="K3306" s="10" t="str">
        <f t="shared" si="9918"/>
        <v/>
      </c>
      <c r="L3306" s="10" t="str">
        <f t="shared" si="9918"/>
        <v/>
      </c>
      <c r="M3306" s="8"/>
      <c r="N3306" s="9" t="str">
        <f t="shared" si="8"/>
        <v>Geospatial Data,Location Data</v>
      </c>
      <c r="O3306" s="10" t="str">
        <f t="shared" ref="O3306:P3306" si="9919">IF(IFERROR(FIND( TRIM(LOWER( RIGHT(O$1,LEN(O$1)- FIND("=",O$1)))),LOWER($D3306)),"*") = "*","",LEFT(O$1,FIND("=",O$1) -1))</f>
        <v/>
      </c>
      <c r="P3306" s="10" t="str">
        <f t="shared" si="9919"/>
        <v/>
      </c>
      <c r="Q3306" s="5" t="s">
        <v>14</v>
      </c>
      <c r="R3306" s="5" t="s">
        <v>15</v>
      </c>
      <c r="S3306" s="10" t="str">
        <f t="shared" si="10"/>
        <v/>
      </c>
      <c r="T3306" s="8"/>
      <c r="U3306" s="8"/>
      <c r="V3306" s="8"/>
    </row>
    <row r="3307" ht="15.75" customHeight="1">
      <c r="A3307" s="8" t="s">
        <v>8575</v>
      </c>
      <c r="B3307" s="8" t="s">
        <v>8576</v>
      </c>
      <c r="C3307" s="8" t="s">
        <v>19</v>
      </c>
      <c r="D3307" s="8" t="s">
        <v>8577</v>
      </c>
      <c r="E3307" s="9" t="str">
        <f t="shared" si="4"/>
        <v/>
      </c>
      <c r="F3307" s="10" t="str">
        <f t="shared" ref="F3307:G3307" si="9920">IF(IFERROR(FIND( TRIM(LOWER( RIGHT(F$1,LEN(F$1)- FIND("=",F$1)))),LOWER($D3307)),"*") = "*","",LEFT(F$1,FIND("=",F$1) -1))</f>
        <v/>
      </c>
      <c r="G3307" s="10" t="str">
        <f t="shared" si="9920"/>
        <v/>
      </c>
      <c r="H3307" s="10" t="str">
        <f t="shared" si="6"/>
        <v/>
      </c>
      <c r="I3307" s="10" t="str">
        <f t="shared" ref="I3307:L3307" si="9921">IF(IFERROR(FIND( TRIM(LOWER( RIGHT(I$1,LEN(I$1)- FIND("=",I$1)))),LOWER($D3307)),"*") = "*","",LEFT(I$1,FIND("=",I$1) -1))</f>
        <v/>
      </c>
      <c r="J3307" s="10" t="str">
        <f t="shared" si="9921"/>
        <v/>
      </c>
      <c r="K3307" s="10" t="str">
        <f t="shared" si="9921"/>
        <v/>
      </c>
      <c r="L3307" s="10" t="str">
        <f t="shared" si="9921"/>
        <v/>
      </c>
      <c r="M3307" s="8"/>
      <c r="N3307" s="9" t="str">
        <f t="shared" si="8"/>
        <v>Geospatial Data,Location Data</v>
      </c>
      <c r="O3307" s="10" t="str">
        <f t="shared" ref="O3307:P3307" si="9922">IF(IFERROR(FIND( TRIM(LOWER( RIGHT(O$1,LEN(O$1)- FIND("=",O$1)))),LOWER($D3307)),"*") = "*","",LEFT(O$1,FIND("=",O$1) -1))</f>
        <v/>
      </c>
      <c r="P3307" s="10" t="str">
        <f t="shared" si="9922"/>
        <v/>
      </c>
      <c r="Q3307" s="5" t="s">
        <v>14</v>
      </c>
      <c r="R3307" s="5" t="s">
        <v>15</v>
      </c>
      <c r="S3307" s="10" t="str">
        <f t="shared" si="10"/>
        <v/>
      </c>
      <c r="T3307" s="8"/>
      <c r="U3307" s="8"/>
      <c r="V3307" s="8"/>
    </row>
    <row r="3308" ht="15.75" customHeight="1">
      <c r="A3308" s="8" t="s">
        <v>8578</v>
      </c>
      <c r="B3308" s="8" t="s">
        <v>8579</v>
      </c>
      <c r="C3308" s="8" t="s">
        <v>19</v>
      </c>
      <c r="D3308" s="8" t="s">
        <v>8580</v>
      </c>
      <c r="E3308" s="9" t="str">
        <f t="shared" si="4"/>
        <v/>
      </c>
      <c r="F3308" s="10" t="str">
        <f t="shared" ref="F3308:G3308" si="9923">IF(IFERROR(FIND( TRIM(LOWER( RIGHT(F$1,LEN(F$1)- FIND("=",F$1)))),LOWER($D3308)),"*") = "*","",LEFT(F$1,FIND("=",F$1) -1))</f>
        <v/>
      </c>
      <c r="G3308" s="10" t="str">
        <f t="shared" si="9923"/>
        <v/>
      </c>
      <c r="H3308" s="10" t="str">
        <f t="shared" si="6"/>
        <v/>
      </c>
      <c r="I3308" s="10" t="str">
        <f t="shared" ref="I3308:L3308" si="9924">IF(IFERROR(FIND( TRIM(LOWER( RIGHT(I$1,LEN(I$1)- FIND("=",I$1)))),LOWER($D3308)),"*") = "*","",LEFT(I$1,FIND("=",I$1) -1))</f>
        <v/>
      </c>
      <c r="J3308" s="10" t="str">
        <f t="shared" si="9924"/>
        <v/>
      </c>
      <c r="K3308" s="10" t="str">
        <f t="shared" si="9924"/>
        <v/>
      </c>
      <c r="L3308" s="10" t="str">
        <f t="shared" si="9924"/>
        <v/>
      </c>
      <c r="M3308" s="8"/>
      <c r="N3308" s="9" t="str">
        <f t="shared" si="8"/>
        <v>Geospatial Data,Location Data</v>
      </c>
      <c r="O3308" s="10" t="str">
        <f t="shared" ref="O3308:P3308" si="9925">IF(IFERROR(FIND( TRIM(LOWER( RIGHT(O$1,LEN(O$1)- FIND("=",O$1)))),LOWER($D3308)),"*") = "*","",LEFT(O$1,FIND("=",O$1) -1))</f>
        <v/>
      </c>
      <c r="P3308" s="10" t="str">
        <f t="shared" si="9925"/>
        <v/>
      </c>
      <c r="Q3308" s="5" t="s">
        <v>14</v>
      </c>
      <c r="R3308" s="5" t="s">
        <v>15</v>
      </c>
      <c r="S3308" s="10" t="str">
        <f t="shared" si="10"/>
        <v/>
      </c>
      <c r="T3308" s="8"/>
      <c r="U3308" s="8"/>
      <c r="V3308" s="8"/>
    </row>
    <row r="3309" ht="15.75" customHeight="1">
      <c r="A3309" s="8" t="s">
        <v>8581</v>
      </c>
      <c r="B3309" s="8" t="s">
        <v>8582</v>
      </c>
      <c r="C3309" s="8" t="s">
        <v>19</v>
      </c>
      <c r="D3309" s="8" t="s">
        <v>121</v>
      </c>
      <c r="E3309" s="9" t="str">
        <f t="shared" si="4"/>
        <v/>
      </c>
      <c r="F3309" s="10" t="str">
        <f t="shared" ref="F3309:G3309" si="9926">IF(IFERROR(FIND( TRIM(LOWER( RIGHT(F$1,LEN(F$1)- FIND("=",F$1)))),LOWER($D3309)),"*") = "*","",LEFT(F$1,FIND("=",F$1) -1))</f>
        <v/>
      </c>
      <c r="G3309" s="10" t="str">
        <f t="shared" si="9926"/>
        <v/>
      </c>
      <c r="H3309" s="10" t="str">
        <f t="shared" si="6"/>
        <v/>
      </c>
      <c r="I3309" s="10" t="str">
        <f t="shared" ref="I3309:L3309" si="9927">IF(IFERROR(FIND( TRIM(LOWER( RIGHT(I$1,LEN(I$1)- FIND("=",I$1)))),LOWER($D3309)),"*") = "*","",LEFT(I$1,FIND("=",I$1) -1))</f>
        <v/>
      </c>
      <c r="J3309" s="10" t="str">
        <f t="shared" si="9927"/>
        <v/>
      </c>
      <c r="K3309" s="10" t="str">
        <f t="shared" si="9927"/>
        <v/>
      </c>
      <c r="L3309" s="10" t="str">
        <f t="shared" si="9927"/>
        <v/>
      </c>
      <c r="M3309" s="8"/>
      <c r="N3309" s="9" t="str">
        <f t="shared" si="8"/>
        <v>Map Data ,Geospatial Data,Location Data</v>
      </c>
      <c r="O3309" s="10" t="str">
        <f t="shared" ref="O3309:P3309" si="9928">IF(IFERROR(FIND( TRIM(LOWER( RIGHT(O$1,LEN(O$1)- FIND("=",O$1)))),LOWER($D3309)),"*") = "*","",LEFT(O$1,FIND("=",O$1) -1))</f>
        <v>Map Data </v>
      </c>
      <c r="P3309" s="10" t="str">
        <f t="shared" si="9928"/>
        <v/>
      </c>
      <c r="Q3309" s="5" t="s">
        <v>14</v>
      </c>
      <c r="R3309" s="5" t="s">
        <v>15</v>
      </c>
      <c r="S3309" s="10" t="str">
        <f t="shared" si="10"/>
        <v/>
      </c>
      <c r="T3309" s="8"/>
      <c r="U3309" s="8"/>
      <c r="V3309" s="8"/>
    </row>
    <row r="3310" ht="15.75" customHeight="1">
      <c r="A3310" s="8" t="s">
        <v>8583</v>
      </c>
      <c r="B3310" s="8" t="s">
        <v>8584</v>
      </c>
      <c r="C3310" s="8" t="s">
        <v>19</v>
      </c>
      <c r="D3310" s="8" t="s">
        <v>8458</v>
      </c>
      <c r="E3310" s="9" t="str">
        <f t="shared" si="4"/>
        <v/>
      </c>
      <c r="F3310" s="10" t="str">
        <f t="shared" ref="F3310:G3310" si="9929">IF(IFERROR(FIND( TRIM(LOWER( RIGHT(F$1,LEN(F$1)- FIND("=",F$1)))),LOWER($D3310)),"*") = "*","",LEFT(F$1,FIND("=",F$1) -1))</f>
        <v/>
      </c>
      <c r="G3310" s="10" t="str">
        <f t="shared" si="9929"/>
        <v/>
      </c>
      <c r="H3310" s="10" t="str">
        <f t="shared" si="6"/>
        <v/>
      </c>
      <c r="I3310" s="10" t="str">
        <f t="shared" ref="I3310:L3310" si="9930">IF(IFERROR(FIND( TRIM(LOWER( RIGHT(I$1,LEN(I$1)- FIND("=",I$1)))),LOWER($D3310)),"*") = "*","",LEFT(I$1,FIND("=",I$1) -1))</f>
        <v/>
      </c>
      <c r="J3310" s="10" t="str">
        <f t="shared" si="9930"/>
        <v/>
      </c>
      <c r="K3310" s="10" t="str">
        <f t="shared" si="9930"/>
        <v/>
      </c>
      <c r="L3310" s="10" t="str">
        <f t="shared" si="9930"/>
        <v/>
      </c>
      <c r="M3310" s="8"/>
      <c r="N3310" s="9" t="str">
        <f t="shared" si="8"/>
        <v>Geospatial Data,Location Data</v>
      </c>
      <c r="O3310" s="10" t="str">
        <f t="shared" ref="O3310:P3310" si="9931">IF(IFERROR(FIND( TRIM(LOWER( RIGHT(O$1,LEN(O$1)- FIND("=",O$1)))),LOWER($D3310)),"*") = "*","",LEFT(O$1,FIND("=",O$1) -1))</f>
        <v/>
      </c>
      <c r="P3310" s="10" t="str">
        <f t="shared" si="9931"/>
        <v/>
      </c>
      <c r="Q3310" s="5" t="s">
        <v>14</v>
      </c>
      <c r="R3310" s="5" t="s">
        <v>15</v>
      </c>
      <c r="S3310" s="10" t="str">
        <f t="shared" si="10"/>
        <v/>
      </c>
      <c r="T3310" s="8"/>
      <c r="U3310" s="8"/>
      <c r="V3310" s="8"/>
    </row>
    <row r="3311" ht="15.75" customHeight="1">
      <c r="A3311" s="8" t="s">
        <v>8585</v>
      </c>
      <c r="B3311" s="8" t="s">
        <v>8586</v>
      </c>
      <c r="C3311" s="8" t="s">
        <v>19</v>
      </c>
      <c r="D3311" s="8" t="s">
        <v>121</v>
      </c>
      <c r="E3311" s="9" t="str">
        <f t="shared" si="4"/>
        <v/>
      </c>
      <c r="F3311" s="10" t="str">
        <f t="shared" ref="F3311:G3311" si="9932">IF(IFERROR(FIND( TRIM(LOWER( RIGHT(F$1,LEN(F$1)- FIND("=",F$1)))),LOWER($D3311)),"*") = "*","",LEFT(F$1,FIND("=",F$1) -1))</f>
        <v/>
      </c>
      <c r="G3311" s="10" t="str">
        <f t="shared" si="9932"/>
        <v/>
      </c>
      <c r="H3311" s="10" t="str">
        <f t="shared" si="6"/>
        <v/>
      </c>
      <c r="I3311" s="10" t="str">
        <f t="shared" ref="I3311:L3311" si="9933">IF(IFERROR(FIND( TRIM(LOWER( RIGHT(I$1,LEN(I$1)- FIND("=",I$1)))),LOWER($D3311)),"*") = "*","",LEFT(I$1,FIND("=",I$1) -1))</f>
        <v/>
      </c>
      <c r="J3311" s="10" t="str">
        <f t="shared" si="9933"/>
        <v/>
      </c>
      <c r="K3311" s="10" t="str">
        <f t="shared" si="9933"/>
        <v/>
      </c>
      <c r="L3311" s="10" t="str">
        <f t="shared" si="9933"/>
        <v/>
      </c>
      <c r="M3311" s="8"/>
      <c r="N3311" s="9" t="str">
        <f t="shared" si="8"/>
        <v>Map Data ,Geospatial Data,Location Data</v>
      </c>
      <c r="O3311" s="10" t="str">
        <f t="shared" ref="O3311:P3311" si="9934">IF(IFERROR(FIND( TRIM(LOWER( RIGHT(O$1,LEN(O$1)- FIND("=",O$1)))),LOWER($D3311)),"*") = "*","",LEFT(O$1,FIND("=",O$1) -1))</f>
        <v>Map Data </v>
      </c>
      <c r="P3311" s="10" t="str">
        <f t="shared" si="9934"/>
        <v/>
      </c>
      <c r="Q3311" s="5" t="s">
        <v>14</v>
      </c>
      <c r="R3311" s="5" t="s">
        <v>15</v>
      </c>
      <c r="S3311" s="10" t="str">
        <f t="shared" si="10"/>
        <v/>
      </c>
      <c r="T3311" s="8"/>
      <c r="U3311" s="8"/>
      <c r="V3311" s="8"/>
    </row>
    <row r="3312" ht="15.75" customHeight="1">
      <c r="A3312" s="8" t="s">
        <v>8587</v>
      </c>
      <c r="B3312" s="8" t="s">
        <v>8588</v>
      </c>
      <c r="C3312" s="8" t="s">
        <v>19</v>
      </c>
      <c r="D3312" s="8" t="s">
        <v>6768</v>
      </c>
      <c r="E3312" s="9" t="str">
        <f t="shared" si="4"/>
        <v/>
      </c>
      <c r="F3312" s="10" t="str">
        <f t="shared" ref="F3312:G3312" si="9935">IF(IFERROR(FIND( TRIM(LOWER( RIGHT(F$1,LEN(F$1)- FIND("=",F$1)))),LOWER($D3312)),"*") = "*","",LEFT(F$1,FIND("=",F$1) -1))</f>
        <v/>
      </c>
      <c r="G3312" s="10" t="str">
        <f t="shared" si="9935"/>
        <v/>
      </c>
      <c r="H3312" s="10" t="str">
        <f t="shared" si="6"/>
        <v/>
      </c>
      <c r="I3312" s="10" t="str">
        <f t="shared" ref="I3312:L3312" si="9936">IF(IFERROR(FIND( TRIM(LOWER( RIGHT(I$1,LEN(I$1)- FIND("=",I$1)))),LOWER($D3312)),"*") = "*","",LEFT(I$1,FIND("=",I$1) -1))</f>
        <v/>
      </c>
      <c r="J3312" s="10" t="str">
        <f t="shared" si="9936"/>
        <v/>
      </c>
      <c r="K3312" s="10" t="str">
        <f t="shared" si="9936"/>
        <v/>
      </c>
      <c r="L3312" s="10" t="str">
        <f t="shared" si="9936"/>
        <v/>
      </c>
      <c r="M3312" s="8"/>
      <c r="N3312" s="9" t="str">
        <f t="shared" si="8"/>
        <v>Geospatial Data,Location Data</v>
      </c>
      <c r="O3312" s="10" t="str">
        <f t="shared" ref="O3312:P3312" si="9937">IF(IFERROR(FIND( TRIM(LOWER( RIGHT(O$1,LEN(O$1)- FIND("=",O$1)))),LOWER($D3312)),"*") = "*","",LEFT(O$1,FIND("=",O$1) -1))</f>
        <v/>
      </c>
      <c r="P3312" s="10" t="str">
        <f t="shared" si="9937"/>
        <v/>
      </c>
      <c r="Q3312" s="5" t="s">
        <v>14</v>
      </c>
      <c r="R3312" s="5" t="s">
        <v>15</v>
      </c>
      <c r="S3312" s="10" t="str">
        <f t="shared" si="10"/>
        <v/>
      </c>
      <c r="T3312" s="8"/>
      <c r="U3312" s="8"/>
      <c r="V3312" s="8"/>
    </row>
    <row r="3313" ht="15.75" customHeight="1">
      <c r="A3313" s="8" t="s">
        <v>8589</v>
      </c>
      <c r="B3313" s="8" t="s">
        <v>8590</v>
      </c>
      <c r="C3313" s="8" t="s">
        <v>19</v>
      </c>
      <c r="D3313" s="8" t="s">
        <v>139</v>
      </c>
      <c r="E3313" s="9" t="str">
        <f t="shared" si="4"/>
        <v>Smart Cities</v>
      </c>
      <c r="F3313" s="10" t="str">
        <f t="shared" ref="F3313:G3313" si="9938">IF(IFERROR(FIND( TRIM(LOWER( RIGHT(F$1,LEN(F$1)- FIND("=",F$1)))),LOWER($D3313)),"*") = "*","",LEFT(F$1,FIND("=",F$1) -1))</f>
        <v/>
      </c>
      <c r="G3313" s="10" t="str">
        <f t="shared" si="9938"/>
        <v>Smart Cities </v>
      </c>
      <c r="H3313" s="10" t="str">
        <f t="shared" si="6"/>
        <v>Smart Cities</v>
      </c>
      <c r="I3313" s="10" t="str">
        <f t="shared" ref="I3313:L3313" si="9939">IF(IFERROR(FIND( TRIM(LOWER( RIGHT(I$1,LEN(I$1)- FIND("=",I$1)))),LOWER($D3313)),"*") = "*","",LEFT(I$1,FIND("=",I$1) -1))</f>
        <v/>
      </c>
      <c r="J3313" s="10" t="str">
        <f t="shared" si="9939"/>
        <v/>
      </c>
      <c r="K3313" s="10" t="str">
        <f t="shared" si="9939"/>
        <v/>
      </c>
      <c r="L3313" s="10" t="str">
        <f t="shared" si="9939"/>
        <v/>
      </c>
      <c r="M3313" s="8"/>
      <c r="N3313" s="9" t="str">
        <f t="shared" si="8"/>
        <v>Map Data ,Geospatial Data,Location Data</v>
      </c>
      <c r="O3313" s="10" t="str">
        <f t="shared" ref="O3313:P3313" si="9940">IF(IFERROR(FIND( TRIM(LOWER( RIGHT(O$1,LEN(O$1)- FIND("=",O$1)))),LOWER($D3313)),"*") = "*","",LEFT(O$1,FIND("=",O$1) -1))</f>
        <v>Map Data </v>
      </c>
      <c r="P3313" s="10" t="str">
        <f t="shared" si="9940"/>
        <v/>
      </c>
      <c r="Q3313" s="5" t="s">
        <v>14</v>
      </c>
      <c r="R3313" s="5" t="s">
        <v>15</v>
      </c>
      <c r="S3313" s="10" t="str">
        <f t="shared" si="10"/>
        <v/>
      </c>
      <c r="T3313" s="8"/>
      <c r="U3313" s="8"/>
      <c r="V3313" s="8"/>
    </row>
    <row r="3314" ht="15.75" customHeight="1">
      <c r="A3314" s="8" t="s">
        <v>8591</v>
      </c>
      <c r="B3314" s="8" t="s">
        <v>8592</v>
      </c>
      <c r="C3314" s="8" t="s">
        <v>19</v>
      </c>
      <c r="D3314" s="8" t="s">
        <v>8593</v>
      </c>
      <c r="E3314" s="9" t="str">
        <f t="shared" si="4"/>
        <v/>
      </c>
      <c r="F3314" s="10" t="str">
        <f t="shared" ref="F3314:G3314" si="9941">IF(IFERROR(FIND( TRIM(LOWER( RIGHT(F$1,LEN(F$1)- FIND("=",F$1)))),LOWER($D3314)),"*") = "*","",LEFT(F$1,FIND("=",F$1) -1))</f>
        <v/>
      </c>
      <c r="G3314" s="10" t="str">
        <f t="shared" si="9941"/>
        <v/>
      </c>
      <c r="H3314" s="10" t="str">
        <f t="shared" si="6"/>
        <v/>
      </c>
      <c r="I3314" s="10" t="str">
        <f t="shared" ref="I3314:L3314" si="9942">IF(IFERROR(FIND( TRIM(LOWER( RIGHT(I$1,LEN(I$1)- FIND("=",I$1)))),LOWER($D3314)),"*") = "*","",LEFT(I$1,FIND("=",I$1) -1))</f>
        <v/>
      </c>
      <c r="J3314" s="10" t="str">
        <f t="shared" si="9942"/>
        <v/>
      </c>
      <c r="K3314" s="10" t="str">
        <f t="shared" si="9942"/>
        <v/>
      </c>
      <c r="L3314" s="10" t="str">
        <f t="shared" si="9942"/>
        <v/>
      </c>
      <c r="M3314" s="8"/>
      <c r="N3314" s="9" t="str">
        <f t="shared" si="8"/>
        <v>Geospatial Data,Location Data</v>
      </c>
      <c r="O3314" s="10" t="str">
        <f t="shared" ref="O3314:P3314" si="9943">IF(IFERROR(FIND( TRIM(LOWER( RIGHT(O$1,LEN(O$1)- FIND("=",O$1)))),LOWER($D3314)),"*") = "*","",LEFT(O$1,FIND("=",O$1) -1))</f>
        <v/>
      </c>
      <c r="P3314" s="10" t="str">
        <f t="shared" si="9943"/>
        <v/>
      </c>
      <c r="Q3314" s="5" t="s">
        <v>14</v>
      </c>
      <c r="R3314" s="5" t="s">
        <v>15</v>
      </c>
      <c r="S3314" s="10" t="str">
        <f t="shared" si="10"/>
        <v/>
      </c>
      <c r="T3314" s="8"/>
      <c r="U3314" s="8"/>
      <c r="V3314" s="8"/>
    </row>
    <row r="3315" ht="15.75" customHeight="1">
      <c r="A3315" s="8" t="s">
        <v>8594</v>
      </c>
      <c r="B3315" s="8" t="s">
        <v>8595</v>
      </c>
      <c r="C3315" s="8" t="s">
        <v>19</v>
      </c>
      <c r="D3315" s="8" t="s">
        <v>5041</v>
      </c>
      <c r="E3315" s="9" t="str">
        <f t="shared" si="4"/>
        <v/>
      </c>
      <c r="F3315" s="10" t="str">
        <f t="shared" ref="F3315:G3315" si="9944">IF(IFERROR(FIND( TRIM(LOWER( RIGHT(F$1,LEN(F$1)- FIND("=",F$1)))),LOWER($D3315)),"*") = "*","",LEFT(F$1,FIND("=",F$1) -1))</f>
        <v/>
      </c>
      <c r="G3315" s="10" t="str">
        <f t="shared" si="9944"/>
        <v/>
      </c>
      <c r="H3315" s="10" t="str">
        <f t="shared" si="6"/>
        <v/>
      </c>
      <c r="I3315" s="10" t="str">
        <f t="shared" ref="I3315:L3315" si="9945">IF(IFERROR(FIND( TRIM(LOWER( RIGHT(I$1,LEN(I$1)- FIND("=",I$1)))),LOWER($D3315)),"*") = "*","",LEFT(I$1,FIND("=",I$1) -1))</f>
        <v/>
      </c>
      <c r="J3315" s="10" t="str">
        <f t="shared" si="9945"/>
        <v/>
      </c>
      <c r="K3315" s="10" t="str">
        <f t="shared" si="9945"/>
        <v/>
      </c>
      <c r="L3315" s="10" t="str">
        <f t="shared" si="9945"/>
        <v/>
      </c>
      <c r="M3315" s="8"/>
      <c r="N3315" s="9" t="str">
        <f t="shared" si="8"/>
        <v>Geospatial Data,Location Data</v>
      </c>
      <c r="O3315" s="10" t="str">
        <f t="shared" ref="O3315:P3315" si="9946">IF(IFERROR(FIND( TRIM(LOWER( RIGHT(O$1,LEN(O$1)- FIND("=",O$1)))),LOWER($D3315)),"*") = "*","",LEFT(O$1,FIND("=",O$1) -1))</f>
        <v/>
      </c>
      <c r="P3315" s="10" t="str">
        <f t="shared" si="9946"/>
        <v/>
      </c>
      <c r="Q3315" s="5" t="s">
        <v>14</v>
      </c>
      <c r="R3315" s="5" t="s">
        <v>15</v>
      </c>
      <c r="S3315" s="10" t="str">
        <f t="shared" si="10"/>
        <v/>
      </c>
      <c r="T3315" s="8"/>
      <c r="U3315" s="8"/>
      <c r="V3315" s="8"/>
    </row>
    <row r="3316" ht="15.75" customHeight="1">
      <c r="A3316" s="8" t="s">
        <v>8596</v>
      </c>
      <c r="B3316" s="8" t="s">
        <v>8597</v>
      </c>
      <c r="C3316" s="8" t="s">
        <v>19</v>
      </c>
      <c r="D3316" s="8" t="s">
        <v>8598</v>
      </c>
      <c r="E3316" s="9" t="str">
        <f t="shared" si="4"/>
        <v/>
      </c>
      <c r="F3316" s="10" t="str">
        <f t="shared" ref="F3316:G3316" si="9947">IF(IFERROR(FIND( TRIM(LOWER( RIGHT(F$1,LEN(F$1)- FIND("=",F$1)))),LOWER($D3316)),"*") = "*","",LEFT(F$1,FIND("=",F$1) -1))</f>
        <v/>
      </c>
      <c r="G3316" s="10" t="str">
        <f t="shared" si="9947"/>
        <v/>
      </c>
      <c r="H3316" s="10" t="str">
        <f t="shared" si="6"/>
        <v/>
      </c>
      <c r="I3316" s="10" t="str">
        <f t="shared" ref="I3316:L3316" si="9948">IF(IFERROR(FIND( TRIM(LOWER( RIGHT(I$1,LEN(I$1)- FIND("=",I$1)))),LOWER($D3316)),"*") = "*","",LEFT(I$1,FIND("=",I$1) -1))</f>
        <v/>
      </c>
      <c r="J3316" s="10" t="str">
        <f t="shared" si="9948"/>
        <v/>
      </c>
      <c r="K3316" s="10" t="str">
        <f t="shared" si="9948"/>
        <v/>
      </c>
      <c r="L3316" s="10" t="str">
        <f t="shared" si="9948"/>
        <v/>
      </c>
      <c r="M3316" s="8"/>
      <c r="N3316" s="9" t="str">
        <f t="shared" si="8"/>
        <v>Geospatial Data,Location Data</v>
      </c>
      <c r="O3316" s="10" t="str">
        <f t="shared" ref="O3316:P3316" si="9949">IF(IFERROR(FIND( TRIM(LOWER( RIGHT(O$1,LEN(O$1)- FIND("=",O$1)))),LOWER($D3316)),"*") = "*","",LEFT(O$1,FIND("=",O$1) -1))</f>
        <v/>
      </c>
      <c r="P3316" s="10" t="str">
        <f t="shared" si="9949"/>
        <v/>
      </c>
      <c r="Q3316" s="5" t="s">
        <v>14</v>
      </c>
      <c r="R3316" s="5" t="s">
        <v>15</v>
      </c>
      <c r="S3316" s="10" t="str">
        <f t="shared" si="10"/>
        <v/>
      </c>
      <c r="T3316" s="8"/>
      <c r="U3316" s="8"/>
      <c r="V3316" s="8"/>
    </row>
    <row r="3317" ht="15.75" customHeight="1">
      <c r="A3317" s="8" t="s">
        <v>8599</v>
      </c>
      <c r="B3317" s="8" t="s">
        <v>8600</v>
      </c>
      <c r="C3317" s="8" t="s">
        <v>19</v>
      </c>
      <c r="D3317" s="8" t="s">
        <v>8601</v>
      </c>
      <c r="E3317" s="9" t="str">
        <f t="shared" si="4"/>
        <v/>
      </c>
      <c r="F3317" s="10" t="str">
        <f t="shared" ref="F3317:G3317" si="9950">IF(IFERROR(FIND( TRIM(LOWER( RIGHT(F$1,LEN(F$1)- FIND("=",F$1)))),LOWER($D3317)),"*") = "*","",LEFT(F$1,FIND("=",F$1) -1))</f>
        <v/>
      </c>
      <c r="G3317" s="10" t="str">
        <f t="shared" si="9950"/>
        <v/>
      </c>
      <c r="H3317" s="10" t="str">
        <f t="shared" si="6"/>
        <v/>
      </c>
      <c r="I3317" s="10" t="str">
        <f t="shared" ref="I3317:L3317" si="9951">IF(IFERROR(FIND( TRIM(LOWER( RIGHT(I$1,LEN(I$1)- FIND("=",I$1)))),LOWER($D3317)),"*") = "*","",LEFT(I$1,FIND("=",I$1) -1))</f>
        <v/>
      </c>
      <c r="J3317" s="10" t="str">
        <f t="shared" si="9951"/>
        <v/>
      </c>
      <c r="K3317" s="10" t="str">
        <f t="shared" si="9951"/>
        <v/>
      </c>
      <c r="L3317" s="10" t="str">
        <f t="shared" si="9951"/>
        <v/>
      </c>
      <c r="M3317" s="8"/>
      <c r="N3317" s="9" t="str">
        <f t="shared" si="8"/>
        <v>Geospatial Data,Location Data</v>
      </c>
      <c r="O3317" s="10" t="str">
        <f t="shared" ref="O3317:P3317" si="9952">IF(IFERROR(FIND( TRIM(LOWER( RIGHT(O$1,LEN(O$1)- FIND("=",O$1)))),LOWER($D3317)),"*") = "*","",LEFT(O$1,FIND("=",O$1) -1))</f>
        <v/>
      </c>
      <c r="P3317" s="10" t="str">
        <f t="shared" si="9952"/>
        <v/>
      </c>
      <c r="Q3317" s="5" t="s">
        <v>14</v>
      </c>
      <c r="R3317" s="5" t="s">
        <v>15</v>
      </c>
      <c r="S3317" s="10" t="str">
        <f t="shared" si="10"/>
        <v/>
      </c>
      <c r="T3317" s="8"/>
      <c r="U3317" s="8"/>
      <c r="V3317" s="8"/>
    </row>
    <row r="3318" ht="15.75" customHeight="1">
      <c r="A3318" s="8" t="s">
        <v>8602</v>
      </c>
      <c r="B3318" s="8" t="s">
        <v>8603</v>
      </c>
      <c r="C3318" s="8" t="s">
        <v>19</v>
      </c>
      <c r="D3318" s="8" t="s">
        <v>4894</v>
      </c>
      <c r="E3318" s="9" t="str">
        <f t="shared" si="4"/>
        <v/>
      </c>
      <c r="F3318" s="10" t="str">
        <f t="shared" ref="F3318:G3318" si="9953">IF(IFERROR(FIND( TRIM(LOWER( RIGHT(F$1,LEN(F$1)- FIND("=",F$1)))),LOWER($D3318)),"*") = "*","",LEFT(F$1,FIND("=",F$1) -1))</f>
        <v/>
      </c>
      <c r="G3318" s="10" t="str">
        <f t="shared" si="9953"/>
        <v/>
      </c>
      <c r="H3318" s="10" t="str">
        <f t="shared" si="6"/>
        <v/>
      </c>
      <c r="I3318" s="10" t="str">
        <f t="shared" ref="I3318:L3318" si="9954">IF(IFERROR(FIND( TRIM(LOWER( RIGHT(I$1,LEN(I$1)- FIND("=",I$1)))),LOWER($D3318)),"*") = "*","",LEFT(I$1,FIND("=",I$1) -1))</f>
        <v/>
      </c>
      <c r="J3318" s="10" t="str">
        <f t="shared" si="9954"/>
        <v/>
      </c>
      <c r="K3318" s="10" t="str">
        <f t="shared" si="9954"/>
        <v/>
      </c>
      <c r="L3318" s="10" t="str">
        <f t="shared" si="9954"/>
        <v/>
      </c>
      <c r="M3318" s="8"/>
      <c r="N3318" s="9" t="str">
        <f t="shared" si="8"/>
        <v>Geospatial Data,Location Data</v>
      </c>
      <c r="O3318" s="10" t="str">
        <f t="shared" ref="O3318:P3318" si="9955">IF(IFERROR(FIND( TRIM(LOWER( RIGHT(O$1,LEN(O$1)- FIND("=",O$1)))),LOWER($D3318)),"*") = "*","",LEFT(O$1,FIND("=",O$1) -1))</f>
        <v/>
      </c>
      <c r="P3318" s="10" t="str">
        <f t="shared" si="9955"/>
        <v/>
      </c>
      <c r="Q3318" s="5" t="s">
        <v>14</v>
      </c>
      <c r="R3318" s="5" t="s">
        <v>15</v>
      </c>
      <c r="S3318" s="10" t="str">
        <f t="shared" si="10"/>
        <v/>
      </c>
      <c r="T3318" s="8"/>
      <c r="U3318" s="8"/>
      <c r="V3318" s="8"/>
    </row>
    <row r="3319" ht="15.75" customHeight="1">
      <c r="A3319" s="8" t="s">
        <v>8604</v>
      </c>
      <c r="B3319" s="8" t="s">
        <v>8605</v>
      </c>
      <c r="C3319" s="8" t="s">
        <v>19</v>
      </c>
      <c r="D3319" s="8" t="s">
        <v>8606</v>
      </c>
      <c r="E3319" s="9" t="str">
        <f t="shared" si="4"/>
        <v/>
      </c>
      <c r="F3319" s="10" t="str">
        <f t="shared" ref="F3319:G3319" si="9956">IF(IFERROR(FIND( TRIM(LOWER( RIGHT(F$1,LEN(F$1)- FIND("=",F$1)))),LOWER($D3319)),"*") = "*","",LEFT(F$1,FIND("=",F$1) -1))</f>
        <v/>
      </c>
      <c r="G3319" s="10" t="str">
        <f t="shared" si="9956"/>
        <v/>
      </c>
      <c r="H3319" s="10" t="str">
        <f t="shared" si="6"/>
        <v/>
      </c>
      <c r="I3319" s="10" t="str">
        <f t="shared" ref="I3319:L3319" si="9957">IF(IFERROR(FIND( TRIM(LOWER( RIGHT(I$1,LEN(I$1)- FIND("=",I$1)))),LOWER($D3319)),"*") = "*","",LEFT(I$1,FIND("=",I$1) -1))</f>
        <v/>
      </c>
      <c r="J3319" s="10" t="str">
        <f t="shared" si="9957"/>
        <v/>
      </c>
      <c r="K3319" s="10" t="str">
        <f t="shared" si="9957"/>
        <v/>
      </c>
      <c r="L3319" s="10" t="str">
        <f t="shared" si="9957"/>
        <v/>
      </c>
      <c r="M3319" s="8"/>
      <c r="N3319" s="9" t="str">
        <f t="shared" si="8"/>
        <v>Geospatial Data,Location Data,Soil Health Data </v>
      </c>
      <c r="O3319" s="10" t="str">
        <f t="shared" ref="O3319:P3319" si="9958">IF(IFERROR(FIND( TRIM(LOWER( RIGHT(O$1,LEN(O$1)- FIND("=",O$1)))),LOWER($D3319)),"*") = "*","",LEFT(O$1,FIND("=",O$1) -1))</f>
        <v/>
      </c>
      <c r="P3319" s="10" t="str">
        <f t="shared" si="9958"/>
        <v/>
      </c>
      <c r="Q3319" s="5" t="s">
        <v>14</v>
      </c>
      <c r="R3319" s="5" t="s">
        <v>15</v>
      </c>
      <c r="S3319" s="10" t="str">
        <f t="shared" si="10"/>
        <v>Soil Health Data </v>
      </c>
      <c r="T3319" s="8"/>
      <c r="U3319" s="8"/>
      <c r="V3319" s="8"/>
    </row>
    <row r="3320" ht="15.75" customHeight="1">
      <c r="A3320" s="8" t="s">
        <v>8607</v>
      </c>
      <c r="B3320" s="8" t="s">
        <v>8608</v>
      </c>
      <c r="C3320" s="8" t="s">
        <v>19</v>
      </c>
      <c r="D3320" s="8" t="s">
        <v>8609</v>
      </c>
      <c r="E3320" s="9" t="str">
        <f t="shared" si="4"/>
        <v/>
      </c>
      <c r="F3320" s="10" t="str">
        <f t="shared" ref="F3320:G3320" si="9959">IF(IFERROR(FIND( TRIM(LOWER( RIGHT(F$1,LEN(F$1)- FIND("=",F$1)))),LOWER($D3320)),"*") = "*","",LEFT(F$1,FIND("=",F$1) -1))</f>
        <v/>
      </c>
      <c r="G3320" s="10" t="str">
        <f t="shared" si="9959"/>
        <v/>
      </c>
      <c r="H3320" s="10" t="str">
        <f t="shared" si="6"/>
        <v/>
      </c>
      <c r="I3320" s="10" t="str">
        <f t="shared" ref="I3320:L3320" si="9960">IF(IFERROR(FIND( TRIM(LOWER( RIGHT(I$1,LEN(I$1)- FIND("=",I$1)))),LOWER($D3320)),"*") = "*","",LEFT(I$1,FIND("=",I$1) -1))</f>
        <v/>
      </c>
      <c r="J3320" s="10" t="str">
        <f t="shared" si="9960"/>
        <v/>
      </c>
      <c r="K3320" s="10" t="str">
        <f t="shared" si="9960"/>
        <v/>
      </c>
      <c r="L3320" s="10" t="str">
        <f t="shared" si="9960"/>
        <v/>
      </c>
      <c r="M3320" s="8"/>
      <c r="N3320" s="9" t="str">
        <f t="shared" si="8"/>
        <v>Geospatial Data,Location Data</v>
      </c>
      <c r="O3320" s="10" t="str">
        <f t="shared" ref="O3320:P3320" si="9961">IF(IFERROR(FIND( TRIM(LOWER( RIGHT(O$1,LEN(O$1)- FIND("=",O$1)))),LOWER($D3320)),"*") = "*","",LEFT(O$1,FIND("=",O$1) -1))</f>
        <v/>
      </c>
      <c r="P3320" s="10" t="str">
        <f t="shared" si="9961"/>
        <v/>
      </c>
      <c r="Q3320" s="5" t="s">
        <v>14</v>
      </c>
      <c r="R3320" s="5" t="s">
        <v>15</v>
      </c>
      <c r="S3320" s="10" t="str">
        <f t="shared" si="10"/>
        <v/>
      </c>
      <c r="T3320" s="8"/>
      <c r="U3320" s="8"/>
      <c r="V3320" s="8"/>
    </row>
    <row r="3321" ht="15.75" customHeight="1">
      <c r="A3321" s="8" t="s">
        <v>8610</v>
      </c>
      <c r="B3321" s="8" t="s">
        <v>8611</v>
      </c>
      <c r="C3321" s="8" t="s">
        <v>19</v>
      </c>
      <c r="D3321" s="8" t="s">
        <v>8612</v>
      </c>
      <c r="E3321" s="9" t="str">
        <f t="shared" si="4"/>
        <v/>
      </c>
      <c r="F3321" s="10" t="str">
        <f t="shared" ref="F3321:G3321" si="9962">IF(IFERROR(FIND( TRIM(LOWER( RIGHT(F$1,LEN(F$1)- FIND("=",F$1)))),LOWER($D3321)),"*") = "*","",LEFT(F$1,FIND("=",F$1) -1))</f>
        <v/>
      </c>
      <c r="G3321" s="10" t="str">
        <f t="shared" si="9962"/>
        <v/>
      </c>
      <c r="H3321" s="10" t="str">
        <f t="shared" si="6"/>
        <v/>
      </c>
      <c r="I3321" s="10" t="str">
        <f t="shared" ref="I3321:L3321" si="9963">IF(IFERROR(FIND( TRIM(LOWER( RIGHT(I$1,LEN(I$1)- FIND("=",I$1)))),LOWER($D3321)),"*") = "*","",LEFT(I$1,FIND("=",I$1) -1))</f>
        <v/>
      </c>
      <c r="J3321" s="10" t="str">
        <f t="shared" si="9963"/>
        <v/>
      </c>
      <c r="K3321" s="10" t="str">
        <f t="shared" si="9963"/>
        <v/>
      </c>
      <c r="L3321" s="10" t="str">
        <f t="shared" si="9963"/>
        <v/>
      </c>
      <c r="M3321" s="8"/>
      <c r="N3321" s="9" t="str">
        <f t="shared" si="8"/>
        <v>Geospatial Data,Location Data</v>
      </c>
      <c r="O3321" s="10" t="str">
        <f t="shared" ref="O3321:P3321" si="9964">IF(IFERROR(FIND( TRIM(LOWER( RIGHT(O$1,LEN(O$1)- FIND("=",O$1)))),LOWER($D3321)),"*") = "*","",LEFT(O$1,FIND("=",O$1) -1))</f>
        <v/>
      </c>
      <c r="P3321" s="10" t="str">
        <f t="shared" si="9964"/>
        <v/>
      </c>
      <c r="Q3321" s="5" t="s">
        <v>14</v>
      </c>
      <c r="R3321" s="5" t="s">
        <v>15</v>
      </c>
      <c r="S3321" s="10" t="str">
        <f t="shared" si="10"/>
        <v/>
      </c>
      <c r="T3321" s="8"/>
      <c r="U3321" s="8"/>
      <c r="V3321" s="8"/>
    </row>
    <row r="3322" ht="15.75" customHeight="1">
      <c r="A3322" s="8" t="s">
        <v>8613</v>
      </c>
      <c r="B3322" s="8" t="s">
        <v>8614</v>
      </c>
      <c r="C3322" s="8" t="s">
        <v>19</v>
      </c>
      <c r="D3322" s="8" t="s">
        <v>8615</v>
      </c>
      <c r="E3322" s="9" t="str">
        <f t="shared" si="4"/>
        <v/>
      </c>
      <c r="F3322" s="10" t="str">
        <f t="shared" ref="F3322:G3322" si="9965">IF(IFERROR(FIND( TRIM(LOWER( RIGHT(F$1,LEN(F$1)- FIND("=",F$1)))),LOWER($D3322)),"*") = "*","",LEFT(F$1,FIND("=",F$1) -1))</f>
        <v/>
      </c>
      <c r="G3322" s="10" t="str">
        <f t="shared" si="9965"/>
        <v/>
      </c>
      <c r="H3322" s="10" t="str">
        <f t="shared" si="6"/>
        <v/>
      </c>
      <c r="I3322" s="10" t="str">
        <f t="shared" ref="I3322:L3322" si="9966">IF(IFERROR(FIND( TRIM(LOWER( RIGHT(I$1,LEN(I$1)- FIND("=",I$1)))),LOWER($D3322)),"*") = "*","",LEFT(I$1,FIND("=",I$1) -1))</f>
        <v/>
      </c>
      <c r="J3322" s="10" t="str">
        <f t="shared" si="9966"/>
        <v/>
      </c>
      <c r="K3322" s="10" t="str">
        <f t="shared" si="9966"/>
        <v/>
      </c>
      <c r="L3322" s="10" t="str">
        <f t="shared" si="9966"/>
        <v/>
      </c>
      <c r="M3322" s="8"/>
      <c r="N3322" s="9" t="str">
        <f t="shared" si="8"/>
        <v>Map Data ,Geospatial Data,Location Data</v>
      </c>
      <c r="O3322" s="10" t="str">
        <f t="shared" ref="O3322:P3322" si="9967">IF(IFERROR(FIND( TRIM(LOWER( RIGHT(O$1,LEN(O$1)- FIND("=",O$1)))),LOWER($D3322)),"*") = "*","",LEFT(O$1,FIND("=",O$1) -1))</f>
        <v>Map Data </v>
      </c>
      <c r="P3322" s="10" t="str">
        <f t="shared" si="9967"/>
        <v/>
      </c>
      <c r="Q3322" s="5" t="s">
        <v>14</v>
      </c>
      <c r="R3322" s="5" t="s">
        <v>15</v>
      </c>
      <c r="S3322" s="10" t="str">
        <f t="shared" si="10"/>
        <v/>
      </c>
      <c r="T3322" s="8"/>
      <c r="U3322" s="8"/>
      <c r="V3322" s="8"/>
    </row>
    <row r="3323" ht="15.75" customHeight="1">
      <c r="A3323" s="8" t="s">
        <v>8616</v>
      </c>
      <c r="B3323" s="8" t="s">
        <v>8617</v>
      </c>
      <c r="C3323" s="8" t="s">
        <v>19</v>
      </c>
      <c r="D3323" s="8" t="s">
        <v>8618</v>
      </c>
      <c r="E3323" s="9" t="str">
        <f t="shared" si="4"/>
        <v/>
      </c>
      <c r="F3323" s="10" t="str">
        <f t="shared" ref="F3323:G3323" si="9968">IF(IFERROR(FIND( TRIM(LOWER( RIGHT(F$1,LEN(F$1)- FIND("=",F$1)))),LOWER($D3323)),"*") = "*","",LEFT(F$1,FIND("=",F$1) -1))</f>
        <v/>
      </c>
      <c r="G3323" s="10" t="str">
        <f t="shared" si="9968"/>
        <v/>
      </c>
      <c r="H3323" s="10" t="str">
        <f t="shared" si="6"/>
        <v/>
      </c>
      <c r="I3323" s="10" t="str">
        <f t="shared" ref="I3323:L3323" si="9969">IF(IFERROR(FIND( TRIM(LOWER( RIGHT(I$1,LEN(I$1)- FIND("=",I$1)))),LOWER($D3323)),"*") = "*","",LEFT(I$1,FIND("=",I$1) -1))</f>
        <v/>
      </c>
      <c r="J3323" s="10" t="str">
        <f t="shared" si="9969"/>
        <v/>
      </c>
      <c r="K3323" s="10" t="str">
        <f t="shared" si="9969"/>
        <v/>
      </c>
      <c r="L3323" s="10" t="str">
        <f t="shared" si="9969"/>
        <v/>
      </c>
      <c r="M3323" s="8"/>
      <c r="N3323" s="9" t="str">
        <f t="shared" si="8"/>
        <v>Geospatial Data,Location Data</v>
      </c>
      <c r="O3323" s="10" t="str">
        <f t="shared" ref="O3323:P3323" si="9970">IF(IFERROR(FIND( TRIM(LOWER( RIGHT(O$1,LEN(O$1)- FIND("=",O$1)))),LOWER($D3323)),"*") = "*","",LEFT(O$1,FIND("=",O$1) -1))</f>
        <v/>
      </c>
      <c r="P3323" s="10" t="str">
        <f t="shared" si="9970"/>
        <v/>
      </c>
      <c r="Q3323" s="5" t="s">
        <v>14</v>
      </c>
      <c r="R3323" s="5" t="s">
        <v>15</v>
      </c>
      <c r="S3323" s="10" t="str">
        <f t="shared" si="10"/>
        <v/>
      </c>
      <c r="T3323" s="8"/>
      <c r="U3323" s="8"/>
      <c r="V3323" s="8"/>
    </row>
    <row r="3324" ht="15.75" customHeight="1">
      <c r="A3324" s="8" t="s">
        <v>8619</v>
      </c>
      <c r="B3324" s="8" t="s">
        <v>8620</v>
      </c>
      <c r="C3324" s="8" t="s">
        <v>19</v>
      </c>
      <c r="D3324" s="8" t="s">
        <v>8621</v>
      </c>
      <c r="E3324" s="9" t="str">
        <f t="shared" si="4"/>
        <v/>
      </c>
      <c r="F3324" s="10" t="str">
        <f t="shared" ref="F3324:G3324" si="9971">IF(IFERROR(FIND( TRIM(LOWER( RIGHT(F$1,LEN(F$1)- FIND("=",F$1)))),LOWER($D3324)),"*") = "*","",LEFT(F$1,FIND("=",F$1) -1))</f>
        <v/>
      </c>
      <c r="G3324" s="10" t="str">
        <f t="shared" si="9971"/>
        <v/>
      </c>
      <c r="H3324" s="10" t="str">
        <f t="shared" si="6"/>
        <v/>
      </c>
      <c r="I3324" s="10" t="str">
        <f t="shared" ref="I3324:L3324" si="9972">IF(IFERROR(FIND( TRIM(LOWER( RIGHT(I$1,LEN(I$1)- FIND("=",I$1)))),LOWER($D3324)),"*") = "*","",LEFT(I$1,FIND("=",I$1) -1))</f>
        <v/>
      </c>
      <c r="J3324" s="10" t="str">
        <f t="shared" si="9972"/>
        <v/>
      </c>
      <c r="K3324" s="10" t="str">
        <f t="shared" si="9972"/>
        <v/>
      </c>
      <c r="L3324" s="10" t="str">
        <f t="shared" si="9972"/>
        <v/>
      </c>
      <c r="M3324" s="8"/>
      <c r="N3324" s="9" t="str">
        <f t="shared" si="8"/>
        <v>Geospatial Data,Location Data</v>
      </c>
      <c r="O3324" s="10" t="str">
        <f t="shared" ref="O3324:P3324" si="9973">IF(IFERROR(FIND( TRIM(LOWER( RIGHT(O$1,LEN(O$1)- FIND("=",O$1)))),LOWER($D3324)),"*") = "*","",LEFT(O$1,FIND("=",O$1) -1))</f>
        <v/>
      </c>
      <c r="P3324" s="10" t="str">
        <f t="shared" si="9973"/>
        <v/>
      </c>
      <c r="Q3324" s="5" t="s">
        <v>14</v>
      </c>
      <c r="R3324" s="5" t="s">
        <v>15</v>
      </c>
      <c r="S3324" s="10" t="str">
        <f t="shared" si="10"/>
        <v/>
      </c>
      <c r="T3324" s="8"/>
      <c r="U3324" s="8"/>
      <c r="V3324" s="8"/>
    </row>
    <row r="3325" ht="15.75" customHeight="1">
      <c r="A3325" s="8" t="s">
        <v>8622</v>
      </c>
      <c r="B3325" s="8" t="s">
        <v>8623</v>
      </c>
      <c r="C3325" s="8" t="s">
        <v>19</v>
      </c>
      <c r="D3325" s="8" t="s">
        <v>8624</v>
      </c>
      <c r="E3325" s="9" t="str">
        <f t="shared" si="4"/>
        <v/>
      </c>
      <c r="F3325" s="10" t="str">
        <f t="shared" ref="F3325:G3325" si="9974">IF(IFERROR(FIND( TRIM(LOWER( RIGHT(F$1,LEN(F$1)- FIND("=",F$1)))),LOWER($D3325)),"*") = "*","",LEFT(F$1,FIND("=",F$1) -1))</f>
        <v/>
      </c>
      <c r="G3325" s="10" t="str">
        <f t="shared" si="9974"/>
        <v/>
      </c>
      <c r="H3325" s="10" t="str">
        <f t="shared" si="6"/>
        <v/>
      </c>
      <c r="I3325" s="10" t="str">
        <f t="shared" ref="I3325:L3325" si="9975">IF(IFERROR(FIND( TRIM(LOWER( RIGHT(I$1,LEN(I$1)- FIND("=",I$1)))),LOWER($D3325)),"*") = "*","",LEFT(I$1,FIND("=",I$1) -1))</f>
        <v/>
      </c>
      <c r="J3325" s="10" t="str">
        <f t="shared" si="9975"/>
        <v/>
      </c>
      <c r="K3325" s="10" t="str">
        <f t="shared" si="9975"/>
        <v/>
      </c>
      <c r="L3325" s="10" t="str">
        <f t="shared" si="9975"/>
        <v/>
      </c>
      <c r="M3325" s="8"/>
      <c r="N3325" s="9" t="str">
        <f t="shared" si="8"/>
        <v>Geospatial Data,Location Data</v>
      </c>
      <c r="O3325" s="10" t="str">
        <f t="shared" ref="O3325:P3325" si="9976">IF(IFERROR(FIND( TRIM(LOWER( RIGHT(O$1,LEN(O$1)- FIND("=",O$1)))),LOWER($D3325)),"*") = "*","",LEFT(O$1,FIND("=",O$1) -1))</f>
        <v/>
      </c>
      <c r="P3325" s="10" t="str">
        <f t="shared" si="9976"/>
        <v/>
      </c>
      <c r="Q3325" s="5" t="s">
        <v>14</v>
      </c>
      <c r="R3325" s="5" t="s">
        <v>15</v>
      </c>
      <c r="S3325" s="10" t="str">
        <f t="shared" si="10"/>
        <v/>
      </c>
      <c r="T3325" s="8"/>
      <c r="U3325" s="8"/>
      <c r="V3325" s="8"/>
    </row>
    <row r="3326" ht="15.75" customHeight="1">
      <c r="A3326" s="8" t="s">
        <v>8625</v>
      </c>
      <c r="B3326" s="8" t="s">
        <v>8626</v>
      </c>
      <c r="C3326" s="8" t="s">
        <v>19</v>
      </c>
      <c r="D3326" s="8" t="s">
        <v>368</v>
      </c>
      <c r="E3326" s="9" t="str">
        <f t="shared" si="4"/>
        <v/>
      </c>
      <c r="F3326" s="10" t="str">
        <f t="shared" ref="F3326:G3326" si="9977">IF(IFERROR(FIND( TRIM(LOWER( RIGHT(F$1,LEN(F$1)- FIND("=",F$1)))),LOWER($D3326)),"*") = "*","",LEFT(F$1,FIND("=",F$1) -1))</f>
        <v/>
      </c>
      <c r="G3326" s="10" t="str">
        <f t="shared" si="9977"/>
        <v/>
      </c>
      <c r="H3326" s="10" t="str">
        <f t="shared" si="6"/>
        <v/>
      </c>
      <c r="I3326" s="10" t="str">
        <f t="shared" ref="I3326:L3326" si="9978">IF(IFERROR(FIND( TRIM(LOWER( RIGHT(I$1,LEN(I$1)- FIND("=",I$1)))),LOWER($D3326)),"*") = "*","",LEFT(I$1,FIND("=",I$1) -1))</f>
        <v/>
      </c>
      <c r="J3326" s="10" t="str">
        <f t="shared" si="9978"/>
        <v/>
      </c>
      <c r="K3326" s="10" t="str">
        <f t="shared" si="9978"/>
        <v/>
      </c>
      <c r="L3326" s="10" t="str">
        <f t="shared" si="9978"/>
        <v/>
      </c>
      <c r="M3326" s="8"/>
      <c r="N3326" s="9" t="str">
        <f t="shared" si="8"/>
        <v>Geospatial Data,Location Data</v>
      </c>
      <c r="O3326" s="10" t="str">
        <f t="shared" ref="O3326:P3326" si="9979">IF(IFERROR(FIND( TRIM(LOWER( RIGHT(O$1,LEN(O$1)- FIND("=",O$1)))),LOWER($D3326)),"*") = "*","",LEFT(O$1,FIND("=",O$1) -1))</f>
        <v/>
      </c>
      <c r="P3326" s="10" t="str">
        <f t="shared" si="9979"/>
        <v/>
      </c>
      <c r="Q3326" s="5" t="s">
        <v>14</v>
      </c>
      <c r="R3326" s="5" t="s">
        <v>15</v>
      </c>
      <c r="S3326" s="10" t="str">
        <f t="shared" si="10"/>
        <v/>
      </c>
      <c r="T3326" s="8"/>
      <c r="U3326" s="8"/>
      <c r="V3326" s="8"/>
    </row>
    <row r="3327" ht="15.75" customHeight="1">
      <c r="A3327" s="8" t="s">
        <v>8627</v>
      </c>
      <c r="B3327" s="8" t="s">
        <v>8628</v>
      </c>
      <c r="C3327" s="8" t="s">
        <v>19</v>
      </c>
      <c r="D3327" s="8" t="s">
        <v>8629</v>
      </c>
      <c r="E3327" s="9" t="str">
        <f t="shared" si="4"/>
        <v/>
      </c>
      <c r="F3327" s="10" t="str">
        <f t="shared" ref="F3327:G3327" si="9980">IF(IFERROR(FIND( TRIM(LOWER( RIGHT(F$1,LEN(F$1)- FIND("=",F$1)))),LOWER($D3327)),"*") = "*","",LEFT(F$1,FIND("=",F$1) -1))</f>
        <v/>
      </c>
      <c r="G3327" s="10" t="str">
        <f t="shared" si="9980"/>
        <v/>
      </c>
      <c r="H3327" s="10" t="str">
        <f t="shared" si="6"/>
        <v/>
      </c>
      <c r="I3327" s="10" t="str">
        <f t="shared" ref="I3327:L3327" si="9981">IF(IFERROR(FIND( TRIM(LOWER( RIGHT(I$1,LEN(I$1)- FIND("=",I$1)))),LOWER($D3327)),"*") = "*","",LEFT(I$1,FIND("=",I$1) -1))</f>
        <v/>
      </c>
      <c r="J3327" s="10" t="str">
        <f t="shared" si="9981"/>
        <v/>
      </c>
      <c r="K3327" s="10" t="str">
        <f t="shared" si="9981"/>
        <v/>
      </c>
      <c r="L3327" s="10" t="str">
        <f t="shared" si="9981"/>
        <v/>
      </c>
      <c r="M3327" s="8"/>
      <c r="N3327" s="9" t="str">
        <f t="shared" si="8"/>
        <v>Geospatial Data,Location Data</v>
      </c>
      <c r="O3327" s="10" t="str">
        <f t="shared" ref="O3327:P3327" si="9982">IF(IFERROR(FIND( TRIM(LOWER( RIGHT(O$1,LEN(O$1)- FIND("=",O$1)))),LOWER($D3327)),"*") = "*","",LEFT(O$1,FIND("=",O$1) -1))</f>
        <v/>
      </c>
      <c r="P3327" s="10" t="str">
        <f t="shared" si="9982"/>
        <v/>
      </c>
      <c r="Q3327" s="5" t="s">
        <v>14</v>
      </c>
      <c r="R3327" s="5" t="s">
        <v>15</v>
      </c>
      <c r="S3327" s="10" t="str">
        <f t="shared" si="10"/>
        <v/>
      </c>
      <c r="T3327" s="8"/>
      <c r="U3327" s="8"/>
      <c r="V3327" s="8"/>
    </row>
    <row r="3328" ht="15.75" customHeight="1">
      <c r="A3328" s="8" t="s">
        <v>8630</v>
      </c>
      <c r="B3328" s="8" t="s">
        <v>8631</v>
      </c>
      <c r="C3328" s="8" t="s">
        <v>19</v>
      </c>
      <c r="D3328" s="8" t="s">
        <v>8298</v>
      </c>
      <c r="E3328" s="9" t="str">
        <f t="shared" si="4"/>
        <v/>
      </c>
      <c r="F3328" s="10" t="str">
        <f t="shared" ref="F3328:G3328" si="9983">IF(IFERROR(FIND( TRIM(LOWER( RIGHT(F$1,LEN(F$1)- FIND("=",F$1)))),LOWER($D3328)),"*") = "*","",LEFT(F$1,FIND("=",F$1) -1))</f>
        <v/>
      </c>
      <c r="G3328" s="10" t="str">
        <f t="shared" si="9983"/>
        <v/>
      </c>
      <c r="H3328" s="10" t="str">
        <f t="shared" si="6"/>
        <v/>
      </c>
      <c r="I3328" s="10" t="str">
        <f t="shared" ref="I3328:L3328" si="9984">IF(IFERROR(FIND( TRIM(LOWER( RIGHT(I$1,LEN(I$1)- FIND("=",I$1)))),LOWER($D3328)),"*") = "*","",LEFT(I$1,FIND("=",I$1) -1))</f>
        <v/>
      </c>
      <c r="J3328" s="10" t="str">
        <f t="shared" si="9984"/>
        <v/>
      </c>
      <c r="K3328" s="10" t="str">
        <f t="shared" si="9984"/>
        <v/>
      </c>
      <c r="L3328" s="10" t="str">
        <f t="shared" si="9984"/>
        <v/>
      </c>
      <c r="M3328" s="8"/>
      <c r="N3328" s="9" t="str">
        <f t="shared" si="8"/>
        <v>Map Data ,Geospatial Data,Location Data</v>
      </c>
      <c r="O3328" s="10" t="str">
        <f t="shared" ref="O3328:P3328" si="9985">IF(IFERROR(FIND( TRIM(LOWER( RIGHT(O$1,LEN(O$1)- FIND("=",O$1)))),LOWER($D3328)),"*") = "*","",LEFT(O$1,FIND("=",O$1) -1))</f>
        <v>Map Data </v>
      </c>
      <c r="P3328" s="10" t="str">
        <f t="shared" si="9985"/>
        <v/>
      </c>
      <c r="Q3328" s="5" t="s">
        <v>14</v>
      </c>
      <c r="R3328" s="5" t="s">
        <v>15</v>
      </c>
      <c r="S3328" s="10" t="str">
        <f t="shared" si="10"/>
        <v/>
      </c>
      <c r="T3328" s="8"/>
      <c r="U3328" s="8"/>
      <c r="V3328" s="8"/>
    </row>
    <row r="3329" ht="15.75" customHeight="1">
      <c r="A3329" s="8" t="s">
        <v>8632</v>
      </c>
      <c r="B3329" s="8" t="s">
        <v>8633</v>
      </c>
      <c r="C3329" s="8" t="s">
        <v>19</v>
      </c>
      <c r="D3329" s="8" t="s">
        <v>8634</v>
      </c>
      <c r="E3329" s="9" t="str">
        <f t="shared" si="4"/>
        <v/>
      </c>
      <c r="F3329" s="10" t="str">
        <f t="shared" ref="F3329:G3329" si="9986">IF(IFERROR(FIND( TRIM(LOWER( RIGHT(F$1,LEN(F$1)- FIND("=",F$1)))),LOWER($D3329)),"*") = "*","",LEFT(F$1,FIND("=",F$1) -1))</f>
        <v/>
      </c>
      <c r="G3329" s="10" t="str">
        <f t="shared" si="9986"/>
        <v/>
      </c>
      <c r="H3329" s="10" t="str">
        <f t="shared" si="6"/>
        <v/>
      </c>
      <c r="I3329" s="10" t="str">
        <f t="shared" ref="I3329:L3329" si="9987">IF(IFERROR(FIND( TRIM(LOWER( RIGHT(I$1,LEN(I$1)- FIND("=",I$1)))),LOWER($D3329)),"*") = "*","",LEFT(I$1,FIND("=",I$1) -1))</f>
        <v/>
      </c>
      <c r="J3329" s="10" t="str">
        <f t="shared" si="9987"/>
        <v/>
      </c>
      <c r="K3329" s="10" t="str">
        <f t="shared" si="9987"/>
        <v/>
      </c>
      <c r="L3329" s="10" t="str">
        <f t="shared" si="9987"/>
        <v/>
      </c>
      <c r="M3329" s="8"/>
      <c r="N3329" s="9" t="str">
        <f t="shared" si="8"/>
        <v>Geospatial Data,Location Data</v>
      </c>
      <c r="O3329" s="10" t="str">
        <f t="shared" ref="O3329:P3329" si="9988">IF(IFERROR(FIND( TRIM(LOWER( RIGHT(O$1,LEN(O$1)- FIND("=",O$1)))),LOWER($D3329)),"*") = "*","",LEFT(O$1,FIND("=",O$1) -1))</f>
        <v/>
      </c>
      <c r="P3329" s="10" t="str">
        <f t="shared" si="9988"/>
        <v/>
      </c>
      <c r="Q3329" s="5" t="s">
        <v>14</v>
      </c>
      <c r="R3329" s="5" t="s">
        <v>15</v>
      </c>
      <c r="S3329" s="10" t="str">
        <f t="shared" si="10"/>
        <v/>
      </c>
      <c r="T3329" s="8"/>
      <c r="U3329" s="8"/>
      <c r="V3329" s="8"/>
    </row>
    <row r="3330" ht="15.75" customHeight="1">
      <c r="A3330" s="8" t="s">
        <v>8635</v>
      </c>
      <c r="B3330" s="8" t="s">
        <v>8636</v>
      </c>
      <c r="C3330" s="8" t="s">
        <v>19</v>
      </c>
      <c r="D3330" s="8" t="s">
        <v>4997</v>
      </c>
      <c r="E3330" s="9" t="str">
        <f t="shared" si="4"/>
        <v/>
      </c>
      <c r="F3330" s="10" t="str">
        <f t="shared" ref="F3330:G3330" si="9989">IF(IFERROR(FIND( TRIM(LOWER( RIGHT(F$1,LEN(F$1)- FIND("=",F$1)))),LOWER($D3330)),"*") = "*","",LEFT(F$1,FIND("=",F$1) -1))</f>
        <v/>
      </c>
      <c r="G3330" s="10" t="str">
        <f t="shared" si="9989"/>
        <v/>
      </c>
      <c r="H3330" s="10" t="str">
        <f t="shared" si="6"/>
        <v/>
      </c>
      <c r="I3330" s="10" t="str">
        <f t="shared" ref="I3330:L3330" si="9990">IF(IFERROR(FIND( TRIM(LOWER( RIGHT(I$1,LEN(I$1)- FIND("=",I$1)))),LOWER($D3330)),"*") = "*","",LEFT(I$1,FIND("=",I$1) -1))</f>
        <v/>
      </c>
      <c r="J3330" s="10" t="str">
        <f t="shared" si="9990"/>
        <v/>
      </c>
      <c r="K3330" s="10" t="str">
        <f t="shared" si="9990"/>
        <v/>
      </c>
      <c r="L3330" s="10" t="str">
        <f t="shared" si="9990"/>
        <v/>
      </c>
      <c r="M3330" s="8"/>
      <c r="N3330" s="9" t="str">
        <f t="shared" si="8"/>
        <v>Map Data ,Geospatial Data,Location Data</v>
      </c>
      <c r="O3330" s="10" t="str">
        <f t="shared" ref="O3330:P3330" si="9991">IF(IFERROR(FIND( TRIM(LOWER( RIGHT(O$1,LEN(O$1)- FIND("=",O$1)))),LOWER($D3330)),"*") = "*","",LEFT(O$1,FIND("=",O$1) -1))</f>
        <v>Map Data </v>
      </c>
      <c r="P3330" s="10" t="str">
        <f t="shared" si="9991"/>
        <v/>
      </c>
      <c r="Q3330" s="5" t="s">
        <v>14</v>
      </c>
      <c r="R3330" s="5" t="s">
        <v>15</v>
      </c>
      <c r="S3330" s="10" t="str">
        <f t="shared" si="10"/>
        <v/>
      </c>
      <c r="T3330" s="8"/>
      <c r="U3330" s="8"/>
      <c r="V3330" s="8"/>
    </row>
    <row r="3331" ht="15.75" customHeight="1">
      <c r="A3331" s="8" t="s">
        <v>8637</v>
      </c>
      <c r="B3331" s="8" t="s">
        <v>8638</v>
      </c>
      <c r="C3331" s="8" t="s">
        <v>19</v>
      </c>
      <c r="D3331" s="8" t="s">
        <v>8639</v>
      </c>
      <c r="E3331" s="9" t="str">
        <f t="shared" si="4"/>
        <v/>
      </c>
      <c r="F3331" s="10" t="str">
        <f t="shared" ref="F3331:G3331" si="9992">IF(IFERROR(FIND( TRIM(LOWER( RIGHT(F$1,LEN(F$1)- FIND("=",F$1)))),LOWER($D3331)),"*") = "*","",LEFT(F$1,FIND("=",F$1) -1))</f>
        <v/>
      </c>
      <c r="G3331" s="10" t="str">
        <f t="shared" si="9992"/>
        <v/>
      </c>
      <c r="H3331" s="10" t="str">
        <f t="shared" si="6"/>
        <v/>
      </c>
      <c r="I3331" s="10" t="str">
        <f t="shared" ref="I3331:L3331" si="9993">IF(IFERROR(FIND( TRIM(LOWER( RIGHT(I$1,LEN(I$1)- FIND("=",I$1)))),LOWER($D3331)),"*") = "*","",LEFT(I$1,FIND("=",I$1) -1))</f>
        <v/>
      </c>
      <c r="J3331" s="10" t="str">
        <f t="shared" si="9993"/>
        <v/>
      </c>
      <c r="K3331" s="10" t="str">
        <f t="shared" si="9993"/>
        <v/>
      </c>
      <c r="L3331" s="10" t="str">
        <f t="shared" si="9993"/>
        <v/>
      </c>
      <c r="M3331" s="8"/>
      <c r="N3331" s="9" t="str">
        <f t="shared" si="8"/>
        <v>Geospatial Data,Location Data</v>
      </c>
      <c r="O3331" s="10" t="str">
        <f t="shared" ref="O3331:P3331" si="9994">IF(IFERROR(FIND( TRIM(LOWER( RIGHT(O$1,LEN(O$1)- FIND("=",O$1)))),LOWER($D3331)),"*") = "*","",LEFT(O$1,FIND("=",O$1) -1))</f>
        <v/>
      </c>
      <c r="P3331" s="10" t="str">
        <f t="shared" si="9994"/>
        <v/>
      </c>
      <c r="Q3331" s="5" t="s">
        <v>14</v>
      </c>
      <c r="R3331" s="5" t="s">
        <v>15</v>
      </c>
      <c r="S3331" s="10" t="str">
        <f t="shared" si="10"/>
        <v/>
      </c>
      <c r="T3331" s="8"/>
      <c r="U3331" s="8"/>
      <c r="V3331" s="8"/>
    </row>
    <row r="3332" ht="15.75" customHeight="1">
      <c r="A3332" s="8" t="s">
        <v>8640</v>
      </c>
      <c r="B3332" s="8" t="s">
        <v>8641</v>
      </c>
      <c r="C3332" s="8" t="s">
        <v>19</v>
      </c>
      <c r="D3332" s="8" t="s">
        <v>8642</v>
      </c>
      <c r="E3332" s="9" t="str">
        <f t="shared" si="4"/>
        <v/>
      </c>
      <c r="F3332" s="10" t="str">
        <f t="shared" ref="F3332:G3332" si="9995">IF(IFERROR(FIND( TRIM(LOWER( RIGHT(F$1,LEN(F$1)- FIND("=",F$1)))),LOWER($D3332)),"*") = "*","",LEFT(F$1,FIND("=",F$1) -1))</f>
        <v/>
      </c>
      <c r="G3332" s="10" t="str">
        <f t="shared" si="9995"/>
        <v/>
      </c>
      <c r="H3332" s="10" t="str">
        <f t="shared" si="6"/>
        <v/>
      </c>
      <c r="I3332" s="10" t="str">
        <f t="shared" ref="I3332:L3332" si="9996">IF(IFERROR(FIND( TRIM(LOWER( RIGHT(I$1,LEN(I$1)- FIND("=",I$1)))),LOWER($D3332)),"*") = "*","",LEFT(I$1,FIND("=",I$1) -1))</f>
        <v/>
      </c>
      <c r="J3332" s="10" t="str">
        <f t="shared" si="9996"/>
        <v/>
      </c>
      <c r="K3332" s="10" t="str">
        <f t="shared" si="9996"/>
        <v/>
      </c>
      <c r="L3332" s="10" t="str">
        <f t="shared" si="9996"/>
        <v/>
      </c>
      <c r="M3332" s="8"/>
      <c r="N3332" s="9" t="str">
        <f t="shared" si="8"/>
        <v>Geospatial Data,Location Data</v>
      </c>
      <c r="O3332" s="10" t="str">
        <f t="shared" ref="O3332:P3332" si="9997">IF(IFERROR(FIND( TRIM(LOWER( RIGHT(O$1,LEN(O$1)- FIND("=",O$1)))),LOWER($D3332)),"*") = "*","",LEFT(O$1,FIND("=",O$1) -1))</f>
        <v/>
      </c>
      <c r="P3332" s="10" t="str">
        <f t="shared" si="9997"/>
        <v/>
      </c>
      <c r="Q3332" s="5" t="s">
        <v>14</v>
      </c>
      <c r="R3332" s="5" t="s">
        <v>15</v>
      </c>
      <c r="S3332" s="10" t="str">
        <f t="shared" si="10"/>
        <v/>
      </c>
      <c r="T3332" s="8"/>
      <c r="U3332" s="8"/>
      <c r="V3332" s="8"/>
    </row>
    <row r="3333" ht="15.75" customHeight="1">
      <c r="A3333" s="8" t="s">
        <v>8643</v>
      </c>
      <c r="B3333" s="8" t="s">
        <v>8644</v>
      </c>
      <c r="C3333" s="8" t="s">
        <v>19</v>
      </c>
      <c r="D3333" s="8" t="s">
        <v>8645</v>
      </c>
      <c r="E3333" s="9" t="str">
        <f t="shared" si="4"/>
        <v/>
      </c>
      <c r="F3333" s="10" t="str">
        <f t="shared" ref="F3333:G3333" si="9998">IF(IFERROR(FIND( TRIM(LOWER( RIGHT(F$1,LEN(F$1)- FIND("=",F$1)))),LOWER($D3333)),"*") = "*","",LEFT(F$1,FIND("=",F$1) -1))</f>
        <v/>
      </c>
      <c r="G3333" s="10" t="str">
        <f t="shared" si="9998"/>
        <v/>
      </c>
      <c r="H3333" s="10" t="str">
        <f t="shared" si="6"/>
        <v/>
      </c>
      <c r="I3333" s="10" t="str">
        <f t="shared" ref="I3333:L3333" si="9999">IF(IFERROR(FIND( TRIM(LOWER( RIGHT(I$1,LEN(I$1)- FIND("=",I$1)))),LOWER($D3333)),"*") = "*","",LEFT(I$1,FIND("=",I$1) -1))</f>
        <v/>
      </c>
      <c r="J3333" s="10" t="str">
        <f t="shared" si="9999"/>
        <v/>
      </c>
      <c r="K3333" s="10" t="str">
        <f t="shared" si="9999"/>
        <v/>
      </c>
      <c r="L3333" s="10" t="str">
        <f t="shared" si="9999"/>
        <v/>
      </c>
      <c r="M3333" s="8"/>
      <c r="N3333" s="9" t="str">
        <f t="shared" si="8"/>
        <v>Geospatial Data,Location Data</v>
      </c>
      <c r="O3333" s="10" t="str">
        <f t="shared" ref="O3333:P3333" si="10000">IF(IFERROR(FIND( TRIM(LOWER( RIGHT(O$1,LEN(O$1)- FIND("=",O$1)))),LOWER($D3333)),"*") = "*","",LEFT(O$1,FIND("=",O$1) -1))</f>
        <v/>
      </c>
      <c r="P3333" s="10" t="str">
        <f t="shared" si="10000"/>
        <v/>
      </c>
      <c r="Q3333" s="5" t="s">
        <v>14</v>
      </c>
      <c r="R3333" s="5" t="s">
        <v>15</v>
      </c>
      <c r="S3333" s="10" t="str">
        <f t="shared" si="10"/>
        <v/>
      </c>
      <c r="T3333" s="8"/>
      <c r="U3333" s="8"/>
      <c r="V3333" s="8"/>
    </row>
    <row r="3334" ht="15.75" customHeight="1">
      <c r="A3334" s="8" t="s">
        <v>8646</v>
      </c>
      <c r="B3334" s="8" t="s">
        <v>8647</v>
      </c>
      <c r="C3334" s="8" t="s">
        <v>19</v>
      </c>
      <c r="D3334" s="8" t="s">
        <v>8648</v>
      </c>
      <c r="E3334" s="9" t="str">
        <f t="shared" si="4"/>
        <v/>
      </c>
      <c r="F3334" s="10" t="str">
        <f t="shared" ref="F3334:G3334" si="10001">IF(IFERROR(FIND( TRIM(LOWER( RIGHT(F$1,LEN(F$1)- FIND("=",F$1)))),LOWER($D3334)),"*") = "*","",LEFT(F$1,FIND("=",F$1) -1))</f>
        <v/>
      </c>
      <c r="G3334" s="10" t="str">
        <f t="shared" si="10001"/>
        <v/>
      </c>
      <c r="H3334" s="10" t="str">
        <f t="shared" si="6"/>
        <v/>
      </c>
      <c r="I3334" s="10" t="str">
        <f t="shared" ref="I3334:L3334" si="10002">IF(IFERROR(FIND( TRIM(LOWER( RIGHT(I$1,LEN(I$1)- FIND("=",I$1)))),LOWER($D3334)),"*") = "*","",LEFT(I$1,FIND("=",I$1) -1))</f>
        <v/>
      </c>
      <c r="J3334" s="10" t="str">
        <f t="shared" si="10002"/>
        <v/>
      </c>
      <c r="K3334" s="10" t="str">
        <f t="shared" si="10002"/>
        <v/>
      </c>
      <c r="L3334" s="10" t="str">
        <f t="shared" si="10002"/>
        <v/>
      </c>
      <c r="M3334" s="8"/>
      <c r="N3334" s="9" t="str">
        <f t="shared" si="8"/>
        <v>Geospatial Data,Location Data</v>
      </c>
      <c r="O3334" s="10" t="str">
        <f t="shared" ref="O3334:P3334" si="10003">IF(IFERROR(FIND( TRIM(LOWER( RIGHT(O$1,LEN(O$1)- FIND("=",O$1)))),LOWER($D3334)),"*") = "*","",LEFT(O$1,FIND("=",O$1) -1))</f>
        <v/>
      </c>
      <c r="P3334" s="10" t="str">
        <f t="shared" si="10003"/>
        <v/>
      </c>
      <c r="Q3334" s="5" t="s">
        <v>14</v>
      </c>
      <c r="R3334" s="5" t="s">
        <v>15</v>
      </c>
      <c r="S3334" s="10" t="str">
        <f t="shared" si="10"/>
        <v/>
      </c>
      <c r="T3334" s="8"/>
      <c r="U3334" s="8"/>
      <c r="V3334" s="8"/>
    </row>
    <row r="3335" ht="15.75" customHeight="1">
      <c r="A3335" s="8" t="s">
        <v>8649</v>
      </c>
      <c r="B3335" s="8" t="s">
        <v>8650</v>
      </c>
      <c r="C3335" s="8" t="s">
        <v>19</v>
      </c>
      <c r="D3335" s="8" t="s">
        <v>8651</v>
      </c>
      <c r="E3335" s="9" t="str">
        <f t="shared" si="4"/>
        <v/>
      </c>
      <c r="F3335" s="10" t="str">
        <f t="shared" ref="F3335:G3335" si="10004">IF(IFERROR(FIND( TRIM(LOWER( RIGHT(F$1,LEN(F$1)- FIND("=",F$1)))),LOWER($D3335)),"*") = "*","",LEFT(F$1,FIND("=",F$1) -1))</f>
        <v/>
      </c>
      <c r="G3335" s="10" t="str">
        <f t="shared" si="10004"/>
        <v/>
      </c>
      <c r="H3335" s="10" t="str">
        <f t="shared" si="6"/>
        <v/>
      </c>
      <c r="I3335" s="10" t="str">
        <f t="shared" ref="I3335:L3335" si="10005">IF(IFERROR(FIND( TRIM(LOWER( RIGHT(I$1,LEN(I$1)- FIND("=",I$1)))),LOWER($D3335)),"*") = "*","",LEFT(I$1,FIND("=",I$1) -1))</f>
        <v/>
      </c>
      <c r="J3335" s="10" t="str">
        <f t="shared" si="10005"/>
        <v/>
      </c>
      <c r="K3335" s="10" t="str">
        <f t="shared" si="10005"/>
        <v/>
      </c>
      <c r="L3335" s="10" t="str">
        <f t="shared" si="10005"/>
        <v/>
      </c>
      <c r="M3335" s="8"/>
      <c r="N3335" s="9" t="str">
        <f t="shared" si="8"/>
        <v>Geospatial Data,Location Data</v>
      </c>
      <c r="O3335" s="10" t="str">
        <f t="shared" ref="O3335:P3335" si="10006">IF(IFERROR(FIND( TRIM(LOWER( RIGHT(O$1,LEN(O$1)- FIND("=",O$1)))),LOWER($D3335)),"*") = "*","",LEFT(O$1,FIND("=",O$1) -1))</f>
        <v/>
      </c>
      <c r="P3335" s="10" t="str">
        <f t="shared" si="10006"/>
        <v/>
      </c>
      <c r="Q3335" s="5" t="s">
        <v>14</v>
      </c>
      <c r="R3335" s="5" t="s">
        <v>15</v>
      </c>
      <c r="S3335" s="10" t="str">
        <f t="shared" si="10"/>
        <v/>
      </c>
      <c r="T3335" s="8"/>
      <c r="U3335" s="8"/>
      <c r="V3335" s="8"/>
    </row>
    <row r="3336" ht="15.75" customHeight="1">
      <c r="A3336" s="8" t="s">
        <v>8652</v>
      </c>
      <c r="B3336" s="8" t="s">
        <v>8653</v>
      </c>
      <c r="C3336" s="8" t="s">
        <v>19</v>
      </c>
      <c r="D3336" s="8" t="s">
        <v>8654</v>
      </c>
      <c r="E3336" s="9" t="str">
        <f t="shared" si="4"/>
        <v/>
      </c>
      <c r="F3336" s="10" t="str">
        <f t="shared" ref="F3336:G3336" si="10007">IF(IFERROR(FIND( TRIM(LOWER( RIGHT(F$1,LEN(F$1)- FIND("=",F$1)))),LOWER($D3336)),"*") = "*","",LEFT(F$1,FIND("=",F$1) -1))</f>
        <v/>
      </c>
      <c r="G3336" s="10" t="str">
        <f t="shared" si="10007"/>
        <v/>
      </c>
      <c r="H3336" s="10" t="str">
        <f t="shared" si="6"/>
        <v/>
      </c>
      <c r="I3336" s="10" t="str">
        <f t="shared" ref="I3336:L3336" si="10008">IF(IFERROR(FIND( TRIM(LOWER( RIGHT(I$1,LEN(I$1)- FIND("=",I$1)))),LOWER($D3336)),"*") = "*","",LEFT(I$1,FIND("=",I$1) -1))</f>
        <v/>
      </c>
      <c r="J3336" s="10" t="str">
        <f t="shared" si="10008"/>
        <v/>
      </c>
      <c r="K3336" s="10" t="str">
        <f t="shared" si="10008"/>
        <v/>
      </c>
      <c r="L3336" s="10" t="str">
        <f t="shared" si="10008"/>
        <v/>
      </c>
      <c r="M3336" s="8"/>
      <c r="N3336" s="9" t="str">
        <f t="shared" si="8"/>
        <v>Geospatial Data,Location Data</v>
      </c>
      <c r="O3336" s="10" t="str">
        <f t="shared" ref="O3336:P3336" si="10009">IF(IFERROR(FIND( TRIM(LOWER( RIGHT(O$1,LEN(O$1)- FIND("=",O$1)))),LOWER($D3336)),"*") = "*","",LEFT(O$1,FIND("=",O$1) -1))</f>
        <v/>
      </c>
      <c r="P3336" s="10" t="str">
        <f t="shared" si="10009"/>
        <v/>
      </c>
      <c r="Q3336" s="5" t="s">
        <v>14</v>
      </c>
      <c r="R3336" s="5" t="s">
        <v>15</v>
      </c>
      <c r="S3336" s="10" t="str">
        <f t="shared" si="10"/>
        <v/>
      </c>
      <c r="T3336" s="8"/>
      <c r="U3336" s="8"/>
      <c r="V3336" s="8"/>
    </row>
    <row r="3337" ht="15.75" customHeight="1">
      <c r="A3337" s="8" t="s">
        <v>8655</v>
      </c>
      <c r="B3337" s="8" t="s">
        <v>8656</v>
      </c>
      <c r="C3337" s="8" t="s">
        <v>19</v>
      </c>
      <c r="D3337" s="8" t="s">
        <v>8657</v>
      </c>
      <c r="E3337" s="9" t="str">
        <f t="shared" si="4"/>
        <v>Smart Factory </v>
      </c>
      <c r="F3337" s="10" t="str">
        <f t="shared" ref="F3337:G3337" si="10010">IF(IFERROR(FIND( TRIM(LOWER( RIGHT(F$1,LEN(F$1)- FIND("=",F$1)))),LOWER($D3337)),"*") = "*","",LEFT(F$1,FIND("=",F$1) -1))</f>
        <v/>
      </c>
      <c r="G3337" s="10" t="str">
        <f t="shared" si="10010"/>
        <v/>
      </c>
      <c r="H3337" s="10" t="str">
        <f t="shared" si="6"/>
        <v/>
      </c>
      <c r="I3337" s="10" t="str">
        <f t="shared" ref="I3337:L3337" si="10011">IF(IFERROR(FIND( TRIM(LOWER( RIGHT(I$1,LEN(I$1)- FIND("=",I$1)))),LOWER($D3337)),"*") = "*","",LEFT(I$1,FIND("=",I$1) -1))</f>
        <v>Smart Factory </v>
      </c>
      <c r="J3337" s="10" t="str">
        <f t="shared" si="10011"/>
        <v/>
      </c>
      <c r="K3337" s="10" t="str">
        <f t="shared" si="10011"/>
        <v/>
      </c>
      <c r="L3337" s="10" t="str">
        <f t="shared" si="10011"/>
        <v/>
      </c>
      <c r="M3337" s="8"/>
      <c r="N3337" s="9" t="str">
        <f t="shared" si="8"/>
        <v>Map Data ,Geospatial Data,Location Data,Soil Health Data </v>
      </c>
      <c r="O3337" s="10" t="str">
        <f t="shared" ref="O3337:P3337" si="10012">IF(IFERROR(FIND( TRIM(LOWER( RIGHT(O$1,LEN(O$1)- FIND("=",O$1)))),LOWER($D3337)),"*") = "*","",LEFT(O$1,FIND("=",O$1) -1))</f>
        <v>Map Data </v>
      </c>
      <c r="P3337" s="10" t="str">
        <f t="shared" si="10012"/>
        <v/>
      </c>
      <c r="Q3337" s="5" t="s">
        <v>14</v>
      </c>
      <c r="R3337" s="5" t="s">
        <v>15</v>
      </c>
      <c r="S3337" s="10" t="str">
        <f t="shared" si="10"/>
        <v>Soil Health Data </v>
      </c>
      <c r="T3337" s="8"/>
      <c r="U3337" s="8"/>
      <c r="V3337" s="8"/>
    </row>
    <row r="3338" ht="15.75" customHeight="1">
      <c r="A3338" s="8" t="s">
        <v>8658</v>
      </c>
      <c r="B3338" s="8" t="s">
        <v>8659</v>
      </c>
      <c r="C3338" s="8" t="s">
        <v>19</v>
      </c>
      <c r="D3338" s="8" t="s">
        <v>8660</v>
      </c>
      <c r="E3338" s="9" t="str">
        <f t="shared" si="4"/>
        <v/>
      </c>
      <c r="F3338" s="10" t="str">
        <f t="shared" ref="F3338:G3338" si="10013">IF(IFERROR(FIND( TRIM(LOWER( RIGHT(F$1,LEN(F$1)- FIND("=",F$1)))),LOWER($D3338)),"*") = "*","",LEFT(F$1,FIND("=",F$1) -1))</f>
        <v/>
      </c>
      <c r="G3338" s="10" t="str">
        <f t="shared" si="10013"/>
        <v/>
      </c>
      <c r="H3338" s="10" t="str">
        <f t="shared" si="6"/>
        <v/>
      </c>
      <c r="I3338" s="10" t="str">
        <f t="shared" ref="I3338:L3338" si="10014">IF(IFERROR(FIND( TRIM(LOWER( RIGHT(I$1,LEN(I$1)- FIND("=",I$1)))),LOWER($D3338)),"*") = "*","",LEFT(I$1,FIND("=",I$1) -1))</f>
        <v/>
      </c>
      <c r="J3338" s="10" t="str">
        <f t="shared" si="10014"/>
        <v/>
      </c>
      <c r="K3338" s="10" t="str">
        <f t="shared" si="10014"/>
        <v/>
      </c>
      <c r="L3338" s="10" t="str">
        <f t="shared" si="10014"/>
        <v/>
      </c>
      <c r="M3338" s="8"/>
      <c r="N3338" s="9" t="str">
        <f t="shared" si="8"/>
        <v>Geospatial Data,Location Data</v>
      </c>
      <c r="O3338" s="10" t="str">
        <f t="shared" ref="O3338:P3338" si="10015">IF(IFERROR(FIND( TRIM(LOWER( RIGHT(O$1,LEN(O$1)- FIND("=",O$1)))),LOWER($D3338)),"*") = "*","",LEFT(O$1,FIND("=",O$1) -1))</f>
        <v/>
      </c>
      <c r="P3338" s="10" t="str">
        <f t="shared" si="10015"/>
        <v/>
      </c>
      <c r="Q3338" s="5" t="s">
        <v>14</v>
      </c>
      <c r="R3338" s="5" t="s">
        <v>15</v>
      </c>
      <c r="S3338" s="10" t="str">
        <f t="shared" si="10"/>
        <v/>
      </c>
      <c r="T3338" s="8"/>
      <c r="U3338" s="8"/>
      <c r="V3338" s="8"/>
    </row>
    <row r="3339" ht="15.75" customHeight="1">
      <c r="A3339" s="8" t="s">
        <v>8661</v>
      </c>
      <c r="B3339" s="8" t="s">
        <v>8662</v>
      </c>
      <c r="C3339" s="8" t="s">
        <v>19</v>
      </c>
      <c r="D3339" s="8" t="s">
        <v>8663</v>
      </c>
      <c r="E3339" s="9" t="str">
        <f t="shared" si="4"/>
        <v/>
      </c>
      <c r="F3339" s="10" t="str">
        <f t="shared" ref="F3339:G3339" si="10016">IF(IFERROR(FIND( TRIM(LOWER( RIGHT(F$1,LEN(F$1)- FIND("=",F$1)))),LOWER($D3339)),"*") = "*","",LEFT(F$1,FIND("=",F$1) -1))</f>
        <v/>
      </c>
      <c r="G3339" s="10" t="str">
        <f t="shared" si="10016"/>
        <v/>
      </c>
      <c r="H3339" s="10" t="str">
        <f t="shared" si="6"/>
        <v/>
      </c>
      <c r="I3339" s="10" t="str">
        <f t="shared" ref="I3339:L3339" si="10017">IF(IFERROR(FIND( TRIM(LOWER( RIGHT(I$1,LEN(I$1)- FIND("=",I$1)))),LOWER($D3339)),"*") = "*","",LEFT(I$1,FIND("=",I$1) -1))</f>
        <v/>
      </c>
      <c r="J3339" s="10" t="str">
        <f t="shared" si="10017"/>
        <v/>
      </c>
      <c r="K3339" s="10" t="str">
        <f t="shared" si="10017"/>
        <v/>
      </c>
      <c r="L3339" s="10" t="str">
        <f t="shared" si="10017"/>
        <v/>
      </c>
      <c r="M3339" s="8"/>
      <c r="N3339" s="9" t="str">
        <f t="shared" si="8"/>
        <v>Geospatial Data,Location Data</v>
      </c>
      <c r="O3339" s="10" t="str">
        <f t="shared" ref="O3339:P3339" si="10018">IF(IFERROR(FIND( TRIM(LOWER( RIGHT(O$1,LEN(O$1)- FIND("=",O$1)))),LOWER($D3339)),"*") = "*","",LEFT(O$1,FIND("=",O$1) -1))</f>
        <v/>
      </c>
      <c r="P3339" s="10" t="str">
        <f t="shared" si="10018"/>
        <v/>
      </c>
      <c r="Q3339" s="5" t="s">
        <v>14</v>
      </c>
      <c r="R3339" s="5" t="s">
        <v>15</v>
      </c>
      <c r="S3339" s="10" t="str">
        <f t="shared" si="10"/>
        <v/>
      </c>
      <c r="T3339" s="8"/>
      <c r="U3339" s="8"/>
      <c r="V3339" s="8"/>
    </row>
    <row r="3340" ht="15.75" customHeight="1">
      <c r="A3340" s="8" t="s">
        <v>8664</v>
      </c>
      <c r="B3340" s="8" t="s">
        <v>8665</v>
      </c>
      <c r="C3340" s="8" t="s">
        <v>19</v>
      </c>
      <c r="D3340" s="8" t="s">
        <v>6020</v>
      </c>
      <c r="E3340" s="9" t="str">
        <f t="shared" si="4"/>
        <v/>
      </c>
      <c r="F3340" s="10" t="str">
        <f t="shared" ref="F3340:G3340" si="10019">IF(IFERROR(FIND( TRIM(LOWER( RIGHT(F$1,LEN(F$1)- FIND("=",F$1)))),LOWER($D3340)),"*") = "*","",LEFT(F$1,FIND("=",F$1) -1))</f>
        <v/>
      </c>
      <c r="G3340" s="10" t="str">
        <f t="shared" si="10019"/>
        <v/>
      </c>
      <c r="H3340" s="10" t="str">
        <f t="shared" si="6"/>
        <v/>
      </c>
      <c r="I3340" s="10" t="str">
        <f t="shared" ref="I3340:L3340" si="10020">IF(IFERROR(FIND( TRIM(LOWER( RIGHT(I$1,LEN(I$1)- FIND("=",I$1)))),LOWER($D3340)),"*") = "*","",LEFT(I$1,FIND("=",I$1) -1))</f>
        <v/>
      </c>
      <c r="J3340" s="10" t="str">
        <f t="shared" si="10020"/>
        <v/>
      </c>
      <c r="K3340" s="10" t="str">
        <f t="shared" si="10020"/>
        <v/>
      </c>
      <c r="L3340" s="10" t="str">
        <f t="shared" si="10020"/>
        <v/>
      </c>
      <c r="M3340" s="8"/>
      <c r="N3340" s="9" t="str">
        <f t="shared" si="8"/>
        <v>Geospatial Data,Location Data</v>
      </c>
      <c r="O3340" s="10" t="str">
        <f t="shared" ref="O3340:P3340" si="10021">IF(IFERROR(FIND( TRIM(LOWER( RIGHT(O$1,LEN(O$1)- FIND("=",O$1)))),LOWER($D3340)),"*") = "*","",LEFT(O$1,FIND("=",O$1) -1))</f>
        <v/>
      </c>
      <c r="P3340" s="10" t="str">
        <f t="shared" si="10021"/>
        <v/>
      </c>
      <c r="Q3340" s="5" t="s">
        <v>14</v>
      </c>
      <c r="R3340" s="5" t="s">
        <v>15</v>
      </c>
      <c r="S3340" s="10" t="str">
        <f t="shared" si="10"/>
        <v/>
      </c>
      <c r="T3340" s="8"/>
      <c r="U3340" s="8"/>
      <c r="V3340" s="8"/>
    </row>
    <row r="3341" ht="15.75" customHeight="1">
      <c r="A3341" s="8" t="s">
        <v>8666</v>
      </c>
      <c r="B3341" s="8" t="s">
        <v>8667</v>
      </c>
      <c r="C3341" s="8" t="s">
        <v>19</v>
      </c>
      <c r="D3341" s="8" t="s">
        <v>6090</v>
      </c>
      <c r="E3341" s="9" t="str">
        <f t="shared" si="4"/>
        <v/>
      </c>
      <c r="F3341" s="10" t="str">
        <f t="shared" ref="F3341:G3341" si="10022">IF(IFERROR(FIND( TRIM(LOWER( RIGHT(F$1,LEN(F$1)- FIND("=",F$1)))),LOWER($D3341)),"*") = "*","",LEFT(F$1,FIND("=",F$1) -1))</f>
        <v/>
      </c>
      <c r="G3341" s="10" t="str">
        <f t="shared" si="10022"/>
        <v/>
      </c>
      <c r="H3341" s="10" t="str">
        <f t="shared" si="6"/>
        <v/>
      </c>
      <c r="I3341" s="10" t="str">
        <f t="shared" ref="I3341:L3341" si="10023">IF(IFERROR(FIND( TRIM(LOWER( RIGHT(I$1,LEN(I$1)- FIND("=",I$1)))),LOWER($D3341)),"*") = "*","",LEFT(I$1,FIND("=",I$1) -1))</f>
        <v/>
      </c>
      <c r="J3341" s="10" t="str">
        <f t="shared" si="10023"/>
        <v/>
      </c>
      <c r="K3341" s="10" t="str">
        <f t="shared" si="10023"/>
        <v/>
      </c>
      <c r="L3341" s="10" t="str">
        <f t="shared" si="10023"/>
        <v/>
      </c>
      <c r="M3341" s="8"/>
      <c r="N3341" s="9" t="str">
        <f t="shared" si="8"/>
        <v>Geospatial Data,Location Data</v>
      </c>
      <c r="O3341" s="10" t="str">
        <f t="shared" ref="O3341:P3341" si="10024">IF(IFERROR(FIND( TRIM(LOWER( RIGHT(O$1,LEN(O$1)- FIND("=",O$1)))),LOWER($D3341)),"*") = "*","",LEFT(O$1,FIND("=",O$1) -1))</f>
        <v/>
      </c>
      <c r="P3341" s="10" t="str">
        <f t="shared" si="10024"/>
        <v/>
      </c>
      <c r="Q3341" s="5" t="s">
        <v>14</v>
      </c>
      <c r="R3341" s="5" t="s">
        <v>15</v>
      </c>
      <c r="S3341" s="10" t="str">
        <f t="shared" si="10"/>
        <v/>
      </c>
      <c r="T3341" s="8"/>
      <c r="U3341" s="8"/>
      <c r="V3341" s="8"/>
    </row>
    <row r="3342" ht="15.75" customHeight="1">
      <c r="A3342" s="8" t="s">
        <v>8668</v>
      </c>
      <c r="B3342" s="8" t="s">
        <v>8669</v>
      </c>
      <c r="C3342" s="8" t="s">
        <v>19</v>
      </c>
      <c r="D3342" s="8" t="s">
        <v>8670</v>
      </c>
      <c r="E3342" s="9" t="str">
        <f t="shared" si="4"/>
        <v/>
      </c>
      <c r="F3342" s="10" t="str">
        <f t="shared" ref="F3342:G3342" si="10025">IF(IFERROR(FIND( TRIM(LOWER( RIGHT(F$1,LEN(F$1)- FIND("=",F$1)))),LOWER($D3342)),"*") = "*","",LEFT(F$1,FIND("=",F$1) -1))</f>
        <v/>
      </c>
      <c r="G3342" s="10" t="str">
        <f t="shared" si="10025"/>
        <v/>
      </c>
      <c r="H3342" s="10" t="str">
        <f t="shared" si="6"/>
        <v/>
      </c>
      <c r="I3342" s="10" t="str">
        <f t="shared" ref="I3342:L3342" si="10026">IF(IFERROR(FIND( TRIM(LOWER( RIGHT(I$1,LEN(I$1)- FIND("=",I$1)))),LOWER($D3342)),"*") = "*","",LEFT(I$1,FIND("=",I$1) -1))</f>
        <v/>
      </c>
      <c r="J3342" s="10" t="str">
        <f t="shared" si="10026"/>
        <v/>
      </c>
      <c r="K3342" s="10" t="str">
        <f t="shared" si="10026"/>
        <v/>
      </c>
      <c r="L3342" s="10" t="str">
        <f t="shared" si="10026"/>
        <v/>
      </c>
      <c r="M3342" s="8"/>
      <c r="N3342" s="9" t="str">
        <f t="shared" si="8"/>
        <v>Geospatial Data,Location Data</v>
      </c>
      <c r="O3342" s="10" t="str">
        <f t="shared" ref="O3342:P3342" si="10027">IF(IFERROR(FIND( TRIM(LOWER( RIGHT(O$1,LEN(O$1)- FIND("=",O$1)))),LOWER($D3342)),"*") = "*","",LEFT(O$1,FIND("=",O$1) -1))</f>
        <v/>
      </c>
      <c r="P3342" s="10" t="str">
        <f t="shared" si="10027"/>
        <v/>
      </c>
      <c r="Q3342" s="5" t="s">
        <v>14</v>
      </c>
      <c r="R3342" s="5" t="s">
        <v>15</v>
      </c>
      <c r="S3342" s="10" t="str">
        <f t="shared" si="10"/>
        <v/>
      </c>
      <c r="T3342" s="8"/>
      <c r="U3342" s="8"/>
      <c r="V3342" s="8"/>
    </row>
    <row r="3343" ht="15.75" customHeight="1">
      <c r="A3343" s="8" t="s">
        <v>8671</v>
      </c>
      <c r="B3343" s="8" t="s">
        <v>8672</v>
      </c>
      <c r="C3343" s="8" t="s">
        <v>19</v>
      </c>
      <c r="D3343" s="8" t="s">
        <v>327</v>
      </c>
      <c r="E3343" s="9" t="str">
        <f t="shared" si="4"/>
        <v>Smart Cities</v>
      </c>
      <c r="F3343" s="10" t="str">
        <f t="shared" ref="F3343:G3343" si="10028">IF(IFERROR(FIND( TRIM(LOWER( RIGHT(F$1,LEN(F$1)- FIND("=",F$1)))),LOWER($D3343)),"*") = "*","",LEFT(F$1,FIND("=",F$1) -1))</f>
        <v>Smart Cities </v>
      </c>
      <c r="G3343" s="10" t="str">
        <f t="shared" si="10028"/>
        <v>Smart Cities </v>
      </c>
      <c r="H3343" s="10" t="str">
        <f t="shared" si="6"/>
        <v>Smart Cities</v>
      </c>
      <c r="I3343" s="10" t="str">
        <f t="shared" ref="I3343:L3343" si="10029">IF(IFERROR(FIND( TRIM(LOWER( RIGHT(I$1,LEN(I$1)- FIND("=",I$1)))),LOWER($D3343)),"*") = "*","",LEFT(I$1,FIND("=",I$1) -1))</f>
        <v/>
      </c>
      <c r="J3343" s="10" t="str">
        <f t="shared" si="10029"/>
        <v/>
      </c>
      <c r="K3343" s="10" t="str">
        <f t="shared" si="10029"/>
        <v/>
      </c>
      <c r="L3343" s="10" t="str">
        <f t="shared" si="10029"/>
        <v/>
      </c>
      <c r="M3343" s="8"/>
      <c r="N3343" s="9" t="str">
        <f t="shared" si="8"/>
        <v>Geospatial Data,Location Data</v>
      </c>
      <c r="O3343" s="10" t="str">
        <f t="shared" ref="O3343:P3343" si="10030">IF(IFERROR(FIND( TRIM(LOWER( RIGHT(O$1,LEN(O$1)- FIND("=",O$1)))),LOWER($D3343)),"*") = "*","",LEFT(O$1,FIND("=",O$1) -1))</f>
        <v/>
      </c>
      <c r="P3343" s="10" t="str">
        <f t="shared" si="10030"/>
        <v/>
      </c>
      <c r="Q3343" s="5" t="s">
        <v>14</v>
      </c>
      <c r="R3343" s="5" t="s">
        <v>15</v>
      </c>
      <c r="S3343" s="10" t="str">
        <f t="shared" si="10"/>
        <v/>
      </c>
      <c r="T3343" s="8"/>
      <c r="U3343" s="8"/>
      <c r="V3343" s="8"/>
    </row>
    <row r="3344" ht="15.75" customHeight="1">
      <c r="A3344" s="8" t="s">
        <v>8673</v>
      </c>
      <c r="B3344" s="8" t="s">
        <v>8674</v>
      </c>
      <c r="C3344" s="8" t="s">
        <v>19</v>
      </c>
      <c r="D3344" s="8" t="s">
        <v>8675</v>
      </c>
      <c r="E3344" s="9" t="str">
        <f t="shared" si="4"/>
        <v/>
      </c>
      <c r="F3344" s="10" t="str">
        <f t="shared" ref="F3344:G3344" si="10031">IF(IFERROR(FIND( TRIM(LOWER( RIGHT(F$1,LEN(F$1)- FIND("=",F$1)))),LOWER($D3344)),"*") = "*","",LEFT(F$1,FIND("=",F$1) -1))</f>
        <v/>
      </c>
      <c r="G3344" s="10" t="str">
        <f t="shared" si="10031"/>
        <v/>
      </c>
      <c r="H3344" s="10" t="str">
        <f t="shared" si="6"/>
        <v/>
      </c>
      <c r="I3344" s="10" t="str">
        <f t="shared" ref="I3344:L3344" si="10032">IF(IFERROR(FIND( TRIM(LOWER( RIGHT(I$1,LEN(I$1)- FIND("=",I$1)))),LOWER($D3344)),"*") = "*","",LEFT(I$1,FIND("=",I$1) -1))</f>
        <v/>
      </c>
      <c r="J3344" s="10" t="str">
        <f t="shared" si="10032"/>
        <v/>
      </c>
      <c r="K3344" s="10" t="str">
        <f t="shared" si="10032"/>
        <v/>
      </c>
      <c r="L3344" s="10" t="str">
        <f t="shared" si="10032"/>
        <v/>
      </c>
      <c r="M3344" s="8"/>
      <c r="N3344" s="9" t="str">
        <f t="shared" si="8"/>
        <v>Geospatial Data,Location Data</v>
      </c>
      <c r="O3344" s="10" t="str">
        <f t="shared" ref="O3344:P3344" si="10033">IF(IFERROR(FIND( TRIM(LOWER( RIGHT(O$1,LEN(O$1)- FIND("=",O$1)))),LOWER($D3344)),"*") = "*","",LEFT(O$1,FIND("=",O$1) -1))</f>
        <v/>
      </c>
      <c r="P3344" s="10" t="str">
        <f t="shared" si="10033"/>
        <v/>
      </c>
      <c r="Q3344" s="5" t="s">
        <v>14</v>
      </c>
      <c r="R3344" s="5" t="s">
        <v>15</v>
      </c>
      <c r="S3344" s="10" t="str">
        <f t="shared" si="10"/>
        <v/>
      </c>
      <c r="T3344" s="8"/>
      <c r="U3344" s="8"/>
      <c r="V3344" s="8"/>
    </row>
    <row r="3345" ht="15.75" customHeight="1">
      <c r="A3345" s="8" t="s">
        <v>8676</v>
      </c>
      <c r="B3345" s="8" t="s">
        <v>8677</v>
      </c>
      <c r="C3345" s="8" t="s">
        <v>19</v>
      </c>
      <c r="D3345" s="8" t="s">
        <v>8678</v>
      </c>
      <c r="E3345" s="9" t="str">
        <f t="shared" si="4"/>
        <v/>
      </c>
      <c r="F3345" s="10" t="str">
        <f t="shared" ref="F3345:G3345" si="10034">IF(IFERROR(FIND( TRIM(LOWER( RIGHT(F$1,LEN(F$1)- FIND("=",F$1)))),LOWER($D3345)),"*") = "*","",LEFT(F$1,FIND("=",F$1) -1))</f>
        <v/>
      </c>
      <c r="G3345" s="10" t="str">
        <f t="shared" si="10034"/>
        <v/>
      </c>
      <c r="H3345" s="10" t="str">
        <f t="shared" si="6"/>
        <v/>
      </c>
      <c r="I3345" s="10" t="str">
        <f t="shared" ref="I3345:L3345" si="10035">IF(IFERROR(FIND( TRIM(LOWER( RIGHT(I$1,LEN(I$1)- FIND("=",I$1)))),LOWER($D3345)),"*") = "*","",LEFT(I$1,FIND("=",I$1) -1))</f>
        <v/>
      </c>
      <c r="J3345" s="10" t="str">
        <f t="shared" si="10035"/>
        <v/>
      </c>
      <c r="K3345" s="10" t="str">
        <f t="shared" si="10035"/>
        <v/>
      </c>
      <c r="L3345" s="10" t="str">
        <f t="shared" si="10035"/>
        <v/>
      </c>
      <c r="M3345" s="8"/>
      <c r="N3345" s="9" t="str">
        <f t="shared" si="8"/>
        <v>Geospatial Data,Location Data</v>
      </c>
      <c r="O3345" s="10" t="str">
        <f t="shared" ref="O3345:P3345" si="10036">IF(IFERROR(FIND( TRIM(LOWER( RIGHT(O$1,LEN(O$1)- FIND("=",O$1)))),LOWER($D3345)),"*") = "*","",LEFT(O$1,FIND("=",O$1) -1))</f>
        <v/>
      </c>
      <c r="P3345" s="10" t="str">
        <f t="shared" si="10036"/>
        <v/>
      </c>
      <c r="Q3345" s="5" t="s">
        <v>14</v>
      </c>
      <c r="R3345" s="5" t="s">
        <v>15</v>
      </c>
      <c r="S3345" s="10" t="str">
        <f t="shared" si="10"/>
        <v/>
      </c>
      <c r="T3345" s="8"/>
      <c r="U3345" s="8"/>
      <c r="V3345" s="8"/>
    </row>
    <row r="3346" ht="15.75" customHeight="1">
      <c r="A3346" s="8" t="s">
        <v>8679</v>
      </c>
      <c r="B3346" s="8" t="s">
        <v>8680</v>
      </c>
      <c r="C3346" s="8" t="s">
        <v>19</v>
      </c>
      <c r="D3346" s="8" t="s">
        <v>121</v>
      </c>
      <c r="E3346" s="9" t="str">
        <f t="shared" si="4"/>
        <v/>
      </c>
      <c r="F3346" s="10" t="str">
        <f t="shared" ref="F3346:G3346" si="10037">IF(IFERROR(FIND( TRIM(LOWER( RIGHT(F$1,LEN(F$1)- FIND("=",F$1)))),LOWER($D3346)),"*") = "*","",LEFT(F$1,FIND("=",F$1) -1))</f>
        <v/>
      </c>
      <c r="G3346" s="10" t="str">
        <f t="shared" si="10037"/>
        <v/>
      </c>
      <c r="H3346" s="10" t="str">
        <f t="shared" si="6"/>
        <v/>
      </c>
      <c r="I3346" s="10" t="str">
        <f t="shared" ref="I3346:L3346" si="10038">IF(IFERROR(FIND( TRIM(LOWER( RIGHT(I$1,LEN(I$1)- FIND("=",I$1)))),LOWER($D3346)),"*") = "*","",LEFT(I$1,FIND("=",I$1) -1))</f>
        <v/>
      </c>
      <c r="J3346" s="10" t="str">
        <f t="shared" si="10038"/>
        <v/>
      </c>
      <c r="K3346" s="10" t="str">
        <f t="shared" si="10038"/>
        <v/>
      </c>
      <c r="L3346" s="10" t="str">
        <f t="shared" si="10038"/>
        <v/>
      </c>
      <c r="M3346" s="8"/>
      <c r="N3346" s="9" t="str">
        <f t="shared" si="8"/>
        <v>Map Data ,Geospatial Data,Location Data</v>
      </c>
      <c r="O3346" s="10" t="str">
        <f t="shared" ref="O3346:P3346" si="10039">IF(IFERROR(FIND( TRIM(LOWER( RIGHT(O$1,LEN(O$1)- FIND("=",O$1)))),LOWER($D3346)),"*") = "*","",LEFT(O$1,FIND("=",O$1) -1))</f>
        <v>Map Data </v>
      </c>
      <c r="P3346" s="10" t="str">
        <f t="shared" si="10039"/>
        <v/>
      </c>
      <c r="Q3346" s="5" t="s">
        <v>14</v>
      </c>
      <c r="R3346" s="5" t="s">
        <v>15</v>
      </c>
      <c r="S3346" s="10" t="str">
        <f t="shared" si="10"/>
        <v/>
      </c>
      <c r="T3346" s="8"/>
      <c r="U3346" s="8"/>
      <c r="V3346" s="8"/>
    </row>
    <row r="3347" ht="15.75" customHeight="1">
      <c r="A3347" s="8" t="s">
        <v>8681</v>
      </c>
      <c r="B3347" s="8" t="s">
        <v>8682</v>
      </c>
      <c r="C3347" s="8" t="s">
        <v>19</v>
      </c>
      <c r="D3347" s="8" t="s">
        <v>8683</v>
      </c>
      <c r="E3347" s="9" t="str">
        <f t="shared" si="4"/>
        <v/>
      </c>
      <c r="F3347" s="10" t="str">
        <f t="shared" ref="F3347:G3347" si="10040">IF(IFERROR(FIND( TRIM(LOWER( RIGHT(F$1,LEN(F$1)- FIND("=",F$1)))),LOWER($D3347)),"*") = "*","",LEFT(F$1,FIND("=",F$1) -1))</f>
        <v/>
      </c>
      <c r="G3347" s="10" t="str">
        <f t="shared" si="10040"/>
        <v/>
      </c>
      <c r="H3347" s="10" t="str">
        <f t="shared" si="6"/>
        <v/>
      </c>
      <c r="I3347" s="10" t="str">
        <f t="shared" ref="I3347:L3347" si="10041">IF(IFERROR(FIND( TRIM(LOWER( RIGHT(I$1,LEN(I$1)- FIND("=",I$1)))),LOWER($D3347)),"*") = "*","",LEFT(I$1,FIND("=",I$1) -1))</f>
        <v/>
      </c>
      <c r="J3347" s="10" t="str">
        <f t="shared" si="10041"/>
        <v/>
      </c>
      <c r="K3347" s="10" t="str">
        <f t="shared" si="10041"/>
        <v/>
      </c>
      <c r="L3347" s="10" t="str">
        <f t="shared" si="10041"/>
        <v/>
      </c>
      <c r="M3347" s="8"/>
      <c r="N3347" s="9" t="str">
        <f t="shared" si="8"/>
        <v>Geospatial Data,Location Data</v>
      </c>
      <c r="O3347" s="10" t="str">
        <f t="shared" ref="O3347:P3347" si="10042">IF(IFERROR(FIND( TRIM(LOWER( RIGHT(O$1,LEN(O$1)- FIND("=",O$1)))),LOWER($D3347)),"*") = "*","",LEFT(O$1,FIND("=",O$1) -1))</f>
        <v/>
      </c>
      <c r="P3347" s="10" t="str">
        <f t="shared" si="10042"/>
        <v/>
      </c>
      <c r="Q3347" s="5" t="s">
        <v>14</v>
      </c>
      <c r="R3347" s="5" t="s">
        <v>15</v>
      </c>
      <c r="S3347" s="10" t="str">
        <f t="shared" si="10"/>
        <v/>
      </c>
      <c r="T3347" s="8"/>
      <c r="U3347" s="8"/>
      <c r="V3347" s="8"/>
    </row>
    <row r="3348" ht="15.75" customHeight="1">
      <c r="A3348" s="8" t="s">
        <v>8684</v>
      </c>
      <c r="B3348" s="8" t="s">
        <v>8685</v>
      </c>
      <c r="C3348" s="8" t="s">
        <v>19</v>
      </c>
      <c r="D3348" s="8" t="s">
        <v>8686</v>
      </c>
      <c r="E3348" s="9" t="str">
        <f t="shared" si="4"/>
        <v/>
      </c>
      <c r="F3348" s="10" t="str">
        <f t="shared" ref="F3348:G3348" si="10043">IF(IFERROR(FIND( TRIM(LOWER( RIGHT(F$1,LEN(F$1)- FIND("=",F$1)))),LOWER($D3348)),"*") = "*","",LEFT(F$1,FIND("=",F$1) -1))</f>
        <v/>
      </c>
      <c r="G3348" s="10" t="str">
        <f t="shared" si="10043"/>
        <v/>
      </c>
      <c r="H3348" s="10" t="str">
        <f t="shared" si="6"/>
        <v/>
      </c>
      <c r="I3348" s="10" t="str">
        <f t="shared" ref="I3348:L3348" si="10044">IF(IFERROR(FIND( TRIM(LOWER( RIGHT(I$1,LEN(I$1)- FIND("=",I$1)))),LOWER($D3348)),"*") = "*","",LEFT(I$1,FIND("=",I$1) -1))</f>
        <v/>
      </c>
      <c r="J3348" s="10" t="str">
        <f t="shared" si="10044"/>
        <v/>
      </c>
      <c r="K3348" s="10" t="str">
        <f t="shared" si="10044"/>
        <v/>
      </c>
      <c r="L3348" s="10" t="str">
        <f t="shared" si="10044"/>
        <v/>
      </c>
      <c r="M3348" s="8"/>
      <c r="N3348" s="9" t="str">
        <f t="shared" si="8"/>
        <v>Map Data ,Geospatial Data,Location Data</v>
      </c>
      <c r="O3348" s="10" t="str">
        <f t="shared" ref="O3348:P3348" si="10045">IF(IFERROR(FIND( TRIM(LOWER( RIGHT(O$1,LEN(O$1)- FIND("=",O$1)))),LOWER($D3348)),"*") = "*","",LEFT(O$1,FIND("=",O$1) -1))</f>
        <v>Map Data </v>
      </c>
      <c r="P3348" s="10" t="str">
        <f t="shared" si="10045"/>
        <v/>
      </c>
      <c r="Q3348" s="5" t="s">
        <v>14</v>
      </c>
      <c r="R3348" s="5" t="s">
        <v>15</v>
      </c>
      <c r="S3348" s="10" t="str">
        <f t="shared" si="10"/>
        <v/>
      </c>
      <c r="T3348" s="8"/>
      <c r="U3348" s="8"/>
      <c r="V3348" s="8"/>
    </row>
    <row r="3349" ht="15.75" customHeight="1">
      <c r="A3349" s="8" t="s">
        <v>8687</v>
      </c>
      <c r="B3349" s="8" t="s">
        <v>8688</v>
      </c>
      <c r="C3349" s="8" t="s">
        <v>19</v>
      </c>
      <c r="D3349" s="8" t="s">
        <v>8689</v>
      </c>
      <c r="E3349" s="9" t="str">
        <f t="shared" si="4"/>
        <v/>
      </c>
      <c r="F3349" s="10" t="str">
        <f t="shared" ref="F3349:G3349" si="10046">IF(IFERROR(FIND( TRIM(LOWER( RIGHT(F$1,LEN(F$1)- FIND("=",F$1)))),LOWER($D3349)),"*") = "*","",LEFT(F$1,FIND("=",F$1) -1))</f>
        <v/>
      </c>
      <c r="G3349" s="10" t="str">
        <f t="shared" si="10046"/>
        <v/>
      </c>
      <c r="H3349" s="10" t="str">
        <f t="shared" si="6"/>
        <v/>
      </c>
      <c r="I3349" s="10" t="str">
        <f t="shared" ref="I3349:L3349" si="10047">IF(IFERROR(FIND( TRIM(LOWER( RIGHT(I$1,LEN(I$1)- FIND("=",I$1)))),LOWER($D3349)),"*") = "*","",LEFT(I$1,FIND("=",I$1) -1))</f>
        <v/>
      </c>
      <c r="J3349" s="10" t="str">
        <f t="shared" si="10047"/>
        <v/>
      </c>
      <c r="K3349" s="10" t="str">
        <f t="shared" si="10047"/>
        <v/>
      </c>
      <c r="L3349" s="10" t="str">
        <f t="shared" si="10047"/>
        <v/>
      </c>
      <c r="M3349" s="8"/>
      <c r="N3349" s="9" t="str">
        <f t="shared" si="8"/>
        <v>Geospatial Data,Location Data</v>
      </c>
      <c r="O3349" s="10" t="str">
        <f t="shared" ref="O3349:P3349" si="10048">IF(IFERROR(FIND( TRIM(LOWER( RIGHT(O$1,LEN(O$1)- FIND("=",O$1)))),LOWER($D3349)),"*") = "*","",LEFT(O$1,FIND("=",O$1) -1))</f>
        <v/>
      </c>
      <c r="P3349" s="10" t="str">
        <f t="shared" si="10048"/>
        <v/>
      </c>
      <c r="Q3349" s="5" t="s">
        <v>14</v>
      </c>
      <c r="R3349" s="5" t="s">
        <v>15</v>
      </c>
      <c r="S3349" s="10" t="str">
        <f t="shared" si="10"/>
        <v/>
      </c>
      <c r="T3349" s="8"/>
      <c r="U3349" s="8"/>
      <c r="V3349" s="8"/>
    </row>
    <row r="3350" ht="15.75" customHeight="1">
      <c r="A3350" s="8" t="s">
        <v>8690</v>
      </c>
      <c r="B3350" s="8" t="s">
        <v>8691</v>
      </c>
      <c r="C3350" s="8" t="s">
        <v>19</v>
      </c>
      <c r="D3350" s="8" t="s">
        <v>7666</v>
      </c>
      <c r="E3350" s="9" t="str">
        <f t="shared" si="4"/>
        <v/>
      </c>
      <c r="F3350" s="10" t="str">
        <f t="shared" ref="F3350:G3350" si="10049">IF(IFERROR(FIND( TRIM(LOWER( RIGHT(F$1,LEN(F$1)- FIND("=",F$1)))),LOWER($D3350)),"*") = "*","",LEFT(F$1,FIND("=",F$1) -1))</f>
        <v/>
      </c>
      <c r="G3350" s="10" t="str">
        <f t="shared" si="10049"/>
        <v/>
      </c>
      <c r="H3350" s="10" t="str">
        <f t="shared" si="6"/>
        <v/>
      </c>
      <c r="I3350" s="10" t="str">
        <f t="shared" ref="I3350:L3350" si="10050">IF(IFERROR(FIND( TRIM(LOWER( RIGHT(I$1,LEN(I$1)- FIND("=",I$1)))),LOWER($D3350)),"*") = "*","",LEFT(I$1,FIND("=",I$1) -1))</f>
        <v/>
      </c>
      <c r="J3350" s="10" t="str">
        <f t="shared" si="10050"/>
        <v/>
      </c>
      <c r="K3350" s="10" t="str">
        <f t="shared" si="10050"/>
        <v/>
      </c>
      <c r="L3350" s="10" t="str">
        <f t="shared" si="10050"/>
        <v/>
      </c>
      <c r="M3350" s="8"/>
      <c r="N3350" s="9" t="str">
        <f t="shared" si="8"/>
        <v>Geospatial Data,Location Data</v>
      </c>
      <c r="O3350" s="10" t="str">
        <f t="shared" ref="O3350:P3350" si="10051">IF(IFERROR(FIND( TRIM(LOWER( RIGHT(O$1,LEN(O$1)- FIND("=",O$1)))),LOWER($D3350)),"*") = "*","",LEFT(O$1,FIND("=",O$1) -1))</f>
        <v/>
      </c>
      <c r="P3350" s="10" t="str">
        <f t="shared" si="10051"/>
        <v/>
      </c>
      <c r="Q3350" s="5" t="s">
        <v>14</v>
      </c>
      <c r="R3350" s="5" t="s">
        <v>15</v>
      </c>
      <c r="S3350" s="10" t="str">
        <f t="shared" si="10"/>
        <v/>
      </c>
      <c r="T3350" s="8"/>
      <c r="U3350" s="8"/>
      <c r="V3350" s="8"/>
    </row>
    <row r="3351" ht="15.75" customHeight="1">
      <c r="A3351" s="8" t="s">
        <v>8692</v>
      </c>
      <c r="B3351" s="8" t="s">
        <v>8693</v>
      </c>
      <c r="C3351" s="8" t="s">
        <v>19</v>
      </c>
      <c r="D3351" s="8" t="s">
        <v>8694</v>
      </c>
      <c r="E3351" s="9" t="str">
        <f t="shared" si="4"/>
        <v/>
      </c>
      <c r="F3351" s="10" t="str">
        <f t="shared" ref="F3351:G3351" si="10052">IF(IFERROR(FIND( TRIM(LOWER( RIGHT(F$1,LEN(F$1)- FIND("=",F$1)))),LOWER($D3351)),"*") = "*","",LEFT(F$1,FIND("=",F$1) -1))</f>
        <v/>
      </c>
      <c r="G3351" s="10" t="str">
        <f t="shared" si="10052"/>
        <v/>
      </c>
      <c r="H3351" s="10" t="str">
        <f t="shared" si="6"/>
        <v/>
      </c>
      <c r="I3351" s="10" t="str">
        <f t="shared" ref="I3351:L3351" si="10053">IF(IFERROR(FIND( TRIM(LOWER( RIGHT(I$1,LEN(I$1)- FIND("=",I$1)))),LOWER($D3351)),"*") = "*","",LEFT(I$1,FIND("=",I$1) -1))</f>
        <v/>
      </c>
      <c r="J3351" s="10" t="str">
        <f t="shared" si="10053"/>
        <v/>
      </c>
      <c r="K3351" s="10" t="str">
        <f t="shared" si="10053"/>
        <v/>
      </c>
      <c r="L3351" s="10" t="str">
        <f t="shared" si="10053"/>
        <v/>
      </c>
      <c r="M3351" s="8"/>
      <c r="N3351" s="9" t="str">
        <f t="shared" si="8"/>
        <v>Geospatial Data,Location Data</v>
      </c>
      <c r="O3351" s="10" t="str">
        <f t="shared" ref="O3351:P3351" si="10054">IF(IFERROR(FIND( TRIM(LOWER( RIGHT(O$1,LEN(O$1)- FIND("=",O$1)))),LOWER($D3351)),"*") = "*","",LEFT(O$1,FIND("=",O$1) -1))</f>
        <v/>
      </c>
      <c r="P3351" s="10" t="str">
        <f t="shared" si="10054"/>
        <v/>
      </c>
      <c r="Q3351" s="5" t="s">
        <v>14</v>
      </c>
      <c r="R3351" s="5" t="s">
        <v>15</v>
      </c>
      <c r="S3351" s="10" t="str">
        <f t="shared" si="10"/>
        <v/>
      </c>
      <c r="T3351" s="8"/>
      <c r="U3351" s="8"/>
      <c r="V3351" s="8"/>
    </row>
    <row r="3352" ht="15.75" customHeight="1">
      <c r="A3352" s="8" t="s">
        <v>8695</v>
      </c>
      <c r="B3352" s="8" t="s">
        <v>8696</v>
      </c>
      <c r="C3352" s="8" t="s">
        <v>19</v>
      </c>
      <c r="D3352" s="8" t="s">
        <v>7139</v>
      </c>
      <c r="E3352" s="9" t="str">
        <f t="shared" si="4"/>
        <v/>
      </c>
      <c r="F3352" s="10" t="str">
        <f t="shared" ref="F3352:G3352" si="10055">IF(IFERROR(FIND( TRIM(LOWER( RIGHT(F$1,LEN(F$1)- FIND("=",F$1)))),LOWER($D3352)),"*") = "*","",LEFT(F$1,FIND("=",F$1) -1))</f>
        <v/>
      </c>
      <c r="G3352" s="10" t="str">
        <f t="shared" si="10055"/>
        <v/>
      </c>
      <c r="H3352" s="10" t="str">
        <f t="shared" si="6"/>
        <v/>
      </c>
      <c r="I3352" s="10" t="str">
        <f t="shared" ref="I3352:L3352" si="10056">IF(IFERROR(FIND( TRIM(LOWER( RIGHT(I$1,LEN(I$1)- FIND("=",I$1)))),LOWER($D3352)),"*") = "*","",LEFT(I$1,FIND("=",I$1) -1))</f>
        <v/>
      </c>
      <c r="J3352" s="10" t="str">
        <f t="shared" si="10056"/>
        <v/>
      </c>
      <c r="K3352" s="10" t="str">
        <f t="shared" si="10056"/>
        <v/>
      </c>
      <c r="L3352" s="10" t="str">
        <f t="shared" si="10056"/>
        <v/>
      </c>
      <c r="M3352" s="8"/>
      <c r="N3352" s="9" t="str">
        <f t="shared" si="8"/>
        <v>Geospatial Data,Location Data</v>
      </c>
      <c r="O3352" s="10" t="str">
        <f t="shared" ref="O3352:P3352" si="10057">IF(IFERROR(FIND( TRIM(LOWER( RIGHT(O$1,LEN(O$1)- FIND("=",O$1)))),LOWER($D3352)),"*") = "*","",LEFT(O$1,FIND("=",O$1) -1))</f>
        <v/>
      </c>
      <c r="P3352" s="10" t="str">
        <f t="shared" si="10057"/>
        <v/>
      </c>
      <c r="Q3352" s="5" t="s">
        <v>14</v>
      </c>
      <c r="R3352" s="5" t="s">
        <v>15</v>
      </c>
      <c r="S3352" s="10" t="str">
        <f t="shared" si="10"/>
        <v/>
      </c>
      <c r="T3352" s="8"/>
      <c r="U3352" s="8"/>
      <c r="V3352" s="8"/>
    </row>
    <row r="3353" ht="15.75" customHeight="1">
      <c r="A3353" s="8" t="s">
        <v>8697</v>
      </c>
      <c r="B3353" s="8" t="s">
        <v>8698</v>
      </c>
      <c r="C3353" s="8" t="s">
        <v>19</v>
      </c>
      <c r="D3353" s="8" t="s">
        <v>8699</v>
      </c>
      <c r="E3353" s="9" t="str">
        <f t="shared" si="4"/>
        <v/>
      </c>
      <c r="F3353" s="10" t="str">
        <f t="shared" ref="F3353:G3353" si="10058">IF(IFERROR(FIND( TRIM(LOWER( RIGHT(F$1,LEN(F$1)- FIND("=",F$1)))),LOWER($D3353)),"*") = "*","",LEFT(F$1,FIND("=",F$1) -1))</f>
        <v/>
      </c>
      <c r="G3353" s="10" t="str">
        <f t="shared" si="10058"/>
        <v/>
      </c>
      <c r="H3353" s="10" t="str">
        <f t="shared" si="6"/>
        <v/>
      </c>
      <c r="I3353" s="10" t="str">
        <f t="shared" ref="I3353:L3353" si="10059">IF(IFERROR(FIND( TRIM(LOWER( RIGHT(I$1,LEN(I$1)- FIND("=",I$1)))),LOWER($D3353)),"*") = "*","",LEFT(I$1,FIND("=",I$1) -1))</f>
        <v/>
      </c>
      <c r="J3353" s="10" t="str">
        <f t="shared" si="10059"/>
        <v/>
      </c>
      <c r="K3353" s="10" t="str">
        <f t="shared" si="10059"/>
        <v/>
      </c>
      <c r="L3353" s="10" t="str">
        <f t="shared" si="10059"/>
        <v/>
      </c>
      <c r="M3353" s="8"/>
      <c r="N3353" s="9" t="str">
        <f t="shared" si="8"/>
        <v>Geospatial Data,Location Data</v>
      </c>
      <c r="O3353" s="10" t="str">
        <f t="shared" ref="O3353:P3353" si="10060">IF(IFERROR(FIND( TRIM(LOWER( RIGHT(O$1,LEN(O$1)- FIND("=",O$1)))),LOWER($D3353)),"*") = "*","",LEFT(O$1,FIND("=",O$1) -1))</f>
        <v/>
      </c>
      <c r="P3353" s="10" t="str">
        <f t="shared" si="10060"/>
        <v/>
      </c>
      <c r="Q3353" s="5" t="s">
        <v>14</v>
      </c>
      <c r="R3353" s="5" t="s">
        <v>15</v>
      </c>
      <c r="S3353" s="10" t="str">
        <f t="shared" si="10"/>
        <v/>
      </c>
      <c r="T3353" s="8"/>
      <c r="U3353" s="8"/>
      <c r="V3353" s="8"/>
    </row>
    <row r="3354" ht="15.75" customHeight="1">
      <c r="A3354" s="8" t="s">
        <v>8700</v>
      </c>
      <c r="B3354" s="8" t="s">
        <v>8701</v>
      </c>
      <c r="C3354" s="8" t="s">
        <v>19</v>
      </c>
      <c r="D3354" s="8" t="s">
        <v>8702</v>
      </c>
      <c r="E3354" s="9" t="str">
        <f t="shared" si="4"/>
        <v/>
      </c>
      <c r="F3354" s="10" t="str">
        <f t="shared" ref="F3354:G3354" si="10061">IF(IFERROR(FIND( TRIM(LOWER( RIGHT(F$1,LEN(F$1)- FIND("=",F$1)))),LOWER($D3354)),"*") = "*","",LEFT(F$1,FIND("=",F$1) -1))</f>
        <v/>
      </c>
      <c r="G3354" s="10" t="str">
        <f t="shared" si="10061"/>
        <v/>
      </c>
      <c r="H3354" s="10" t="str">
        <f t="shared" si="6"/>
        <v/>
      </c>
      <c r="I3354" s="10" t="str">
        <f t="shared" ref="I3354:L3354" si="10062">IF(IFERROR(FIND( TRIM(LOWER( RIGHT(I$1,LEN(I$1)- FIND("=",I$1)))),LOWER($D3354)),"*") = "*","",LEFT(I$1,FIND("=",I$1) -1))</f>
        <v/>
      </c>
      <c r="J3354" s="10" t="str">
        <f t="shared" si="10062"/>
        <v/>
      </c>
      <c r="K3354" s="10" t="str">
        <f t="shared" si="10062"/>
        <v/>
      </c>
      <c r="L3354" s="10" t="str">
        <f t="shared" si="10062"/>
        <v/>
      </c>
      <c r="M3354" s="8"/>
      <c r="N3354" s="9" t="str">
        <f t="shared" si="8"/>
        <v>Geospatial Data,Location Data</v>
      </c>
      <c r="O3354" s="10" t="str">
        <f t="shared" ref="O3354:P3354" si="10063">IF(IFERROR(FIND( TRIM(LOWER( RIGHT(O$1,LEN(O$1)- FIND("=",O$1)))),LOWER($D3354)),"*") = "*","",LEFT(O$1,FIND("=",O$1) -1))</f>
        <v/>
      </c>
      <c r="P3354" s="10" t="str">
        <f t="shared" si="10063"/>
        <v/>
      </c>
      <c r="Q3354" s="5" t="s">
        <v>14</v>
      </c>
      <c r="R3354" s="5" t="s">
        <v>15</v>
      </c>
      <c r="S3354" s="10" t="str">
        <f t="shared" si="10"/>
        <v/>
      </c>
      <c r="T3354" s="8"/>
      <c r="U3354" s="8"/>
      <c r="V3354" s="8"/>
    </row>
    <row r="3355" ht="15.75" customHeight="1">
      <c r="A3355" s="8" t="s">
        <v>8703</v>
      </c>
      <c r="B3355" s="8" t="s">
        <v>8704</v>
      </c>
      <c r="C3355" s="8" t="s">
        <v>19</v>
      </c>
      <c r="D3355" s="8" t="s">
        <v>8705</v>
      </c>
      <c r="E3355" s="9" t="str">
        <f t="shared" si="4"/>
        <v/>
      </c>
      <c r="F3355" s="10" t="str">
        <f t="shared" ref="F3355:G3355" si="10064">IF(IFERROR(FIND( TRIM(LOWER( RIGHT(F$1,LEN(F$1)- FIND("=",F$1)))),LOWER($D3355)),"*") = "*","",LEFT(F$1,FIND("=",F$1) -1))</f>
        <v/>
      </c>
      <c r="G3355" s="10" t="str">
        <f t="shared" si="10064"/>
        <v/>
      </c>
      <c r="H3355" s="10" t="str">
        <f t="shared" si="6"/>
        <v/>
      </c>
      <c r="I3355" s="10" t="str">
        <f t="shared" ref="I3355:L3355" si="10065">IF(IFERROR(FIND( TRIM(LOWER( RIGHT(I$1,LEN(I$1)- FIND("=",I$1)))),LOWER($D3355)),"*") = "*","",LEFT(I$1,FIND("=",I$1) -1))</f>
        <v/>
      </c>
      <c r="J3355" s="10" t="str">
        <f t="shared" si="10065"/>
        <v/>
      </c>
      <c r="K3355" s="10" t="str">
        <f t="shared" si="10065"/>
        <v/>
      </c>
      <c r="L3355" s="10" t="str">
        <f t="shared" si="10065"/>
        <v/>
      </c>
      <c r="M3355" s="8"/>
      <c r="N3355" s="9" t="str">
        <f t="shared" si="8"/>
        <v>Geospatial Data,Location Data</v>
      </c>
      <c r="O3355" s="10" t="str">
        <f t="shared" ref="O3355:P3355" si="10066">IF(IFERROR(FIND( TRIM(LOWER( RIGHT(O$1,LEN(O$1)- FIND("=",O$1)))),LOWER($D3355)),"*") = "*","",LEFT(O$1,FIND("=",O$1) -1))</f>
        <v/>
      </c>
      <c r="P3355" s="10" t="str">
        <f t="shared" si="10066"/>
        <v/>
      </c>
      <c r="Q3355" s="5" t="s">
        <v>14</v>
      </c>
      <c r="R3355" s="5" t="s">
        <v>15</v>
      </c>
      <c r="S3355" s="10" t="str">
        <f t="shared" si="10"/>
        <v/>
      </c>
      <c r="T3355" s="8"/>
      <c r="U3355" s="8"/>
      <c r="V3355" s="8"/>
    </row>
    <row r="3356" ht="15.75" customHeight="1">
      <c r="A3356" s="8" t="s">
        <v>8706</v>
      </c>
      <c r="B3356" s="8" t="s">
        <v>8707</v>
      </c>
      <c r="C3356" s="8" t="s">
        <v>19</v>
      </c>
      <c r="D3356" s="8" t="s">
        <v>8708</v>
      </c>
      <c r="E3356" s="9" t="str">
        <f t="shared" si="4"/>
        <v/>
      </c>
      <c r="F3356" s="10" t="str">
        <f t="shared" ref="F3356:G3356" si="10067">IF(IFERROR(FIND( TRIM(LOWER( RIGHT(F$1,LEN(F$1)- FIND("=",F$1)))),LOWER($D3356)),"*") = "*","",LEFT(F$1,FIND("=",F$1) -1))</f>
        <v/>
      </c>
      <c r="G3356" s="10" t="str">
        <f t="shared" si="10067"/>
        <v/>
      </c>
      <c r="H3356" s="10" t="str">
        <f t="shared" si="6"/>
        <v/>
      </c>
      <c r="I3356" s="10" t="str">
        <f t="shared" ref="I3356:L3356" si="10068">IF(IFERROR(FIND( TRIM(LOWER( RIGHT(I$1,LEN(I$1)- FIND("=",I$1)))),LOWER($D3356)),"*") = "*","",LEFT(I$1,FIND("=",I$1) -1))</f>
        <v/>
      </c>
      <c r="J3356" s="10" t="str">
        <f t="shared" si="10068"/>
        <v/>
      </c>
      <c r="K3356" s="10" t="str">
        <f t="shared" si="10068"/>
        <v/>
      </c>
      <c r="L3356" s="10" t="str">
        <f t="shared" si="10068"/>
        <v/>
      </c>
      <c r="M3356" s="8"/>
      <c r="N3356" s="9" t="str">
        <f t="shared" si="8"/>
        <v>Geospatial Data,Location Data</v>
      </c>
      <c r="O3356" s="10" t="str">
        <f t="shared" ref="O3356:P3356" si="10069">IF(IFERROR(FIND( TRIM(LOWER( RIGHT(O$1,LEN(O$1)- FIND("=",O$1)))),LOWER($D3356)),"*") = "*","",LEFT(O$1,FIND("=",O$1) -1))</f>
        <v/>
      </c>
      <c r="P3356" s="10" t="str">
        <f t="shared" si="10069"/>
        <v/>
      </c>
      <c r="Q3356" s="5" t="s">
        <v>14</v>
      </c>
      <c r="R3356" s="5" t="s">
        <v>15</v>
      </c>
      <c r="S3356" s="10" t="str">
        <f t="shared" si="10"/>
        <v/>
      </c>
      <c r="T3356" s="8"/>
      <c r="U3356" s="8"/>
      <c r="V3356" s="8"/>
    </row>
    <row r="3357" ht="15.75" customHeight="1">
      <c r="A3357" s="8" t="s">
        <v>8709</v>
      </c>
      <c r="B3357" s="8" t="s">
        <v>8710</v>
      </c>
      <c r="C3357" s="8" t="s">
        <v>19</v>
      </c>
      <c r="D3357" s="8" t="s">
        <v>813</v>
      </c>
      <c r="E3357" s="9" t="str">
        <f t="shared" si="4"/>
        <v/>
      </c>
      <c r="F3357" s="10" t="str">
        <f t="shared" ref="F3357:G3357" si="10070">IF(IFERROR(FIND( TRIM(LOWER( RIGHT(F$1,LEN(F$1)- FIND("=",F$1)))),LOWER($D3357)),"*") = "*","",LEFT(F$1,FIND("=",F$1) -1))</f>
        <v/>
      </c>
      <c r="G3357" s="10" t="str">
        <f t="shared" si="10070"/>
        <v/>
      </c>
      <c r="H3357" s="10" t="str">
        <f t="shared" si="6"/>
        <v/>
      </c>
      <c r="I3357" s="10" t="str">
        <f t="shared" ref="I3357:L3357" si="10071">IF(IFERROR(FIND( TRIM(LOWER( RIGHT(I$1,LEN(I$1)- FIND("=",I$1)))),LOWER($D3357)),"*") = "*","",LEFT(I$1,FIND("=",I$1) -1))</f>
        <v/>
      </c>
      <c r="J3357" s="10" t="str">
        <f t="shared" si="10071"/>
        <v/>
      </c>
      <c r="K3357" s="10" t="str">
        <f t="shared" si="10071"/>
        <v/>
      </c>
      <c r="L3357" s="10" t="str">
        <f t="shared" si="10071"/>
        <v/>
      </c>
      <c r="M3357" s="8"/>
      <c r="N3357" s="9" t="str">
        <f t="shared" si="8"/>
        <v>Geospatial Data,Location Data,Soil Health Data </v>
      </c>
      <c r="O3357" s="10" t="str">
        <f t="shared" ref="O3357:P3357" si="10072">IF(IFERROR(FIND( TRIM(LOWER( RIGHT(O$1,LEN(O$1)- FIND("=",O$1)))),LOWER($D3357)),"*") = "*","",LEFT(O$1,FIND("=",O$1) -1))</f>
        <v/>
      </c>
      <c r="P3357" s="10" t="str">
        <f t="shared" si="10072"/>
        <v/>
      </c>
      <c r="Q3357" s="5" t="s">
        <v>14</v>
      </c>
      <c r="R3357" s="5" t="s">
        <v>15</v>
      </c>
      <c r="S3357" s="10" t="str">
        <f t="shared" si="10"/>
        <v>Soil Health Data </v>
      </c>
      <c r="T3357" s="8"/>
      <c r="U3357" s="8"/>
      <c r="V3357" s="8"/>
    </row>
    <row r="3358" ht="15.75" customHeight="1">
      <c r="A3358" s="8" t="s">
        <v>8711</v>
      </c>
      <c r="B3358" s="8" t="s">
        <v>8712</v>
      </c>
      <c r="C3358" s="8" t="s">
        <v>19</v>
      </c>
      <c r="D3358" s="8" t="s">
        <v>8713</v>
      </c>
      <c r="E3358" s="9" t="str">
        <f t="shared" si="4"/>
        <v/>
      </c>
      <c r="F3358" s="10" t="str">
        <f t="shared" ref="F3358:G3358" si="10073">IF(IFERROR(FIND( TRIM(LOWER( RIGHT(F$1,LEN(F$1)- FIND("=",F$1)))),LOWER($D3358)),"*") = "*","",LEFT(F$1,FIND("=",F$1) -1))</f>
        <v/>
      </c>
      <c r="G3358" s="10" t="str">
        <f t="shared" si="10073"/>
        <v/>
      </c>
      <c r="H3358" s="10" t="str">
        <f t="shared" si="6"/>
        <v/>
      </c>
      <c r="I3358" s="10" t="str">
        <f t="shared" ref="I3358:L3358" si="10074">IF(IFERROR(FIND( TRIM(LOWER( RIGHT(I$1,LEN(I$1)- FIND("=",I$1)))),LOWER($D3358)),"*") = "*","",LEFT(I$1,FIND("=",I$1) -1))</f>
        <v/>
      </c>
      <c r="J3358" s="10" t="str">
        <f t="shared" si="10074"/>
        <v/>
      </c>
      <c r="K3358" s="10" t="str">
        <f t="shared" si="10074"/>
        <v/>
      </c>
      <c r="L3358" s="10" t="str">
        <f t="shared" si="10074"/>
        <v/>
      </c>
      <c r="M3358" s="8"/>
      <c r="N3358" s="9" t="str">
        <f t="shared" si="8"/>
        <v>Geospatial Data,Location Data</v>
      </c>
      <c r="O3358" s="10" t="str">
        <f t="shared" ref="O3358:P3358" si="10075">IF(IFERROR(FIND( TRIM(LOWER( RIGHT(O$1,LEN(O$1)- FIND("=",O$1)))),LOWER($D3358)),"*") = "*","",LEFT(O$1,FIND("=",O$1) -1))</f>
        <v/>
      </c>
      <c r="P3358" s="10" t="str">
        <f t="shared" si="10075"/>
        <v/>
      </c>
      <c r="Q3358" s="5" t="s">
        <v>14</v>
      </c>
      <c r="R3358" s="5" t="s">
        <v>15</v>
      </c>
      <c r="S3358" s="10" t="str">
        <f t="shared" si="10"/>
        <v/>
      </c>
      <c r="T3358" s="8"/>
      <c r="U3358" s="8"/>
      <c r="V3358" s="8"/>
    </row>
    <row r="3359" ht="15.75" customHeight="1">
      <c r="A3359" s="8" t="s">
        <v>8714</v>
      </c>
      <c r="B3359" s="8" t="s">
        <v>8715</v>
      </c>
      <c r="C3359" s="8" t="s">
        <v>19</v>
      </c>
      <c r="D3359" s="8" t="s">
        <v>8716</v>
      </c>
      <c r="E3359" s="9" t="str">
        <f t="shared" si="4"/>
        <v/>
      </c>
      <c r="F3359" s="10" t="str">
        <f t="shared" ref="F3359:G3359" si="10076">IF(IFERROR(FIND( TRIM(LOWER( RIGHT(F$1,LEN(F$1)- FIND("=",F$1)))),LOWER($D3359)),"*") = "*","",LEFT(F$1,FIND("=",F$1) -1))</f>
        <v/>
      </c>
      <c r="G3359" s="10" t="str">
        <f t="shared" si="10076"/>
        <v/>
      </c>
      <c r="H3359" s="10" t="str">
        <f t="shared" si="6"/>
        <v/>
      </c>
      <c r="I3359" s="10" t="str">
        <f t="shared" ref="I3359:L3359" si="10077">IF(IFERROR(FIND( TRIM(LOWER( RIGHT(I$1,LEN(I$1)- FIND("=",I$1)))),LOWER($D3359)),"*") = "*","",LEFT(I$1,FIND("=",I$1) -1))</f>
        <v/>
      </c>
      <c r="J3359" s="10" t="str">
        <f t="shared" si="10077"/>
        <v/>
      </c>
      <c r="K3359" s="10" t="str">
        <f t="shared" si="10077"/>
        <v/>
      </c>
      <c r="L3359" s="10" t="str">
        <f t="shared" si="10077"/>
        <v/>
      </c>
      <c r="M3359" s="8"/>
      <c r="N3359" s="9" t="str">
        <f t="shared" si="8"/>
        <v>Geospatial Data,Location Data</v>
      </c>
      <c r="O3359" s="10" t="str">
        <f t="shared" ref="O3359:P3359" si="10078">IF(IFERROR(FIND( TRIM(LOWER( RIGHT(O$1,LEN(O$1)- FIND("=",O$1)))),LOWER($D3359)),"*") = "*","",LEFT(O$1,FIND("=",O$1) -1))</f>
        <v/>
      </c>
      <c r="P3359" s="10" t="str">
        <f t="shared" si="10078"/>
        <v/>
      </c>
      <c r="Q3359" s="5" t="s">
        <v>14</v>
      </c>
      <c r="R3359" s="5" t="s">
        <v>15</v>
      </c>
      <c r="S3359" s="10" t="str">
        <f t="shared" si="10"/>
        <v/>
      </c>
      <c r="T3359" s="8"/>
      <c r="U3359" s="8"/>
      <c r="V3359" s="8"/>
    </row>
    <row r="3360" ht="15.75" customHeight="1">
      <c r="A3360" s="8" t="s">
        <v>8717</v>
      </c>
      <c r="B3360" s="8" t="s">
        <v>8718</v>
      </c>
      <c r="C3360" s="8" t="s">
        <v>19</v>
      </c>
      <c r="D3360" s="8" t="s">
        <v>8719</v>
      </c>
      <c r="E3360" s="9" t="str">
        <f t="shared" si="4"/>
        <v/>
      </c>
      <c r="F3360" s="10" t="str">
        <f t="shared" ref="F3360:G3360" si="10079">IF(IFERROR(FIND( TRIM(LOWER( RIGHT(F$1,LEN(F$1)- FIND("=",F$1)))),LOWER($D3360)),"*") = "*","",LEFT(F$1,FIND("=",F$1) -1))</f>
        <v/>
      </c>
      <c r="G3360" s="10" t="str">
        <f t="shared" si="10079"/>
        <v/>
      </c>
      <c r="H3360" s="10" t="str">
        <f t="shared" si="6"/>
        <v/>
      </c>
      <c r="I3360" s="10" t="str">
        <f t="shared" ref="I3360:L3360" si="10080">IF(IFERROR(FIND( TRIM(LOWER( RIGHT(I$1,LEN(I$1)- FIND("=",I$1)))),LOWER($D3360)),"*") = "*","",LEFT(I$1,FIND("=",I$1) -1))</f>
        <v/>
      </c>
      <c r="J3360" s="10" t="str">
        <f t="shared" si="10080"/>
        <v/>
      </c>
      <c r="K3360" s="10" t="str">
        <f t="shared" si="10080"/>
        <v/>
      </c>
      <c r="L3360" s="10" t="str">
        <f t="shared" si="10080"/>
        <v/>
      </c>
      <c r="M3360" s="8"/>
      <c r="N3360" s="9" t="str">
        <f t="shared" si="8"/>
        <v>Geospatial Data,Location Data</v>
      </c>
      <c r="O3360" s="10" t="str">
        <f t="shared" ref="O3360:P3360" si="10081">IF(IFERROR(FIND( TRIM(LOWER( RIGHT(O$1,LEN(O$1)- FIND("=",O$1)))),LOWER($D3360)),"*") = "*","",LEFT(O$1,FIND("=",O$1) -1))</f>
        <v/>
      </c>
      <c r="P3360" s="10" t="str">
        <f t="shared" si="10081"/>
        <v/>
      </c>
      <c r="Q3360" s="5" t="s">
        <v>14</v>
      </c>
      <c r="R3360" s="5" t="s">
        <v>15</v>
      </c>
      <c r="S3360" s="10" t="str">
        <f t="shared" si="10"/>
        <v/>
      </c>
      <c r="T3360" s="8"/>
      <c r="U3360" s="8"/>
      <c r="V3360" s="8"/>
    </row>
    <row r="3361" ht="15.75" customHeight="1">
      <c r="A3361" s="8" t="s">
        <v>8720</v>
      </c>
      <c r="B3361" s="8" t="s">
        <v>8721</v>
      </c>
      <c r="C3361" s="8" t="s">
        <v>19</v>
      </c>
      <c r="D3361" s="8" t="s">
        <v>8722</v>
      </c>
      <c r="E3361" s="9" t="str">
        <f t="shared" si="4"/>
        <v/>
      </c>
      <c r="F3361" s="10" t="str">
        <f t="shared" ref="F3361:G3361" si="10082">IF(IFERROR(FIND( TRIM(LOWER( RIGHT(F$1,LEN(F$1)- FIND("=",F$1)))),LOWER($D3361)),"*") = "*","",LEFT(F$1,FIND("=",F$1) -1))</f>
        <v/>
      </c>
      <c r="G3361" s="10" t="str">
        <f t="shared" si="10082"/>
        <v/>
      </c>
      <c r="H3361" s="10" t="str">
        <f t="shared" si="6"/>
        <v/>
      </c>
      <c r="I3361" s="10" t="str">
        <f t="shared" ref="I3361:L3361" si="10083">IF(IFERROR(FIND( TRIM(LOWER( RIGHT(I$1,LEN(I$1)- FIND("=",I$1)))),LOWER($D3361)),"*") = "*","",LEFT(I$1,FIND("=",I$1) -1))</f>
        <v/>
      </c>
      <c r="J3361" s="10" t="str">
        <f t="shared" si="10083"/>
        <v/>
      </c>
      <c r="K3361" s="10" t="str">
        <f t="shared" si="10083"/>
        <v/>
      </c>
      <c r="L3361" s="10" t="str">
        <f t="shared" si="10083"/>
        <v/>
      </c>
      <c r="M3361" s="8"/>
      <c r="N3361" s="9" t="str">
        <f t="shared" si="8"/>
        <v>Geospatial Data,Location Data</v>
      </c>
      <c r="O3361" s="10" t="str">
        <f t="shared" ref="O3361:P3361" si="10084">IF(IFERROR(FIND( TRIM(LOWER( RIGHT(O$1,LEN(O$1)- FIND("=",O$1)))),LOWER($D3361)),"*") = "*","",LEFT(O$1,FIND("=",O$1) -1))</f>
        <v/>
      </c>
      <c r="P3361" s="10" t="str">
        <f t="shared" si="10084"/>
        <v/>
      </c>
      <c r="Q3361" s="5" t="s">
        <v>14</v>
      </c>
      <c r="R3361" s="5" t="s">
        <v>15</v>
      </c>
      <c r="S3361" s="10" t="str">
        <f t="shared" si="10"/>
        <v/>
      </c>
      <c r="T3361" s="8"/>
      <c r="U3361" s="8"/>
      <c r="V3361" s="8"/>
    </row>
    <row r="3362" ht="15.75" customHeight="1">
      <c r="A3362" s="8" t="s">
        <v>8723</v>
      </c>
      <c r="B3362" s="8" t="s">
        <v>8724</v>
      </c>
      <c r="C3362" s="8" t="s">
        <v>19</v>
      </c>
      <c r="D3362" s="8" t="s">
        <v>8725</v>
      </c>
      <c r="E3362" s="9" t="str">
        <f t="shared" si="4"/>
        <v/>
      </c>
      <c r="F3362" s="10" t="str">
        <f t="shared" ref="F3362:G3362" si="10085">IF(IFERROR(FIND( TRIM(LOWER( RIGHT(F$1,LEN(F$1)- FIND("=",F$1)))),LOWER($D3362)),"*") = "*","",LEFT(F$1,FIND("=",F$1) -1))</f>
        <v/>
      </c>
      <c r="G3362" s="10" t="str">
        <f t="shared" si="10085"/>
        <v/>
      </c>
      <c r="H3362" s="10" t="str">
        <f t="shared" si="6"/>
        <v/>
      </c>
      <c r="I3362" s="10" t="str">
        <f t="shared" ref="I3362:L3362" si="10086">IF(IFERROR(FIND( TRIM(LOWER( RIGHT(I$1,LEN(I$1)- FIND("=",I$1)))),LOWER($D3362)),"*") = "*","",LEFT(I$1,FIND("=",I$1) -1))</f>
        <v/>
      </c>
      <c r="J3362" s="10" t="str">
        <f t="shared" si="10086"/>
        <v/>
      </c>
      <c r="K3362" s="10" t="str">
        <f t="shared" si="10086"/>
        <v/>
      </c>
      <c r="L3362" s="10" t="str">
        <f t="shared" si="10086"/>
        <v/>
      </c>
      <c r="M3362" s="8"/>
      <c r="N3362" s="9" t="str">
        <f t="shared" si="8"/>
        <v>Map Data ,Geospatial Data,Location Data,Soil Health Data </v>
      </c>
      <c r="O3362" s="10" t="str">
        <f t="shared" ref="O3362:P3362" si="10087">IF(IFERROR(FIND( TRIM(LOWER( RIGHT(O$1,LEN(O$1)- FIND("=",O$1)))),LOWER($D3362)),"*") = "*","",LEFT(O$1,FIND("=",O$1) -1))</f>
        <v>Map Data </v>
      </c>
      <c r="P3362" s="10" t="str">
        <f t="shared" si="10087"/>
        <v/>
      </c>
      <c r="Q3362" s="5" t="s">
        <v>14</v>
      </c>
      <c r="R3362" s="5" t="s">
        <v>15</v>
      </c>
      <c r="S3362" s="10" t="str">
        <f t="shared" si="10"/>
        <v>Soil Health Data </v>
      </c>
      <c r="T3362" s="8"/>
      <c r="U3362" s="8"/>
      <c r="V3362" s="8"/>
    </row>
    <row r="3363" ht="15.75" customHeight="1">
      <c r="A3363" s="8" t="s">
        <v>8726</v>
      </c>
      <c r="B3363" s="8" t="s">
        <v>8727</v>
      </c>
      <c r="C3363" s="8" t="s">
        <v>19</v>
      </c>
      <c r="D3363" s="8" t="s">
        <v>8728</v>
      </c>
      <c r="E3363" s="9" t="str">
        <f t="shared" si="4"/>
        <v/>
      </c>
      <c r="F3363" s="10" t="str">
        <f t="shared" ref="F3363:G3363" si="10088">IF(IFERROR(FIND( TRIM(LOWER( RIGHT(F$1,LEN(F$1)- FIND("=",F$1)))),LOWER($D3363)),"*") = "*","",LEFT(F$1,FIND("=",F$1) -1))</f>
        <v/>
      </c>
      <c r="G3363" s="10" t="str">
        <f t="shared" si="10088"/>
        <v/>
      </c>
      <c r="H3363" s="10" t="str">
        <f t="shared" si="6"/>
        <v/>
      </c>
      <c r="I3363" s="10" t="str">
        <f t="shared" ref="I3363:L3363" si="10089">IF(IFERROR(FIND( TRIM(LOWER( RIGHT(I$1,LEN(I$1)- FIND("=",I$1)))),LOWER($D3363)),"*") = "*","",LEFT(I$1,FIND("=",I$1) -1))</f>
        <v/>
      </c>
      <c r="J3363" s="10" t="str">
        <f t="shared" si="10089"/>
        <v/>
      </c>
      <c r="K3363" s="10" t="str">
        <f t="shared" si="10089"/>
        <v/>
      </c>
      <c r="L3363" s="10" t="str">
        <f t="shared" si="10089"/>
        <v/>
      </c>
      <c r="M3363" s="8"/>
      <c r="N3363" s="9" t="str">
        <f t="shared" si="8"/>
        <v>Geospatial Data,Location Data</v>
      </c>
      <c r="O3363" s="10" t="str">
        <f t="shared" ref="O3363:P3363" si="10090">IF(IFERROR(FIND( TRIM(LOWER( RIGHT(O$1,LEN(O$1)- FIND("=",O$1)))),LOWER($D3363)),"*") = "*","",LEFT(O$1,FIND("=",O$1) -1))</f>
        <v/>
      </c>
      <c r="P3363" s="10" t="str">
        <f t="shared" si="10090"/>
        <v/>
      </c>
      <c r="Q3363" s="5" t="s">
        <v>14</v>
      </c>
      <c r="R3363" s="5" t="s">
        <v>15</v>
      </c>
      <c r="S3363" s="10" t="str">
        <f t="shared" si="10"/>
        <v/>
      </c>
      <c r="T3363" s="8"/>
      <c r="U3363" s="8"/>
      <c r="V3363" s="8"/>
    </row>
    <row r="3364" ht="15.75" customHeight="1">
      <c r="A3364" s="8" t="s">
        <v>8729</v>
      </c>
      <c r="B3364" s="8" t="s">
        <v>8730</v>
      </c>
      <c r="C3364" s="8" t="s">
        <v>19</v>
      </c>
      <c r="D3364" s="8" t="s">
        <v>8731</v>
      </c>
      <c r="E3364" s="9" t="str">
        <f t="shared" si="4"/>
        <v/>
      </c>
      <c r="F3364" s="10" t="str">
        <f t="shared" ref="F3364:G3364" si="10091">IF(IFERROR(FIND( TRIM(LOWER( RIGHT(F$1,LEN(F$1)- FIND("=",F$1)))),LOWER($D3364)),"*") = "*","",LEFT(F$1,FIND("=",F$1) -1))</f>
        <v/>
      </c>
      <c r="G3364" s="10" t="str">
        <f t="shared" si="10091"/>
        <v/>
      </c>
      <c r="H3364" s="10" t="str">
        <f t="shared" si="6"/>
        <v/>
      </c>
      <c r="I3364" s="10" t="str">
        <f t="shared" ref="I3364:L3364" si="10092">IF(IFERROR(FIND( TRIM(LOWER( RIGHT(I$1,LEN(I$1)- FIND("=",I$1)))),LOWER($D3364)),"*") = "*","",LEFT(I$1,FIND("=",I$1) -1))</f>
        <v/>
      </c>
      <c r="J3364" s="10" t="str">
        <f t="shared" si="10092"/>
        <v/>
      </c>
      <c r="K3364" s="10" t="str">
        <f t="shared" si="10092"/>
        <v/>
      </c>
      <c r="L3364" s="10" t="str">
        <f t="shared" si="10092"/>
        <v/>
      </c>
      <c r="M3364" s="8"/>
      <c r="N3364" s="9" t="str">
        <f t="shared" si="8"/>
        <v>Geospatial Data,Location Data</v>
      </c>
      <c r="O3364" s="10" t="str">
        <f t="shared" ref="O3364:P3364" si="10093">IF(IFERROR(FIND( TRIM(LOWER( RIGHT(O$1,LEN(O$1)- FIND("=",O$1)))),LOWER($D3364)),"*") = "*","",LEFT(O$1,FIND("=",O$1) -1))</f>
        <v/>
      </c>
      <c r="P3364" s="10" t="str">
        <f t="shared" si="10093"/>
        <v/>
      </c>
      <c r="Q3364" s="5" t="s">
        <v>14</v>
      </c>
      <c r="R3364" s="5" t="s">
        <v>15</v>
      </c>
      <c r="S3364" s="10" t="str">
        <f t="shared" si="10"/>
        <v/>
      </c>
      <c r="T3364" s="8"/>
      <c r="U3364" s="8"/>
      <c r="V3364" s="8"/>
    </row>
    <row r="3365" ht="15.75" customHeight="1">
      <c r="A3365" s="8" t="s">
        <v>8732</v>
      </c>
      <c r="B3365" s="8" t="s">
        <v>8733</v>
      </c>
      <c r="C3365" s="8" t="s">
        <v>19</v>
      </c>
      <c r="D3365" s="8" t="s">
        <v>8734</v>
      </c>
      <c r="E3365" s="9" t="str">
        <f t="shared" si="4"/>
        <v/>
      </c>
      <c r="F3365" s="10" t="str">
        <f t="shared" ref="F3365:G3365" si="10094">IF(IFERROR(FIND( TRIM(LOWER( RIGHT(F$1,LEN(F$1)- FIND("=",F$1)))),LOWER($D3365)),"*") = "*","",LEFT(F$1,FIND("=",F$1) -1))</f>
        <v/>
      </c>
      <c r="G3365" s="10" t="str">
        <f t="shared" si="10094"/>
        <v/>
      </c>
      <c r="H3365" s="10" t="str">
        <f t="shared" si="6"/>
        <v/>
      </c>
      <c r="I3365" s="10" t="str">
        <f t="shared" ref="I3365:L3365" si="10095">IF(IFERROR(FIND( TRIM(LOWER( RIGHT(I$1,LEN(I$1)- FIND("=",I$1)))),LOWER($D3365)),"*") = "*","",LEFT(I$1,FIND("=",I$1) -1))</f>
        <v/>
      </c>
      <c r="J3365" s="10" t="str">
        <f t="shared" si="10095"/>
        <v/>
      </c>
      <c r="K3365" s="10" t="str">
        <f t="shared" si="10095"/>
        <v/>
      </c>
      <c r="L3365" s="10" t="str">
        <f t="shared" si="10095"/>
        <v/>
      </c>
      <c r="M3365" s="8"/>
      <c r="N3365" s="9" t="str">
        <f t="shared" si="8"/>
        <v>Map Data ,Satellite Data ,Geospatial Data,Location Data</v>
      </c>
      <c r="O3365" s="10" t="str">
        <f t="shared" ref="O3365:P3365" si="10096">IF(IFERROR(FIND( TRIM(LOWER( RIGHT(O$1,LEN(O$1)- FIND("=",O$1)))),LOWER($D3365)),"*") = "*","",LEFT(O$1,FIND("=",O$1) -1))</f>
        <v>Map Data </v>
      </c>
      <c r="P3365" s="10" t="str">
        <f t="shared" si="10096"/>
        <v>Satellite Data </v>
      </c>
      <c r="Q3365" s="5" t="s">
        <v>14</v>
      </c>
      <c r="R3365" s="5" t="s">
        <v>15</v>
      </c>
      <c r="S3365" s="10" t="str">
        <f t="shared" si="10"/>
        <v/>
      </c>
      <c r="T3365" s="8"/>
      <c r="U3365" s="8"/>
      <c r="V3365" s="8"/>
    </row>
    <row r="3366" ht="15.75" customHeight="1">
      <c r="A3366" s="8" t="s">
        <v>8735</v>
      </c>
      <c r="B3366" s="8" t="s">
        <v>8736</v>
      </c>
      <c r="C3366" s="8" t="s">
        <v>19</v>
      </c>
      <c r="D3366" s="8" t="s">
        <v>5081</v>
      </c>
      <c r="E3366" s="9" t="str">
        <f t="shared" si="4"/>
        <v/>
      </c>
      <c r="F3366" s="10" t="str">
        <f t="shared" ref="F3366:G3366" si="10097">IF(IFERROR(FIND( TRIM(LOWER( RIGHT(F$1,LEN(F$1)- FIND("=",F$1)))),LOWER($D3366)),"*") = "*","",LEFT(F$1,FIND("=",F$1) -1))</f>
        <v/>
      </c>
      <c r="G3366" s="10" t="str">
        <f t="shared" si="10097"/>
        <v/>
      </c>
      <c r="H3366" s="10" t="str">
        <f t="shared" si="6"/>
        <v/>
      </c>
      <c r="I3366" s="10" t="str">
        <f t="shared" ref="I3366:L3366" si="10098">IF(IFERROR(FIND( TRIM(LOWER( RIGHT(I$1,LEN(I$1)- FIND("=",I$1)))),LOWER($D3366)),"*") = "*","",LEFT(I$1,FIND("=",I$1) -1))</f>
        <v/>
      </c>
      <c r="J3366" s="10" t="str">
        <f t="shared" si="10098"/>
        <v/>
      </c>
      <c r="K3366" s="10" t="str">
        <f t="shared" si="10098"/>
        <v/>
      </c>
      <c r="L3366" s="10" t="str">
        <f t="shared" si="10098"/>
        <v/>
      </c>
      <c r="M3366" s="8"/>
      <c r="N3366" s="9" t="str">
        <f t="shared" si="8"/>
        <v>Geospatial Data,Location Data</v>
      </c>
      <c r="O3366" s="10" t="str">
        <f t="shared" ref="O3366:P3366" si="10099">IF(IFERROR(FIND( TRIM(LOWER( RIGHT(O$1,LEN(O$1)- FIND("=",O$1)))),LOWER($D3366)),"*") = "*","",LEFT(O$1,FIND("=",O$1) -1))</f>
        <v/>
      </c>
      <c r="P3366" s="10" t="str">
        <f t="shared" si="10099"/>
        <v/>
      </c>
      <c r="Q3366" s="5" t="s">
        <v>14</v>
      </c>
      <c r="R3366" s="5" t="s">
        <v>15</v>
      </c>
      <c r="S3366" s="10" t="str">
        <f t="shared" si="10"/>
        <v/>
      </c>
      <c r="T3366" s="8"/>
      <c r="U3366" s="8"/>
      <c r="V3366" s="8"/>
    </row>
    <row r="3367" ht="15.75" customHeight="1">
      <c r="A3367" s="8" t="s">
        <v>8737</v>
      </c>
      <c r="B3367" s="8" t="s">
        <v>8738</v>
      </c>
      <c r="C3367" s="8" t="s">
        <v>19</v>
      </c>
      <c r="D3367" s="8" t="s">
        <v>6156</v>
      </c>
      <c r="E3367" s="9" t="str">
        <f t="shared" si="4"/>
        <v/>
      </c>
      <c r="F3367" s="10" t="str">
        <f t="shared" ref="F3367:G3367" si="10100">IF(IFERROR(FIND( TRIM(LOWER( RIGHT(F$1,LEN(F$1)- FIND("=",F$1)))),LOWER($D3367)),"*") = "*","",LEFT(F$1,FIND("=",F$1) -1))</f>
        <v/>
      </c>
      <c r="G3367" s="10" t="str">
        <f t="shared" si="10100"/>
        <v/>
      </c>
      <c r="H3367" s="10" t="str">
        <f t="shared" si="6"/>
        <v/>
      </c>
      <c r="I3367" s="10" t="str">
        <f t="shared" ref="I3367:L3367" si="10101">IF(IFERROR(FIND( TRIM(LOWER( RIGHT(I$1,LEN(I$1)- FIND("=",I$1)))),LOWER($D3367)),"*") = "*","",LEFT(I$1,FIND("=",I$1) -1))</f>
        <v/>
      </c>
      <c r="J3367" s="10" t="str">
        <f t="shared" si="10101"/>
        <v/>
      </c>
      <c r="K3367" s="10" t="str">
        <f t="shared" si="10101"/>
        <v/>
      </c>
      <c r="L3367" s="10" t="str">
        <f t="shared" si="10101"/>
        <v/>
      </c>
      <c r="M3367" s="8"/>
      <c r="N3367" s="9" t="str">
        <f t="shared" si="8"/>
        <v>Geospatial Data,Location Data</v>
      </c>
      <c r="O3367" s="10" t="str">
        <f t="shared" ref="O3367:P3367" si="10102">IF(IFERROR(FIND( TRIM(LOWER( RIGHT(O$1,LEN(O$1)- FIND("=",O$1)))),LOWER($D3367)),"*") = "*","",LEFT(O$1,FIND("=",O$1) -1))</f>
        <v/>
      </c>
      <c r="P3367" s="10" t="str">
        <f t="shared" si="10102"/>
        <v/>
      </c>
      <c r="Q3367" s="5" t="s">
        <v>14</v>
      </c>
      <c r="R3367" s="5" t="s">
        <v>15</v>
      </c>
      <c r="S3367" s="10" t="str">
        <f t="shared" si="10"/>
        <v/>
      </c>
      <c r="T3367" s="8"/>
      <c r="U3367" s="8"/>
      <c r="V3367" s="8"/>
    </row>
    <row r="3368" ht="15.75" customHeight="1">
      <c r="A3368" s="8" t="s">
        <v>8739</v>
      </c>
      <c r="B3368" s="8" t="s">
        <v>8740</v>
      </c>
      <c r="C3368" s="8" t="s">
        <v>19</v>
      </c>
      <c r="D3368" s="8" t="s">
        <v>8741</v>
      </c>
      <c r="E3368" s="9" t="str">
        <f t="shared" si="4"/>
        <v/>
      </c>
      <c r="F3368" s="10" t="str">
        <f t="shared" ref="F3368:G3368" si="10103">IF(IFERROR(FIND( TRIM(LOWER( RIGHT(F$1,LEN(F$1)- FIND("=",F$1)))),LOWER($D3368)),"*") = "*","",LEFT(F$1,FIND("=",F$1) -1))</f>
        <v/>
      </c>
      <c r="G3368" s="10" t="str">
        <f t="shared" si="10103"/>
        <v/>
      </c>
      <c r="H3368" s="10" t="str">
        <f t="shared" si="6"/>
        <v/>
      </c>
      <c r="I3368" s="10" t="str">
        <f t="shared" ref="I3368:L3368" si="10104">IF(IFERROR(FIND( TRIM(LOWER( RIGHT(I$1,LEN(I$1)- FIND("=",I$1)))),LOWER($D3368)),"*") = "*","",LEFT(I$1,FIND("=",I$1) -1))</f>
        <v/>
      </c>
      <c r="J3368" s="10" t="str">
        <f t="shared" si="10104"/>
        <v/>
      </c>
      <c r="K3368" s="10" t="str">
        <f t="shared" si="10104"/>
        <v/>
      </c>
      <c r="L3368" s="10" t="str">
        <f t="shared" si="10104"/>
        <v/>
      </c>
      <c r="M3368" s="8"/>
      <c r="N3368" s="9" t="str">
        <f t="shared" si="8"/>
        <v>Geospatial Data,Location Data</v>
      </c>
      <c r="O3368" s="10" t="str">
        <f t="shared" ref="O3368:P3368" si="10105">IF(IFERROR(FIND( TRIM(LOWER( RIGHT(O$1,LEN(O$1)- FIND("=",O$1)))),LOWER($D3368)),"*") = "*","",LEFT(O$1,FIND("=",O$1) -1))</f>
        <v/>
      </c>
      <c r="P3368" s="10" t="str">
        <f t="shared" si="10105"/>
        <v/>
      </c>
      <c r="Q3368" s="5" t="s">
        <v>14</v>
      </c>
      <c r="R3368" s="5" t="s">
        <v>15</v>
      </c>
      <c r="S3368" s="10" t="str">
        <f t="shared" si="10"/>
        <v/>
      </c>
      <c r="T3368" s="8"/>
      <c r="U3368" s="8"/>
      <c r="V3368" s="8"/>
    </row>
    <row r="3369" ht="15.75" customHeight="1">
      <c r="A3369" s="8" t="s">
        <v>8742</v>
      </c>
      <c r="B3369" s="8" t="s">
        <v>8743</v>
      </c>
      <c r="C3369" s="8" t="s">
        <v>19</v>
      </c>
      <c r="D3369" s="8" t="s">
        <v>8744</v>
      </c>
      <c r="E3369" s="9" t="str">
        <f t="shared" si="4"/>
        <v/>
      </c>
      <c r="F3369" s="10" t="str">
        <f t="shared" ref="F3369:G3369" si="10106">IF(IFERROR(FIND( TRIM(LOWER( RIGHT(F$1,LEN(F$1)- FIND("=",F$1)))),LOWER($D3369)),"*") = "*","",LEFT(F$1,FIND("=",F$1) -1))</f>
        <v/>
      </c>
      <c r="G3369" s="10" t="str">
        <f t="shared" si="10106"/>
        <v/>
      </c>
      <c r="H3369" s="10" t="str">
        <f t="shared" si="6"/>
        <v/>
      </c>
      <c r="I3369" s="10" t="str">
        <f t="shared" ref="I3369:L3369" si="10107">IF(IFERROR(FIND( TRIM(LOWER( RIGHT(I$1,LEN(I$1)- FIND("=",I$1)))),LOWER($D3369)),"*") = "*","",LEFT(I$1,FIND("=",I$1) -1))</f>
        <v/>
      </c>
      <c r="J3369" s="10" t="str">
        <f t="shared" si="10107"/>
        <v/>
      </c>
      <c r="K3369" s="10" t="str">
        <f t="shared" si="10107"/>
        <v/>
      </c>
      <c r="L3369" s="10" t="str">
        <f t="shared" si="10107"/>
        <v/>
      </c>
      <c r="M3369" s="8"/>
      <c r="N3369" s="9" t="str">
        <f t="shared" si="8"/>
        <v>Geospatial Data,Location Data</v>
      </c>
      <c r="O3369" s="10" t="str">
        <f t="shared" ref="O3369:P3369" si="10108">IF(IFERROR(FIND( TRIM(LOWER( RIGHT(O$1,LEN(O$1)- FIND("=",O$1)))),LOWER($D3369)),"*") = "*","",LEFT(O$1,FIND("=",O$1) -1))</f>
        <v/>
      </c>
      <c r="P3369" s="10" t="str">
        <f t="shared" si="10108"/>
        <v/>
      </c>
      <c r="Q3369" s="5" t="s">
        <v>14</v>
      </c>
      <c r="R3369" s="5" t="s">
        <v>15</v>
      </c>
      <c r="S3369" s="10" t="str">
        <f t="shared" si="10"/>
        <v/>
      </c>
      <c r="T3369" s="8"/>
      <c r="U3369" s="8"/>
      <c r="V3369" s="8"/>
    </row>
    <row r="3370" ht="15.75" customHeight="1">
      <c r="A3370" s="8" t="s">
        <v>8745</v>
      </c>
      <c r="B3370" s="8" t="s">
        <v>8746</v>
      </c>
      <c r="C3370" s="8" t="s">
        <v>19</v>
      </c>
      <c r="D3370" s="8" t="s">
        <v>8747</v>
      </c>
      <c r="E3370" s="9" t="str">
        <f t="shared" si="4"/>
        <v/>
      </c>
      <c r="F3370" s="10" t="str">
        <f t="shared" ref="F3370:G3370" si="10109">IF(IFERROR(FIND( TRIM(LOWER( RIGHT(F$1,LEN(F$1)- FIND("=",F$1)))),LOWER($D3370)),"*") = "*","",LEFT(F$1,FIND("=",F$1) -1))</f>
        <v/>
      </c>
      <c r="G3370" s="10" t="str">
        <f t="shared" si="10109"/>
        <v/>
      </c>
      <c r="H3370" s="10" t="str">
        <f t="shared" si="6"/>
        <v/>
      </c>
      <c r="I3370" s="10" t="str">
        <f t="shared" ref="I3370:L3370" si="10110">IF(IFERROR(FIND( TRIM(LOWER( RIGHT(I$1,LEN(I$1)- FIND("=",I$1)))),LOWER($D3370)),"*") = "*","",LEFT(I$1,FIND("=",I$1) -1))</f>
        <v/>
      </c>
      <c r="J3370" s="10" t="str">
        <f t="shared" si="10110"/>
        <v/>
      </c>
      <c r="K3370" s="10" t="str">
        <f t="shared" si="10110"/>
        <v/>
      </c>
      <c r="L3370" s="10" t="str">
        <f t="shared" si="10110"/>
        <v/>
      </c>
      <c r="M3370" s="8"/>
      <c r="N3370" s="9" t="str">
        <f t="shared" si="8"/>
        <v>Geospatial Data,Location Data</v>
      </c>
      <c r="O3370" s="10" t="str">
        <f t="shared" ref="O3370:P3370" si="10111">IF(IFERROR(FIND( TRIM(LOWER( RIGHT(O$1,LEN(O$1)- FIND("=",O$1)))),LOWER($D3370)),"*") = "*","",LEFT(O$1,FIND("=",O$1) -1))</f>
        <v/>
      </c>
      <c r="P3370" s="10" t="str">
        <f t="shared" si="10111"/>
        <v/>
      </c>
      <c r="Q3370" s="5" t="s">
        <v>14</v>
      </c>
      <c r="R3370" s="5" t="s">
        <v>15</v>
      </c>
      <c r="S3370" s="10" t="str">
        <f t="shared" si="10"/>
        <v/>
      </c>
      <c r="T3370" s="8"/>
      <c r="U3370" s="8"/>
      <c r="V3370" s="8"/>
    </row>
    <row r="3371" ht="15.75" customHeight="1">
      <c r="A3371" s="8" t="s">
        <v>8748</v>
      </c>
      <c r="B3371" s="8" t="s">
        <v>8749</v>
      </c>
      <c r="C3371" s="8" t="s">
        <v>19</v>
      </c>
      <c r="D3371" s="8" t="s">
        <v>5719</v>
      </c>
      <c r="E3371" s="9" t="str">
        <f t="shared" si="4"/>
        <v/>
      </c>
      <c r="F3371" s="10" t="str">
        <f t="shared" ref="F3371:G3371" si="10112">IF(IFERROR(FIND( TRIM(LOWER( RIGHT(F$1,LEN(F$1)- FIND("=",F$1)))),LOWER($D3371)),"*") = "*","",LEFT(F$1,FIND("=",F$1) -1))</f>
        <v/>
      </c>
      <c r="G3371" s="10" t="str">
        <f t="shared" si="10112"/>
        <v/>
      </c>
      <c r="H3371" s="10" t="str">
        <f t="shared" si="6"/>
        <v/>
      </c>
      <c r="I3371" s="10" t="str">
        <f t="shared" ref="I3371:L3371" si="10113">IF(IFERROR(FIND( TRIM(LOWER( RIGHT(I$1,LEN(I$1)- FIND("=",I$1)))),LOWER($D3371)),"*") = "*","",LEFT(I$1,FIND("=",I$1) -1))</f>
        <v/>
      </c>
      <c r="J3371" s="10" t="str">
        <f t="shared" si="10113"/>
        <v/>
      </c>
      <c r="K3371" s="10" t="str">
        <f t="shared" si="10113"/>
        <v/>
      </c>
      <c r="L3371" s="10" t="str">
        <f t="shared" si="10113"/>
        <v/>
      </c>
      <c r="M3371" s="8"/>
      <c r="N3371" s="9" t="str">
        <f t="shared" si="8"/>
        <v>Geospatial Data,Location Data</v>
      </c>
      <c r="O3371" s="10" t="str">
        <f t="shared" ref="O3371:P3371" si="10114">IF(IFERROR(FIND( TRIM(LOWER( RIGHT(O$1,LEN(O$1)- FIND("=",O$1)))),LOWER($D3371)),"*") = "*","",LEFT(O$1,FIND("=",O$1) -1))</f>
        <v/>
      </c>
      <c r="P3371" s="10" t="str">
        <f t="shared" si="10114"/>
        <v/>
      </c>
      <c r="Q3371" s="5" t="s">
        <v>14</v>
      </c>
      <c r="R3371" s="5" t="s">
        <v>15</v>
      </c>
      <c r="S3371" s="10" t="str">
        <f t="shared" si="10"/>
        <v/>
      </c>
      <c r="T3371" s="8"/>
      <c r="U3371" s="8"/>
      <c r="V3371" s="8"/>
    </row>
    <row r="3372" ht="15.75" customHeight="1">
      <c r="A3372" s="8" t="s">
        <v>8750</v>
      </c>
      <c r="B3372" s="8" t="s">
        <v>8751</v>
      </c>
      <c r="C3372" s="8" t="s">
        <v>19</v>
      </c>
      <c r="D3372" s="8" t="s">
        <v>8752</v>
      </c>
      <c r="E3372" s="9" t="str">
        <f t="shared" si="4"/>
        <v/>
      </c>
      <c r="F3372" s="10" t="str">
        <f t="shared" ref="F3372:G3372" si="10115">IF(IFERROR(FIND( TRIM(LOWER( RIGHT(F$1,LEN(F$1)- FIND("=",F$1)))),LOWER($D3372)),"*") = "*","",LEFT(F$1,FIND("=",F$1) -1))</f>
        <v/>
      </c>
      <c r="G3372" s="10" t="str">
        <f t="shared" si="10115"/>
        <v/>
      </c>
      <c r="H3372" s="10" t="str">
        <f t="shared" si="6"/>
        <v/>
      </c>
      <c r="I3372" s="10" t="str">
        <f t="shared" ref="I3372:L3372" si="10116">IF(IFERROR(FIND( TRIM(LOWER( RIGHT(I$1,LEN(I$1)- FIND("=",I$1)))),LOWER($D3372)),"*") = "*","",LEFT(I$1,FIND("=",I$1) -1))</f>
        <v/>
      </c>
      <c r="J3372" s="10" t="str">
        <f t="shared" si="10116"/>
        <v/>
      </c>
      <c r="K3372" s="10" t="str">
        <f t="shared" si="10116"/>
        <v/>
      </c>
      <c r="L3372" s="10" t="str">
        <f t="shared" si="10116"/>
        <v/>
      </c>
      <c r="M3372" s="8"/>
      <c r="N3372" s="9" t="str">
        <f t="shared" si="8"/>
        <v>Geospatial Data,Location Data</v>
      </c>
      <c r="O3372" s="10" t="str">
        <f t="shared" ref="O3372:P3372" si="10117">IF(IFERROR(FIND( TRIM(LOWER( RIGHT(O$1,LEN(O$1)- FIND("=",O$1)))),LOWER($D3372)),"*") = "*","",LEFT(O$1,FIND("=",O$1) -1))</f>
        <v/>
      </c>
      <c r="P3372" s="10" t="str">
        <f t="shared" si="10117"/>
        <v/>
      </c>
      <c r="Q3372" s="5" t="s">
        <v>14</v>
      </c>
      <c r="R3372" s="5" t="s">
        <v>15</v>
      </c>
      <c r="S3372" s="10" t="str">
        <f t="shared" si="10"/>
        <v/>
      </c>
      <c r="T3372" s="8"/>
      <c r="U3372" s="8"/>
      <c r="V3372" s="8"/>
    </row>
    <row r="3373" ht="15.75" customHeight="1">
      <c r="A3373" s="8" t="s">
        <v>8753</v>
      </c>
      <c r="B3373" s="8" t="s">
        <v>8754</v>
      </c>
      <c r="C3373" s="8" t="s">
        <v>19</v>
      </c>
      <c r="D3373" s="8" t="s">
        <v>4997</v>
      </c>
      <c r="E3373" s="9" t="str">
        <f t="shared" si="4"/>
        <v/>
      </c>
      <c r="F3373" s="10" t="str">
        <f t="shared" ref="F3373:G3373" si="10118">IF(IFERROR(FIND( TRIM(LOWER( RIGHT(F$1,LEN(F$1)- FIND("=",F$1)))),LOWER($D3373)),"*") = "*","",LEFT(F$1,FIND("=",F$1) -1))</f>
        <v/>
      </c>
      <c r="G3373" s="10" t="str">
        <f t="shared" si="10118"/>
        <v/>
      </c>
      <c r="H3373" s="10" t="str">
        <f t="shared" si="6"/>
        <v/>
      </c>
      <c r="I3373" s="10" t="str">
        <f t="shared" ref="I3373:L3373" si="10119">IF(IFERROR(FIND( TRIM(LOWER( RIGHT(I$1,LEN(I$1)- FIND("=",I$1)))),LOWER($D3373)),"*") = "*","",LEFT(I$1,FIND("=",I$1) -1))</f>
        <v/>
      </c>
      <c r="J3373" s="10" t="str">
        <f t="shared" si="10119"/>
        <v/>
      </c>
      <c r="K3373" s="10" t="str">
        <f t="shared" si="10119"/>
        <v/>
      </c>
      <c r="L3373" s="10" t="str">
        <f t="shared" si="10119"/>
        <v/>
      </c>
      <c r="M3373" s="8"/>
      <c r="N3373" s="9" t="str">
        <f t="shared" si="8"/>
        <v>Map Data ,Geospatial Data,Location Data</v>
      </c>
      <c r="O3373" s="10" t="str">
        <f t="shared" ref="O3373:P3373" si="10120">IF(IFERROR(FIND( TRIM(LOWER( RIGHT(O$1,LEN(O$1)- FIND("=",O$1)))),LOWER($D3373)),"*") = "*","",LEFT(O$1,FIND("=",O$1) -1))</f>
        <v>Map Data </v>
      </c>
      <c r="P3373" s="10" t="str">
        <f t="shared" si="10120"/>
        <v/>
      </c>
      <c r="Q3373" s="5" t="s">
        <v>14</v>
      </c>
      <c r="R3373" s="5" t="s">
        <v>15</v>
      </c>
      <c r="S3373" s="10" t="str">
        <f t="shared" si="10"/>
        <v/>
      </c>
      <c r="T3373" s="8"/>
      <c r="U3373" s="8"/>
      <c r="V3373" s="8"/>
    </row>
    <row r="3374" ht="15.75" customHeight="1">
      <c r="A3374" s="8" t="s">
        <v>8755</v>
      </c>
      <c r="B3374" s="8" t="s">
        <v>51</v>
      </c>
      <c r="C3374" s="8" t="s">
        <v>19</v>
      </c>
      <c r="D3374" s="8" t="s">
        <v>52</v>
      </c>
      <c r="E3374" s="9" t="str">
        <f t="shared" si="4"/>
        <v/>
      </c>
      <c r="F3374" s="10" t="str">
        <f t="shared" ref="F3374:G3374" si="10121">IF(IFERROR(FIND( TRIM(LOWER( RIGHT(F$1,LEN(F$1)- FIND("=",F$1)))),LOWER($D3374)),"*") = "*","",LEFT(F$1,FIND("=",F$1) -1))</f>
        <v/>
      </c>
      <c r="G3374" s="10" t="str">
        <f t="shared" si="10121"/>
        <v/>
      </c>
      <c r="H3374" s="10" t="str">
        <f t="shared" si="6"/>
        <v/>
      </c>
      <c r="I3374" s="10" t="str">
        <f t="shared" ref="I3374:L3374" si="10122">IF(IFERROR(FIND( TRIM(LOWER( RIGHT(I$1,LEN(I$1)- FIND("=",I$1)))),LOWER($D3374)),"*") = "*","",LEFT(I$1,FIND("=",I$1) -1))</f>
        <v/>
      </c>
      <c r="J3374" s="10" t="str">
        <f t="shared" si="10122"/>
        <v/>
      </c>
      <c r="K3374" s="10" t="str">
        <f t="shared" si="10122"/>
        <v/>
      </c>
      <c r="L3374" s="10" t="str">
        <f t="shared" si="10122"/>
        <v/>
      </c>
      <c r="M3374" s="8"/>
      <c r="N3374" s="9" t="str">
        <f t="shared" si="8"/>
        <v>Geospatial Data,Location Data</v>
      </c>
      <c r="O3374" s="10" t="str">
        <f t="shared" ref="O3374:P3374" si="10123">IF(IFERROR(FIND( TRIM(LOWER( RIGHT(O$1,LEN(O$1)- FIND("=",O$1)))),LOWER($D3374)),"*") = "*","",LEFT(O$1,FIND("=",O$1) -1))</f>
        <v/>
      </c>
      <c r="P3374" s="10" t="str">
        <f t="shared" si="10123"/>
        <v/>
      </c>
      <c r="Q3374" s="5" t="s">
        <v>14</v>
      </c>
      <c r="R3374" s="5" t="s">
        <v>15</v>
      </c>
      <c r="S3374" s="10" t="str">
        <f t="shared" si="10"/>
        <v/>
      </c>
      <c r="T3374" s="8"/>
      <c r="U3374" s="8"/>
      <c r="V3374" s="8"/>
    </row>
    <row r="3375" ht="15.75" customHeight="1">
      <c r="A3375" s="8" t="s">
        <v>8756</v>
      </c>
      <c r="B3375" s="8" t="s">
        <v>8757</v>
      </c>
      <c r="C3375" s="8" t="s">
        <v>19</v>
      </c>
      <c r="D3375" s="8" t="s">
        <v>8758</v>
      </c>
      <c r="E3375" s="9" t="str">
        <f t="shared" si="4"/>
        <v/>
      </c>
      <c r="F3375" s="10" t="str">
        <f t="shared" ref="F3375:G3375" si="10124">IF(IFERROR(FIND( TRIM(LOWER( RIGHT(F$1,LEN(F$1)- FIND("=",F$1)))),LOWER($D3375)),"*") = "*","",LEFT(F$1,FIND("=",F$1) -1))</f>
        <v/>
      </c>
      <c r="G3375" s="10" t="str">
        <f t="shared" si="10124"/>
        <v/>
      </c>
      <c r="H3375" s="10" t="str">
        <f t="shared" si="6"/>
        <v/>
      </c>
      <c r="I3375" s="10" t="str">
        <f t="shared" ref="I3375:L3375" si="10125">IF(IFERROR(FIND( TRIM(LOWER( RIGHT(I$1,LEN(I$1)- FIND("=",I$1)))),LOWER($D3375)),"*") = "*","",LEFT(I$1,FIND("=",I$1) -1))</f>
        <v/>
      </c>
      <c r="J3375" s="10" t="str">
        <f t="shared" si="10125"/>
        <v/>
      </c>
      <c r="K3375" s="10" t="str">
        <f t="shared" si="10125"/>
        <v/>
      </c>
      <c r="L3375" s="10" t="str">
        <f t="shared" si="10125"/>
        <v/>
      </c>
      <c r="M3375" s="8"/>
      <c r="N3375" s="9" t="str">
        <f t="shared" si="8"/>
        <v>Map Data ,Geospatial Data,Location Data</v>
      </c>
      <c r="O3375" s="10" t="str">
        <f t="shared" ref="O3375:P3375" si="10126">IF(IFERROR(FIND( TRIM(LOWER( RIGHT(O$1,LEN(O$1)- FIND("=",O$1)))),LOWER($D3375)),"*") = "*","",LEFT(O$1,FIND("=",O$1) -1))</f>
        <v>Map Data </v>
      </c>
      <c r="P3375" s="10" t="str">
        <f t="shared" si="10126"/>
        <v/>
      </c>
      <c r="Q3375" s="5" t="s">
        <v>14</v>
      </c>
      <c r="R3375" s="5" t="s">
        <v>15</v>
      </c>
      <c r="S3375" s="10" t="str">
        <f t="shared" si="10"/>
        <v/>
      </c>
      <c r="T3375" s="8"/>
      <c r="U3375" s="8"/>
      <c r="V3375" s="8"/>
    </row>
    <row r="3376" ht="15.75" customHeight="1">
      <c r="A3376" s="8" t="s">
        <v>8759</v>
      </c>
      <c r="B3376" s="8" t="s">
        <v>8760</v>
      </c>
      <c r="C3376" s="8" t="s">
        <v>19</v>
      </c>
      <c r="D3376" s="8" t="s">
        <v>8761</v>
      </c>
      <c r="E3376" s="9" t="str">
        <f t="shared" si="4"/>
        <v/>
      </c>
      <c r="F3376" s="10" t="str">
        <f t="shared" ref="F3376:G3376" si="10127">IF(IFERROR(FIND( TRIM(LOWER( RIGHT(F$1,LEN(F$1)- FIND("=",F$1)))),LOWER($D3376)),"*") = "*","",LEFT(F$1,FIND("=",F$1) -1))</f>
        <v/>
      </c>
      <c r="G3376" s="10" t="str">
        <f t="shared" si="10127"/>
        <v/>
      </c>
      <c r="H3376" s="10" t="str">
        <f t="shared" si="6"/>
        <v/>
      </c>
      <c r="I3376" s="10" t="str">
        <f t="shared" ref="I3376:L3376" si="10128">IF(IFERROR(FIND( TRIM(LOWER( RIGHT(I$1,LEN(I$1)- FIND("=",I$1)))),LOWER($D3376)),"*") = "*","",LEFT(I$1,FIND("=",I$1) -1))</f>
        <v/>
      </c>
      <c r="J3376" s="10" t="str">
        <f t="shared" si="10128"/>
        <v/>
      </c>
      <c r="K3376" s="10" t="str">
        <f t="shared" si="10128"/>
        <v/>
      </c>
      <c r="L3376" s="10" t="str">
        <f t="shared" si="10128"/>
        <v/>
      </c>
      <c r="M3376" s="8"/>
      <c r="N3376" s="9" t="str">
        <f t="shared" si="8"/>
        <v>Geospatial Data,Location Data</v>
      </c>
      <c r="O3376" s="10" t="str">
        <f t="shared" ref="O3376:P3376" si="10129">IF(IFERROR(FIND( TRIM(LOWER( RIGHT(O$1,LEN(O$1)- FIND("=",O$1)))),LOWER($D3376)),"*") = "*","",LEFT(O$1,FIND("=",O$1) -1))</f>
        <v/>
      </c>
      <c r="P3376" s="10" t="str">
        <f t="shared" si="10129"/>
        <v/>
      </c>
      <c r="Q3376" s="5" t="s">
        <v>14</v>
      </c>
      <c r="R3376" s="5" t="s">
        <v>15</v>
      </c>
      <c r="S3376" s="10" t="str">
        <f t="shared" si="10"/>
        <v/>
      </c>
      <c r="T3376" s="8"/>
      <c r="U3376" s="8"/>
      <c r="V3376" s="8"/>
    </row>
    <row r="3377" ht="15.75" customHeight="1">
      <c r="A3377" s="8" t="s">
        <v>8762</v>
      </c>
      <c r="B3377" s="8" t="s">
        <v>8763</v>
      </c>
      <c r="C3377" s="8" t="s">
        <v>19</v>
      </c>
      <c r="D3377" s="8" t="s">
        <v>8764</v>
      </c>
      <c r="E3377" s="9" t="str">
        <f t="shared" si="4"/>
        <v/>
      </c>
      <c r="F3377" s="10" t="str">
        <f t="shared" ref="F3377:G3377" si="10130">IF(IFERROR(FIND( TRIM(LOWER( RIGHT(F$1,LEN(F$1)- FIND("=",F$1)))),LOWER($D3377)),"*") = "*","",LEFT(F$1,FIND("=",F$1) -1))</f>
        <v/>
      </c>
      <c r="G3377" s="10" t="str">
        <f t="shared" si="10130"/>
        <v/>
      </c>
      <c r="H3377" s="10" t="str">
        <f t="shared" si="6"/>
        <v/>
      </c>
      <c r="I3377" s="10" t="str">
        <f t="shared" ref="I3377:L3377" si="10131">IF(IFERROR(FIND( TRIM(LOWER( RIGHT(I$1,LEN(I$1)- FIND("=",I$1)))),LOWER($D3377)),"*") = "*","",LEFT(I$1,FIND("=",I$1) -1))</f>
        <v/>
      </c>
      <c r="J3377" s="10" t="str">
        <f t="shared" si="10131"/>
        <v/>
      </c>
      <c r="K3377" s="10" t="str">
        <f t="shared" si="10131"/>
        <v/>
      </c>
      <c r="L3377" s="10" t="str">
        <f t="shared" si="10131"/>
        <v/>
      </c>
      <c r="M3377" s="8"/>
      <c r="N3377" s="9" t="str">
        <f t="shared" si="8"/>
        <v>Geospatial Data,Location Data</v>
      </c>
      <c r="O3377" s="10" t="str">
        <f t="shared" ref="O3377:P3377" si="10132">IF(IFERROR(FIND( TRIM(LOWER( RIGHT(O$1,LEN(O$1)- FIND("=",O$1)))),LOWER($D3377)),"*") = "*","",LEFT(O$1,FIND("=",O$1) -1))</f>
        <v/>
      </c>
      <c r="P3377" s="10" t="str">
        <f t="shared" si="10132"/>
        <v/>
      </c>
      <c r="Q3377" s="5" t="s">
        <v>14</v>
      </c>
      <c r="R3377" s="5" t="s">
        <v>15</v>
      </c>
      <c r="S3377" s="10" t="str">
        <f t="shared" si="10"/>
        <v/>
      </c>
      <c r="T3377" s="8"/>
      <c r="U3377" s="8"/>
      <c r="V3377" s="8"/>
    </row>
    <row r="3378" ht="15.75" customHeight="1">
      <c r="A3378" s="8" t="s">
        <v>8765</v>
      </c>
      <c r="B3378" s="8" t="s">
        <v>8766</v>
      </c>
      <c r="C3378" s="8" t="s">
        <v>19</v>
      </c>
      <c r="D3378" s="8" t="s">
        <v>8761</v>
      </c>
      <c r="E3378" s="9" t="str">
        <f t="shared" si="4"/>
        <v/>
      </c>
      <c r="F3378" s="10" t="str">
        <f t="shared" ref="F3378:G3378" si="10133">IF(IFERROR(FIND( TRIM(LOWER( RIGHT(F$1,LEN(F$1)- FIND("=",F$1)))),LOWER($D3378)),"*") = "*","",LEFT(F$1,FIND("=",F$1) -1))</f>
        <v/>
      </c>
      <c r="G3378" s="10" t="str">
        <f t="shared" si="10133"/>
        <v/>
      </c>
      <c r="H3378" s="10" t="str">
        <f t="shared" si="6"/>
        <v/>
      </c>
      <c r="I3378" s="10" t="str">
        <f t="shared" ref="I3378:L3378" si="10134">IF(IFERROR(FIND( TRIM(LOWER( RIGHT(I$1,LEN(I$1)- FIND("=",I$1)))),LOWER($D3378)),"*") = "*","",LEFT(I$1,FIND("=",I$1) -1))</f>
        <v/>
      </c>
      <c r="J3378" s="10" t="str">
        <f t="shared" si="10134"/>
        <v/>
      </c>
      <c r="K3378" s="10" t="str">
        <f t="shared" si="10134"/>
        <v/>
      </c>
      <c r="L3378" s="10" t="str">
        <f t="shared" si="10134"/>
        <v/>
      </c>
      <c r="M3378" s="8"/>
      <c r="N3378" s="9" t="str">
        <f t="shared" si="8"/>
        <v>Geospatial Data,Location Data</v>
      </c>
      <c r="O3378" s="10" t="str">
        <f t="shared" ref="O3378:P3378" si="10135">IF(IFERROR(FIND( TRIM(LOWER( RIGHT(O$1,LEN(O$1)- FIND("=",O$1)))),LOWER($D3378)),"*") = "*","",LEFT(O$1,FIND("=",O$1) -1))</f>
        <v/>
      </c>
      <c r="P3378" s="10" t="str">
        <f t="shared" si="10135"/>
        <v/>
      </c>
      <c r="Q3378" s="5" t="s">
        <v>14</v>
      </c>
      <c r="R3378" s="5" t="s">
        <v>15</v>
      </c>
      <c r="S3378" s="10" t="str">
        <f t="shared" si="10"/>
        <v/>
      </c>
      <c r="T3378" s="8"/>
      <c r="U3378" s="8"/>
      <c r="V3378" s="8"/>
    </row>
    <row r="3379" ht="15.75" customHeight="1">
      <c r="A3379" s="8" t="s">
        <v>8767</v>
      </c>
      <c r="B3379" s="8" t="s">
        <v>8768</v>
      </c>
      <c r="C3379" s="8" t="s">
        <v>19</v>
      </c>
      <c r="D3379" s="8" t="s">
        <v>8769</v>
      </c>
      <c r="E3379" s="9" t="str">
        <f t="shared" si="4"/>
        <v/>
      </c>
      <c r="F3379" s="10" t="str">
        <f t="shared" ref="F3379:G3379" si="10136">IF(IFERROR(FIND( TRIM(LOWER( RIGHT(F$1,LEN(F$1)- FIND("=",F$1)))),LOWER($D3379)),"*") = "*","",LEFT(F$1,FIND("=",F$1) -1))</f>
        <v/>
      </c>
      <c r="G3379" s="10" t="str">
        <f t="shared" si="10136"/>
        <v/>
      </c>
      <c r="H3379" s="10" t="str">
        <f t="shared" si="6"/>
        <v/>
      </c>
      <c r="I3379" s="10" t="str">
        <f t="shared" ref="I3379:L3379" si="10137">IF(IFERROR(FIND( TRIM(LOWER( RIGHT(I$1,LEN(I$1)- FIND("=",I$1)))),LOWER($D3379)),"*") = "*","",LEFT(I$1,FIND("=",I$1) -1))</f>
        <v/>
      </c>
      <c r="J3379" s="10" t="str">
        <f t="shared" si="10137"/>
        <v/>
      </c>
      <c r="K3379" s="10" t="str">
        <f t="shared" si="10137"/>
        <v/>
      </c>
      <c r="L3379" s="10" t="str">
        <f t="shared" si="10137"/>
        <v/>
      </c>
      <c r="M3379" s="8"/>
      <c r="N3379" s="9" t="str">
        <f t="shared" si="8"/>
        <v>Geospatial Data,Location Data</v>
      </c>
      <c r="O3379" s="10" t="str">
        <f t="shared" ref="O3379:P3379" si="10138">IF(IFERROR(FIND( TRIM(LOWER( RIGHT(O$1,LEN(O$1)- FIND("=",O$1)))),LOWER($D3379)),"*") = "*","",LEFT(O$1,FIND("=",O$1) -1))</f>
        <v/>
      </c>
      <c r="P3379" s="10" t="str">
        <f t="shared" si="10138"/>
        <v/>
      </c>
      <c r="Q3379" s="5" t="s">
        <v>14</v>
      </c>
      <c r="R3379" s="5" t="s">
        <v>15</v>
      </c>
      <c r="S3379" s="10" t="str">
        <f t="shared" si="10"/>
        <v/>
      </c>
      <c r="T3379" s="8"/>
      <c r="U3379" s="8"/>
      <c r="V3379" s="8"/>
    </row>
    <row r="3380" ht="15.75" customHeight="1">
      <c r="A3380" s="8" t="s">
        <v>8770</v>
      </c>
      <c r="B3380" s="8" t="s">
        <v>8771</v>
      </c>
      <c r="C3380" s="8" t="s">
        <v>19</v>
      </c>
      <c r="D3380" s="8" t="s">
        <v>8772</v>
      </c>
      <c r="E3380" s="9" t="str">
        <f t="shared" si="4"/>
        <v/>
      </c>
      <c r="F3380" s="10" t="str">
        <f t="shared" ref="F3380:G3380" si="10139">IF(IFERROR(FIND( TRIM(LOWER( RIGHT(F$1,LEN(F$1)- FIND("=",F$1)))),LOWER($D3380)),"*") = "*","",LEFT(F$1,FIND("=",F$1) -1))</f>
        <v/>
      </c>
      <c r="G3380" s="10" t="str">
        <f t="shared" si="10139"/>
        <v/>
      </c>
      <c r="H3380" s="10" t="str">
        <f t="shared" si="6"/>
        <v/>
      </c>
      <c r="I3380" s="10" t="str">
        <f t="shared" ref="I3380:L3380" si="10140">IF(IFERROR(FIND( TRIM(LOWER( RIGHT(I$1,LEN(I$1)- FIND("=",I$1)))),LOWER($D3380)),"*") = "*","",LEFT(I$1,FIND("=",I$1) -1))</f>
        <v/>
      </c>
      <c r="J3380" s="10" t="str">
        <f t="shared" si="10140"/>
        <v/>
      </c>
      <c r="K3380" s="10" t="str">
        <f t="shared" si="10140"/>
        <v/>
      </c>
      <c r="L3380" s="10" t="str">
        <f t="shared" si="10140"/>
        <v/>
      </c>
      <c r="M3380" s="8"/>
      <c r="N3380" s="9" t="str">
        <f t="shared" si="8"/>
        <v>Geospatial Data,Location Data</v>
      </c>
      <c r="O3380" s="10" t="str">
        <f t="shared" ref="O3380:P3380" si="10141">IF(IFERROR(FIND( TRIM(LOWER( RIGHT(O$1,LEN(O$1)- FIND("=",O$1)))),LOWER($D3380)),"*") = "*","",LEFT(O$1,FIND("=",O$1) -1))</f>
        <v/>
      </c>
      <c r="P3380" s="10" t="str">
        <f t="shared" si="10141"/>
        <v/>
      </c>
      <c r="Q3380" s="5" t="s">
        <v>14</v>
      </c>
      <c r="R3380" s="5" t="s">
        <v>15</v>
      </c>
      <c r="S3380" s="10" t="str">
        <f t="shared" si="10"/>
        <v/>
      </c>
      <c r="T3380" s="8"/>
      <c r="U3380" s="8"/>
      <c r="V3380" s="8"/>
    </row>
    <row r="3381" ht="15.75" customHeight="1">
      <c r="A3381" s="8" t="s">
        <v>8773</v>
      </c>
      <c r="B3381" s="8" t="s">
        <v>8774</v>
      </c>
      <c r="C3381" s="8" t="s">
        <v>19</v>
      </c>
      <c r="D3381" s="8" t="s">
        <v>8775</v>
      </c>
      <c r="E3381" s="9" t="str">
        <f t="shared" si="4"/>
        <v/>
      </c>
      <c r="F3381" s="10" t="str">
        <f t="shared" ref="F3381:G3381" si="10142">IF(IFERROR(FIND( TRIM(LOWER( RIGHT(F$1,LEN(F$1)- FIND("=",F$1)))),LOWER($D3381)),"*") = "*","",LEFT(F$1,FIND("=",F$1) -1))</f>
        <v/>
      </c>
      <c r="G3381" s="10" t="str">
        <f t="shared" si="10142"/>
        <v/>
      </c>
      <c r="H3381" s="10" t="str">
        <f t="shared" si="6"/>
        <v/>
      </c>
      <c r="I3381" s="10" t="str">
        <f t="shared" ref="I3381:L3381" si="10143">IF(IFERROR(FIND( TRIM(LOWER( RIGHT(I$1,LEN(I$1)- FIND("=",I$1)))),LOWER($D3381)),"*") = "*","",LEFT(I$1,FIND("=",I$1) -1))</f>
        <v/>
      </c>
      <c r="J3381" s="10" t="str">
        <f t="shared" si="10143"/>
        <v/>
      </c>
      <c r="K3381" s="10" t="str">
        <f t="shared" si="10143"/>
        <v/>
      </c>
      <c r="L3381" s="10" t="str">
        <f t="shared" si="10143"/>
        <v/>
      </c>
      <c r="M3381" s="8"/>
      <c r="N3381" s="9" t="str">
        <f t="shared" si="8"/>
        <v>Map Data ,Geospatial Data,Location Data</v>
      </c>
      <c r="O3381" s="10" t="str">
        <f t="shared" ref="O3381:P3381" si="10144">IF(IFERROR(FIND( TRIM(LOWER( RIGHT(O$1,LEN(O$1)- FIND("=",O$1)))),LOWER($D3381)),"*") = "*","",LEFT(O$1,FIND("=",O$1) -1))</f>
        <v>Map Data </v>
      </c>
      <c r="P3381" s="10" t="str">
        <f t="shared" si="10144"/>
        <v/>
      </c>
      <c r="Q3381" s="5" t="s">
        <v>14</v>
      </c>
      <c r="R3381" s="5" t="s">
        <v>15</v>
      </c>
      <c r="S3381" s="10" t="str">
        <f t="shared" si="10"/>
        <v/>
      </c>
      <c r="T3381" s="8"/>
      <c r="U3381" s="8"/>
      <c r="V3381" s="8"/>
    </row>
    <row r="3382" ht="15.75" customHeight="1">
      <c r="A3382" s="8" t="s">
        <v>8776</v>
      </c>
      <c r="B3382" s="8" t="s">
        <v>8777</v>
      </c>
      <c r="C3382" s="8" t="s">
        <v>19</v>
      </c>
      <c r="D3382" s="8" t="s">
        <v>8778</v>
      </c>
      <c r="E3382" s="9" t="str">
        <f t="shared" si="4"/>
        <v/>
      </c>
      <c r="F3382" s="10" t="str">
        <f t="shared" ref="F3382:G3382" si="10145">IF(IFERROR(FIND( TRIM(LOWER( RIGHT(F$1,LEN(F$1)- FIND("=",F$1)))),LOWER($D3382)),"*") = "*","",LEFT(F$1,FIND("=",F$1) -1))</f>
        <v/>
      </c>
      <c r="G3382" s="10" t="str">
        <f t="shared" si="10145"/>
        <v/>
      </c>
      <c r="H3382" s="10" t="str">
        <f t="shared" si="6"/>
        <v/>
      </c>
      <c r="I3382" s="10" t="str">
        <f t="shared" ref="I3382:L3382" si="10146">IF(IFERROR(FIND( TRIM(LOWER( RIGHT(I$1,LEN(I$1)- FIND("=",I$1)))),LOWER($D3382)),"*") = "*","",LEFT(I$1,FIND("=",I$1) -1))</f>
        <v/>
      </c>
      <c r="J3382" s="10" t="str">
        <f t="shared" si="10146"/>
        <v/>
      </c>
      <c r="K3382" s="10" t="str">
        <f t="shared" si="10146"/>
        <v/>
      </c>
      <c r="L3382" s="10" t="str">
        <f t="shared" si="10146"/>
        <v/>
      </c>
      <c r="M3382" s="8"/>
      <c r="N3382" s="9" t="str">
        <f t="shared" si="8"/>
        <v>Geospatial Data,Location Data</v>
      </c>
      <c r="O3382" s="10" t="str">
        <f t="shared" ref="O3382:P3382" si="10147">IF(IFERROR(FIND( TRIM(LOWER( RIGHT(O$1,LEN(O$1)- FIND("=",O$1)))),LOWER($D3382)),"*") = "*","",LEFT(O$1,FIND("=",O$1) -1))</f>
        <v/>
      </c>
      <c r="P3382" s="10" t="str">
        <f t="shared" si="10147"/>
        <v/>
      </c>
      <c r="Q3382" s="5" t="s">
        <v>14</v>
      </c>
      <c r="R3382" s="5" t="s">
        <v>15</v>
      </c>
      <c r="S3382" s="10" t="str">
        <f t="shared" si="10"/>
        <v/>
      </c>
      <c r="T3382" s="8"/>
      <c r="U3382" s="8"/>
      <c r="V3382" s="8"/>
    </row>
    <row r="3383" ht="15.75" customHeight="1">
      <c r="A3383" s="8" t="s">
        <v>8779</v>
      </c>
      <c r="B3383" s="8" t="s">
        <v>8780</v>
      </c>
      <c r="C3383" s="8" t="s">
        <v>19</v>
      </c>
      <c r="D3383" s="8" t="s">
        <v>4997</v>
      </c>
      <c r="E3383" s="9" t="str">
        <f t="shared" si="4"/>
        <v/>
      </c>
      <c r="F3383" s="10" t="str">
        <f t="shared" ref="F3383:G3383" si="10148">IF(IFERROR(FIND( TRIM(LOWER( RIGHT(F$1,LEN(F$1)- FIND("=",F$1)))),LOWER($D3383)),"*") = "*","",LEFT(F$1,FIND("=",F$1) -1))</f>
        <v/>
      </c>
      <c r="G3383" s="10" t="str">
        <f t="shared" si="10148"/>
        <v/>
      </c>
      <c r="H3383" s="10" t="str">
        <f t="shared" si="6"/>
        <v/>
      </c>
      <c r="I3383" s="10" t="str">
        <f t="shared" ref="I3383:L3383" si="10149">IF(IFERROR(FIND( TRIM(LOWER( RIGHT(I$1,LEN(I$1)- FIND("=",I$1)))),LOWER($D3383)),"*") = "*","",LEFT(I$1,FIND("=",I$1) -1))</f>
        <v/>
      </c>
      <c r="J3383" s="10" t="str">
        <f t="shared" si="10149"/>
        <v/>
      </c>
      <c r="K3383" s="10" t="str">
        <f t="shared" si="10149"/>
        <v/>
      </c>
      <c r="L3383" s="10" t="str">
        <f t="shared" si="10149"/>
        <v/>
      </c>
      <c r="M3383" s="8"/>
      <c r="N3383" s="9" t="str">
        <f t="shared" si="8"/>
        <v>Map Data ,Geospatial Data,Location Data</v>
      </c>
      <c r="O3383" s="10" t="str">
        <f t="shared" ref="O3383:P3383" si="10150">IF(IFERROR(FIND( TRIM(LOWER( RIGHT(O$1,LEN(O$1)- FIND("=",O$1)))),LOWER($D3383)),"*") = "*","",LEFT(O$1,FIND("=",O$1) -1))</f>
        <v>Map Data </v>
      </c>
      <c r="P3383" s="10" t="str">
        <f t="shared" si="10150"/>
        <v/>
      </c>
      <c r="Q3383" s="5" t="s">
        <v>14</v>
      </c>
      <c r="R3383" s="5" t="s">
        <v>15</v>
      </c>
      <c r="S3383" s="10" t="str">
        <f t="shared" si="10"/>
        <v/>
      </c>
      <c r="T3383" s="8"/>
      <c r="U3383" s="8"/>
      <c r="V3383" s="8"/>
    </row>
    <row r="3384" ht="15.75" customHeight="1">
      <c r="A3384" s="8" t="s">
        <v>8781</v>
      </c>
      <c r="B3384" s="8" t="s">
        <v>8782</v>
      </c>
      <c r="C3384" s="8" t="s">
        <v>19</v>
      </c>
      <c r="D3384" s="8" t="s">
        <v>8783</v>
      </c>
      <c r="E3384" s="9" t="str">
        <f t="shared" si="4"/>
        <v/>
      </c>
      <c r="F3384" s="10" t="str">
        <f t="shared" ref="F3384:G3384" si="10151">IF(IFERROR(FIND( TRIM(LOWER( RIGHT(F$1,LEN(F$1)- FIND("=",F$1)))),LOWER($D3384)),"*") = "*","",LEFT(F$1,FIND("=",F$1) -1))</f>
        <v/>
      </c>
      <c r="G3384" s="10" t="str">
        <f t="shared" si="10151"/>
        <v/>
      </c>
      <c r="H3384" s="10" t="str">
        <f t="shared" si="6"/>
        <v/>
      </c>
      <c r="I3384" s="10" t="str">
        <f t="shared" ref="I3384:L3384" si="10152">IF(IFERROR(FIND( TRIM(LOWER( RIGHT(I$1,LEN(I$1)- FIND("=",I$1)))),LOWER($D3384)),"*") = "*","",LEFT(I$1,FIND("=",I$1) -1))</f>
        <v/>
      </c>
      <c r="J3384" s="10" t="str">
        <f t="shared" si="10152"/>
        <v/>
      </c>
      <c r="K3384" s="10" t="str">
        <f t="shared" si="10152"/>
        <v/>
      </c>
      <c r="L3384" s="10" t="str">
        <f t="shared" si="10152"/>
        <v/>
      </c>
      <c r="M3384" s="8"/>
      <c r="N3384" s="9" t="str">
        <f t="shared" si="8"/>
        <v>Geospatial Data,Location Data</v>
      </c>
      <c r="O3384" s="10" t="str">
        <f t="shared" ref="O3384:P3384" si="10153">IF(IFERROR(FIND( TRIM(LOWER( RIGHT(O$1,LEN(O$1)- FIND("=",O$1)))),LOWER($D3384)),"*") = "*","",LEFT(O$1,FIND("=",O$1) -1))</f>
        <v/>
      </c>
      <c r="P3384" s="10" t="str">
        <f t="shared" si="10153"/>
        <v/>
      </c>
      <c r="Q3384" s="5" t="s">
        <v>14</v>
      </c>
      <c r="R3384" s="5" t="s">
        <v>15</v>
      </c>
      <c r="S3384" s="10" t="str">
        <f t="shared" si="10"/>
        <v/>
      </c>
      <c r="T3384" s="8"/>
      <c r="U3384" s="8"/>
      <c r="V3384" s="8"/>
    </row>
    <row r="3385" ht="15.75" customHeight="1">
      <c r="A3385" s="8" t="s">
        <v>8784</v>
      </c>
      <c r="B3385" s="8" t="s">
        <v>8785</v>
      </c>
      <c r="C3385" s="8" t="s">
        <v>19</v>
      </c>
      <c r="D3385" s="8" t="s">
        <v>91</v>
      </c>
      <c r="E3385" s="9" t="str">
        <f t="shared" si="4"/>
        <v/>
      </c>
      <c r="F3385" s="10" t="str">
        <f t="shared" ref="F3385:G3385" si="10154">IF(IFERROR(FIND( TRIM(LOWER( RIGHT(F$1,LEN(F$1)- FIND("=",F$1)))),LOWER($D3385)),"*") = "*","",LEFT(F$1,FIND("=",F$1) -1))</f>
        <v/>
      </c>
      <c r="G3385" s="10" t="str">
        <f t="shared" si="10154"/>
        <v/>
      </c>
      <c r="H3385" s="10" t="str">
        <f t="shared" si="6"/>
        <v/>
      </c>
      <c r="I3385" s="10" t="str">
        <f t="shared" ref="I3385:L3385" si="10155">IF(IFERROR(FIND( TRIM(LOWER( RIGHT(I$1,LEN(I$1)- FIND("=",I$1)))),LOWER($D3385)),"*") = "*","",LEFT(I$1,FIND("=",I$1) -1))</f>
        <v/>
      </c>
      <c r="J3385" s="10" t="str">
        <f t="shared" si="10155"/>
        <v/>
      </c>
      <c r="K3385" s="10" t="str">
        <f t="shared" si="10155"/>
        <v/>
      </c>
      <c r="L3385" s="10" t="str">
        <f t="shared" si="10155"/>
        <v/>
      </c>
      <c r="M3385" s="8"/>
      <c r="N3385" s="9" t="str">
        <f t="shared" si="8"/>
        <v>Map Data ,Geospatial Data,Location Data</v>
      </c>
      <c r="O3385" s="10" t="str">
        <f t="shared" ref="O3385:P3385" si="10156">IF(IFERROR(FIND( TRIM(LOWER( RIGHT(O$1,LEN(O$1)- FIND("=",O$1)))),LOWER($D3385)),"*") = "*","",LEFT(O$1,FIND("=",O$1) -1))</f>
        <v>Map Data </v>
      </c>
      <c r="P3385" s="10" t="str">
        <f t="shared" si="10156"/>
        <v/>
      </c>
      <c r="Q3385" s="5" t="s">
        <v>14</v>
      </c>
      <c r="R3385" s="5" t="s">
        <v>15</v>
      </c>
      <c r="S3385" s="10" t="str">
        <f t="shared" si="10"/>
        <v/>
      </c>
      <c r="T3385" s="8"/>
      <c r="U3385" s="8"/>
      <c r="V3385" s="8"/>
    </row>
    <row r="3386" ht="15.75" customHeight="1">
      <c r="A3386" s="8" t="s">
        <v>8786</v>
      </c>
      <c r="B3386" s="8" t="s">
        <v>8787</v>
      </c>
      <c r="C3386" s="8" t="s">
        <v>19</v>
      </c>
      <c r="D3386" s="8" t="s">
        <v>8788</v>
      </c>
      <c r="E3386" s="9" t="str">
        <f t="shared" si="4"/>
        <v/>
      </c>
      <c r="F3386" s="10" t="str">
        <f t="shared" ref="F3386:G3386" si="10157">IF(IFERROR(FIND( TRIM(LOWER( RIGHT(F$1,LEN(F$1)- FIND("=",F$1)))),LOWER($D3386)),"*") = "*","",LEFT(F$1,FIND("=",F$1) -1))</f>
        <v/>
      </c>
      <c r="G3386" s="10" t="str">
        <f t="shared" si="10157"/>
        <v/>
      </c>
      <c r="H3386" s="10" t="str">
        <f t="shared" si="6"/>
        <v/>
      </c>
      <c r="I3386" s="10" t="str">
        <f t="shared" ref="I3386:L3386" si="10158">IF(IFERROR(FIND( TRIM(LOWER( RIGHT(I$1,LEN(I$1)- FIND("=",I$1)))),LOWER($D3386)),"*") = "*","",LEFT(I$1,FIND("=",I$1) -1))</f>
        <v/>
      </c>
      <c r="J3386" s="10" t="str">
        <f t="shared" si="10158"/>
        <v/>
      </c>
      <c r="K3386" s="10" t="str">
        <f t="shared" si="10158"/>
        <v/>
      </c>
      <c r="L3386" s="10" t="str">
        <f t="shared" si="10158"/>
        <v/>
      </c>
      <c r="M3386" s="8"/>
      <c r="N3386" s="9" t="str">
        <f t="shared" si="8"/>
        <v>Geospatial Data,Location Data</v>
      </c>
      <c r="O3386" s="10" t="str">
        <f t="shared" ref="O3386:P3386" si="10159">IF(IFERROR(FIND( TRIM(LOWER( RIGHT(O$1,LEN(O$1)- FIND("=",O$1)))),LOWER($D3386)),"*") = "*","",LEFT(O$1,FIND("=",O$1) -1))</f>
        <v/>
      </c>
      <c r="P3386" s="10" t="str">
        <f t="shared" si="10159"/>
        <v/>
      </c>
      <c r="Q3386" s="5" t="s">
        <v>14</v>
      </c>
      <c r="R3386" s="5" t="s">
        <v>15</v>
      </c>
      <c r="S3386" s="10" t="str">
        <f t="shared" si="10"/>
        <v/>
      </c>
      <c r="T3386" s="8"/>
      <c r="U3386" s="8"/>
      <c r="V3386" s="8"/>
    </row>
    <row r="3387" ht="15.75" customHeight="1">
      <c r="A3387" s="8" t="s">
        <v>8789</v>
      </c>
      <c r="B3387" s="8" t="s">
        <v>8790</v>
      </c>
      <c r="C3387" s="8" t="s">
        <v>19</v>
      </c>
      <c r="D3387" s="8" t="s">
        <v>8791</v>
      </c>
      <c r="E3387" s="9" t="str">
        <f t="shared" si="4"/>
        <v/>
      </c>
      <c r="F3387" s="10" t="str">
        <f t="shared" ref="F3387:G3387" si="10160">IF(IFERROR(FIND( TRIM(LOWER( RIGHT(F$1,LEN(F$1)- FIND("=",F$1)))),LOWER($D3387)),"*") = "*","",LEFT(F$1,FIND("=",F$1) -1))</f>
        <v/>
      </c>
      <c r="G3387" s="10" t="str">
        <f t="shared" si="10160"/>
        <v/>
      </c>
      <c r="H3387" s="10" t="str">
        <f t="shared" si="6"/>
        <v/>
      </c>
      <c r="I3387" s="10" t="str">
        <f t="shared" ref="I3387:L3387" si="10161">IF(IFERROR(FIND( TRIM(LOWER( RIGHT(I$1,LEN(I$1)- FIND("=",I$1)))),LOWER($D3387)),"*") = "*","",LEFT(I$1,FIND("=",I$1) -1))</f>
        <v/>
      </c>
      <c r="J3387" s="10" t="str">
        <f t="shared" si="10161"/>
        <v/>
      </c>
      <c r="K3387" s="10" t="str">
        <f t="shared" si="10161"/>
        <v/>
      </c>
      <c r="L3387" s="10" t="str">
        <f t="shared" si="10161"/>
        <v/>
      </c>
      <c r="M3387" s="8"/>
      <c r="N3387" s="9" t="str">
        <f t="shared" si="8"/>
        <v>Geospatial Data,Location Data</v>
      </c>
      <c r="O3387" s="10" t="str">
        <f t="shared" ref="O3387:P3387" si="10162">IF(IFERROR(FIND( TRIM(LOWER( RIGHT(O$1,LEN(O$1)- FIND("=",O$1)))),LOWER($D3387)),"*") = "*","",LEFT(O$1,FIND("=",O$1) -1))</f>
        <v/>
      </c>
      <c r="P3387" s="10" t="str">
        <f t="shared" si="10162"/>
        <v/>
      </c>
      <c r="Q3387" s="5" t="s">
        <v>14</v>
      </c>
      <c r="R3387" s="5" t="s">
        <v>15</v>
      </c>
      <c r="S3387" s="10" t="str">
        <f t="shared" si="10"/>
        <v/>
      </c>
      <c r="T3387" s="8"/>
      <c r="U3387" s="8"/>
      <c r="V3387" s="8"/>
    </row>
    <row r="3388" ht="15.75" customHeight="1">
      <c r="A3388" s="8" t="s">
        <v>8792</v>
      </c>
      <c r="B3388" s="8" t="s">
        <v>8793</v>
      </c>
      <c r="C3388" s="8" t="s">
        <v>19</v>
      </c>
      <c r="D3388" s="8" t="s">
        <v>8794</v>
      </c>
      <c r="E3388" s="9" t="str">
        <f t="shared" si="4"/>
        <v/>
      </c>
      <c r="F3388" s="10" t="str">
        <f t="shared" ref="F3388:G3388" si="10163">IF(IFERROR(FIND( TRIM(LOWER( RIGHT(F$1,LEN(F$1)- FIND("=",F$1)))),LOWER($D3388)),"*") = "*","",LEFT(F$1,FIND("=",F$1) -1))</f>
        <v/>
      </c>
      <c r="G3388" s="10" t="str">
        <f t="shared" si="10163"/>
        <v/>
      </c>
      <c r="H3388" s="10" t="str">
        <f t="shared" si="6"/>
        <v/>
      </c>
      <c r="I3388" s="10" t="str">
        <f t="shared" ref="I3388:L3388" si="10164">IF(IFERROR(FIND( TRIM(LOWER( RIGHT(I$1,LEN(I$1)- FIND("=",I$1)))),LOWER($D3388)),"*") = "*","",LEFT(I$1,FIND("=",I$1) -1))</f>
        <v/>
      </c>
      <c r="J3388" s="10" t="str">
        <f t="shared" si="10164"/>
        <v/>
      </c>
      <c r="K3388" s="10" t="str">
        <f t="shared" si="10164"/>
        <v/>
      </c>
      <c r="L3388" s="10" t="str">
        <f t="shared" si="10164"/>
        <v/>
      </c>
      <c r="M3388" s="8"/>
      <c r="N3388" s="9" t="str">
        <f t="shared" si="8"/>
        <v>Geospatial Data,Location Data</v>
      </c>
      <c r="O3388" s="10" t="str">
        <f t="shared" ref="O3388:P3388" si="10165">IF(IFERROR(FIND( TRIM(LOWER( RIGHT(O$1,LEN(O$1)- FIND("=",O$1)))),LOWER($D3388)),"*") = "*","",LEFT(O$1,FIND("=",O$1) -1))</f>
        <v/>
      </c>
      <c r="P3388" s="10" t="str">
        <f t="shared" si="10165"/>
        <v/>
      </c>
      <c r="Q3388" s="5" t="s">
        <v>14</v>
      </c>
      <c r="R3388" s="5" t="s">
        <v>15</v>
      </c>
      <c r="S3388" s="10" t="str">
        <f t="shared" si="10"/>
        <v/>
      </c>
      <c r="T3388" s="8"/>
      <c r="U3388" s="8"/>
      <c r="V3388" s="8"/>
    </row>
    <row r="3389" ht="15.75" customHeight="1">
      <c r="A3389" s="8" t="s">
        <v>8795</v>
      </c>
      <c r="B3389" s="8" t="s">
        <v>8796</v>
      </c>
      <c r="C3389" s="8" t="s">
        <v>19</v>
      </c>
      <c r="D3389" s="8" t="s">
        <v>8797</v>
      </c>
      <c r="E3389" s="9" t="str">
        <f t="shared" si="4"/>
        <v/>
      </c>
      <c r="F3389" s="10" t="str">
        <f t="shared" ref="F3389:G3389" si="10166">IF(IFERROR(FIND( TRIM(LOWER( RIGHT(F$1,LEN(F$1)- FIND("=",F$1)))),LOWER($D3389)),"*") = "*","",LEFT(F$1,FIND("=",F$1) -1))</f>
        <v/>
      </c>
      <c r="G3389" s="10" t="str">
        <f t="shared" si="10166"/>
        <v/>
      </c>
      <c r="H3389" s="10" t="str">
        <f t="shared" si="6"/>
        <v/>
      </c>
      <c r="I3389" s="10" t="str">
        <f t="shared" ref="I3389:L3389" si="10167">IF(IFERROR(FIND( TRIM(LOWER( RIGHT(I$1,LEN(I$1)- FIND("=",I$1)))),LOWER($D3389)),"*") = "*","",LEFT(I$1,FIND("=",I$1) -1))</f>
        <v/>
      </c>
      <c r="J3389" s="10" t="str">
        <f t="shared" si="10167"/>
        <v/>
      </c>
      <c r="K3389" s="10" t="str">
        <f t="shared" si="10167"/>
        <v/>
      </c>
      <c r="L3389" s="10" t="str">
        <f t="shared" si="10167"/>
        <v/>
      </c>
      <c r="M3389" s="8"/>
      <c r="N3389" s="9" t="str">
        <f t="shared" si="8"/>
        <v>Geospatial Data,Location Data</v>
      </c>
      <c r="O3389" s="10" t="str">
        <f t="shared" ref="O3389:P3389" si="10168">IF(IFERROR(FIND( TRIM(LOWER( RIGHT(O$1,LEN(O$1)- FIND("=",O$1)))),LOWER($D3389)),"*") = "*","",LEFT(O$1,FIND("=",O$1) -1))</f>
        <v/>
      </c>
      <c r="P3389" s="10" t="str">
        <f t="shared" si="10168"/>
        <v/>
      </c>
      <c r="Q3389" s="5" t="s">
        <v>14</v>
      </c>
      <c r="R3389" s="5" t="s">
        <v>15</v>
      </c>
      <c r="S3389" s="10" t="str">
        <f t="shared" si="10"/>
        <v/>
      </c>
      <c r="T3389" s="8"/>
      <c r="U3389" s="8"/>
      <c r="V3389" s="8"/>
    </row>
    <row r="3390" ht="15.75" customHeight="1">
      <c r="A3390" s="8" t="s">
        <v>8798</v>
      </c>
      <c r="B3390" s="8" t="s">
        <v>8799</v>
      </c>
      <c r="C3390" s="8" t="s">
        <v>19</v>
      </c>
      <c r="D3390" s="8" t="s">
        <v>8800</v>
      </c>
      <c r="E3390" s="9" t="str">
        <f t="shared" si="4"/>
        <v/>
      </c>
      <c r="F3390" s="10" t="str">
        <f t="shared" ref="F3390:G3390" si="10169">IF(IFERROR(FIND( TRIM(LOWER( RIGHT(F$1,LEN(F$1)- FIND("=",F$1)))),LOWER($D3390)),"*") = "*","",LEFT(F$1,FIND("=",F$1) -1))</f>
        <v/>
      </c>
      <c r="G3390" s="10" t="str">
        <f t="shared" si="10169"/>
        <v/>
      </c>
      <c r="H3390" s="10" t="str">
        <f t="shared" si="6"/>
        <v/>
      </c>
      <c r="I3390" s="10" t="str">
        <f t="shared" ref="I3390:L3390" si="10170">IF(IFERROR(FIND( TRIM(LOWER( RIGHT(I$1,LEN(I$1)- FIND("=",I$1)))),LOWER($D3390)),"*") = "*","",LEFT(I$1,FIND("=",I$1) -1))</f>
        <v/>
      </c>
      <c r="J3390" s="10" t="str">
        <f t="shared" si="10170"/>
        <v/>
      </c>
      <c r="K3390" s="10" t="str">
        <f t="shared" si="10170"/>
        <v/>
      </c>
      <c r="L3390" s="10" t="str">
        <f t="shared" si="10170"/>
        <v/>
      </c>
      <c r="M3390" s="8"/>
      <c r="N3390" s="9" t="str">
        <f t="shared" si="8"/>
        <v>Geospatial Data,Location Data</v>
      </c>
      <c r="O3390" s="10" t="str">
        <f t="shared" ref="O3390:P3390" si="10171">IF(IFERROR(FIND( TRIM(LOWER( RIGHT(O$1,LEN(O$1)- FIND("=",O$1)))),LOWER($D3390)),"*") = "*","",LEFT(O$1,FIND("=",O$1) -1))</f>
        <v/>
      </c>
      <c r="P3390" s="10" t="str">
        <f t="shared" si="10171"/>
        <v/>
      </c>
      <c r="Q3390" s="5" t="s">
        <v>14</v>
      </c>
      <c r="R3390" s="5" t="s">
        <v>15</v>
      </c>
      <c r="S3390" s="10" t="str">
        <f t="shared" si="10"/>
        <v/>
      </c>
      <c r="T3390" s="8"/>
      <c r="U3390" s="8"/>
      <c r="V3390" s="8"/>
    </row>
    <row r="3391" ht="15.75" customHeight="1">
      <c r="A3391" s="8" t="s">
        <v>8801</v>
      </c>
      <c r="B3391" s="8" t="s">
        <v>8802</v>
      </c>
      <c r="C3391" s="8" t="s">
        <v>19</v>
      </c>
      <c r="D3391" s="8" t="s">
        <v>8803</v>
      </c>
      <c r="E3391" s="9" t="str">
        <f t="shared" si="4"/>
        <v/>
      </c>
      <c r="F3391" s="10" t="str">
        <f t="shared" ref="F3391:G3391" si="10172">IF(IFERROR(FIND( TRIM(LOWER( RIGHT(F$1,LEN(F$1)- FIND("=",F$1)))),LOWER($D3391)),"*") = "*","",LEFT(F$1,FIND("=",F$1) -1))</f>
        <v/>
      </c>
      <c r="G3391" s="10" t="str">
        <f t="shared" si="10172"/>
        <v/>
      </c>
      <c r="H3391" s="10" t="str">
        <f t="shared" si="6"/>
        <v/>
      </c>
      <c r="I3391" s="10" t="str">
        <f t="shared" ref="I3391:L3391" si="10173">IF(IFERROR(FIND( TRIM(LOWER( RIGHT(I$1,LEN(I$1)- FIND("=",I$1)))),LOWER($D3391)),"*") = "*","",LEFT(I$1,FIND("=",I$1) -1))</f>
        <v/>
      </c>
      <c r="J3391" s="10" t="str">
        <f t="shared" si="10173"/>
        <v/>
      </c>
      <c r="K3391" s="10" t="str">
        <f t="shared" si="10173"/>
        <v/>
      </c>
      <c r="L3391" s="10" t="str">
        <f t="shared" si="10173"/>
        <v/>
      </c>
      <c r="M3391" s="8"/>
      <c r="N3391" s="9" t="str">
        <f t="shared" si="8"/>
        <v>Geospatial Data,Location Data</v>
      </c>
      <c r="O3391" s="10" t="str">
        <f t="shared" ref="O3391:P3391" si="10174">IF(IFERROR(FIND( TRIM(LOWER( RIGHT(O$1,LEN(O$1)- FIND("=",O$1)))),LOWER($D3391)),"*") = "*","",LEFT(O$1,FIND("=",O$1) -1))</f>
        <v/>
      </c>
      <c r="P3391" s="10" t="str">
        <f t="shared" si="10174"/>
        <v/>
      </c>
      <c r="Q3391" s="5" t="s">
        <v>14</v>
      </c>
      <c r="R3391" s="5" t="s">
        <v>15</v>
      </c>
      <c r="S3391" s="10" t="str">
        <f t="shared" si="10"/>
        <v/>
      </c>
      <c r="T3391" s="8"/>
      <c r="U3391" s="8"/>
      <c r="V3391" s="8"/>
    </row>
    <row r="3392" ht="15.75" customHeight="1">
      <c r="A3392" s="8" t="s">
        <v>8804</v>
      </c>
      <c r="B3392" s="8" t="s">
        <v>8805</v>
      </c>
      <c r="C3392" s="8" t="s">
        <v>19</v>
      </c>
      <c r="D3392" s="8" t="s">
        <v>8806</v>
      </c>
      <c r="E3392" s="9" t="str">
        <f t="shared" si="4"/>
        <v/>
      </c>
      <c r="F3392" s="10" t="str">
        <f t="shared" ref="F3392:G3392" si="10175">IF(IFERROR(FIND( TRIM(LOWER( RIGHT(F$1,LEN(F$1)- FIND("=",F$1)))),LOWER($D3392)),"*") = "*","",LEFT(F$1,FIND("=",F$1) -1))</f>
        <v/>
      </c>
      <c r="G3392" s="10" t="str">
        <f t="shared" si="10175"/>
        <v/>
      </c>
      <c r="H3392" s="10" t="str">
        <f t="shared" si="6"/>
        <v/>
      </c>
      <c r="I3392" s="10" t="str">
        <f t="shared" ref="I3392:L3392" si="10176">IF(IFERROR(FIND( TRIM(LOWER( RIGHT(I$1,LEN(I$1)- FIND("=",I$1)))),LOWER($D3392)),"*") = "*","",LEFT(I$1,FIND("=",I$1) -1))</f>
        <v/>
      </c>
      <c r="J3392" s="10" t="str">
        <f t="shared" si="10176"/>
        <v/>
      </c>
      <c r="K3392" s="10" t="str">
        <f t="shared" si="10176"/>
        <v/>
      </c>
      <c r="L3392" s="10" t="str">
        <f t="shared" si="10176"/>
        <v/>
      </c>
      <c r="M3392" s="8"/>
      <c r="N3392" s="9" t="str">
        <f t="shared" si="8"/>
        <v>Geospatial Data,Location Data</v>
      </c>
      <c r="O3392" s="10" t="str">
        <f t="shared" ref="O3392:P3392" si="10177">IF(IFERROR(FIND( TRIM(LOWER( RIGHT(O$1,LEN(O$1)- FIND("=",O$1)))),LOWER($D3392)),"*") = "*","",LEFT(O$1,FIND("=",O$1) -1))</f>
        <v/>
      </c>
      <c r="P3392" s="10" t="str">
        <f t="shared" si="10177"/>
        <v/>
      </c>
      <c r="Q3392" s="5" t="s">
        <v>14</v>
      </c>
      <c r="R3392" s="5" t="s">
        <v>15</v>
      </c>
      <c r="S3392" s="10" t="str">
        <f t="shared" si="10"/>
        <v/>
      </c>
      <c r="T3392" s="8"/>
      <c r="U3392" s="8"/>
      <c r="V3392" s="8"/>
    </row>
    <row r="3393" ht="15.75" customHeight="1">
      <c r="A3393" s="8" t="s">
        <v>8807</v>
      </c>
      <c r="B3393" s="8" t="s">
        <v>8808</v>
      </c>
      <c r="C3393" s="8" t="s">
        <v>19</v>
      </c>
      <c r="D3393" s="8" t="s">
        <v>200</v>
      </c>
      <c r="E3393" s="9" t="str">
        <f t="shared" si="4"/>
        <v/>
      </c>
      <c r="F3393" s="10" t="str">
        <f t="shared" ref="F3393:G3393" si="10178">IF(IFERROR(FIND( TRIM(LOWER( RIGHT(F$1,LEN(F$1)- FIND("=",F$1)))),LOWER($D3393)),"*") = "*","",LEFT(F$1,FIND("=",F$1) -1))</f>
        <v/>
      </c>
      <c r="G3393" s="10" t="str">
        <f t="shared" si="10178"/>
        <v/>
      </c>
      <c r="H3393" s="10" t="str">
        <f t="shared" si="6"/>
        <v/>
      </c>
      <c r="I3393" s="10" t="str">
        <f t="shared" ref="I3393:L3393" si="10179">IF(IFERROR(FIND( TRIM(LOWER( RIGHT(I$1,LEN(I$1)- FIND("=",I$1)))),LOWER($D3393)),"*") = "*","",LEFT(I$1,FIND("=",I$1) -1))</f>
        <v/>
      </c>
      <c r="J3393" s="10" t="str">
        <f t="shared" si="10179"/>
        <v/>
      </c>
      <c r="K3393" s="10" t="str">
        <f t="shared" si="10179"/>
        <v/>
      </c>
      <c r="L3393" s="10" t="str">
        <f t="shared" si="10179"/>
        <v/>
      </c>
      <c r="M3393" s="8"/>
      <c r="N3393" s="9" t="str">
        <f t="shared" si="8"/>
        <v>Map Data ,Geospatial Data,Location Data</v>
      </c>
      <c r="O3393" s="10" t="str">
        <f t="shared" ref="O3393:P3393" si="10180">IF(IFERROR(FIND( TRIM(LOWER( RIGHT(O$1,LEN(O$1)- FIND("=",O$1)))),LOWER($D3393)),"*") = "*","",LEFT(O$1,FIND("=",O$1) -1))</f>
        <v>Map Data </v>
      </c>
      <c r="P3393" s="10" t="str">
        <f t="shared" si="10180"/>
        <v/>
      </c>
      <c r="Q3393" s="5" t="s">
        <v>14</v>
      </c>
      <c r="R3393" s="5" t="s">
        <v>15</v>
      </c>
      <c r="S3393" s="10" t="str">
        <f t="shared" si="10"/>
        <v/>
      </c>
      <c r="T3393" s="8"/>
      <c r="U3393" s="8"/>
      <c r="V3393" s="8"/>
    </row>
    <row r="3394" ht="15.75" customHeight="1">
      <c r="A3394" s="8" t="s">
        <v>8809</v>
      </c>
      <c r="B3394" s="8" t="s">
        <v>8810</v>
      </c>
      <c r="C3394" s="8" t="s">
        <v>19</v>
      </c>
      <c r="D3394" s="8" t="s">
        <v>6700</v>
      </c>
      <c r="E3394" s="9" t="str">
        <f t="shared" si="4"/>
        <v/>
      </c>
      <c r="F3394" s="10" t="str">
        <f t="shared" ref="F3394:G3394" si="10181">IF(IFERROR(FIND( TRIM(LOWER( RIGHT(F$1,LEN(F$1)- FIND("=",F$1)))),LOWER($D3394)),"*") = "*","",LEFT(F$1,FIND("=",F$1) -1))</f>
        <v/>
      </c>
      <c r="G3394" s="10" t="str">
        <f t="shared" si="10181"/>
        <v/>
      </c>
      <c r="H3394" s="10" t="str">
        <f t="shared" si="6"/>
        <v/>
      </c>
      <c r="I3394" s="10" t="str">
        <f t="shared" ref="I3394:L3394" si="10182">IF(IFERROR(FIND( TRIM(LOWER( RIGHT(I$1,LEN(I$1)- FIND("=",I$1)))),LOWER($D3394)),"*") = "*","",LEFT(I$1,FIND("=",I$1) -1))</f>
        <v/>
      </c>
      <c r="J3394" s="10" t="str">
        <f t="shared" si="10182"/>
        <v/>
      </c>
      <c r="K3394" s="10" t="str">
        <f t="shared" si="10182"/>
        <v/>
      </c>
      <c r="L3394" s="10" t="str">
        <f t="shared" si="10182"/>
        <v/>
      </c>
      <c r="M3394" s="8"/>
      <c r="N3394" s="9" t="str">
        <f t="shared" si="8"/>
        <v>Geospatial Data,Location Data</v>
      </c>
      <c r="O3394" s="10" t="str">
        <f t="shared" ref="O3394:P3394" si="10183">IF(IFERROR(FIND( TRIM(LOWER( RIGHT(O$1,LEN(O$1)- FIND("=",O$1)))),LOWER($D3394)),"*") = "*","",LEFT(O$1,FIND("=",O$1) -1))</f>
        <v/>
      </c>
      <c r="P3394" s="10" t="str">
        <f t="shared" si="10183"/>
        <v/>
      </c>
      <c r="Q3394" s="5" t="s">
        <v>14</v>
      </c>
      <c r="R3394" s="5" t="s">
        <v>15</v>
      </c>
      <c r="S3394" s="10" t="str">
        <f t="shared" si="10"/>
        <v/>
      </c>
      <c r="T3394" s="8"/>
      <c r="U3394" s="8"/>
      <c r="V3394" s="8"/>
    </row>
    <row r="3395" ht="15.75" customHeight="1">
      <c r="A3395" s="8" t="s">
        <v>8811</v>
      </c>
      <c r="B3395" s="8" t="s">
        <v>8812</v>
      </c>
      <c r="C3395" s="8" t="s">
        <v>19</v>
      </c>
      <c r="D3395" s="8" t="s">
        <v>8813</v>
      </c>
      <c r="E3395" s="9" t="str">
        <f t="shared" si="4"/>
        <v/>
      </c>
      <c r="F3395" s="10" t="str">
        <f t="shared" ref="F3395:G3395" si="10184">IF(IFERROR(FIND( TRIM(LOWER( RIGHT(F$1,LEN(F$1)- FIND("=",F$1)))),LOWER($D3395)),"*") = "*","",LEFT(F$1,FIND("=",F$1) -1))</f>
        <v/>
      </c>
      <c r="G3395" s="10" t="str">
        <f t="shared" si="10184"/>
        <v/>
      </c>
      <c r="H3395" s="10" t="str">
        <f t="shared" si="6"/>
        <v/>
      </c>
      <c r="I3395" s="10" t="str">
        <f t="shared" ref="I3395:L3395" si="10185">IF(IFERROR(FIND( TRIM(LOWER( RIGHT(I$1,LEN(I$1)- FIND("=",I$1)))),LOWER($D3395)),"*") = "*","",LEFT(I$1,FIND("=",I$1) -1))</f>
        <v/>
      </c>
      <c r="J3395" s="10" t="str">
        <f t="shared" si="10185"/>
        <v/>
      </c>
      <c r="K3395" s="10" t="str">
        <f t="shared" si="10185"/>
        <v/>
      </c>
      <c r="L3395" s="10" t="str">
        <f t="shared" si="10185"/>
        <v/>
      </c>
      <c r="M3395" s="8"/>
      <c r="N3395" s="9" t="str">
        <f t="shared" si="8"/>
        <v>Geospatial Data,Location Data</v>
      </c>
      <c r="O3395" s="10" t="str">
        <f t="shared" ref="O3395:P3395" si="10186">IF(IFERROR(FIND( TRIM(LOWER( RIGHT(O$1,LEN(O$1)- FIND("=",O$1)))),LOWER($D3395)),"*") = "*","",LEFT(O$1,FIND("=",O$1) -1))</f>
        <v/>
      </c>
      <c r="P3395" s="10" t="str">
        <f t="shared" si="10186"/>
        <v/>
      </c>
      <c r="Q3395" s="5" t="s">
        <v>14</v>
      </c>
      <c r="R3395" s="5" t="s">
        <v>15</v>
      </c>
      <c r="S3395" s="10" t="str">
        <f t="shared" si="10"/>
        <v/>
      </c>
      <c r="T3395" s="8"/>
      <c r="U3395" s="8"/>
      <c r="V3395" s="8"/>
    </row>
    <row r="3396" ht="15.75" customHeight="1">
      <c r="A3396" s="8" t="s">
        <v>8814</v>
      </c>
      <c r="B3396" s="8" t="s">
        <v>8815</v>
      </c>
      <c r="C3396" s="8" t="s">
        <v>19</v>
      </c>
      <c r="D3396" s="8" t="s">
        <v>5719</v>
      </c>
      <c r="E3396" s="9" t="str">
        <f t="shared" si="4"/>
        <v/>
      </c>
      <c r="F3396" s="10" t="str">
        <f t="shared" ref="F3396:G3396" si="10187">IF(IFERROR(FIND( TRIM(LOWER( RIGHT(F$1,LEN(F$1)- FIND("=",F$1)))),LOWER($D3396)),"*") = "*","",LEFT(F$1,FIND("=",F$1) -1))</f>
        <v/>
      </c>
      <c r="G3396" s="10" t="str">
        <f t="shared" si="10187"/>
        <v/>
      </c>
      <c r="H3396" s="10" t="str">
        <f t="shared" si="6"/>
        <v/>
      </c>
      <c r="I3396" s="10" t="str">
        <f t="shared" ref="I3396:L3396" si="10188">IF(IFERROR(FIND( TRIM(LOWER( RIGHT(I$1,LEN(I$1)- FIND("=",I$1)))),LOWER($D3396)),"*") = "*","",LEFT(I$1,FIND("=",I$1) -1))</f>
        <v/>
      </c>
      <c r="J3396" s="10" t="str">
        <f t="shared" si="10188"/>
        <v/>
      </c>
      <c r="K3396" s="10" t="str">
        <f t="shared" si="10188"/>
        <v/>
      </c>
      <c r="L3396" s="10" t="str">
        <f t="shared" si="10188"/>
        <v/>
      </c>
      <c r="M3396" s="8"/>
      <c r="N3396" s="9" t="str">
        <f t="shared" si="8"/>
        <v>Geospatial Data,Location Data</v>
      </c>
      <c r="O3396" s="10" t="str">
        <f t="shared" ref="O3396:P3396" si="10189">IF(IFERROR(FIND( TRIM(LOWER( RIGHT(O$1,LEN(O$1)- FIND("=",O$1)))),LOWER($D3396)),"*") = "*","",LEFT(O$1,FIND("=",O$1) -1))</f>
        <v/>
      </c>
      <c r="P3396" s="10" t="str">
        <f t="shared" si="10189"/>
        <v/>
      </c>
      <c r="Q3396" s="5" t="s">
        <v>14</v>
      </c>
      <c r="R3396" s="5" t="s">
        <v>15</v>
      </c>
      <c r="S3396" s="10" t="str">
        <f t="shared" si="10"/>
        <v/>
      </c>
      <c r="T3396" s="8"/>
      <c r="U3396" s="8"/>
      <c r="V3396" s="8"/>
    </row>
    <row r="3397" ht="15.75" customHeight="1">
      <c r="A3397" s="8" t="s">
        <v>8816</v>
      </c>
      <c r="B3397" s="8" t="s">
        <v>8817</v>
      </c>
      <c r="C3397" s="8" t="s">
        <v>19</v>
      </c>
      <c r="D3397" s="8" t="s">
        <v>8818</v>
      </c>
      <c r="E3397" s="9" t="str">
        <f t="shared" si="4"/>
        <v/>
      </c>
      <c r="F3397" s="10" t="str">
        <f t="shared" ref="F3397:G3397" si="10190">IF(IFERROR(FIND( TRIM(LOWER( RIGHT(F$1,LEN(F$1)- FIND("=",F$1)))),LOWER($D3397)),"*") = "*","",LEFT(F$1,FIND("=",F$1) -1))</f>
        <v/>
      </c>
      <c r="G3397" s="10" t="str">
        <f t="shared" si="10190"/>
        <v/>
      </c>
      <c r="H3397" s="10" t="str">
        <f t="shared" si="6"/>
        <v/>
      </c>
      <c r="I3397" s="10" t="str">
        <f t="shared" ref="I3397:L3397" si="10191">IF(IFERROR(FIND( TRIM(LOWER( RIGHT(I$1,LEN(I$1)- FIND("=",I$1)))),LOWER($D3397)),"*") = "*","",LEFT(I$1,FIND("=",I$1) -1))</f>
        <v/>
      </c>
      <c r="J3397" s="10" t="str">
        <f t="shared" si="10191"/>
        <v/>
      </c>
      <c r="K3397" s="10" t="str">
        <f t="shared" si="10191"/>
        <v/>
      </c>
      <c r="L3397" s="10" t="str">
        <f t="shared" si="10191"/>
        <v/>
      </c>
      <c r="M3397" s="8"/>
      <c r="N3397" s="9" t="str">
        <f t="shared" si="8"/>
        <v>Geospatial Data,Location Data</v>
      </c>
      <c r="O3397" s="10" t="str">
        <f t="shared" ref="O3397:P3397" si="10192">IF(IFERROR(FIND( TRIM(LOWER( RIGHT(O$1,LEN(O$1)- FIND("=",O$1)))),LOWER($D3397)),"*") = "*","",LEFT(O$1,FIND("=",O$1) -1))</f>
        <v/>
      </c>
      <c r="P3397" s="10" t="str">
        <f t="shared" si="10192"/>
        <v/>
      </c>
      <c r="Q3397" s="5" t="s">
        <v>14</v>
      </c>
      <c r="R3397" s="5" t="s">
        <v>15</v>
      </c>
      <c r="S3397" s="10" t="str">
        <f t="shared" si="10"/>
        <v/>
      </c>
      <c r="T3397" s="8"/>
      <c r="U3397" s="8"/>
      <c r="V3397" s="8"/>
    </row>
    <row r="3398" ht="15.75" customHeight="1">
      <c r="A3398" s="8" t="s">
        <v>8819</v>
      </c>
      <c r="B3398" s="8" t="s">
        <v>8820</v>
      </c>
      <c r="C3398" s="8" t="s">
        <v>19</v>
      </c>
      <c r="D3398" s="8" t="s">
        <v>8821</v>
      </c>
      <c r="E3398" s="9" t="str">
        <f t="shared" si="4"/>
        <v/>
      </c>
      <c r="F3398" s="10" t="str">
        <f t="shared" ref="F3398:G3398" si="10193">IF(IFERROR(FIND( TRIM(LOWER( RIGHT(F$1,LEN(F$1)- FIND("=",F$1)))),LOWER($D3398)),"*") = "*","",LEFT(F$1,FIND("=",F$1) -1))</f>
        <v/>
      </c>
      <c r="G3398" s="10" t="str">
        <f t="shared" si="10193"/>
        <v/>
      </c>
      <c r="H3398" s="10" t="str">
        <f t="shared" si="6"/>
        <v/>
      </c>
      <c r="I3398" s="10" t="str">
        <f t="shared" ref="I3398:L3398" si="10194">IF(IFERROR(FIND( TRIM(LOWER( RIGHT(I$1,LEN(I$1)- FIND("=",I$1)))),LOWER($D3398)),"*") = "*","",LEFT(I$1,FIND("=",I$1) -1))</f>
        <v/>
      </c>
      <c r="J3398" s="10" t="str">
        <f t="shared" si="10194"/>
        <v/>
      </c>
      <c r="K3398" s="10" t="str">
        <f t="shared" si="10194"/>
        <v/>
      </c>
      <c r="L3398" s="10" t="str">
        <f t="shared" si="10194"/>
        <v/>
      </c>
      <c r="M3398" s="8"/>
      <c r="N3398" s="9" t="str">
        <f t="shared" si="8"/>
        <v>Geospatial Data,Location Data</v>
      </c>
      <c r="O3398" s="10" t="str">
        <f t="shared" ref="O3398:P3398" si="10195">IF(IFERROR(FIND( TRIM(LOWER( RIGHT(O$1,LEN(O$1)- FIND("=",O$1)))),LOWER($D3398)),"*") = "*","",LEFT(O$1,FIND("=",O$1) -1))</f>
        <v/>
      </c>
      <c r="P3398" s="10" t="str">
        <f t="shared" si="10195"/>
        <v/>
      </c>
      <c r="Q3398" s="5" t="s">
        <v>14</v>
      </c>
      <c r="R3398" s="5" t="s">
        <v>15</v>
      </c>
      <c r="S3398" s="10" t="str">
        <f t="shared" si="10"/>
        <v/>
      </c>
      <c r="T3398" s="8"/>
      <c r="U3398" s="8"/>
      <c r="V3398" s="8"/>
    </row>
    <row r="3399" ht="15.75" customHeight="1">
      <c r="A3399" s="8" t="s">
        <v>8822</v>
      </c>
      <c r="B3399" s="8" t="s">
        <v>8823</v>
      </c>
      <c r="C3399" s="8" t="s">
        <v>19</v>
      </c>
      <c r="D3399" s="8" t="s">
        <v>8824</v>
      </c>
      <c r="E3399" s="9" t="str">
        <f t="shared" si="4"/>
        <v/>
      </c>
      <c r="F3399" s="10" t="str">
        <f t="shared" ref="F3399:G3399" si="10196">IF(IFERROR(FIND( TRIM(LOWER( RIGHT(F$1,LEN(F$1)- FIND("=",F$1)))),LOWER($D3399)),"*") = "*","",LEFT(F$1,FIND("=",F$1) -1))</f>
        <v/>
      </c>
      <c r="G3399" s="10" t="str">
        <f t="shared" si="10196"/>
        <v/>
      </c>
      <c r="H3399" s="10" t="str">
        <f t="shared" si="6"/>
        <v/>
      </c>
      <c r="I3399" s="10" t="str">
        <f t="shared" ref="I3399:L3399" si="10197">IF(IFERROR(FIND( TRIM(LOWER( RIGHT(I$1,LEN(I$1)- FIND("=",I$1)))),LOWER($D3399)),"*") = "*","",LEFT(I$1,FIND("=",I$1) -1))</f>
        <v/>
      </c>
      <c r="J3399" s="10" t="str">
        <f t="shared" si="10197"/>
        <v/>
      </c>
      <c r="K3399" s="10" t="str">
        <f t="shared" si="10197"/>
        <v/>
      </c>
      <c r="L3399" s="10" t="str">
        <f t="shared" si="10197"/>
        <v/>
      </c>
      <c r="M3399" s="8"/>
      <c r="N3399" s="9" t="str">
        <f t="shared" si="8"/>
        <v>Geospatial Data,Location Data</v>
      </c>
      <c r="O3399" s="10" t="str">
        <f t="shared" ref="O3399:P3399" si="10198">IF(IFERROR(FIND( TRIM(LOWER( RIGHT(O$1,LEN(O$1)- FIND("=",O$1)))),LOWER($D3399)),"*") = "*","",LEFT(O$1,FIND("=",O$1) -1))</f>
        <v/>
      </c>
      <c r="P3399" s="10" t="str">
        <f t="shared" si="10198"/>
        <v/>
      </c>
      <c r="Q3399" s="5" t="s">
        <v>14</v>
      </c>
      <c r="R3399" s="5" t="s">
        <v>15</v>
      </c>
      <c r="S3399" s="10" t="str">
        <f t="shared" si="10"/>
        <v/>
      </c>
      <c r="T3399" s="8"/>
      <c r="U3399" s="8"/>
      <c r="V3399" s="8"/>
    </row>
    <row r="3400" ht="15.75" customHeight="1">
      <c r="A3400" s="8" t="s">
        <v>8825</v>
      </c>
      <c r="B3400" s="8" t="s">
        <v>8826</v>
      </c>
      <c r="C3400" s="8" t="s">
        <v>19</v>
      </c>
      <c r="D3400" s="8" t="s">
        <v>8827</v>
      </c>
      <c r="E3400" s="9" t="str">
        <f t="shared" si="4"/>
        <v/>
      </c>
      <c r="F3400" s="10" t="str">
        <f t="shared" ref="F3400:G3400" si="10199">IF(IFERROR(FIND( TRIM(LOWER( RIGHT(F$1,LEN(F$1)- FIND("=",F$1)))),LOWER($D3400)),"*") = "*","",LEFT(F$1,FIND("=",F$1) -1))</f>
        <v/>
      </c>
      <c r="G3400" s="10" t="str">
        <f t="shared" si="10199"/>
        <v/>
      </c>
      <c r="H3400" s="10" t="str">
        <f t="shared" si="6"/>
        <v/>
      </c>
      <c r="I3400" s="10" t="str">
        <f t="shared" ref="I3400:L3400" si="10200">IF(IFERROR(FIND( TRIM(LOWER( RIGHT(I$1,LEN(I$1)- FIND("=",I$1)))),LOWER($D3400)),"*") = "*","",LEFT(I$1,FIND("=",I$1) -1))</f>
        <v/>
      </c>
      <c r="J3400" s="10" t="str">
        <f t="shared" si="10200"/>
        <v/>
      </c>
      <c r="K3400" s="10" t="str">
        <f t="shared" si="10200"/>
        <v/>
      </c>
      <c r="L3400" s="10" t="str">
        <f t="shared" si="10200"/>
        <v/>
      </c>
      <c r="M3400" s="8"/>
      <c r="N3400" s="9" t="str">
        <f t="shared" si="8"/>
        <v>Geospatial Data,Location Data</v>
      </c>
      <c r="O3400" s="10" t="str">
        <f t="shared" ref="O3400:P3400" si="10201">IF(IFERROR(FIND( TRIM(LOWER( RIGHT(O$1,LEN(O$1)- FIND("=",O$1)))),LOWER($D3400)),"*") = "*","",LEFT(O$1,FIND("=",O$1) -1))</f>
        <v/>
      </c>
      <c r="P3400" s="10" t="str">
        <f t="shared" si="10201"/>
        <v/>
      </c>
      <c r="Q3400" s="5" t="s">
        <v>14</v>
      </c>
      <c r="R3400" s="5" t="s">
        <v>15</v>
      </c>
      <c r="S3400" s="10" t="str">
        <f t="shared" si="10"/>
        <v/>
      </c>
      <c r="T3400" s="8"/>
      <c r="U3400" s="8"/>
      <c r="V3400" s="8"/>
    </row>
    <row r="3401" ht="15.75" customHeight="1">
      <c r="A3401" s="8" t="s">
        <v>8828</v>
      </c>
      <c r="B3401" s="8" t="s">
        <v>8829</v>
      </c>
      <c r="C3401" s="8" t="s">
        <v>19</v>
      </c>
      <c r="D3401" s="8" t="s">
        <v>8830</v>
      </c>
      <c r="E3401" s="9" t="str">
        <f t="shared" si="4"/>
        <v/>
      </c>
      <c r="F3401" s="10" t="str">
        <f t="shared" ref="F3401:G3401" si="10202">IF(IFERROR(FIND( TRIM(LOWER( RIGHT(F$1,LEN(F$1)- FIND("=",F$1)))),LOWER($D3401)),"*") = "*","",LEFT(F$1,FIND("=",F$1) -1))</f>
        <v/>
      </c>
      <c r="G3401" s="10" t="str">
        <f t="shared" si="10202"/>
        <v/>
      </c>
      <c r="H3401" s="10" t="str">
        <f t="shared" si="6"/>
        <v/>
      </c>
      <c r="I3401" s="10" t="str">
        <f t="shared" ref="I3401:L3401" si="10203">IF(IFERROR(FIND( TRIM(LOWER( RIGHT(I$1,LEN(I$1)- FIND("=",I$1)))),LOWER($D3401)),"*") = "*","",LEFT(I$1,FIND("=",I$1) -1))</f>
        <v/>
      </c>
      <c r="J3401" s="10" t="str">
        <f t="shared" si="10203"/>
        <v/>
      </c>
      <c r="K3401" s="10" t="str">
        <f t="shared" si="10203"/>
        <v/>
      </c>
      <c r="L3401" s="10" t="str">
        <f t="shared" si="10203"/>
        <v/>
      </c>
      <c r="M3401" s="8"/>
      <c r="N3401" s="9" t="str">
        <f t="shared" si="8"/>
        <v>Geospatial Data,Location Data</v>
      </c>
      <c r="O3401" s="10" t="str">
        <f t="shared" ref="O3401:P3401" si="10204">IF(IFERROR(FIND( TRIM(LOWER( RIGHT(O$1,LEN(O$1)- FIND("=",O$1)))),LOWER($D3401)),"*") = "*","",LEFT(O$1,FIND("=",O$1) -1))</f>
        <v/>
      </c>
      <c r="P3401" s="10" t="str">
        <f t="shared" si="10204"/>
        <v/>
      </c>
      <c r="Q3401" s="5" t="s">
        <v>14</v>
      </c>
      <c r="R3401" s="5" t="s">
        <v>15</v>
      </c>
      <c r="S3401" s="10" t="str">
        <f t="shared" si="10"/>
        <v/>
      </c>
      <c r="T3401" s="8"/>
      <c r="U3401" s="8"/>
      <c r="V3401" s="8"/>
    </row>
    <row r="3402" ht="15.75" customHeight="1">
      <c r="A3402" s="8" t="s">
        <v>8831</v>
      </c>
      <c r="B3402" s="8" t="s">
        <v>8832</v>
      </c>
      <c r="C3402" s="8" t="s">
        <v>19</v>
      </c>
      <c r="D3402" s="8" t="s">
        <v>8833</v>
      </c>
      <c r="E3402" s="9" t="str">
        <f t="shared" si="4"/>
        <v/>
      </c>
      <c r="F3402" s="10" t="str">
        <f t="shared" ref="F3402:G3402" si="10205">IF(IFERROR(FIND( TRIM(LOWER( RIGHT(F$1,LEN(F$1)- FIND("=",F$1)))),LOWER($D3402)),"*") = "*","",LEFT(F$1,FIND("=",F$1) -1))</f>
        <v/>
      </c>
      <c r="G3402" s="10" t="str">
        <f t="shared" si="10205"/>
        <v/>
      </c>
      <c r="H3402" s="10" t="str">
        <f t="shared" si="6"/>
        <v/>
      </c>
      <c r="I3402" s="10" t="str">
        <f t="shared" ref="I3402:L3402" si="10206">IF(IFERROR(FIND( TRIM(LOWER( RIGHT(I$1,LEN(I$1)- FIND("=",I$1)))),LOWER($D3402)),"*") = "*","",LEFT(I$1,FIND("=",I$1) -1))</f>
        <v/>
      </c>
      <c r="J3402" s="10" t="str">
        <f t="shared" si="10206"/>
        <v/>
      </c>
      <c r="K3402" s="10" t="str">
        <f t="shared" si="10206"/>
        <v/>
      </c>
      <c r="L3402" s="10" t="str">
        <f t="shared" si="10206"/>
        <v/>
      </c>
      <c r="M3402" s="8"/>
      <c r="N3402" s="9" t="str">
        <f t="shared" si="8"/>
        <v>Geospatial Data,Location Data</v>
      </c>
      <c r="O3402" s="10" t="str">
        <f t="shared" ref="O3402:P3402" si="10207">IF(IFERROR(FIND( TRIM(LOWER( RIGHT(O$1,LEN(O$1)- FIND("=",O$1)))),LOWER($D3402)),"*") = "*","",LEFT(O$1,FIND("=",O$1) -1))</f>
        <v/>
      </c>
      <c r="P3402" s="10" t="str">
        <f t="shared" si="10207"/>
        <v/>
      </c>
      <c r="Q3402" s="5" t="s">
        <v>14</v>
      </c>
      <c r="R3402" s="5" t="s">
        <v>15</v>
      </c>
      <c r="S3402" s="10" t="str">
        <f t="shared" si="10"/>
        <v/>
      </c>
      <c r="T3402" s="8"/>
      <c r="U3402" s="8"/>
      <c r="V3402" s="8"/>
    </row>
    <row r="3403" ht="15.75" customHeight="1">
      <c r="A3403" s="8" t="s">
        <v>8834</v>
      </c>
      <c r="B3403" s="8" t="s">
        <v>8835</v>
      </c>
      <c r="C3403" s="8" t="s">
        <v>19</v>
      </c>
      <c r="D3403" s="8" t="s">
        <v>8836</v>
      </c>
      <c r="E3403" s="9" t="str">
        <f t="shared" si="4"/>
        <v/>
      </c>
      <c r="F3403" s="10" t="str">
        <f t="shared" ref="F3403:G3403" si="10208">IF(IFERROR(FIND( TRIM(LOWER( RIGHT(F$1,LEN(F$1)- FIND("=",F$1)))),LOWER($D3403)),"*") = "*","",LEFT(F$1,FIND("=",F$1) -1))</f>
        <v/>
      </c>
      <c r="G3403" s="10" t="str">
        <f t="shared" si="10208"/>
        <v/>
      </c>
      <c r="H3403" s="10" t="str">
        <f t="shared" si="6"/>
        <v/>
      </c>
      <c r="I3403" s="10" t="str">
        <f t="shared" ref="I3403:L3403" si="10209">IF(IFERROR(FIND( TRIM(LOWER( RIGHT(I$1,LEN(I$1)- FIND("=",I$1)))),LOWER($D3403)),"*") = "*","",LEFT(I$1,FIND("=",I$1) -1))</f>
        <v/>
      </c>
      <c r="J3403" s="10" t="str">
        <f t="shared" si="10209"/>
        <v/>
      </c>
      <c r="K3403" s="10" t="str">
        <f t="shared" si="10209"/>
        <v/>
      </c>
      <c r="L3403" s="10" t="str">
        <f t="shared" si="10209"/>
        <v/>
      </c>
      <c r="M3403" s="8"/>
      <c r="N3403" s="9" t="str">
        <f t="shared" si="8"/>
        <v>Geospatial Data,Location Data</v>
      </c>
      <c r="O3403" s="10" t="str">
        <f t="shared" ref="O3403:P3403" si="10210">IF(IFERROR(FIND( TRIM(LOWER( RIGHT(O$1,LEN(O$1)- FIND("=",O$1)))),LOWER($D3403)),"*") = "*","",LEFT(O$1,FIND("=",O$1) -1))</f>
        <v/>
      </c>
      <c r="P3403" s="10" t="str">
        <f t="shared" si="10210"/>
        <v/>
      </c>
      <c r="Q3403" s="5" t="s">
        <v>14</v>
      </c>
      <c r="R3403" s="5" t="s">
        <v>15</v>
      </c>
      <c r="S3403" s="10" t="str">
        <f t="shared" si="10"/>
        <v/>
      </c>
      <c r="T3403" s="8"/>
      <c r="U3403" s="8"/>
      <c r="V3403" s="8"/>
    </row>
    <row r="3404" ht="15.75" customHeight="1">
      <c r="A3404" s="8" t="s">
        <v>8837</v>
      </c>
      <c r="B3404" s="8" t="s">
        <v>8838</v>
      </c>
      <c r="C3404" s="8" t="s">
        <v>19</v>
      </c>
      <c r="D3404" s="8" t="s">
        <v>8839</v>
      </c>
      <c r="E3404" s="9" t="str">
        <f t="shared" si="4"/>
        <v/>
      </c>
      <c r="F3404" s="10" t="str">
        <f t="shared" ref="F3404:G3404" si="10211">IF(IFERROR(FIND( TRIM(LOWER( RIGHT(F$1,LEN(F$1)- FIND("=",F$1)))),LOWER($D3404)),"*") = "*","",LEFT(F$1,FIND("=",F$1) -1))</f>
        <v/>
      </c>
      <c r="G3404" s="10" t="str">
        <f t="shared" si="10211"/>
        <v/>
      </c>
      <c r="H3404" s="10" t="str">
        <f t="shared" si="6"/>
        <v/>
      </c>
      <c r="I3404" s="10" t="str">
        <f t="shared" ref="I3404:L3404" si="10212">IF(IFERROR(FIND( TRIM(LOWER( RIGHT(I$1,LEN(I$1)- FIND("=",I$1)))),LOWER($D3404)),"*") = "*","",LEFT(I$1,FIND("=",I$1) -1))</f>
        <v/>
      </c>
      <c r="J3404" s="10" t="str">
        <f t="shared" si="10212"/>
        <v/>
      </c>
      <c r="K3404" s="10" t="str">
        <f t="shared" si="10212"/>
        <v/>
      </c>
      <c r="L3404" s="10" t="str">
        <f t="shared" si="10212"/>
        <v/>
      </c>
      <c r="M3404" s="8"/>
      <c r="N3404" s="9" t="str">
        <f t="shared" si="8"/>
        <v>Geospatial Data,Location Data</v>
      </c>
      <c r="O3404" s="10" t="str">
        <f t="shared" ref="O3404:P3404" si="10213">IF(IFERROR(FIND( TRIM(LOWER( RIGHT(O$1,LEN(O$1)- FIND("=",O$1)))),LOWER($D3404)),"*") = "*","",LEFT(O$1,FIND("=",O$1) -1))</f>
        <v/>
      </c>
      <c r="P3404" s="10" t="str">
        <f t="shared" si="10213"/>
        <v/>
      </c>
      <c r="Q3404" s="5" t="s">
        <v>14</v>
      </c>
      <c r="R3404" s="5" t="s">
        <v>15</v>
      </c>
      <c r="S3404" s="10" t="str">
        <f t="shared" si="10"/>
        <v/>
      </c>
      <c r="T3404" s="8"/>
      <c r="U3404" s="8"/>
      <c r="V3404" s="8"/>
    </row>
    <row r="3405" ht="15.75" customHeight="1">
      <c r="A3405" s="8" t="s">
        <v>8840</v>
      </c>
      <c r="B3405" s="8" t="s">
        <v>8841</v>
      </c>
      <c r="C3405" s="8" t="s">
        <v>19</v>
      </c>
      <c r="D3405" s="8" t="s">
        <v>8842</v>
      </c>
      <c r="E3405" s="9" t="str">
        <f t="shared" si="4"/>
        <v/>
      </c>
      <c r="F3405" s="10" t="str">
        <f t="shared" ref="F3405:G3405" si="10214">IF(IFERROR(FIND( TRIM(LOWER( RIGHT(F$1,LEN(F$1)- FIND("=",F$1)))),LOWER($D3405)),"*") = "*","",LEFT(F$1,FIND("=",F$1) -1))</f>
        <v/>
      </c>
      <c r="G3405" s="10" t="str">
        <f t="shared" si="10214"/>
        <v/>
      </c>
      <c r="H3405" s="10" t="str">
        <f t="shared" si="6"/>
        <v/>
      </c>
      <c r="I3405" s="10" t="str">
        <f t="shared" ref="I3405:L3405" si="10215">IF(IFERROR(FIND( TRIM(LOWER( RIGHT(I$1,LEN(I$1)- FIND("=",I$1)))),LOWER($D3405)),"*") = "*","",LEFT(I$1,FIND("=",I$1) -1))</f>
        <v/>
      </c>
      <c r="J3405" s="10" t="str">
        <f t="shared" si="10215"/>
        <v/>
      </c>
      <c r="K3405" s="10" t="str">
        <f t="shared" si="10215"/>
        <v/>
      </c>
      <c r="L3405" s="10" t="str">
        <f t="shared" si="10215"/>
        <v/>
      </c>
      <c r="M3405" s="8"/>
      <c r="N3405" s="9" t="str">
        <f t="shared" si="8"/>
        <v>Geospatial Data,Location Data</v>
      </c>
      <c r="O3405" s="10" t="str">
        <f t="shared" ref="O3405:P3405" si="10216">IF(IFERROR(FIND( TRIM(LOWER( RIGHT(O$1,LEN(O$1)- FIND("=",O$1)))),LOWER($D3405)),"*") = "*","",LEFT(O$1,FIND("=",O$1) -1))</f>
        <v/>
      </c>
      <c r="P3405" s="10" t="str">
        <f t="shared" si="10216"/>
        <v/>
      </c>
      <c r="Q3405" s="5" t="s">
        <v>14</v>
      </c>
      <c r="R3405" s="5" t="s">
        <v>15</v>
      </c>
      <c r="S3405" s="10" t="str">
        <f t="shared" si="10"/>
        <v/>
      </c>
      <c r="T3405" s="8"/>
      <c r="U3405" s="8"/>
      <c r="V3405" s="8"/>
    </row>
    <row r="3406" ht="15.75" customHeight="1">
      <c r="A3406" s="8" t="s">
        <v>8843</v>
      </c>
      <c r="B3406" s="8" t="s">
        <v>8844</v>
      </c>
      <c r="C3406" s="8" t="s">
        <v>19</v>
      </c>
      <c r="D3406" s="8" t="s">
        <v>151</v>
      </c>
      <c r="E3406" s="9" t="str">
        <f t="shared" si="4"/>
        <v/>
      </c>
      <c r="F3406" s="10" t="str">
        <f t="shared" ref="F3406:G3406" si="10217">IF(IFERROR(FIND( TRIM(LOWER( RIGHT(F$1,LEN(F$1)- FIND("=",F$1)))),LOWER($D3406)),"*") = "*","",LEFT(F$1,FIND("=",F$1) -1))</f>
        <v/>
      </c>
      <c r="G3406" s="10" t="str">
        <f t="shared" si="10217"/>
        <v/>
      </c>
      <c r="H3406" s="10" t="str">
        <f t="shared" si="6"/>
        <v/>
      </c>
      <c r="I3406" s="10" t="str">
        <f t="shared" ref="I3406:L3406" si="10218">IF(IFERROR(FIND( TRIM(LOWER( RIGHT(I$1,LEN(I$1)- FIND("=",I$1)))),LOWER($D3406)),"*") = "*","",LEFT(I$1,FIND("=",I$1) -1))</f>
        <v/>
      </c>
      <c r="J3406" s="10" t="str">
        <f t="shared" si="10218"/>
        <v/>
      </c>
      <c r="K3406" s="10" t="str">
        <f t="shared" si="10218"/>
        <v/>
      </c>
      <c r="L3406" s="10" t="str">
        <f t="shared" si="10218"/>
        <v/>
      </c>
      <c r="M3406" s="8"/>
      <c r="N3406" s="9" t="str">
        <f t="shared" si="8"/>
        <v>Geospatial Data,Location Data</v>
      </c>
      <c r="O3406" s="10" t="str">
        <f t="shared" ref="O3406:P3406" si="10219">IF(IFERROR(FIND( TRIM(LOWER( RIGHT(O$1,LEN(O$1)- FIND("=",O$1)))),LOWER($D3406)),"*") = "*","",LEFT(O$1,FIND("=",O$1) -1))</f>
        <v/>
      </c>
      <c r="P3406" s="10" t="str">
        <f t="shared" si="10219"/>
        <v/>
      </c>
      <c r="Q3406" s="5" t="s">
        <v>14</v>
      </c>
      <c r="R3406" s="5" t="s">
        <v>15</v>
      </c>
      <c r="S3406" s="10" t="str">
        <f t="shared" si="10"/>
        <v/>
      </c>
      <c r="T3406" s="8"/>
      <c r="U3406" s="8"/>
      <c r="V3406" s="8"/>
    </row>
    <row r="3407" ht="15.75" customHeight="1">
      <c r="A3407" s="8" t="s">
        <v>8845</v>
      </c>
      <c r="B3407" s="8" t="s">
        <v>8846</v>
      </c>
      <c r="C3407" s="8" t="s">
        <v>19</v>
      </c>
      <c r="D3407" s="8" t="s">
        <v>5539</v>
      </c>
      <c r="E3407" s="9" t="str">
        <f t="shared" si="4"/>
        <v/>
      </c>
      <c r="F3407" s="10" t="str">
        <f t="shared" ref="F3407:G3407" si="10220">IF(IFERROR(FIND( TRIM(LOWER( RIGHT(F$1,LEN(F$1)- FIND("=",F$1)))),LOWER($D3407)),"*") = "*","",LEFT(F$1,FIND("=",F$1) -1))</f>
        <v/>
      </c>
      <c r="G3407" s="10" t="str">
        <f t="shared" si="10220"/>
        <v/>
      </c>
      <c r="H3407" s="10" t="str">
        <f t="shared" si="6"/>
        <v/>
      </c>
      <c r="I3407" s="10" t="str">
        <f t="shared" ref="I3407:L3407" si="10221">IF(IFERROR(FIND( TRIM(LOWER( RIGHT(I$1,LEN(I$1)- FIND("=",I$1)))),LOWER($D3407)),"*") = "*","",LEFT(I$1,FIND("=",I$1) -1))</f>
        <v/>
      </c>
      <c r="J3407" s="10" t="str">
        <f t="shared" si="10221"/>
        <v/>
      </c>
      <c r="K3407" s="10" t="str">
        <f t="shared" si="10221"/>
        <v/>
      </c>
      <c r="L3407" s="10" t="str">
        <f t="shared" si="10221"/>
        <v/>
      </c>
      <c r="M3407" s="8"/>
      <c r="N3407" s="9" t="str">
        <f t="shared" si="8"/>
        <v>Geospatial Data,Location Data</v>
      </c>
      <c r="O3407" s="10" t="str">
        <f t="shared" ref="O3407:P3407" si="10222">IF(IFERROR(FIND( TRIM(LOWER( RIGHT(O$1,LEN(O$1)- FIND("=",O$1)))),LOWER($D3407)),"*") = "*","",LEFT(O$1,FIND("=",O$1) -1))</f>
        <v/>
      </c>
      <c r="P3407" s="10" t="str">
        <f t="shared" si="10222"/>
        <v/>
      </c>
      <c r="Q3407" s="5" t="s">
        <v>14</v>
      </c>
      <c r="R3407" s="5" t="s">
        <v>15</v>
      </c>
      <c r="S3407" s="10" t="str">
        <f t="shared" si="10"/>
        <v/>
      </c>
      <c r="T3407" s="8"/>
      <c r="U3407" s="8"/>
      <c r="V3407" s="8"/>
    </row>
    <row r="3408" ht="15.75" customHeight="1">
      <c r="A3408" s="8" t="s">
        <v>8847</v>
      </c>
      <c r="B3408" s="8" t="s">
        <v>8848</v>
      </c>
      <c r="C3408" s="8" t="s">
        <v>19</v>
      </c>
      <c r="D3408" s="8" t="s">
        <v>8849</v>
      </c>
      <c r="E3408" s="9" t="str">
        <f t="shared" si="4"/>
        <v/>
      </c>
      <c r="F3408" s="10" t="str">
        <f t="shared" ref="F3408:G3408" si="10223">IF(IFERROR(FIND( TRIM(LOWER( RIGHT(F$1,LEN(F$1)- FIND("=",F$1)))),LOWER($D3408)),"*") = "*","",LEFT(F$1,FIND("=",F$1) -1))</f>
        <v/>
      </c>
      <c r="G3408" s="10" t="str">
        <f t="shared" si="10223"/>
        <v/>
      </c>
      <c r="H3408" s="10" t="str">
        <f t="shared" si="6"/>
        <v/>
      </c>
      <c r="I3408" s="10" t="str">
        <f t="shared" ref="I3408:L3408" si="10224">IF(IFERROR(FIND( TRIM(LOWER( RIGHT(I$1,LEN(I$1)- FIND("=",I$1)))),LOWER($D3408)),"*") = "*","",LEFT(I$1,FIND("=",I$1) -1))</f>
        <v/>
      </c>
      <c r="J3408" s="10" t="str">
        <f t="shared" si="10224"/>
        <v/>
      </c>
      <c r="K3408" s="10" t="str">
        <f t="shared" si="10224"/>
        <v/>
      </c>
      <c r="L3408" s="10" t="str">
        <f t="shared" si="10224"/>
        <v/>
      </c>
      <c r="M3408" s="8"/>
      <c r="N3408" s="9" t="str">
        <f t="shared" si="8"/>
        <v>Geospatial Data,Location Data,Soil Health Data </v>
      </c>
      <c r="O3408" s="10" t="str">
        <f t="shared" ref="O3408:P3408" si="10225">IF(IFERROR(FIND( TRIM(LOWER( RIGHT(O$1,LEN(O$1)- FIND("=",O$1)))),LOWER($D3408)),"*") = "*","",LEFT(O$1,FIND("=",O$1) -1))</f>
        <v/>
      </c>
      <c r="P3408" s="10" t="str">
        <f t="shared" si="10225"/>
        <v/>
      </c>
      <c r="Q3408" s="5" t="s">
        <v>14</v>
      </c>
      <c r="R3408" s="5" t="s">
        <v>15</v>
      </c>
      <c r="S3408" s="10" t="str">
        <f t="shared" si="10"/>
        <v>Soil Health Data </v>
      </c>
      <c r="T3408" s="8"/>
      <c r="U3408" s="8"/>
      <c r="V3408" s="8"/>
    </row>
    <row r="3409" ht="15.75" customHeight="1">
      <c r="A3409" s="8" t="s">
        <v>8850</v>
      </c>
      <c r="B3409" s="8" t="s">
        <v>8851</v>
      </c>
      <c r="C3409" s="8" t="s">
        <v>19</v>
      </c>
      <c r="D3409" s="8" t="s">
        <v>8852</v>
      </c>
      <c r="E3409" s="9" t="str">
        <f t="shared" si="4"/>
        <v/>
      </c>
      <c r="F3409" s="10" t="str">
        <f t="shared" ref="F3409:G3409" si="10226">IF(IFERROR(FIND( TRIM(LOWER( RIGHT(F$1,LEN(F$1)- FIND("=",F$1)))),LOWER($D3409)),"*") = "*","",LEFT(F$1,FIND("=",F$1) -1))</f>
        <v/>
      </c>
      <c r="G3409" s="10" t="str">
        <f t="shared" si="10226"/>
        <v/>
      </c>
      <c r="H3409" s="10" t="str">
        <f t="shared" si="6"/>
        <v/>
      </c>
      <c r="I3409" s="10" t="str">
        <f t="shared" ref="I3409:L3409" si="10227">IF(IFERROR(FIND( TRIM(LOWER( RIGHT(I$1,LEN(I$1)- FIND("=",I$1)))),LOWER($D3409)),"*") = "*","",LEFT(I$1,FIND("=",I$1) -1))</f>
        <v/>
      </c>
      <c r="J3409" s="10" t="str">
        <f t="shared" si="10227"/>
        <v/>
      </c>
      <c r="K3409" s="10" t="str">
        <f t="shared" si="10227"/>
        <v/>
      </c>
      <c r="L3409" s="10" t="str">
        <f t="shared" si="10227"/>
        <v/>
      </c>
      <c r="M3409" s="8"/>
      <c r="N3409" s="9" t="str">
        <f t="shared" si="8"/>
        <v>Map Data ,Geospatial Data,Location Data</v>
      </c>
      <c r="O3409" s="10" t="str">
        <f t="shared" ref="O3409:P3409" si="10228">IF(IFERROR(FIND( TRIM(LOWER( RIGHT(O$1,LEN(O$1)- FIND("=",O$1)))),LOWER($D3409)),"*") = "*","",LEFT(O$1,FIND("=",O$1) -1))</f>
        <v>Map Data </v>
      </c>
      <c r="P3409" s="10" t="str">
        <f t="shared" si="10228"/>
        <v/>
      </c>
      <c r="Q3409" s="5" t="s">
        <v>14</v>
      </c>
      <c r="R3409" s="5" t="s">
        <v>15</v>
      </c>
      <c r="S3409" s="10" t="str">
        <f t="shared" si="10"/>
        <v/>
      </c>
      <c r="T3409" s="8"/>
      <c r="U3409" s="8"/>
      <c r="V3409" s="8"/>
    </row>
    <row r="3410" ht="15.75" customHeight="1">
      <c r="A3410" s="8" t="s">
        <v>8853</v>
      </c>
      <c r="B3410" s="8" t="s">
        <v>51</v>
      </c>
      <c r="C3410" s="8" t="s">
        <v>19</v>
      </c>
      <c r="D3410" s="8" t="s">
        <v>52</v>
      </c>
      <c r="E3410" s="9" t="str">
        <f t="shared" si="4"/>
        <v/>
      </c>
      <c r="F3410" s="10" t="str">
        <f t="shared" ref="F3410:G3410" si="10229">IF(IFERROR(FIND( TRIM(LOWER( RIGHT(F$1,LEN(F$1)- FIND("=",F$1)))),LOWER($D3410)),"*") = "*","",LEFT(F$1,FIND("=",F$1) -1))</f>
        <v/>
      </c>
      <c r="G3410" s="10" t="str">
        <f t="shared" si="10229"/>
        <v/>
      </c>
      <c r="H3410" s="10" t="str">
        <f t="shared" si="6"/>
        <v/>
      </c>
      <c r="I3410" s="10" t="str">
        <f t="shared" ref="I3410:L3410" si="10230">IF(IFERROR(FIND( TRIM(LOWER( RIGHT(I$1,LEN(I$1)- FIND("=",I$1)))),LOWER($D3410)),"*") = "*","",LEFT(I$1,FIND("=",I$1) -1))</f>
        <v/>
      </c>
      <c r="J3410" s="10" t="str">
        <f t="shared" si="10230"/>
        <v/>
      </c>
      <c r="K3410" s="10" t="str">
        <f t="shared" si="10230"/>
        <v/>
      </c>
      <c r="L3410" s="10" t="str">
        <f t="shared" si="10230"/>
        <v/>
      </c>
      <c r="M3410" s="8"/>
      <c r="N3410" s="9" t="str">
        <f t="shared" si="8"/>
        <v>Geospatial Data,Location Data</v>
      </c>
      <c r="O3410" s="10" t="str">
        <f t="shared" ref="O3410:P3410" si="10231">IF(IFERROR(FIND( TRIM(LOWER( RIGHT(O$1,LEN(O$1)- FIND("=",O$1)))),LOWER($D3410)),"*") = "*","",LEFT(O$1,FIND("=",O$1) -1))</f>
        <v/>
      </c>
      <c r="P3410" s="10" t="str">
        <f t="shared" si="10231"/>
        <v/>
      </c>
      <c r="Q3410" s="5" t="s">
        <v>14</v>
      </c>
      <c r="R3410" s="5" t="s">
        <v>15</v>
      </c>
      <c r="S3410" s="10" t="str">
        <f t="shared" si="10"/>
        <v/>
      </c>
      <c r="T3410" s="8"/>
      <c r="U3410" s="8"/>
      <c r="V3410" s="8"/>
    </row>
    <row r="3411" ht="15.75" customHeight="1">
      <c r="A3411" s="8" t="s">
        <v>8854</v>
      </c>
      <c r="B3411" s="8" t="s">
        <v>8855</v>
      </c>
      <c r="C3411" s="8" t="s">
        <v>19</v>
      </c>
      <c r="D3411" s="8" t="s">
        <v>8856</v>
      </c>
      <c r="E3411" s="9" t="str">
        <f t="shared" si="4"/>
        <v>Smart Cities</v>
      </c>
      <c r="F3411" s="10" t="str">
        <f t="shared" ref="F3411:G3411" si="10232">IF(IFERROR(FIND( TRIM(LOWER( RIGHT(F$1,LEN(F$1)- FIND("=",F$1)))),LOWER($D3411)),"*") = "*","",LEFT(F$1,FIND("=",F$1) -1))</f>
        <v>Smart Cities </v>
      </c>
      <c r="G3411" s="10" t="str">
        <f t="shared" si="10232"/>
        <v>Smart Cities </v>
      </c>
      <c r="H3411" s="10" t="str">
        <f t="shared" si="6"/>
        <v>Smart Cities</v>
      </c>
      <c r="I3411" s="10" t="str">
        <f t="shared" ref="I3411:L3411" si="10233">IF(IFERROR(FIND( TRIM(LOWER( RIGHT(I$1,LEN(I$1)- FIND("=",I$1)))),LOWER($D3411)),"*") = "*","",LEFT(I$1,FIND("=",I$1) -1))</f>
        <v/>
      </c>
      <c r="J3411" s="10" t="str">
        <f t="shared" si="10233"/>
        <v/>
      </c>
      <c r="K3411" s="10" t="str">
        <f t="shared" si="10233"/>
        <v/>
      </c>
      <c r="L3411" s="10" t="str">
        <f t="shared" si="10233"/>
        <v/>
      </c>
      <c r="M3411" s="8"/>
      <c r="N3411" s="9" t="str">
        <f t="shared" si="8"/>
        <v>Geospatial Data,Location Data</v>
      </c>
      <c r="O3411" s="10" t="str">
        <f t="shared" ref="O3411:P3411" si="10234">IF(IFERROR(FIND( TRIM(LOWER( RIGHT(O$1,LEN(O$1)- FIND("=",O$1)))),LOWER($D3411)),"*") = "*","",LEFT(O$1,FIND("=",O$1) -1))</f>
        <v/>
      </c>
      <c r="P3411" s="10" t="str">
        <f t="shared" si="10234"/>
        <v/>
      </c>
      <c r="Q3411" s="5" t="s">
        <v>14</v>
      </c>
      <c r="R3411" s="5" t="s">
        <v>15</v>
      </c>
      <c r="S3411" s="10" t="str">
        <f t="shared" si="10"/>
        <v/>
      </c>
      <c r="T3411" s="8"/>
      <c r="U3411" s="8"/>
      <c r="V3411" s="8"/>
    </row>
    <row r="3412" ht="15.75" customHeight="1">
      <c r="A3412" s="8" t="s">
        <v>8857</v>
      </c>
      <c r="B3412" s="8" t="s">
        <v>8858</v>
      </c>
      <c r="C3412" s="8" t="s">
        <v>19</v>
      </c>
      <c r="D3412" s="8" t="s">
        <v>8859</v>
      </c>
      <c r="E3412" s="9" t="str">
        <f t="shared" si="4"/>
        <v/>
      </c>
      <c r="F3412" s="10" t="str">
        <f t="shared" ref="F3412:G3412" si="10235">IF(IFERROR(FIND( TRIM(LOWER( RIGHT(F$1,LEN(F$1)- FIND("=",F$1)))),LOWER($D3412)),"*") = "*","",LEFT(F$1,FIND("=",F$1) -1))</f>
        <v/>
      </c>
      <c r="G3412" s="10" t="str">
        <f t="shared" si="10235"/>
        <v/>
      </c>
      <c r="H3412" s="10" t="str">
        <f t="shared" si="6"/>
        <v/>
      </c>
      <c r="I3412" s="10" t="str">
        <f t="shared" ref="I3412:L3412" si="10236">IF(IFERROR(FIND( TRIM(LOWER( RIGHT(I$1,LEN(I$1)- FIND("=",I$1)))),LOWER($D3412)),"*") = "*","",LEFT(I$1,FIND("=",I$1) -1))</f>
        <v/>
      </c>
      <c r="J3412" s="10" t="str">
        <f t="shared" si="10236"/>
        <v/>
      </c>
      <c r="K3412" s="10" t="str">
        <f t="shared" si="10236"/>
        <v/>
      </c>
      <c r="L3412" s="10" t="str">
        <f t="shared" si="10236"/>
        <v/>
      </c>
      <c r="M3412" s="8"/>
      <c r="N3412" s="9" t="str">
        <f t="shared" si="8"/>
        <v>Geospatial Data,Location Data</v>
      </c>
      <c r="O3412" s="10" t="str">
        <f t="shared" ref="O3412:P3412" si="10237">IF(IFERROR(FIND( TRIM(LOWER( RIGHT(O$1,LEN(O$1)- FIND("=",O$1)))),LOWER($D3412)),"*") = "*","",LEFT(O$1,FIND("=",O$1) -1))</f>
        <v/>
      </c>
      <c r="P3412" s="10" t="str">
        <f t="shared" si="10237"/>
        <v/>
      </c>
      <c r="Q3412" s="5" t="s">
        <v>14</v>
      </c>
      <c r="R3412" s="5" t="s">
        <v>15</v>
      </c>
      <c r="S3412" s="10" t="str">
        <f t="shared" si="10"/>
        <v/>
      </c>
      <c r="T3412" s="8"/>
      <c r="U3412" s="8"/>
      <c r="V3412" s="8"/>
    </row>
    <row r="3413" ht="15.75" customHeight="1">
      <c r="A3413" s="8" t="s">
        <v>8860</v>
      </c>
      <c r="B3413" s="8" t="s">
        <v>8861</v>
      </c>
      <c r="C3413" s="8" t="s">
        <v>19</v>
      </c>
      <c r="D3413" s="8" t="s">
        <v>8862</v>
      </c>
      <c r="E3413" s="9" t="str">
        <f t="shared" si="4"/>
        <v/>
      </c>
      <c r="F3413" s="10" t="str">
        <f t="shared" ref="F3413:G3413" si="10238">IF(IFERROR(FIND( TRIM(LOWER( RIGHT(F$1,LEN(F$1)- FIND("=",F$1)))),LOWER($D3413)),"*") = "*","",LEFT(F$1,FIND("=",F$1) -1))</f>
        <v/>
      </c>
      <c r="G3413" s="10" t="str">
        <f t="shared" si="10238"/>
        <v/>
      </c>
      <c r="H3413" s="10" t="str">
        <f t="shared" si="6"/>
        <v/>
      </c>
      <c r="I3413" s="10" t="str">
        <f t="shared" ref="I3413:L3413" si="10239">IF(IFERROR(FIND( TRIM(LOWER( RIGHT(I$1,LEN(I$1)- FIND("=",I$1)))),LOWER($D3413)),"*") = "*","",LEFT(I$1,FIND("=",I$1) -1))</f>
        <v/>
      </c>
      <c r="J3413" s="10" t="str">
        <f t="shared" si="10239"/>
        <v/>
      </c>
      <c r="K3413" s="10" t="str">
        <f t="shared" si="10239"/>
        <v/>
      </c>
      <c r="L3413" s="10" t="str">
        <f t="shared" si="10239"/>
        <v/>
      </c>
      <c r="M3413" s="8"/>
      <c r="N3413" s="9" t="str">
        <f t="shared" si="8"/>
        <v>Geospatial Data,Location Data</v>
      </c>
      <c r="O3413" s="10" t="str">
        <f t="shared" ref="O3413:P3413" si="10240">IF(IFERROR(FIND( TRIM(LOWER( RIGHT(O$1,LEN(O$1)- FIND("=",O$1)))),LOWER($D3413)),"*") = "*","",LEFT(O$1,FIND("=",O$1) -1))</f>
        <v/>
      </c>
      <c r="P3413" s="10" t="str">
        <f t="shared" si="10240"/>
        <v/>
      </c>
      <c r="Q3413" s="5" t="s">
        <v>14</v>
      </c>
      <c r="R3413" s="5" t="s">
        <v>15</v>
      </c>
      <c r="S3413" s="10" t="str">
        <f t="shared" si="10"/>
        <v/>
      </c>
      <c r="T3413" s="8"/>
      <c r="U3413" s="8"/>
      <c r="V3413" s="8"/>
    </row>
    <row r="3414" ht="15.75" customHeight="1">
      <c r="A3414" s="8" t="s">
        <v>8863</v>
      </c>
      <c r="B3414" s="8" t="s">
        <v>8864</v>
      </c>
      <c r="C3414" s="8" t="s">
        <v>19</v>
      </c>
      <c r="D3414" s="8" t="s">
        <v>8865</v>
      </c>
      <c r="E3414" s="9" t="str">
        <f t="shared" si="4"/>
        <v/>
      </c>
      <c r="F3414" s="10" t="str">
        <f t="shared" ref="F3414:G3414" si="10241">IF(IFERROR(FIND( TRIM(LOWER( RIGHT(F$1,LEN(F$1)- FIND("=",F$1)))),LOWER($D3414)),"*") = "*","",LEFT(F$1,FIND("=",F$1) -1))</f>
        <v/>
      </c>
      <c r="G3414" s="10" t="str">
        <f t="shared" si="10241"/>
        <v/>
      </c>
      <c r="H3414" s="10" t="str">
        <f t="shared" si="6"/>
        <v/>
      </c>
      <c r="I3414" s="10" t="str">
        <f t="shared" ref="I3414:L3414" si="10242">IF(IFERROR(FIND( TRIM(LOWER( RIGHT(I$1,LEN(I$1)- FIND("=",I$1)))),LOWER($D3414)),"*") = "*","",LEFT(I$1,FIND("=",I$1) -1))</f>
        <v/>
      </c>
      <c r="J3414" s="10" t="str">
        <f t="shared" si="10242"/>
        <v/>
      </c>
      <c r="K3414" s="10" t="str">
        <f t="shared" si="10242"/>
        <v/>
      </c>
      <c r="L3414" s="10" t="str">
        <f t="shared" si="10242"/>
        <v/>
      </c>
      <c r="M3414" s="8"/>
      <c r="N3414" s="9" t="str">
        <f t="shared" si="8"/>
        <v>Map Data ,Geospatial Data,Location Data</v>
      </c>
      <c r="O3414" s="10" t="str">
        <f t="shared" ref="O3414:P3414" si="10243">IF(IFERROR(FIND( TRIM(LOWER( RIGHT(O$1,LEN(O$1)- FIND("=",O$1)))),LOWER($D3414)),"*") = "*","",LEFT(O$1,FIND("=",O$1) -1))</f>
        <v>Map Data </v>
      </c>
      <c r="P3414" s="10" t="str">
        <f t="shared" si="10243"/>
        <v/>
      </c>
      <c r="Q3414" s="5" t="s">
        <v>14</v>
      </c>
      <c r="R3414" s="5" t="s">
        <v>15</v>
      </c>
      <c r="S3414" s="10" t="str">
        <f t="shared" si="10"/>
        <v/>
      </c>
      <c r="T3414" s="8"/>
      <c r="U3414" s="8"/>
      <c r="V3414" s="8"/>
    </row>
    <row r="3415" ht="15.75" customHeight="1">
      <c r="A3415" s="8" t="s">
        <v>8866</v>
      </c>
      <c r="B3415" s="8" t="s">
        <v>8867</v>
      </c>
      <c r="C3415" s="8" t="s">
        <v>19</v>
      </c>
      <c r="D3415" s="8" t="s">
        <v>8868</v>
      </c>
      <c r="E3415" s="9" t="str">
        <f t="shared" si="4"/>
        <v/>
      </c>
      <c r="F3415" s="10" t="str">
        <f t="shared" ref="F3415:G3415" si="10244">IF(IFERROR(FIND( TRIM(LOWER( RIGHT(F$1,LEN(F$1)- FIND("=",F$1)))),LOWER($D3415)),"*") = "*","",LEFT(F$1,FIND("=",F$1) -1))</f>
        <v/>
      </c>
      <c r="G3415" s="10" t="str">
        <f t="shared" si="10244"/>
        <v/>
      </c>
      <c r="H3415" s="10" t="str">
        <f t="shared" si="6"/>
        <v/>
      </c>
      <c r="I3415" s="10" t="str">
        <f t="shared" ref="I3415:L3415" si="10245">IF(IFERROR(FIND( TRIM(LOWER( RIGHT(I$1,LEN(I$1)- FIND("=",I$1)))),LOWER($D3415)),"*") = "*","",LEFT(I$1,FIND("=",I$1) -1))</f>
        <v/>
      </c>
      <c r="J3415" s="10" t="str">
        <f t="shared" si="10245"/>
        <v/>
      </c>
      <c r="K3415" s="10" t="str">
        <f t="shared" si="10245"/>
        <v/>
      </c>
      <c r="L3415" s="10" t="str">
        <f t="shared" si="10245"/>
        <v/>
      </c>
      <c r="M3415" s="8"/>
      <c r="N3415" s="9" t="str">
        <f t="shared" si="8"/>
        <v>Geospatial Data,Location Data</v>
      </c>
      <c r="O3415" s="10" t="str">
        <f t="shared" ref="O3415:P3415" si="10246">IF(IFERROR(FIND( TRIM(LOWER( RIGHT(O$1,LEN(O$1)- FIND("=",O$1)))),LOWER($D3415)),"*") = "*","",LEFT(O$1,FIND("=",O$1) -1))</f>
        <v/>
      </c>
      <c r="P3415" s="10" t="str">
        <f t="shared" si="10246"/>
        <v/>
      </c>
      <c r="Q3415" s="5" t="s">
        <v>14</v>
      </c>
      <c r="R3415" s="5" t="s">
        <v>15</v>
      </c>
      <c r="S3415" s="10" t="str">
        <f t="shared" si="10"/>
        <v/>
      </c>
      <c r="T3415" s="8"/>
      <c r="U3415" s="8"/>
      <c r="V3415" s="8"/>
    </row>
    <row r="3416" ht="15.75" customHeight="1">
      <c r="A3416" s="8" t="s">
        <v>8869</v>
      </c>
      <c r="B3416" s="8" t="s">
        <v>8870</v>
      </c>
      <c r="C3416" s="8" t="s">
        <v>19</v>
      </c>
      <c r="D3416" s="8" t="s">
        <v>8871</v>
      </c>
      <c r="E3416" s="9" t="str">
        <f t="shared" si="4"/>
        <v/>
      </c>
      <c r="F3416" s="10" t="str">
        <f t="shared" ref="F3416:G3416" si="10247">IF(IFERROR(FIND( TRIM(LOWER( RIGHT(F$1,LEN(F$1)- FIND("=",F$1)))),LOWER($D3416)),"*") = "*","",LEFT(F$1,FIND("=",F$1) -1))</f>
        <v/>
      </c>
      <c r="G3416" s="10" t="str">
        <f t="shared" si="10247"/>
        <v/>
      </c>
      <c r="H3416" s="10" t="str">
        <f t="shared" si="6"/>
        <v/>
      </c>
      <c r="I3416" s="10" t="str">
        <f t="shared" ref="I3416:L3416" si="10248">IF(IFERROR(FIND( TRIM(LOWER( RIGHT(I$1,LEN(I$1)- FIND("=",I$1)))),LOWER($D3416)),"*") = "*","",LEFT(I$1,FIND("=",I$1) -1))</f>
        <v/>
      </c>
      <c r="J3416" s="10" t="str">
        <f t="shared" si="10248"/>
        <v/>
      </c>
      <c r="K3416" s="10" t="str">
        <f t="shared" si="10248"/>
        <v/>
      </c>
      <c r="L3416" s="10" t="str">
        <f t="shared" si="10248"/>
        <v/>
      </c>
      <c r="M3416" s="8"/>
      <c r="N3416" s="9" t="str">
        <f t="shared" si="8"/>
        <v>Geospatial Data,Location Data</v>
      </c>
      <c r="O3416" s="10" t="str">
        <f t="shared" ref="O3416:P3416" si="10249">IF(IFERROR(FIND( TRIM(LOWER( RIGHT(O$1,LEN(O$1)- FIND("=",O$1)))),LOWER($D3416)),"*") = "*","",LEFT(O$1,FIND("=",O$1) -1))</f>
        <v/>
      </c>
      <c r="P3416" s="10" t="str">
        <f t="shared" si="10249"/>
        <v/>
      </c>
      <c r="Q3416" s="5" t="s">
        <v>14</v>
      </c>
      <c r="R3416" s="5" t="s">
        <v>15</v>
      </c>
      <c r="S3416" s="10" t="str">
        <f t="shared" si="10"/>
        <v/>
      </c>
      <c r="T3416" s="8"/>
      <c r="U3416" s="8"/>
      <c r="V3416" s="8"/>
    </row>
    <row r="3417" ht="15.75" customHeight="1">
      <c r="A3417" s="8" t="s">
        <v>8872</v>
      </c>
      <c r="B3417" s="8" t="s">
        <v>8873</v>
      </c>
      <c r="C3417" s="8" t="s">
        <v>19</v>
      </c>
      <c r="D3417" s="8" t="s">
        <v>6350</v>
      </c>
      <c r="E3417" s="9" t="str">
        <f t="shared" si="4"/>
        <v/>
      </c>
      <c r="F3417" s="10" t="str">
        <f t="shared" ref="F3417:G3417" si="10250">IF(IFERROR(FIND( TRIM(LOWER( RIGHT(F$1,LEN(F$1)- FIND("=",F$1)))),LOWER($D3417)),"*") = "*","",LEFT(F$1,FIND("=",F$1) -1))</f>
        <v/>
      </c>
      <c r="G3417" s="10" t="str">
        <f t="shared" si="10250"/>
        <v/>
      </c>
      <c r="H3417" s="10" t="str">
        <f t="shared" si="6"/>
        <v/>
      </c>
      <c r="I3417" s="10" t="str">
        <f t="shared" ref="I3417:L3417" si="10251">IF(IFERROR(FIND( TRIM(LOWER( RIGHT(I$1,LEN(I$1)- FIND("=",I$1)))),LOWER($D3417)),"*") = "*","",LEFT(I$1,FIND("=",I$1) -1))</f>
        <v/>
      </c>
      <c r="J3417" s="10" t="str">
        <f t="shared" si="10251"/>
        <v/>
      </c>
      <c r="K3417" s="10" t="str">
        <f t="shared" si="10251"/>
        <v/>
      </c>
      <c r="L3417" s="10" t="str">
        <f t="shared" si="10251"/>
        <v/>
      </c>
      <c r="M3417" s="8"/>
      <c r="N3417" s="9" t="str">
        <f t="shared" si="8"/>
        <v>Map Data ,Geospatial Data,Location Data</v>
      </c>
      <c r="O3417" s="10" t="str">
        <f t="shared" ref="O3417:P3417" si="10252">IF(IFERROR(FIND( TRIM(LOWER( RIGHT(O$1,LEN(O$1)- FIND("=",O$1)))),LOWER($D3417)),"*") = "*","",LEFT(O$1,FIND("=",O$1) -1))</f>
        <v>Map Data </v>
      </c>
      <c r="P3417" s="10" t="str">
        <f t="shared" si="10252"/>
        <v/>
      </c>
      <c r="Q3417" s="5" t="s">
        <v>14</v>
      </c>
      <c r="R3417" s="5" t="s">
        <v>15</v>
      </c>
      <c r="S3417" s="10" t="str">
        <f t="shared" si="10"/>
        <v/>
      </c>
      <c r="T3417" s="8"/>
      <c r="U3417" s="8"/>
      <c r="V3417" s="8"/>
    </row>
    <row r="3418" ht="15.75" customHeight="1">
      <c r="A3418" s="8" t="s">
        <v>8874</v>
      </c>
      <c r="B3418" s="8" t="s">
        <v>8875</v>
      </c>
      <c r="C3418" s="8" t="s">
        <v>19</v>
      </c>
      <c r="D3418" s="8" t="s">
        <v>8876</v>
      </c>
      <c r="E3418" s="9" t="str">
        <f t="shared" si="4"/>
        <v/>
      </c>
      <c r="F3418" s="10" t="str">
        <f t="shared" ref="F3418:G3418" si="10253">IF(IFERROR(FIND( TRIM(LOWER( RIGHT(F$1,LEN(F$1)- FIND("=",F$1)))),LOWER($D3418)),"*") = "*","",LEFT(F$1,FIND("=",F$1) -1))</f>
        <v/>
      </c>
      <c r="G3418" s="10" t="str">
        <f t="shared" si="10253"/>
        <v/>
      </c>
      <c r="H3418" s="10" t="str">
        <f t="shared" si="6"/>
        <v/>
      </c>
      <c r="I3418" s="10" t="str">
        <f t="shared" ref="I3418:L3418" si="10254">IF(IFERROR(FIND( TRIM(LOWER( RIGHT(I$1,LEN(I$1)- FIND("=",I$1)))),LOWER($D3418)),"*") = "*","",LEFT(I$1,FIND("=",I$1) -1))</f>
        <v/>
      </c>
      <c r="J3418" s="10" t="str">
        <f t="shared" si="10254"/>
        <v/>
      </c>
      <c r="K3418" s="10" t="str">
        <f t="shared" si="10254"/>
        <v/>
      </c>
      <c r="L3418" s="10" t="str">
        <f t="shared" si="10254"/>
        <v/>
      </c>
      <c r="M3418" s="8"/>
      <c r="N3418" s="9" t="str">
        <f t="shared" si="8"/>
        <v>Geospatial Data,Location Data</v>
      </c>
      <c r="O3418" s="10" t="str">
        <f t="shared" ref="O3418:P3418" si="10255">IF(IFERROR(FIND( TRIM(LOWER( RIGHT(O$1,LEN(O$1)- FIND("=",O$1)))),LOWER($D3418)),"*") = "*","",LEFT(O$1,FIND("=",O$1) -1))</f>
        <v/>
      </c>
      <c r="P3418" s="10" t="str">
        <f t="shared" si="10255"/>
        <v/>
      </c>
      <c r="Q3418" s="5" t="s">
        <v>14</v>
      </c>
      <c r="R3418" s="5" t="s">
        <v>15</v>
      </c>
      <c r="S3418" s="10" t="str">
        <f t="shared" si="10"/>
        <v/>
      </c>
      <c r="T3418" s="8"/>
      <c r="U3418" s="8"/>
      <c r="V3418" s="8"/>
    </row>
    <row r="3419" ht="15.75" customHeight="1">
      <c r="A3419" s="8" t="s">
        <v>8877</v>
      </c>
      <c r="B3419" s="8" t="s">
        <v>8878</v>
      </c>
      <c r="C3419" s="8" t="s">
        <v>19</v>
      </c>
      <c r="D3419" s="8" t="s">
        <v>8879</v>
      </c>
      <c r="E3419" s="9" t="str">
        <f t="shared" si="4"/>
        <v/>
      </c>
      <c r="F3419" s="10" t="str">
        <f t="shared" ref="F3419:G3419" si="10256">IF(IFERROR(FIND( TRIM(LOWER( RIGHT(F$1,LEN(F$1)- FIND("=",F$1)))),LOWER($D3419)),"*") = "*","",LEFT(F$1,FIND("=",F$1) -1))</f>
        <v/>
      </c>
      <c r="G3419" s="10" t="str">
        <f t="shared" si="10256"/>
        <v/>
      </c>
      <c r="H3419" s="10" t="str">
        <f t="shared" si="6"/>
        <v/>
      </c>
      <c r="I3419" s="10" t="str">
        <f t="shared" ref="I3419:L3419" si="10257">IF(IFERROR(FIND( TRIM(LOWER( RIGHT(I$1,LEN(I$1)- FIND("=",I$1)))),LOWER($D3419)),"*") = "*","",LEFT(I$1,FIND("=",I$1) -1))</f>
        <v/>
      </c>
      <c r="J3419" s="10" t="str">
        <f t="shared" si="10257"/>
        <v/>
      </c>
      <c r="K3419" s="10" t="str">
        <f t="shared" si="10257"/>
        <v/>
      </c>
      <c r="L3419" s="10" t="str">
        <f t="shared" si="10257"/>
        <v/>
      </c>
      <c r="M3419" s="8"/>
      <c r="N3419" s="9" t="str">
        <f t="shared" si="8"/>
        <v>Geospatial Data,Location Data</v>
      </c>
      <c r="O3419" s="10" t="str">
        <f t="shared" ref="O3419:P3419" si="10258">IF(IFERROR(FIND( TRIM(LOWER( RIGHT(O$1,LEN(O$1)- FIND("=",O$1)))),LOWER($D3419)),"*") = "*","",LEFT(O$1,FIND("=",O$1) -1))</f>
        <v/>
      </c>
      <c r="P3419" s="10" t="str">
        <f t="shared" si="10258"/>
        <v/>
      </c>
      <c r="Q3419" s="5" t="s">
        <v>14</v>
      </c>
      <c r="R3419" s="5" t="s">
        <v>15</v>
      </c>
      <c r="S3419" s="10" t="str">
        <f t="shared" si="10"/>
        <v/>
      </c>
      <c r="T3419" s="8"/>
      <c r="U3419" s="8"/>
      <c r="V3419" s="8"/>
    </row>
    <row r="3420" ht="15.75" customHeight="1">
      <c r="A3420" s="8" t="s">
        <v>8880</v>
      </c>
      <c r="B3420" s="8" t="s">
        <v>8881</v>
      </c>
      <c r="C3420" s="8" t="s">
        <v>19</v>
      </c>
      <c r="D3420" s="8" t="s">
        <v>8882</v>
      </c>
      <c r="E3420" s="9" t="str">
        <f t="shared" si="4"/>
        <v/>
      </c>
      <c r="F3420" s="10" t="str">
        <f t="shared" ref="F3420:G3420" si="10259">IF(IFERROR(FIND( TRIM(LOWER( RIGHT(F$1,LEN(F$1)- FIND("=",F$1)))),LOWER($D3420)),"*") = "*","",LEFT(F$1,FIND("=",F$1) -1))</f>
        <v/>
      </c>
      <c r="G3420" s="10" t="str">
        <f t="shared" si="10259"/>
        <v/>
      </c>
      <c r="H3420" s="10" t="str">
        <f t="shared" si="6"/>
        <v/>
      </c>
      <c r="I3420" s="10" t="str">
        <f t="shared" ref="I3420:L3420" si="10260">IF(IFERROR(FIND( TRIM(LOWER( RIGHT(I$1,LEN(I$1)- FIND("=",I$1)))),LOWER($D3420)),"*") = "*","",LEFT(I$1,FIND("=",I$1) -1))</f>
        <v/>
      </c>
      <c r="J3420" s="10" t="str">
        <f t="shared" si="10260"/>
        <v/>
      </c>
      <c r="K3420" s="10" t="str">
        <f t="shared" si="10260"/>
        <v/>
      </c>
      <c r="L3420" s="10" t="str">
        <f t="shared" si="10260"/>
        <v/>
      </c>
      <c r="M3420" s="8"/>
      <c r="N3420" s="9" t="str">
        <f t="shared" si="8"/>
        <v>Geospatial Data,Location Data</v>
      </c>
      <c r="O3420" s="10" t="str">
        <f t="shared" ref="O3420:P3420" si="10261">IF(IFERROR(FIND( TRIM(LOWER( RIGHT(O$1,LEN(O$1)- FIND("=",O$1)))),LOWER($D3420)),"*") = "*","",LEFT(O$1,FIND("=",O$1) -1))</f>
        <v/>
      </c>
      <c r="P3420" s="10" t="str">
        <f t="shared" si="10261"/>
        <v/>
      </c>
      <c r="Q3420" s="5" t="s">
        <v>14</v>
      </c>
      <c r="R3420" s="5" t="s">
        <v>15</v>
      </c>
      <c r="S3420" s="10" t="str">
        <f t="shared" si="10"/>
        <v/>
      </c>
      <c r="T3420" s="8"/>
      <c r="U3420" s="8"/>
      <c r="V3420" s="8"/>
    </row>
    <row r="3421" ht="15.75" customHeight="1">
      <c r="A3421" s="8" t="s">
        <v>8883</v>
      </c>
      <c r="B3421" s="8" t="s">
        <v>8884</v>
      </c>
      <c r="C3421" s="8" t="s">
        <v>19</v>
      </c>
      <c r="D3421" s="8" t="s">
        <v>8885</v>
      </c>
      <c r="E3421" s="9" t="str">
        <f t="shared" si="4"/>
        <v/>
      </c>
      <c r="F3421" s="10" t="str">
        <f t="shared" ref="F3421:G3421" si="10262">IF(IFERROR(FIND( TRIM(LOWER( RIGHT(F$1,LEN(F$1)- FIND("=",F$1)))),LOWER($D3421)),"*") = "*","",LEFT(F$1,FIND("=",F$1) -1))</f>
        <v/>
      </c>
      <c r="G3421" s="10" t="str">
        <f t="shared" si="10262"/>
        <v/>
      </c>
      <c r="H3421" s="10" t="str">
        <f t="shared" si="6"/>
        <v/>
      </c>
      <c r="I3421" s="10" t="str">
        <f t="shared" ref="I3421:L3421" si="10263">IF(IFERROR(FIND( TRIM(LOWER( RIGHT(I$1,LEN(I$1)- FIND("=",I$1)))),LOWER($D3421)),"*") = "*","",LEFT(I$1,FIND("=",I$1) -1))</f>
        <v/>
      </c>
      <c r="J3421" s="10" t="str">
        <f t="shared" si="10263"/>
        <v/>
      </c>
      <c r="K3421" s="10" t="str">
        <f t="shared" si="10263"/>
        <v/>
      </c>
      <c r="L3421" s="10" t="str">
        <f t="shared" si="10263"/>
        <v/>
      </c>
      <c r="M3421" s="8"/>
      <c r="N3421" s="9" t="str">
        <f t="shared" si="8"/>
        <v>Geospatial Data,Location Data</v>
      </c>
      <c r="O3421" s="10" t="str">
        <f t="shared" ref="O3421:P3421" si="10264">IF(IFERROR(FIND( TRIM(LOWER( RIGHT(O$1,LEN(O$1)- FIND("=",O$1)))),LOWER($D3421)),"*") = "*","",LEFT(O$1,FIND("=",O$1) -1))</f>
        <v/>
      </c>
      <c r="P3421" s="10" t="str">
        <f t="shared" si="10264"/>
        <v/>
      </c>
      <c r="Q3421" s="5" t="s">
        <v>14</v>
      </c>
      <c r="R3421" s="5" t="s">
        <v>15</v>
      </c>
      <c r="S3421" s="10" t="str">
        <f t="shared" si="10"/>
        <v/>
      </c>
      <c r="T3421" s="8"/>
      <c r="U3421" s="8"/>
      <c r="V3421" s="8"/>
    </row>
    <row r="3422" ht="15.75" customHeight="1">
      <c r="A3422" s="8" t="s">
        <v>8886</v>
      </c>
      <c r="B3422" s="8" t="s">
        <v>8887</v>
      </c>
      <c r="C3422" s="8" t="s">
        <v>19</v>
      </c>
      <c r="D3422" s="8" t="s">
        <v>151</v>
      </c>
      <c r="E3422" s="9" t="str">
        <f t="shared" si="4"/>
        <v/>
      </c>
      <c r="F3422" s="10" t="str">
        <f t="shared" ref="F3422:G3422" si="10265">IF(IFERROR(FIND( TRIM(LOWER( RIGHT(F$1,LEN(F$1)- FIND("=",F$1)))),LOWER($D3422)),"*") = "*","",LEFT(F$1,FIND("=",F$1) -1))</f>
        <v/>
      </c>
      <c r="G3422" s="10" t="str">
        <f t="shared" si="10265"/>
        <v/>
      </c>
      <c r="H3422" s="10" t="str">
        <f t="shared" si="6"/>
        <v/>
      </c>
      <c r="I3422" s="10" t="str">
        <f t="shared" ref="I3422:L3422" si="10266">IF(IFERROR(FIND( TRIM(LOWER( RIGHT(I$1,LEN(I$1)- FIND("=",I$1)))),LOWER($D3422)),"*") = "*","",LEFT(I$1,FIND("=",I$1) -1))</f>
        <v/>
      </c>
      <c r="J3422" s="10" t="str">
        <f t="shared" si="10266"/>
        <v/>
      </c>
      <c r="K3422" s="10" t="str">
        <f t="shared" si="10266"/>
        <v/>
      </c>
      <c r="L3422" s="10" t="str">
        <f t="shared" si="10266"/>
        <v/>
      </c>
      <c r="M3422" s="8"/>
      <c r="N3422" s="9" t="str">
        <f t="shared" si="8"/>
        <v>Geospatial Data,Location Data</v>
      </c>
      <c r="O3422" s="10" t="str">
        <f t="shared" ref="O3422:P3422" si="10267">IF(IFERROR(FIND( TRIM(LOWER( RIGHT(O$1,LEN(O$1)- FIND("=",O$1)))),LOWER($D3422)),"*") = "*","",LEFT(O$1,FIND("=",O$1) -1))</f>
        <v/>
      </c>
      <c r="P3422" s="10" t="str">
        <f t="shared" si="10267"/>
        <v/>
      </c>
      <c r="Q3422" s="5" t="s">
        <v>14</v>
      </c>
      <c r="R3422" s="5" t="s">
        <v>15</v>
      </c>
      <c r="S3422" s="10" t="str">
        <f t="shared" si="10"/>
        <v/>
      </c>
      <c r="T3422" s="8"/>
      <c r="U3422" s="8"/>
      <c r="V3422" s="8"/>
    </row>
    <row r="3423" ht="15.75" customHeight="1">
      <c r="A3423" s="8" t="s">
        <v>8888</v>
      </c>
      <c r="B3423" s="8" t="s">
        <v>8889</v>
      </c>
      <c r="C3423" s="8" t="s">
        <v>19</v>
      </c>
      <c r="D3423" s="8" t="s">
        <v>8890</v>
      </c>
      <c r="E3423" s="9" t="str">
        <f t="shared" si="4"/>
        <v/>
      </c>
      <c r="F3423" s="10" t="str">
        <f t="shared" ref="F3423:G3423" si="10268">IF(IFERROR(FIND( TRIM(LOWER( RIGHT(F$1,LEN(F$1)- FIND("=",F$1)))),LOWER($D3423)),"*") = "*","",LEFT(F$1,FIND("=",F$1) -1))</f>
        <v/>
      </c>
      <c r="G3423" s="10" t="str">
        <f t="shared" si="10268"/>
        <v/>
      </c>
      <c r="H3423" s="10" t="str">
        <f t="shared" si="6"/>
        <v/>
      </c>
      <c r="I3423" s="10" t="str">
        <f t="shared" ref="I3423:L3423" si="10269">IF(IFERROR(FIND( TRIM(LOWER( RIGHT(I$1,LEN(I$1)- FIND("=",I$1)))),LOWER($D3423)),"*") = "*","",LEFT(I$1,FIND("=",I$1) -1))</f>
        <v/>
      </c>
      <c r="J3423" s="10" t="str">
        <f t="shared" si="10269"/>
        <v/>
      </c>
      <c r="K3423" s="10" t="str">
        <f t="shared" si="10269"/>
        <v/>
      </c>
      <c r="L3423" s="10" t="str">
        <f t="shared" si="10269"/>
        <v/>
      </c>
      <c r="M3423" s="8"/>
      <c r="N3423" s="9" t="str">
        <f t="shared" si="8"/>
        <v>Geospatial Data,Location Data</v>
      </c>
      <c r="O3423" s="10" t="str">
        <f t="shared" ref="O3423:P3423" si="10270">IF(IFERROR(FIND( TRIM(LOWER( RIGHT(O$1,LEN(O$1)- FIND("=",O$1)))),LOWER($D3423)),"*") = "*","",LEFT(O$1,FIND("=",O$1) -1))</f>
        <v/>
      </c>
      <c r="P3423" s="10" t="str">
        <f t="shared" si="10270"/>
        <v/>
      </c>
      <c r="Q3423" s="5" t="s">
        <v>14</v>
      </c>
      <c r="R3423" s="5" t="s">
        <v>15</v>
      </c>
      <c r="S3423" s="10" t="str">
        <f t="shared" si="10"/>
        <v/>
      </c>
      <c r="T3423" s="8"/>
      <c r="U3423" s="8"/>
      <c r="V3423" s="8"/>
    </row>
    <row r="3424" ht="15.75" customHeight="1">
      <c r="A3424" s="8" t="s">
        <v>8891</v>
      </c>
      <c r="B3424" s="8" t="s">
        <v>8892</v>
      </c>
      <c r="C3424" s="8" t="s">
        <v>19</v>
      </c>
      <c r="D3424" s="8" t="s">
        <v>5539</v>
      </c>
      <c r="E3424" s="9" t="str">
        <f t="shared" si="4"/>
        <v/>
      </c>
      <c r="F3424" s="10" t="str">
        <f t="shared" ref="F3424:G3424" si="10271">IF(IFERROR(FIND( TRIM(LOWER( RIGHT(F$1,LEN(F$1)- FIND("=",F$1)))),LOWER($D3424)),"*") = "*","",LEFT(F$1,FIND("=",F$1) -1))</f>
        <v/>
      </c>
      <c r="G3424" s="10" t="str">
        <f t="shared" si="10271"/>
        <v/>
      </c>
      <c r="H3424" s="10" t="str">
        <f t="shared" si="6"/>
        <v/>
      </c>
      <c r="I3424" s="10" t="str">
        <f t="shared" ref="I3424:L3424" si="10272">IF(IFERROR(FIND( TRIM(LOWER( RIGHT(I$1,LEN(I$1)- FIND("=",I$1)))),LOWER($D3424)),"*") = "*","",LEFT(I$1,FIND("=",I$1) -1))</f>
        <v/>
      </c>
      <c r="J3424" s="10" t="str">
        <f t="shared" si="10272"/>
        <v/>
      </c>
      <c r="K3424" s="10" t="str">
        <f t="shared" si="10272"/>
        <v/>
      </c>
      <c r="L3424" s="10" t="str">
        <f t="shared" si="10272"/>
        <v/>
      </c>
      <c r="M3424" s="8"/>
      <c r="N3424" s="9" t="str">
        <f t="shared" si="8"/>
        <v>Geospatial Data,Location Data</v>
      </c>
      <c r="O3424" s="10" t="str">
        <f t="shared" ref="O3424:P3424" si="10273">IF(IFERROR(FIND( TRIM(LOWER( RIGHT(O$1,LEN(O$1)- FIND("=",O$1)))),LOWER($D3424)),"*") = "*","",LEFT(O$1,FIND("=",O$1) -1))</f>
        <v/>
      </c>
      <c r="P3424" s="10" t="str">
        <f t="shared" si="10273"/>
        <v/>
      </c>
      <c r="Q3424" s="5" t="s">
        <v>14</v>
      </c>
      <c r="R3424" s="5" t="s">
        <v>15</v>
      </c>
      <c r="S3424" s="10" t="str">
        <f t="shared" si="10"/>
        <v/>
      </c>
      <c r="T3424" s="8"/>
      <c r="U3424" s="8"/>
      <c r="V3424" s="8"/>
    </row>
    <row r="3425" ht="15.75" customHeight="1">
      <c r="A3425" s="8" t="s">
        <v>8893</v>
      </c>
      <c r="B3425" s="8" t="s">
        <v>8894</v>
      </c>
      <c r="C3425" s="8" t="s">
        <v>19</v>
      </c>
      <c r="D3425" s="8" t="s">
        <v>1020</v>
      </c>
      <c r="E3425" s="9" t="str">
        <f t="shared" si="4"/>
        <v/>
      </c>
      <c r="F3425" s="10" t="str">
        <f t="shared" ref="F3425:G3425" si="10274">IF(IFERROR(FIND( TRIM(LOWER( RIGHT(F$1,LEN(F$1)- FIND("=",F$1)))),LOWER($D3425)),"*") = "*","",LEFT(F$1,FIND("=",F$1) -1))</f>
        <v/>
      </c>
      <c r="G3425" s="10" t="str">
        <f t="shared" si="10274"/>
        <v/>
      </c>
      <c r="H3425" s="10" t="str">
        <f t="shared" si="6"/>
        <v/>
      </c>
      <c r="I3425" s="10" t="str">
        <f t="shared" ref="I3425:L3425" si="10275">IF(IFERROR(FIND( TRIM(LOWER( RIGHT(I$1,LEN(I$1)- FIND("=",I$1)))),LOWER($D3425)),"*") = "*","",LEFT(I$1,FIND("=",I$1) -1))</f>
        <v/>
      </c>
      <c r="J3425" s="10" t="str">
        <f t="shared" si="10275"/>
        <v/>
      </c>
      <c r="K3425" s="10" t="str">
        <f t="shared" si="10275"/>
        <v/>
      </c>
      <c r="L3425" s="10" t="str">
        <f t="shared" si="10275"/>
        <v/>
      </c>
      <c r="M3425" s="8"/>
      <c r="N3425" s="9" t="str">
        <f t="shared" si="8"/>
        <v>Map Data ,Geospatial Data,Location Data</v>
      </c>
      <c r="O3425" s="10" t="str">
        <f t="shared" ref="O3425:P3425" si="10276">IF(IFERROR(FIND( TRIM(LOWER( RIGHT(O$1,LEN(O$1)- FIND("=",O$1)))),LOWER($D3425)),"*") = "*","",LEFT(O$1,FIND("=",O$1) -1))</f>
        <v>Map Data </v>
      </c>
      <c r="P3425" s="10" t="str">
        <f t="shared" si="10276"/>
        <v/>
      </c>
      <c r="Q3425" s="5" t="s">
        <v>14</v>
      </c>
      <c r="R3425" s="5" t="s">
        <v>15</v>
      </c>
      <c r="S3425" s="10" t="str">
        <f t="shared" si="10"/>
        <v/>
      </c>
      <c r="T3425" s="8"/>
      <c r="U3425" s="8"/>
      <c r="V3425" s="8"/>
    </row>
    <row r="3426" ht="15.75" customHeight="1">
      <c r="A3426" s="8" t="s">
        <v>8895</v>
      </c>
      <c r="B3426" s="8" t="s">
        <v>8896</v>
      </c>
      <c r="C3426" s="8" t="s">
        <v>19</v>
      </c>
      <c r="D3426" s="8" t="s">
        <v>8897</v>
      </c>
      <c r="E3426" s="9" t="str">
        <f t="shared" si="4"/>
        <v/>
      </c>
      <c r="F3426" s="10" t="str">
        <f t="shared" ref="F3426:G3426" si="10277">IF(IFERROR(FIND( TRIM(LOWER( RIGHT(F$1,LEN(F$1)- FIND("=",F$1)))),LOWER($D3426)),"*") = "*","",LEFT(F$1,FIND("=",F$1) -1))</f>
        <v/>
      </c>
      <c r="G3426" s="10" t="str">
        <f t="shared" si="10277"/>
        <v/>
      </c>
      <c r="H3426" s="10" t="str">
        <f t="shared" si="6"/>
        <v/>
      </c>
      <c r="I3426" s="10" t="str">
        <f t="shared" ref="I3426:L3426" si="10278">IF(IFERROR(FIND( TRIM(LOWER( RIGHT(I$1,LEN(I$1)- FIND("=",I$1)))),LOWER($D3426)),"*") = "*","",LEFT(I$1,FIND("=",I$1) -1))</f>
        <v/>
      </c>
      <c r="J3426" s="10" t="str">
        <f t="shared" si="10278"/>
        <v/>
      </c>
      <c r="K3426" s="10" t="str">
        <f t="shared" si="10278"/>
        <v/>
      </c>
      <c r="L3426" s="10" t="str">
        <f t="shared" si="10278"/>
        <v/>
      </c>
      <c r="M3426" s="8"/>
      <c r="N3426" s="9" t="str">
        <f t="shared" si="8"/>
        <v>Geospatial Data,Location Data</v>
      </c>
      <c r="O3426" s="10" t="str">
        <f t="shared" ref="O3426:P3426" si="10279">IF(IFERROR(FIND( TRIM(LOWER( RIGHT(O$1,LEN(O$1)- FIND("=",O$1)))),LOWER($D3426)),"*") = "*","",LEFT(O$1,FIND("=",O$1) -1))</f>
        <v/>
      </c>
      <c r="P3426" s="10" t="str">
        <f t="shared" si="10279"/>
        <v/>
      </c>
      <c r="Q3426" s="5" t="s">
        <v>14</v>
      </c>
      <c r="R3426" s="5" t="s">
        <v>15</v>
      </c>
      <c r="S3426" s="10" t="str">
        <f t="shared" si="10"/>
        <v/>
      </c>
      <c r="T3426" s="8"/>
      <c r="U3426" s="8"/>
      <c r="V3426" s="8"/>
    </row>
    <row r="3427" ht="15.75" customHeight="1">
      <c r="A3427" s="8" t="s">
        <v>8898</v>
      </c>
      <c r="B3427" s="8" t="s">
        <v>8899</v>
      </c>
      <c r="C3427" s="8" t="s">
        <v>19</v>
      </c>
      <c r="D3427" s="8" t="s">
        <v>8900</v>
      </c>
      <c r="E3427" s="9" t="str">
        <f t="shared" si="4"/>
        <v/>
      </c>
      <c r="F3427" s="10" t="str">
        <f t="shared" ref="F3427:G3427" si="10280">IF(IFERROR(FIND( TRIM(LOWER( RIGHT(F$1,LEN(F$1)- FIND("=",F$1)))),LOWER($D3427)),"*") = "*","",LEFT(F$1,FIND("=",F$1) -1))</f>
        <v/>
      </c>
      <c r="G3427" s="10" t="str">
        <f t="shared" si="10280"/>
        <v/>
      </c>
      <c r="H3427" s="10" t="str">
        <f t="shared" si="6"/>
        <v/>
      </c>
      <c r="I3427" s="10" t="str">
        <f t="shared" ref="I3427:L3427" si="10281">IF(IFERROR(FIND( TRIM(LOWER( RIGHT(I$1,LEN(I$1)- FIND("=",I$1)))),LOWER($D3427)),"*") = "*","",LEFT(I$1,FIND("=",I$1) -1))</f>
        <v/>
      </c>
      <c r="J3427" s="10" t="str">
        <f t="shared" si="10281"/>
        <v/>
      </c>
      <c r="K3427" s="10" t="str">
        <f t="shared" si="10281"/>
        <v/>
      </c>
      <c r="L3427" s="10" t="str">
        <f t="shared" si="10281"/>
        <v/>
      </c>
      <c r="M3427" s="8"/>
      <c r="N3427" s="9" t="str">
        <f t="shared" si="8"/>
        <v>Geospatial Data,Location Data</v>
      </c>
      <c r="O3427" s="10" t="str">
        <f t="shared" ref="O3427:P3427" si="10282">IF(IFERROR(FIND( TRIM(LOWER( RIGHT(O$1,LEN(O$1)- FIND("=",O$1)))),LOWER($D3427)),"*") = "*","",LEFT(O$1,FIND("=",O$1) -1))</f>
        <v/>
      </c>
      <c r="P3427" s="10" t="str">
        <f t="shared" si="10282"/>
        <v/>
      </c>
      <c r="Q3427" s="5" t="s">
        <v>14</v>
      </c>
      <c r="R3427" s="5" t="s">
        <v>15</v>
      </c>
      <c r="S3427" s="10" t="str">
        <f t="shared" si="10"/>
        <v/>
      </c>
      <c r="T3427" s="8"/>
      <c r="U3427" s="8"/>
      <c r="V3427" s="8"/>
    </row>
    <row r="3428" ht="15.75" customHeight="1">
      <c r="A3428" s="8" t="s">
        <v>8901</v>
      </c>
      <c r="B3428" s="8" t="s">
        <v>8902</v>
      </c>
      <c r="C3428" s="8" t="s">
        <v>19</v>
      </c>
      <c r="D3428" s="8" t="s">
        <v>8903</v>
      </c>
      <c r="E3428" s="9" t="str">
        <f t="shared" si="4"/>
        <v/>
      </c>
      <c r="F3428" s="10" t="str">
        <f t="shared" ref="F3428:G3428" si="10283">IF(IFERROR(FIND( TRIM(LOWER( RIGHT(F$1,LEN(F$1)- FIND("=",F$1)))),LOWER($D3428)),"*") = "*","",LEFT(F$1,FIND("=",F$1) -1))</f>
        <v/>
      </c>
      <c r="G3428" s="10" t="str">
        <f t="shared" si="10283"/>
        <v/>
      </c>
      <c r="H3428" s="10" t="str">
        <f t="shared" si="6"/>
        <v/>
      </c>
      <c r="I3428" s="10" t="str">
        <f t="shared" ref="I3428:L3428" si="10284">IF(IFERROR(FIND( TRIM(LOWER( RIGHT(I$1,LEN(I$1)- FIND("=",I$1)))),LOWER($D3428)),"*") = "*","",LEFT(I$1,FIND("=",I$1) -1))</f>
        <v/>
      </c>
      <c r="J3428" s="10" t="str">
        <f t="shared" si="10284"/>
        <v/>
      </c>
      <c r="K3428" s="10" t="str">
        <f t="shared" si="10284"/>
        <v/>
      </c>
      <c r="L3428" s="10" t="str">
        <f t="shared" si="10284"/>
        <v/>
      </c>
      <c r="M3428" s="8"/>
      <c r="N3428" s="9" t="str">
        <f t="shared" si="8"/>
        <v>Geospatial Data,Location Data</v>
      </c>
      <c r="O3428" s="10" t="str">
        <f t="shared" ref="O3428:P3428" si="10285">IF(IFERROR(FIND( TRIM(LOWER( RIGHT(O$1,LEN(O$1)- FIND("=",O$1)))),LOWER($D3428)),"*") = "*","",LEFT(O$1,FIND("=",O$1) -1))</f>
        <v/>
      </c>
      <c r="P3428" s="10" t="str">
        <f t="shared" si="10285"/>
        <v/>
      </c>
      <c r="Q3428" s="5" t="s">
        <v>14</v>
      </c>
      <c r="R3428" s="5" t="s">
        <v>15</v>
      </c>
      <c r="S3428" s="10" t="str">
        <f t="shared" si="10"/>
        <v/>
      </c>
      <c r="T3428" s="8"/>
      <c r="U3428" s="8"/>
      <c r="V3428" s="8"/>
    </row>
    <row r="3429" ht="15.75" customHeight="1">
      <c r="A3429" s="8" t="s">
        <v>8904</v>
      </c>
      <c r="B3429" s="8" t="s">
        <v>8905</v>
      </c>
      <c r="C3429" s="8" t="s">
        <v>19</v>
      </c>
      <c r="D3429" s="8" t="s">
        <v>8906</v>
      </c>
      <c r="E3429" s="9" t="str">
        <f t="shared" si="4"/>
        <v/>
      </c>
      <c r="F3429" s="10" t="str">
        <f t="shared" ref="F3429:G3429" si="10286">IF(IFERROR(FIND( TRIM(LOWER( RIGHT(F$1,LEN(F$1)- FIND("=",F$1)))),LOWER($D3429)),"*") = "*","",LEFT(F$1,FIND("=",F$1) -1))</f>
        <v/>
      </c>
      <c r="G3429" s="10" t="str">
        <f t="shared" si="10286"/>
        <v/>
      </c>
      <c r="H3429" s="10" t="str">
        <f t="shared" si="6"/>
        <v/>
      </c>
      <c r="I3429" s="10" t="str">
        <f t="shared" ref="I3429:L3429" si="10287">IF(IFERROR(FIND( TRIM(LOWER( RIGHT(I$1,LEN(I$1)- FIND("=",I$1)))),LOWER($D3429)),"*") = "*","",LEFT(I$1,FIND("=",I$1) -1))</f>
        <v/>
      </c>
      <c r="J3429" s="10" t="str">
        <f t="shared" si="10287"/>
        <v/>
      </c>
      <c r="K3429" s="10" t="str">
        <f t="shared" si="10287"/>
        <v/>
      </c>
      <c r="L3429" s="10" t="str">
        <f t="shared" si="10287"/>
        <v/>
      </c>
      <c r="M3429" s="8"/>
      <c r="N3429" s="9" t="str">
        <f t="shared" si="8"/>
        <v>Geospatial Data,Location Data</v>
      </c>
      <c r="O3429" s="10" t="str">
        <f t="shared" ref="O3429:P3429" si="10288">IF(IFERROR(FIND( TRIM(LOWER( RIGHT(O$1,LEN(O$1)- FIND("=",O$1)))),LOWER($D3429)),"*") = "*","",LEFT(O$1,FIND("=",O$1) -1))</f>
        <v/>
      </c>
      <c r="P3429" s="10" t="str">
        <f t="shared" si="10288"/>
        <v/>
      </c>
      <c r="Q3429" s="5" t="s">
        <v>14</v>
      </c>
      <c r="R3429" s="5" t="s">
        <v>15</v>
      </c>
      <c r="S3429" s="10" t="str">
        <f t="shared" si="10"/>
        <v/>
      </c>
      <c r="T3429" s="8"/>
      <c r="U3429" s="8"/>
      <c r="V3429" s="8"/>
    </row>
    <row r="3430" ht="15.75" customHeight="1">
      <c r="A3430" s="8" t="s">
        <v>8907</v>
      </c>
      <c r="B3430" s="8" t="s">
        <v>8908</v>
      </c>
      <c r="C3430" s="8" t="s">
        <v>19</v>
      </c>
      <c r="D3430" s="8" t="s">
        <v>8909</v>
      </c>
      <c r="E3430" s="9" t="str">
        <f t="shared" si="4"/>
        <v>Smart Cities</v>
      </c>
      <c r="F3430" s="10" t="str">
        <f t="shared" ref="F3430:G3430" si="10289">IF(IFERROR(FIND( TRIM(LOWER( RIGHT(F$1,LEN(F$1)- FIND("=",F$1)))),LOWER($D3430)),"*") = "*","",LEFT(F$1,FIND("=",F$1) -1))</f>
        <v/>
      </c>
      <c r="G3430" s="10" t="str">
        <f t="shared" si="10289"/>
        <v>Smart Cities </v>
      </c>
      <c r="H3430" s="10" t="str">
        <f t="shared" si="6"/>
        <v>Smart Cities</v>
      </c>
      <c r="I3430" s="10" t="str">
        <f t="shared" ref="I3430:L3430" si="10290">IF(IFERROR(FIND( TRIM(LOWER( RIGHT(I$1,LEN(I$1)- FIND("=",I$1)))),LOWER($D3430)),"*") = "*","",LEFT(I$1,FIND("=",I$1) -1))</f>
        <v/>
      </c>
      <c r="J3430" s="10" t="str">
        <f t="shared" si="10290"/>
        <v/>
      </c>
      <c r="K3430" s="10" t="str">
        <f t="shared" si="10290"/>
        <v/>
      </c>
      <c r="L3430" s="10" t="str">
        <f t="shared" si="10290"/>
        <v/>
      </c>
      <c r="M3430" s="8"/>
      <c r="N3430" s="9" t="str">
        <f t="shared" si="8"/>
        <v>Geospatial Data,Location Data</v>
      </c>
      <c r="O3430" s="10" t="str">
        <f t="shared" ref="O3430:P3430" si="10291">IF(IFERROR(FIND( TRIM(LOWER( RIGHT(O$1,LEN(O$1)- FIND("=",O$1)))),LOWER($D3430)),"*") = "*","",LEFT(O$1,FIND("=",O$1) -1))</f>
        <v/>
      </c>
      <c r="P3430" s="10" t="str">
        <f t="shared" si="10291"/>
        <v/>
      </c>
      <c r="Q3430" s="5" t="s">
        <v>14</v>
      </c>
      <c r="R3430" s="5" t="s">
        <v>15</v>
      </c>
      <c r="S3430" s="10" t="str">
        <f t="shared" si="10"/>
        <v/>
      </c>
      <c r="T3430" s="8"/>
      <c r="U3430" s="8"/>
      <c r="V3430" s="8"/>
    </row>
    <row r="3431" ht="15.75" customHeight="1">
      <c r="A3431" s="8" t="s">
        <v>8910</v>
      </c>
      <c r="B3431" s="8" t="s">
        <v>8911</v>
      </c>
      <c r="C3431" s="8" t="s">
        <v>19</v>
      </c>
      <c r="D3431" s="8" t="s">
        <v>8912</v>
      </c>
      <c r="E3431" s="9" t="str">
        <f t="shared" si="4"/>
        <v/>
      </c>
      <c r="F3431" s="10" t="str">
        <f t="shared" ref="F3431:G3431" si="10292">IF(IFERROR(FIND( TRIM(LOWER( RIGHT(F$1,LEN(F$1)- FIND("=",F$1)))),LOWER($D3431)),"*") = "*","",LEFT(F$1,FIND("=",F$1) -1))</f>
        <v/>
      </c>
      <c r="G3431" s="10" t="str">
        <f t="shared" si="10292"/>
        <v/>
      </c>
      <c r="H3431" s="10" t="str">
        <f t="shared" si="6"/>
        <v/>
      </c>
      <c r="I3431" s="10" t="str">
        <f t="shared" ref="I3431:L3431" si="10293">IF(IFERROR(FIND( TRIM(LOWER( RIGHT(I$1,LEN(I$1)- FIND("=",I$1)))),LOWER($D3431)),"*") = "*","",LEFT(I$1,FIND("=",I$1) -1))</f>
        <v/>
      </c>
      <c r="J3431" s="10" t="str">
        <f t="shared" si="10293"/>
        <v/>
      </c>
      <c r="K3431" s="10" t="str">
        <f t="shared" si="10293"/>
        <v/>
      </c>
      <c r="L3431" s="10" t="str">
        <f t="shared" si="10293"/>
        <v/>
      </c>
      <c r="M3431" s="8"/>
      <c r="N3431" s="9" t="str">
        <f t="shared" si="8"/>
        <v>Geospatial Data,Location Data</v>
      </c>
      <c r="O3431" s="10" t="str">
        <f t="shared" ref="O3431:P3431" si="10294">IF(IFERROR(FIND( TRIM(LOWER( RIGHT(O$1,LEN(O$1)- FIND("=",O$1)))),LOWER($D3431)),"*") = "*","",LEFT(O$1,FIND("=",O$1) -1))</f>
        <v/>
      </c>
      <c r="P3431" s="10" t="str">
        <f t="shared" si="10294"/>
        <v/>
      </c>
      <c r="Q3431" s="5" t="s">
        <v>14</v>
      </c>
      <c r="R3431" s="5" t="s">
        <v>15</v>
      </c>
      <c r="S3431" s="10" t="str">
        <f t="shared" si="10"/>
        <v/>
      </c>
      <c r="T3431" s="8"/>
      <c r="U3431" s="8"/>
      <c r="V3431" s="8"/>
    </row>
    <row r="3432" ht="15.75" customHeight="1">
      <c r="A3432" s="8" t="s">
        <v>8913</v>
      </c>
      <c r="B3432" s="8" t="s">
        <v>8914</v>
      </c>
      <c r="C3432" s="8" t="s">
        <v>19</v>
      </c>
      <c r="D3432" s="8" t="s">
        <v>4997</v>
      </c>
      <c r="E3432" s="9" t="str">
        <f t="shared" si="4"/>
        <v/>
      </c>
      <c r="F3432" s="10" t="str">
        <f t="shared" ref="F3432:G3432" si="10295">IF(IFERROR(FIND( TRIM(LOWER( RIGHT(F$1,LEN(F$1)- FIND("=",F$1)))),LOWER($D3432)),"*") = "*","",LEFT(F$1,FIND("=",F$1) -1))</f>
        <v/>
      </c>
      <c r="G3432" s="10" t="str">
        <f t="shared" si="10295"/>
        <v/>
      </c>
      <c r="H3432" s="10" t="str">
        <f t="shared" si="6"/>
        <v/>
      </c>
      <c r="I3432" s="10" t="str">
        <f t="shared" ref="I3432:L3432" si="10296">IF(IFERROR(FIND( TRIM(LOWER( RIGHT(I$1,LEN(I$1)- FIND("=",I$1)))),LOWER($D3432)),"*") = "*","",LEFT(I$1,FIND("=",I$1) -1))</f>
        <v/>
      </c>
      <c r="J3432" s="10" t="str">
        <f t="shared" si="10296"/>
        <v/>
      </c>
      <c r="K3432" s="10" t="str">
        <f t="shared" si="10296"/>
        <v/>
      </c>
      <c r="L3432" s="10" t="str">
        <f t="shared" si="10296"/>
        <v/>
      </c>
      <c r="M3432" s="8"/>
      <c r="N3432" s="9" t="str">
        <f t="shared" si="8"/>
        <v>Map Data ,Geospatial Data,Location Data</v>
      </c>
      <c r="O3432" s="10" t="str">
        <f t="shared" ref="O3432:P3432" si="10297">IF(IFERROR(FIND( TRIM(LOWER( RIGHT(O$1,LEN(O$1)- FIND("=",O$1)))),LOWER($D3432)),"*") = "*","",LEFT(O$1,FIND("=",O$1) -1))</f>
        <v>Map Data </v>
      </c>
      <c r="P3432" s="10" t="str">
        <f t="shared" si="10297"/>
        <v/>
      </c>
      <c r="Q3432" s="5" t="s">
        <v>14</v>
      </c>
      <c r="R3432" s="5" t="s">
        <v>15</v>
      </c>
      <c r="S3432" s="10" t="str">
        <f t="shared" si="10"/>
        <v/>
      </c>
      <c r="T3432" s="8"/>
      <c r="U3432" s="8"/>
      <c r="V3432" s="8"/>
    </row>
    <row r="3433" ht="15.75" customHeight="1">
      <c r="A3433" s="8" t="s">
        <v>8915</v>
      </c>
      <c r="B3433" s="8" t="s">
        <v>8916</v>
      </c>
      <c r="C3433" s="8" t="s">
        <v>19</v>
      </c>
      <c r="D3433" s="8" t="s">
        <v>8917</v>
      </c>
      <c r="E3433" s="9" t="str">
        <f t="shared" si="4"/>
        <v/>
      </c>
      <c r="F3433" s="10" t="str">
        <f t="shared" ref="F3433:G3433" si="10298">IF(IFERROR(FIND( TRIM(LOWER( RIGHT(F$1,LEN(F$1)- FIND("=",F$1)))),LOWER($D3433)),"*") = "*","",LEFT(F$1,FIND("=",F$1) -1))</f>
        <v/>
      </c>
      <c r="G3433" s="10" t="str">
        <f t="shared" si="10298"/>
        <v/>
      </c>
      <c r="H3433" s="10" t="str">
        <f t="shared" si="6"/>
        <v/>
      </c>
      <c r="I3433" s="10" t="str">
        <f t="shared" ref="I3433:L3433" si="10299">IF(IFERROR(FIND( TRIM(LOWER( RIGHT(I$1,LEN(I$1)- FIND("=",I$1)))),LOWER($D3433)),"*") = "*","",LEFT(I$1,FIND("=",I$1) -1))</f>
        <v/>
      </c>
      <c r="J3433" s="10" t="str">
        <f t="shared" si="10299"/>
        <v/>
      </c>
      <c r="K3433" s="10" t="str">
        <f t="shared" si="10299"/>
        <v/>
      </c>
      <c r="L3433" s="10" t="str">
        <f t="shared" si="10299"/>
        <v/>
      </c>
      <c r="M3433" s="8"/>
      <c r="N3433" s="9" t="str">
        <f t="shared" si="8"/>
        <v>Geospatial Data,Location Data</v>
      </c>
      <c r="O3433" s="10" t="str">
        <f t="shared" ref="O3433:P3433" si="10300">IF(IFERROR(FIND( TRIM(LOWER( RIGHT(O$1,LEN(O$1)- FIND("=",O$1)))),LOWER($D3433)),"*") = "*","",LEFT(O$1,FIND("=",O$1) -1))</f>
        <v/>
      </c>
      <c r="P3433" s="10" t="str">
        <f t="shared" si="10300"/>
        <v/>
      </c>
      <c r="Q3433" s="5" t="s">
        <v>14</v>
      </c>
      <c r="R3433" s="5" t="s">
        <v>15</v>
      </c>
      <c r="S3433" s="10" t="str">
        <f t="shared" si="10"/>
        <v/>
      </c>
      <c r="T3433" s="8"/>
      <c r="U3433" s="8"/>
      <c r="V3433" s="8"/>
    </row>
    <row r="3434" ht="15.75" customHeight="1">
      <c r="A3434" s="8" t="s">
        <v>8918</v>
      </c>
      <c r="B3434" s="8" t="s">
        <v>8919</v>
      </c>
      <c r="C3434" s="8" t="s">
        <v>19</v>
      </c>
      <c r="D3434" s="8" t="s">
        <v>8920</v>
      </c>
      <c r="E3434" s="9" t="str">
        <f t="shared" si="4"/>
        <v/>
      </c>
      <c r="F3434" s="10" t="str">
        <f t="shared" ref="F3434:G3434" si="10301">IF(IFERROR(FIND( TRIM(LOWER( RIGHT(F$1,LEN(F$1)- FIND("=",F$1)))),LOWER($D3434)),"*") = "*","",LEFT(F$1,FIND("=",F$1) -1))</f>
        <v/>
      </c>
      <c r="G3434" s="10" t="str">
        <f t="shared" si="10301"/>
        <v/>
      </c>
      <c r="H3434" s="10" t="str">
        <f t="shared" si="6"/>
        <v/>
      </c>
      <c r="I3434" s="10" t="str">
        <f t="shared" ref="I3434:L3434" si="10302">IF(IFERROR(FIND( TRIM(LOWER( RIGHT(I$1,LEN(I$1)- FIND("=",I$1)))),LOWER($D3434)),"*") = "*","",LEFT(I$1,FIND("=",I$1) -1))</f>
        <v/>
      </c>
      <c r="J3434" s="10" t="str">
        <f t="shared" si="10302"/>
        <v/>
      </c>
      <c r="K3434" s="10" t="str">
        <f t="shared" si="10302"/>
        <v/>
      </c>
      <c r="L3434" s="10" t="str">
        <f t="shared" si="10302"/>
        <v/>
      </c>
      <c r="M3434" s="8"/>
      <c r="N3434" s="9" t="str">
        <f t="shared" si="8"/>
        <v>Geospatial Data,Location Data</v>
      </c>
      <c r="O3434" s="10" t="str">
        <f t="shared" ref="O3434:P3434" si="10303">IF(IFERROR(FIND( TRIM(LOWER( RIGHT(O$1,LEN(O$1)- FIND("=",O$1)))),LOWER($D3434)),"*") = "*","",LEFT(O$1,FIND("=",O$1) -1))</f>
        <v/>
      </c>
      <c r="P3434" s="10" t="str">
        <f t="shared" si="10303"/>
        <v/>
      </c>
      <c r="Q3434" s="5" t="s">
        <v>14</v>
      </c>
      <c r="R3434" s="5" t="s">
        <v>15</v>
      </c>
      <c r="S3434" s="10" t="str">
        <f t="shared" si="10"/>
        <v/>
      </c>
      <c r="T3434" s="8"/>
      <c r="U3434" s="8"/>
      <c r="V3434" s="8"/>
    </row>
    <row r="3435" ht="15.75" customHeight="1">
      <c r="A3435" s="8" t="s">
        <v>8921</v>
      </c>
      <c r="B3435" s="8" t="s">
        <v>8922</v>
      </c>
      <c r="C3435" s="8" t="s">
        <v>19</v>
      </c>
      <c r="D3435" s="8" t="s">
        <v>8923</v>
      </c>
      <c r="E3435" s="9" t="str">
        <f t="shared" si="4"/>
        <v/>
      </c>
      <c r="F3435" s="10" t="str">
        <f t="shared" ref="F3435:G3435" si="10304">IF(IFERROR(FIND( TRIM(LOWER( RIGHT(F$1,LEN(F$1)- FIND("=",F$1)))),LOWER($D3435)),"*") = "*","",LEFT(F$1,FIND("=",F$1) -1))</f>
        <v/>
      </c>
      <c r="G3435" s="10" t="str">
        <f t="shared" si="10304"/>
        <v/>
      </c>
      <c r="H3435" s="10" t="str">
        <f t="shared" si="6"/>
        <v/>
      </c>
      <c r="I3435" s="10" t="str">
        <f t="shared" ref="I3435:L3435" si="10305">IF(IFERROR(FIND( TRIM(LOWER( RIGHT(I$1,LEN(I$1)- FIND("=",I$1)))),LOWER($D3435)),"*") = "*","",LEFT(I$1,FIND("=",I$1) -1))</f>
        <v/>
      </c>
      <c r="J3435" s="10" t="str">
        <f t="shared" si="10305"/>
        <v/>
      </c>
      <c r="K3435" s="10" t="str">
        <f t="shared" si="10305"/>
        <v/>
      </c>
      <c r="L3435" s="10" t="str">
        <f t="shared" si="10305"/>
        <v/>
      </c>
      <c r="M3435" s="8"/>
      <c r="N3435" s="9" t="str">
        <f t="shared" si="8"/>
        <v>Geospatial Data,Location Data</v>
      </c>
      <c r="O3435" s="10" t="str">
        <f t="shared" ref="O3435:P3435" si="10306">IF(IFERROR(FIND( TRIM(LOWER( RIGHT(O$1,LEN(O$1)- FIND("=",O$1)))),LOWER($D3435)),"*") = "*","",LEFT(O$1,FIND("=",O$1) -1))</f>
        <v/>
      </c>
      <c r="P3435" s="10" t="str">
        <f t="shared" si="10306"/>
        <v/>
      </c>
      <c r="Q3435" s="5" t="s">
        <v>14</v>
      </c>
      <c r="R3435" s="5" t="s">
        <v>15</v>
      </c>
      <c r="S3435" s="10" t="str">
        <f t="shared" si="10"/>
        <v/>
      </c>
      <c r="T3435" s="8"/>
      <c r="U3435" s="8"/>
      <c r="V3435" s="8"/>
    </row>
    <row r="3436" ht="15.75" customHeight="1">
      <c r="A3436" s="8" t="s">
        <v>8924</v>
      </c>
      <c r="B3436" s="8" t="s">
        <v>8925</v>
      </c>
      <c r="C3436" s="8" t="s">
        <v>19</v>
      </c>
      <c r="D3436" s="8" t="s">
        <v>8926</v>
      </c>
      <c r="E3436" s="9" t="str">
        <f t="shared" si="4"/>
        <v/>
      </c>
      <c r="F3436" s="10" t="str">
        <f t="shared" ref="F3436:G3436" si="10307">IF(IFERROR(FIND( TRIM(LOWER( RIGHT(F$1,LEN(F$1)- FIND("=",F$1)))),LOWER($D3436)),"*") = "*","",LEFT(F$1,FIND("=",F$1) -1))</f>
        <v/>
      </c>
      <c r="G3436" s="10" t="str">
        <f t="shared" si="10307"/>
        <v/>
      </c>
      <c r="H3436" s="10" t="str">
        <f t="shared" si="6"/>
        <v/>
      </c>
      <c r="I3436" s="10" t="str">
        <f t="shared" ref="I3436:L3436" si="10308">IF(IFERROR(FIND( TRIM(LOWER( RIGHT(I$1,LEN(I$1)- FIND("=",I$1)))),LOWER($D3436)),"*") = "*","",LEFT(I$1,FIND("=",I$1) -1))</f>
        <v/>
      </c>
      <c r="J3436" s="10" t="str">
        <f t="shared" si="10308"/>
        <v/>
      </c>
      <c r="K3436" s="10" t="str">
        <f t="shared" si="10308"/>
        <v/>
      </c>
      <c r="L3436" s="10" t="str">
        <f t="shared" si="10308"/>
        <v/>
      </c>
      <c r="M3436" s="8"/>
      <c r="N3436" s="9" t="str">
        <f t="shared" si="8"/>
        <v>Geospatial Data,Location Data</v>
      </c>
      <c r="O3436" s="10" t="str">
        <f t="shared" ref="O3436:P3436" si="10309">IF(IFERROR(FIND( TRIM(LOWER( RIGHT(O$1,LEN(O$1)- FIND("=",O$1)))),LOWER($D3436)),"*") = "*","",LEFT(O$1,FIND("=",O$1) -1))</f>
        <v/>
      </c>
      <c r="P3436" s="10" t="str">
        <f t="shared" si="10309"/>
        <v/>
      </c>
      <c r="Q3436" s="5" t="s">
        <v>14</v>
      </c>
      <c r="R3436" s="5" t="s">
        <v>15</v>
      </c>
      <c r="S3436" s="10" t="str">
        <f t="shared" si="10"/>
        <v/>
      </c>
      <c r="T3436" s="8"/>
      <c r="U3436" s="8"/>
      <c r="V3436" s="8"/>
    </row>
    <row r="3437" ht="15.75" customHeight="1">
      <c r="A3437" s="8" t="s">
        <v>8927</v>
      </c>
      <c r="B3437" s="8" t="s">
        <v>8928</v>
      </c>
      <c r="C3437" s="8" t="s">
        <v>19</v>
      </c>
      <c r="D3437" s="8" t="s">
        <v>8929</v>
      </c>
      <c r="E3437" s="9" t="str">
        <f t="shared" si="4"/>
        <v/>
      </c>
      <c r="F3437" s="10" t="str">
        <f t="shared" ref="F3437:G3437" si="10310">IF(IFERROR(FIND( TRIM(LOWER( RIGHT(F$1,LEN(F$1)- FIND("=",F$1)))),LOWER($D3437)),"*") = "*","",LEFT(F$1,FIND("=",F$1) -1))</f>
        <v/>
      </c>
      <c r="G3437" s="10" t="str">
        <f t="shared" si="10310"/>
        <v/>
      </c>
      <c r="H3437" s="10" t="str">
        <f t="shared" si="6"/>
        <v/>
      </c>
      <c r="I3437" s="10" t="str">
        <f t="shared" ref="I3437:L3437" si="10311">IF(IFERROR(FIND( TRIM(LOWER( RIGHT(I$1,LEN(I$1)- FIND("=",I$1)))),LOWER($D3437)),"*") = "*","",LEFT(I$1,FIND("=",I$1) -1))</f>
        <v/>
      </c>
      <c r="J3437" s="10" t="str">
        <f t="shared" si="10311"/>
        <v/>
      </c>
      <c r="K3437" s="10" t="str">
        <f t="shared" si="10311"/>
        <v/>
      </c>
      <c r="L3437" s="10" t="str">
        <f t="shared" si="10311"/>
        <v/>
      </c>
      <c r="M3437" s="8"/>
      <c r="N3437" s="9" t="str">
        <f t="shared" si="8"/>
        <v>Geospatial Data,Location Data</v>
      </c>
      <c r="O3437" s="10" t="str">
        <f t="shared" ref="O3437:P3437" si="10312">IF(IFERROR(FIND( TRIM(LOWER( RIGHT(O$1,LEN(O$1)- FIND("=",O$1)))),LOWER($D3437)),"*") = "*","",LEFT(O$1,FIND("=",O$1) -1))</f>
        <v/>
      </c>
      <c r="P3437" s="10" t="str">
        <f t="shared" si="10312"/>
        <v/>
      </c>
      <c r="Q3437" s="5" t="s">
        <v>14</v>
      </c>
      <c r="R3437" s="5" t="s">
        <v>15</v>
      </c>
      <c r="S3437" s="10" t="str">
        <f t="shared" si="10"/>
        <v/>
      </c>
      <c r="T3437" s="8"/>
      <c r="U3437" s="8"/>
      <c r="V3437" s="8"/>
    </row>
    <row r="3438" ht="15.75" customHeight="1">
      <c r="A3438" s="8" t="s">
        <v>8930</v>
      </c>
      <c r="B3438" s="8" t="s">
        <v>8931</v>
      </c>
      <c r="C3438" s="8" t="s">
        <v>19</v>
      </c>
      <c r="D3438" s="8" t="s">
        <v>8932</v>
      </c>
      <c r="E3438" s="9" t="str">
        <f t="shared" si="4"/>
        <v/>
      </c>
      <c r="F3438" s="10" t="str">
        <f t="shared" ref="F3438:G3438" si="10313">IF(IFERROR(FIND( TRIM(LOWER( RIGHT(F$1,LEN(F$1)- FIND("=",F$1)))),LOWER($D3438)),"*") = "*","",LEFT(F$1,FIND("=",F$1) -1))</f>
        <v/>
      </c>
      <c r="G3438" s="10" t="str">
        <f t="shared" si="10313"/>
        <v/>
      </c>
      <c r="H3438" s="10" t="str">
        <f t="shared" si="6"/>
        <v/>
      </c>
      <c r="I3438" s="10" t="str">
        <f t="shared" ref="I3438:L3438" si="10314">IF(IFERROR(FIND( TRIM(LOWER( RIGHT(I$1,LEN(I$1)- FIND("=",I$1)))),LOWER($D3438)),"*") = "*","",LEFT(I$1,FIND("=",I$1) -1))</f>
        <v/>
      </c>
      <c r="J3438" s="10" t="str">
        <f t="shared" si="10314"/>
        <v/>
      </c>
      <c r="K3438" s="10" t="str">
        <f t="shared" si="10314"/>
        <v/>
      </c>
      <c r="L3438" s="10" t="str">
        <f t="shared" si="10314"/>
        <v/>
      </c>
      <c r="M3438" s="8"/>
      <c r="N3438" s="9" t="str">
        <f t="shared" si="8"/>
        <v>Geospatial Data,Location Data</v>
      </c>
      <c r="O3438" s="10" t="str">
        <f t="shared" ref="O3438:P3438" si="10315">IF(IFERROR(FIND( TRIM(LOWER( RIGHT(O$1,LEN(O$1)- FIND("=",O$1)))),LOWER($D3438)),"*") = "*","",LEFT(O$1,FIND("=",O$1) -1))</f>
        <v/>
      </c>
      <c r="P3438" s="10" t="str">
        <f t="shared" si="10315"/>
        <v/>
      </c>
      <c r="Q3438" s="5" t="s">
        <v>14</v>
      </c>
      <c r="R3438" s="5" t="s">
        <v>15</v>
      </c>
      <c r="S3438" s="10" t="str">
        <f t="shared" si="10"/>
        <v/>
      </c>
      <c r="T3438" s="8"/>
      <c r="U3438" s="8"/>
      <c r="V3438" s="8"/>
    </row>
    <row r="3439" ht="15.75" customHeight="1">
      <c r="A3439" s="8" t="s">
        <v>8933</v>
      </c>
      <c r="B3439" s="8" t="s">
        <v>8934</v>
      </c>
      <c r="C3439" s="8" t="s">
        <v>19</v>
      </c>
      <c r="D3439" s="8" t="s">
        <v>8935</v>
      </c>
      <c r="E3439" s="9" t="str">
        <f t="shared" si="4"/>
        <v/>
      </c>
      <c r="F3439" s="10" t="str">
        <f t="shared" ref="F3439:G3439" si="10316">IF(IFERROR(FIND( TRIM(LOWER( RIGHT(F$1,LEN(F$1)- FIND("=",F$1)))),LOWER($D3439)),"*") = "*","",LEFT(F$1,FIND("=",F$1) -1))</f>
        <v/>
      </c>
      <c r="G3439" s="10" t="str">
        <f t="shared" si="10316"/>
        <v/>
      </c>
      <c r="H3439" s="10" t="str">
        <f t="shared" si="6"/>
        <v/>
      </c>
      <c r="I3439" s="10" t="str">
        <f t="shared" ref="I3439:L3439" si="10317">IF(IFERROR(FIND( TRIM(LOWER( RIGHT(I$1,LEN(I$1)- FIND("=",I$1)))),LOWER($D3439)),"*") = "*","",LEFT(I$1,FIND("=",I$1) -1))</f>
        <v/>
      </c>
      <c r="J3439" s="10" t="str">
        <f t="shared" si="10317"/>
        <v/>
      </c>
      <c r="K3439" s="10" t="str">
        <f t="shared" si="10317"/>
        <v/>
      </c>
      <c r="L3439" s="10" t="str">
        <f t="shared" si="10317"/>
        <v/>
      </c>
      <c r="M3439" s="8"/>
      <c r="N3439" s="9" t="str">
        <f t="shared" si="8"/>
        <v>Geospatial Data,Location Data</v>
      </c>
      <c r="O3439" s="10" t="str">
        <f t="shared" ref="O3439:P3439" si="10318">IF(IFERROR(FIND( TRIM(LOWER( RIGHT(O$1,LEN(O$1)- FIND("=",O$1)))),LOWER($D3439)),"*") = "*","",LEFT(O$1,FIND("=",O$1) -1))</f>
        <v/>
      </c>
      <c r="P3439" s="10" t="str">
        <f t="shared" si="10318"/>
        <v/>
      </c>
      <c r="Q3439" s="5" t="s">
        <v>14</v>
      </c>
      <c r="R3439" s="5" t="s">
        <v>15</v>
      </c>
      <c r="S3439" s="10" t="str">
        <f t="shared" si="10"/>
        <v/>
      </c>
      <c r="T3439" s="8"/>
      <c r="U3439" s="8"/>
      <c r="V3439" s="8"/>
    </row>
    <row r="3440" ht="15.75" customHeight="1">
      <c r="A3440" s="8" t="s">
        <v>8936</v>
      </c>
      <c r="B3440" s="8" t="s">
        <v>8937</v>
      </c>
      <c r="C3440" s="8" t="s">
        <v>19</v>
      </c>
      <c r="D3440" s="8" t="s">
        <v>8938</v>
      </c>
      <c r="E3440" s="9" t="str">
        <f t="shared" si="4"/>
        <v/>
      </c>
      <c r="F3440" s="10" t="str">
        <f t="shared" ref="F3440:G3440" si="10319">IF(IFERROR(FIND( TRIM(LOWER( RIGHT(F$1,LEN(F$1)- FIND("=",F$1)))),LOWER($D3440)),"*") = "*","",LEFT(F$1,FIND("=",F$1) -1))</f>
        <v/>
      </c>
      <c r="G3440" s="10" t="str">
        <f t="shared" si="10319"/>
        <v/>
      </c>
      <c r="H3440" s="10" t="str">
        <f t="shared" si="6"/>
        <v/>
      </c>
      <c r="I3440" s="10" t="str">
        <f t="shared" ref="I3440:L3440" si="10320">IF(IFERROR(FIND( TRIM(LOWER( RIGHT(I$1,LEN(I$1)- FIND("=",I$1)))),LOWER($D3440)),"*") = "*","",LEFT(I$1,FIND("=",I$1) -1))</f>
        <v/>
      </c>
      <c r="J3440" s="10" t="str">
        <f t="shared" si="10320"/>
        <v/>
      </c>
      <c r="K3440" s="10" t="str">
        <f t="shared" si="10320"/>
        <v/>
      </c>
      <c r="L3440" s="10" t="str">
        <f t="shared" si="10320"/>
        <v/>
      </c>
      <c r="M3440" s="8"/>
      <c r="N3440" s="9" t="str">
        <f t="shared" si="8"/>
        <v>Geospatial Data,Location Data</v>
      </c>
      <c r="O3440" s="10" t="str">
        <f t="shared" ref="O3440:P3440" si="10321">IF(IFERROR(FIND( TRIM(LOWER( RIGHT(O$1,LEN(O$1)- FIND("=",O$1)))),LOWER($D3440)),"*") = "*","",LEFT(O$1,FIND("=",O$1) -1))</f>
        <v/>
      </c>
      <c r="P3440" s="10" t="str">
        <f t="shared" si="10321"/>
        <v/>
      </c>
      <c r="Q3440" s="5" t="s">
        <v>14</v>
      </c>
      <c r="R3440" s="5" t="s">
        <v>15</v>
      </c>
      <c r="S3440" s="10" t="str">
        <f t="shared" si="10"/>
        <v/>
      </c>
      <c r="T3440" s="8"/>
      <c r="U3440" s="8"/>
      <c r="V3440" s="8"/>
    </row>
    <row r="3441" ht="15.75" customHeight="1">
      <c r="A3441" s="8" t="s">
        <v>8939</v>
      </c>
      <c r="B3441" s="8" t="s">
        <v>8940</v>
      </c>
      <c r="C3441" s="8" t="s">
        <v>19</v>
      </c>
      <c r="D3441" s="8" t="s">
        <v>285</v>
      </c>
      <c r="E3441" s="9" t="str">
        <f t="shared" si="4"/>
        <v/>
      </c>
      <c r="F3441" s="10" t="str">
        <f t="shared" ref="F3441:G3441" si="10322">IF(IFERROR(FIND( TRIM(LOWER( RIGHT(F$1,LEN(F$1)- FIND("=",F$1)))),LOWER($D3441)),"*") = "*","",LEFT(F$1,FIND("=",F$1) -1))</f>
        <v/>
      </c>
      <c r="G3441" s="10" t="str">
        <f t="shared" si="10322"/>
        <v/>
      </c>
      <c r="H3441" s="10" t="str">
        <f t="shared" si="6"/>
        <v/>
      </c>
      <c r="I3441" s="10" t="str">
        <f t="shared" ref="I3441:L3441" si="10323">IF(IFERROR(FIND( TRIM(LOWER( RIGHT(I$1,LEN(I$1)- FIND("=",I$1)))),LOWER($D3441)),"*") = "*","",LEFT(I$1,FIND("=",I$1) -1))</f>
        <v/>
      </c>
      <c r="J3441" s="10" t="str">
        <f t="shared" si="10323"/>
        <v/>
      </c>
      <c r="K3441" s="10" t="str">
        <f t="shared" si="10323"/>
        <v/>
      </c>
      <c r="L3441" s="10" t="str">
        <f t="shared" si="10323"/>
        <v/>
      </c>
      <c r="M3441" s="8"/>
      <c r="N3441" s="9" t="str">
        <f t="shared" si="8"/>
        <v>Geospatial Data,Location Data</v>
      </c>
      <c r="O3441" s="10" t="str">
        <f t="shared" ref="O3441:P3441" si="10324">IF(IFERROR(FIND( TRIM(LOWER( RIGHT(O$1,LEN(O$1)- FIND("=",O$1)))),LOWER($D3441)),"*") = "*","",LEFT(O$1,FIND("=",O$1) -1))</f>
        <v/>
      </c>
      <c r="P3441" s="10" t="str">
        <f t="shared" si="10324"/>
        <v/>
      </c>
      <c r="Q3441" s="5" t="s">
        <v>14</v>
      </c>
      <c r="R3441" s="5" t="s">
        <v>15</v>
      </c>
      <c r="S3441" s="10" t="str">
        <f t="shared" si="10"/>
        <v/>
      </c>
      <c r="T3441" s="8"/>
      <c r="U3441" s="8"/>
      <c r="V3441" s="8"/>
    </row>
    <row r="3442" ht="15.75" customHeight="1">
      <c r="A3442" s="8" t="s">
        <v>8941</v>
      </c>
      <c r="B3442" s="8" t="s">
        <v>8942</v>
      </c>
      <c r="C3442" s="8" t="s">
        <v>19</v>
      </c>
      <c r="D3442" s="8" t="s">
        <v>121</v>
      </c>
      <c r="E3442" s="9" t="str">
        <f t="shared" si="4"/>
        <v/>
      </c>
      <c r="F3442" s="10" t="str">
        <f t="shared" ref="F3442:G3442" si="10325">IF(IFERROR(FIND( TRIM(LOWER( RIGHT(F$1,LEN(F$1)- FIND("=",F$1)))),LOWER($D3442)),"*") = "*","",LEFT(F$1,FIND("=",F$1) -1))</f>
        <v/>
      </c>
      <c r="G3442" s="10" t="str">
        <f t="shared" si="10325"/>
        <v/>
      </c>
      <c r="H3442" s="10" t="str">
        <f t="shared" si="6"/>
        <v/>
      </c>
      <c r="I3442" s="10" t="str">
        <f t="shared" ref="I3442:L3442" si="10326">IF(IFERROR(FIND( TRIM(LOWER( RIGHT(I$1,LEN(I$1)- FIND("=",I$1)))),LOWER($D3442)),"*") = "*","",LEFT(I$1,FIND("=",I$1) -1))</f>
        <v/>
      </c>
      <c r="J3442" s="10" t="str">
        <f t="shared" si="10326"/>
        <v/>
      </c>
      <c r="K3442" s="10" t="str">
        <f t="shared" si="10326"/>
        <v/>
      </c>
      <c r="L3442" s="10" t="str">
        <f t="shared" si="10326"/>
        <v/>
      </c>
      <c r="M3442" s="8"/>
      <c r="N3442" s="9" t="str">
        <f t="shared" si="8"/>
        <v>Map Data ,Geospatial Data,Location Data</v>
      </c>
      <c r="O3442" s="10" t="str">
        <f t="shared" ref="O3442:P3442" si="10327">IF(IFERROR(FIND( TRIM(LOWER( RIGHT(O$1,LEN(O$1)- FIND("=",O$1)))),LOWER($D3442)),"*") = "*","",LEFT(O$1,FIND("=",O$1) -1))</f>
        <v>Map Data </v>
      </c>
      <c r="P3442" s="10" t="str">
        <f t="shared" si="10327"/>
        <v/>
      </c>
      <c r="Q3442" s="5" t="s">
        <v>14</v>
      </c>
      <c r="R3442" s="5" t="s">
        <v>15</v>
      </c>
      <c r="S3442" s="10" t="str">
        <f t="shared" si="10"/>
        <v/>
      </c>
      <c r="T3442" s="8"/>
      <c r="U3442" s="8"/>
      <c r="V3442" s="8"/>
    </row>
    <row r="3443" ht="15.75" customHeight="1">
      <c r="A3443" s="8" t="s">
        <v>8943</v>
      </c>
      <c r="B3443" s="8" t="s">
        <v>8944</v>
      </c>
      <c r="C3443" s="8" t="s">
        <v>19</v>
      </c>
      <c r="D3443" s="8" t="s">
        <v>8945</v>
      </c>
      <c r="E3443" s="9" t="str">
        <f t="shared" si="4"/>
        <v/>
      </c>
      <c r="F3443" s="10" t="str">
        <f t="shared" ref="F3443:G3443" si="10328">IF(IFERROR(FIND( TRIM(LOWER( RIGHT(F$1,LEN(F$1)- FIND("=",F$1)))),LOWER($D3443)),"*") = "*","",LEFT(F$1,FIND("=",F$1) -1))</f>
        <v/>
      </c>
      <c r="G3443" s="10" t="str">
        <f t="shared" si="10328"/>
        <v/>
      </c>
      <c r="H3443" s="10" t="str">
        <f t="shared" si="6"/>
        <v/>
      </c>
      <c r="I3443" s="10" t="str">
        <f t="shared" ref="I3443:L3443" si="10329">IF(IFERROR(FIND( TRIM(LOWER( RIGHT(I$1,LEN(I$1)- FIND("=",I$1)))),LOWER($D3443)),"*") = "*","",LEFT(I$1,FIND("=",I$1) -1))</f>
        <v/>
      </c>
      <c r="J3443" s="10" t="str">
        <f t="shared" si="10329"/>
        <v/>
      </c>
      <c r="K3443" s="10" t="str">
        <f t="shared" si="10329"/>
        <v/>
      </c>
      <c r="L3443" s="10" t="str">
        <f t="shared" si="10329"/>
        <v/>
      </c>
      <c r="M3443" s="8"/>
      <c r="N3443" s="9" t="str">
        <f t="shared" si="8"/>
        <v>Geospatial Data,Location Data</v>
      </c>
      <c r="O3443" s="10" t="str">
        <f t="shared" ref="O3443:P3443" si="10330">IF(IFERROR(FIND( TRIM(LOWER( RIGHT(O$1,LEN(O$1)- FIND("=",O$1)))),LOWER($D3443)),"*") = "*","",LEFT(O$1,FIND("=",O$1) -1))</f>
        <v/>
      </c>
      <c r="P3443" s="10" t="str">
        <f t="shared" si="10330"/>
        <v/>
      </c>
      <c r="Q3443" s="5" t="s">
        <v>14</v>
      </c>
      <c r="R3443" s="5" t="s">
        <v>15</v>
      </c>
      <c r="S3443" s="10" t="str">
        <f t="shared" si="10"/>
        <v/>
      </c>
      <c r="T3443" s="8"/>
      <c r="U3443" s="8"/>
      <c r="V3443" s="8"/>
    </row>
    <row r="3444" ht="15.75" customHeight="1">
      <c r="A3444" s="8" t="s">
        <v>8946</v>
      </c>
      <c r="B3444" s="8" t="s">
        <v>8947</v>
      </c>
      <c r="C3444" s="8" t="s">
        <v>19</v>
      </c>
      <c r="D3444" s="8" t="s">
        <v>121</v>
      </c>
      <c r="E3444" s="9" t="str">
        <f t="shared" si="4"/>
        <v/>
      </c>
      <c r="F3444" s="10" t="str">
        <f t="shared" ref="F3444:G3444" si="10331">IF(IFERROR(FIND( TRIM(LOWER( RIGHT(F$1,LEN(F$1)- FIND("=",F$1)))),LOWER($D3444)),"*") = "*","",LEFT(F$1,FIND("=",F$1) -1))</f>
        <v/>
      </c>
      <c r="G3444" s="10" t="str">
        <f t="shared" si="10331"/>
        <v/>
      </c>
      <c r="H3444" s="10" t="str">
        <f t="shared" si="6"/>
        <v/>
      </c>
      <c r="I3444" s="10" t="str">
        <f t="shared" ref="I3444:L3444" si="10332">IF(IFERROR(FIND( TRIM(LOWER( RIGHT(I$1,LEN(I$1)- FIND("=",I$1)))),LOWER($D3444)),"*") = "*","",LEFT(I$1,FIND("=",I$1) -1))</f>
        <v/>
      </c>
      <c r="J3444" s="10" t="str">
        <f t="shared" si="10332"/>
        <v/>
      </c>
      <c r="K3444" s="10" t="str">
        <f t="shared" si="10332"/>
        <v/>
      </c>
      <c r="L3444" s="10" t="str">
        <f t="shared" si="10332"/>
        <v/>
      </c>
      <c r="M3444" s="8"/>
      <c r="N3444" s="9" t="str">
        <f t="shared" si="8"/>
        <v>Map Data ,Geospatial Data,Location Data</v>
      </c>
      <c r="O3444" s="10" t="str">
        <f t="shared" ref="O3444:P3444" si="10333">IF(IFERROR(FIND( TRIM(LOWER( RIGHT(O$1,LEN(O$1)- FIND("=",O$1)))),LOWER($D3444)),"*") = "*","",LEFT(O$1,FIND("=",O$1) -1))</f>
        <v>Map Data </v>
      </c>
      <c r="P3444" s="10" t="str">
        <f t="shared" si="10333"/>
        <v/>
      </c>
      <c r="Q3444" s="5" t="s">
        <v>14</v>
      </c>
      <c r="R3444" s="5" t="s">
        <v>15</v>
      </c>
      <c r="S3444" s="10" t="str">
        <f t="shared" si="10"/>
        <v/>
      </c>
      <c r="T3444" s="8"/>
      <c r="U3444" s="8"/>
      <c r="V3444" s="8"/>
    </row>
    <row r="3445" ht="15.75" customHeight="1">
      <c r="A3445" s="8" t="s">
        <v>8948</v>
      </c>
      <c r="B3445" s="8" t="s">
        <v>8949</v>
      </c>
      <c r="C3445" s="8" t="s">
        <v>19</v>
      </c>
      <c r="D3445" s="8" t="s">
        <v>8950</v>
      </c>
      <c r="E3445" s="9" t="str">
        <f t="shared" si="4"/>
        <v>Smart Factory </v>
      </c>
      <c r="F3445" s="10" t="str">
        <f t="shared" ref="F3445:G3445" si="10334">IF(IFERROR(FIND( TRIM(LOWER( RIGHT(F$1,LEN(F$1)- FIND("=",F$1)))),LOWER($D3445)),"*") = "*","",LEFT(F$1,FIND("=",F$1) -1))</f>
        <v/>
      </c>
      <c r="G3445" s="10" t="str">
        <f t="shared" si="10334"/>
        <v/>
      </c>
      <c r="H3445" s="10" t="str">
        <f t="shared" si="6"/>
        <v/>
      </c>
      <c r="I3445" s="10" t="str">
        <f t="shared" ref="I3445:L3445" si="10335">IF(IFERROR(FIND( TRIM(LOWER( RIGHT(I$1,LEN(I$1)- FIND("=",I$1)))),LOWER($D3445)),"*") = "*","",LEFT(I$1,FIND("=",I$1) -1))</f>
        <v>Smart Factory </v>
      </c>
      <c r="J3445" s="10" t="str">
        <f t="shared" si="10335"/>
        <v/>
      </c>
      <c r="K3445" s="10" t="str">
        <f t="shared" si="10335"/>
        <v/>
      </c>
      <c r="L3445" s="10" t="str">
        <f t="shared" si="10335"/>
        <v/>
      </c>
      <c r="M3445" s="8"/>
      <c r="N3445" s="9" t="str">
        <f t="shared" si="8"/>
        <v>Map Data ,Geospatial Data,Location Data</v>
      </c>
      <c r="O3445" s="10" t="str">
        <f t="shared" ref="O3445:P3445" si="10336">IF(IFERROR(FIND( TRIM(LOWER( RIGHT(O$1,LEN(O$1)- FIND("=",O$1)))),LOWER($D3445)),"*") = "*","",LEFT(O$1,FIND("=",O$1) -1))</f>
        <v>Map Data </v>
      </c>
      <c r="P3445" s="10" t="str">
        <f t="shared" si="10336"/>
        <v/>
      </c>
      <c r="Q3445" s="5" t="s">
        <v>14</v>
      </c>
      <c r="R3445" s="5" t="s">
        <v>15</v>
      </c>
      <c r="S3445" s="10" t="str">
        <f t="shared" si="10"/>
        <v/>
      </c>
      <c r="T3445" s="8"/>
      <c r="U3445" s="8"/>
      <c r="V3445" s="8"/>
    </row>
    <row r="3446" ht="15.75" customHeight="1">
      <c r="A3446" s="8" t="s">
        <v>8951</v>
      </c>
      <c r="B3446" s="8" t="s">
        <v>8952</v>
      </c>
      <c r="C3446" s="8" t="s">
        <v>19</v>
      </c>
      <c r="D3446" s="8" t="s">
        <v>8953</v>
      </c>
      <c r="E3446" s="9" t="str">
        <f t="shared" si="4"/>
        <v/>
      </c>
      <c r="F3446" s="10" t="str">
        <f t="shared" ref="F3446:G3446" si="10337">IF(IFERROR(FIND( TRIM(LOWER( RIGHT(F$1,LEN(F$1)- FIND("=",F$1)))),LOWER($D3446)),"*") = "*","",LEFT(F$1,FIND("=",F$1) -1))</f>
        <v/>
      </c>
      <c r="G3446" s="10" t="str">
        <f t="shared" si="10337"/>
        <v/>
      </c>
      <c r="H3446" s="10" t="str">
        <f t="shared" si="6"/>
        <v/>
      </c>
      <c r="I3446" s="10" t="str">
        <f t="shared" ref="I3446:L3446" si="10338">IF(IFERROR(FIND( TRIM(LOWER( RIGHT(I$1,LEN(I$1)- FIND("=",I$1)))),LOWER($D3446)),"*") = "*","",LEFT(I$1,FIND("=",I$1) -1))</f>
        <v/>
      </c>
      <c r="J3446" s="10" t="str">
        <f t="shared" si="10338"/>
        <v/>
      </c>
      <c r="K3446" s="10" t="str">
        <f t="shared" si="10338"/>
        <v/>
      </c>
      <c r="L3446" s="10" t="str">
        <f t="shared" si="10338"/>
        <v/>
      </c>
      <c r="M3446" s="8"/>
      <c r="N3446" s="9" t="str">
        <f t="shared" si="8"/>
        <v>Geospatial Data,Location Data</v>
      </c>
      <c r="O3446" s="10" t="str">
        <f t="shared" ref="O3446:P3446" si="10339">IF(IFERROR(FIND( TRIM(LOWER( RIGHT(O$1,LEN(O$1)- FIND("=",O$1)))),LOWER($D3446)),"*") = "*","",LEFT(O$1,FIND("=",O$1) -1))</f>
        <v/>
      </c>
      <c r="P3446" s="10" t="str">
        <f t="shared" si="10339"/>
        <v/>
      </c>
      <c r="Q3446" s="5" t="s">
        <v>14</v>
      </c>
      <c r="R3446" s="5" t="s">
        <v>15</v>
      </c>
      <c r="S3446" s="10" t="str">
        <f t="shared" si="10"/>
        <v/>
      </c>
      <c r="T3446" s="8"/>
      <c r="U3446" s="8"/>
      <c r="V3446" s="8"/>
    </row>
    <row r="3447" ht="15.75" customHeight="1">
      <c r="A3447" s="8" t="s">
        <v>8954</v>
      </c>
      <c r="B3447" s="8" t="s">
        <v>8955</v>
      </c>
      <c r="C3447" s="8" t="s">
        <v>19</v>
      </c>
      <c r="D3447" s="8" t="s">
        <v>8956</v>
      </c>
      <c r="E3447" s="9" t="str">
        <f t="shared" si="4"/>
        <v/>
      </c>
      <c r="F3447" s="10" t="str">
        <f t="shared" ref="F3447:G3447" si="10340">IF(IFERROR(FIND( TRIM(LOWER( RIGHT(F$1,LEN(F$1)- FIND("=",F$1)))),LOWER($D3447)),"*") = "*","",LEFT(F$1,FIND("=",F$1) -1))</f>
        <v/>
      </c>
      <c r="G3447" s="10" t="str">
        <f t="shared" si="10340"/>
        <v/>
      </c>
      <c r="H3447" s="10" t="str">
        <f t="shared" si="6"/>
        <v/>
      </c>
      <c r="I3447" s="10" t="str">
        <f t="shared" ref="I3447:L3447" si="10341">IF(IFERROR(FIND( TRIM(LOWER( RIGHT(I$1,LEN(I$1)- FIND("=",I$1)))),LOWER($D3447)),"*") = "*","",LEFT(I$1,FIND("=",I$1) -1))</f>
        <v/>
      </c>
      <c r="J3447" s="10" t="str">
        <f t="shared" si="10341"/>
        <v/>
      </c>
      <c r="K3447" s="10" t="str">
        <f t="shared" si="10341"/>
        <v/>
      </c>
      <c r="L3447" s="10" t="str">
        <f t="shared" si="10341"/>
        <v/>
      </c>
      <c r="M3447" s="8"/>
      <c r="N3447" s="9" t="str">
        <f t="shared" si="8"/>
        <v>Geospatial Data,Location Data</v>
      </c>
      <c r="O3447" s="10" t="str">
        <f t="shared" ref="O3447:P3447" si="10342">IF(IFERROR(FIND( TRIM(LOWER( RIGHT(O$1,LEN(O$1)- FIND("=",O$1)))),LOWER($D3447)),"*") = "*","",LEFT(O$1,FIND("=",O$1) -1))</f>
        <v/>
      </c>
      <c r="P3447" s="10" t="str">
        <f t="shared" si="10342"/>
        <v/>
      </c>
      <c r="Q3447" s="5" t="s">
        <v>14</v>
      </c>
      <c r="R3447" s="5" t="s">
        <v>15</v>
      </c>
      <c r="S3447" s="10" t="str">
        <f t="shared" si="10"/>
        <v/>
      </c>
      <c r="T3447" s="8"/>
      <c r="U3447" s="8"/>
      <c r="V3447" s="8"/>
    </row>
    <row r="3448" ht="15.75" customHeight="1">
      <c r="A3448" s="8" t="s">
        <v>8957</v>
      </c>
      <c r="B3448" s="8" t="s">
        <v>8958</v>
      </c>
      <c r="C3448" s="8" t="s">
        <v>19</v>
      </c>
      <c r="D3448" s="8" t="s">
        <v>8959</v>
      </c>
      <c r="E3448" s="9" t="str">
        <f t="shared" si="4"/>
        <v/>
      </c>
      <c r="F3448" s="10" t="str">
        <f t="shared" ref="F3448:G3448" si="10343">IF(IFERROR(FIND( TRIM(LOWER( RIGHT(F$1,LEN(F$1)- FIND("=",F$1)))),LOWER($D3448)),"*") = "*","",LEFT(F$1,FIND("=",F$1) -1))</f>
        <v/>
      </c>
      <c r="G3448" s="10" t="str">
        <f t="shared" si="10343"/>
        <v/>
      </c>
      <c r="H3448" s="10" t="str">
        <f t="shared" si="6"/>
        <v/>
      </c>
      <c r="I3448" s="10" t="str">
        <f t="shared" ref="I3448:L3448" si="10344">IF(IFERROR(FIND( TRIM(LOWER( RIGHT(I$1,LEN(I$1)- FIND("=",I$1)))),LOWER($D3448)),"*") = "*","",LEFT(I$1,FIND("=",I$1) -1))</f>
        <v/>
      </c>
      <c r="J3448" s="10" t="str">
        <f t="shared" si="10344"/>
        <v/>
      </c>
      <c r="K3448" s="10" t="str">
        <f t="shared" si="10344"/>
        <v/>
      </c>
      <c r="L3448" s="10" t="str">
        <f t="shared" si="10344"/>
        <v/>
      </c>
      <c r="M3448" s="8"/>
      <c r="N3448" s="9" t="str">
        <f t="shared" si="8"/>
        <v>Geospatial Data,Location Data</v>
      </c>
      <c r="O3448" s="10" t="str">
        <f t="shared" ref="O3448:P3448" si="10345">IF(IFERROR(FIND( TRIM(LOWER( RIGHT(O$1,LEN(O$1)- FIND("=",O$1)))),LOWER($D3448)),"*") = "*","",LEFT(O$1,FIND("=",O$1) -1))</f>
        <v/>
      </c>
      <c r="P3448" s="10" t="str">
        <f t="shared" si="10345"/>
        <v/>
      </c>
      <c r="Q3448" s="5" t="s">
        <v>14</v>
      </c>
      <c r="R3448" s="5" t="s">
        <v>15</v>
      </c>
      <c r="S3448" s="10" t="str">
        <f t="shared" si="10"/>
        <v/>
      </c>
      <c r="T3448" s="8"/>
      <c r="U3448" s="8"/>
      <c r="V3448" s="8"/>
    </row>
    <row r="3449" ht="15.75" customHeight="1">
      <c r="A3449" s="8" t="s">
        <v>8960</v>
      </c>
      <c r="B3449" s="8" t="s">
        <v>8961</v>
      </c>
      <c r="C3449" s="8" t="s">
        <v>19</v>
      </c>
      <c r="D3449" s="8" t="s">
        <v>7294</v>
      </c>
      <c r="E3449" s="9" t="str">
        <f t="shared" si="4"/>
        <v>Smart Factory </v>
      </c>
      <c r="F3449" s="10" t="str">
        <f t="shared" ref="F3449:G3449" si="10346">IF(IFERROR(FIND( TRIM(LOWER( RIGHT(F$1,LEN(F$1)- FIND("=",F$1)))),LOWER($D3449)),"*") = "*","",LEFT(F$1,FIND("=",F$1) -1))</f>
        <v/>
      </c>
      <c r="G3449" s="10" t="str">
        <f t="shared" si="10346"/>
        <v/>
      </c>
      <c r="H3449" s="10" t="str">
        <f t="shared" si="6"/>
        <v/>
      </c>
      <c r="I3449" s="10" t="str">
        <f t="shared" ref="I3449:L3449" si="10347">IF(IFERROR(FIND( TRIM(LOWER( RIGHT(I$1,LEN(I$1)- FIND("=",I$1)))),LOWER($D3449)),"*") = "*","",LEFT(I$1,FIND("=",I$1) -1))</f>
        <v>Smart Factory </v>
      </c>
      <c r="J3449" s="10" t="str">
        <f t="shared" si="10347"/>
        <v/>
      </c>
      <c r="K3449" s="10" t="str">
        <f t="shared" si="10347"/>
        <v/>
      </c>
      <c r="L3449" s="10" t="str">
        <f t="shared" si="10347"/>
        <v/>
      </c>
      <c r="M3449" s="8"/>
      <c r="N3449" s="9" t="str">
        <f t="shared" si="8"/>
        <v>Geospatial Data,Location Data</v>
      </c>
      <c r="O3449" s="10" t="str">
        <f t="shared" ref="O3449:P3449" si="10348">IF(IFERROR(FIND( TRIM(LOWER( RIGHT(O$1,LEN(O$1)- FIND("=",O$1)))),LOWER($D3449)),"*") = "*","",LEFT(O$1,FIND("=",O$1) -1))</f>
        <v/>
      </c>
      <c r="P3449" s="10" t="str">
        <f t="shared" si="10348"/>
        <v/>
      </c>
      <c r="Q3449" s="5" t="s">
        <v>14</v>
      </c>
      <c r="R3449" s="5" t="s">
        <v>15</v>
      </c>
      <c r="S3449" s="10" t="str">
        <f t="shared" si="10"/>
        <v/>
      </c>
      <c r="T3449" s="8"/>
      <c r="U3449" s="8"/>
      <c r="V3449" s="8"/>
    </row>
    <row r="3450" ht="15.75" customHeight="1">
      <c r="A3450" s="8" t="s">
        <v>8962</v>
      </c>
      <c r="B3450" s="8" t="s">
        <v>8963</v>
      </c>
      <c r="C3450" s="8" t="s">
        <v>19</v>
      </c>
      <c r="D3450" s="8" t="s">
        <v>8964</v>
      </c>
      <c r="E3450" s="9" t="str">
        <f t="shared" si="4"/>
        <v/>
      </c>
      <c r="F3450" s="10" t="str">
        <f t="shared" ref="F3450:G3450" si="10349">IF(IFERROR(FIND( TRIM(LOWER( RIGHT(F$1,LEN(F$1)- FIND("=",F$1)))),LOWER($D3450)),"*") = "*","",LEFT(F$1,FIND("=",F$1) -1))</f>
        <v/>
      </c>
      <c r="G3450" s="10" t="str">
        <f t="shared" si="10349"/>
        <v/>
      </c>
      <c r="H3450" s="10" t="str">
        <f t="shared" si="6"/>
        <v/>
      </c>
      <c r="I3450" s="10" t="str">
        <f t="shared" ref="I3450:L3450" si="10350">IF(IFERROR(FIND( TRIM(LOWER( RIGHT(I$1,LEN(I$1)- FIND("=",I$1)))),LOWER($D3450)),"*") = "*","",LEFT(I$1,FIND("=",I$1) -1))</f>
        <v/>
      </c>
      <c r="J3450" s="10" t="str">
        <f t="shared" si="10350"/>
        <v/>
      </c>
      <c r="K3450" s="10" t="str">
        <f t="shared" si="10350"/>
        <v/>
      </c>
      <c r="L3450" s="10" t="str">
        <f t="shared" si="10350"/>
        <v/>
      </c>
      <c r="M3450" s="8"/>
      <c r="N3450" s="9" t="str">
        <f t="shared" si="8"/>
        <v>Geospatial Data,Location Data</v>
      </c>
      <c r="O3450" s="10" t="str">
        <f t="shared" ref="O3450:P3450" si="10351">IF(IFERROR(FIND( TRIM(LOWER( RIGHT(O$1,LEN(O$1)- FIND("=",O$1)))),LOWER($D3450)),"*") = "*","",LEFT(O$1,FIND("=",O$1) -1))</f>
        <v/>
      </c>
      <c r="P3450" s="10" t="str">
        <f t="shared" si="10351"/>
        <v/>
      </c>
      <c r="Q3450" s="5" t="s">
        <v>14</v>
      </c>
      <c r="R3450" s="5" t="s">
        <v>15</v>
      </c>
      <c r="S3450" s="10" t="str">
        <f t="shared" si="10"/>
        <v/>
      </c>
      <c r="T3450" s="8"/>
      <c r="U3450" s="8"/>
      <c r="V3450" s="8"/>
    </row>
    <row r="3451" ht="15.75" customHeight="1">
      <c r="A3451" s="8" t="s">
        <v>8965</v>
      </c>
      <c r="B3451" s="8" t="s">
        <v>8966</v>
      </c>
      <c r="C3451" s="8" t="s">
        <v>19</v>
      </c>
      <c r="D3451" s="8" t="s">
        <v>8967</v>
      </c>
      <c r="E3451" s="9" t="str">
        <f t="shared" si="4"/>
        <v>Smart Cities</v>
      </c>
      <c r="F3451" s="10" t="str">
        <f t="shared" ref="F3451:G3451" si="10352">IF(IFERROR(FIND( TRIM(LOWER( RIGHT(F$1,LEN(F$1)- FIND("=",F$1)))),LOWER($D3451)),"*") = "*","",LEFT(F$1,FIND("=",F$1) -1))</f>
        <v>Smart Cities </v>
      </c>
      <c r="G3451" s="10" t="str">
        <f t="shared" si="10352"/>
        <v/>
      </c>
      <c r="H3451" s="10" t="str">
        <f t="shared" si="6"/>
        <v>Smart Cities</v>
      </c>
      <c r="I3451" s="10" t="str">
        <f t="shared" ref="I3451:L3451" si="10353">IF(IFERROR(FIND( TRIM(LOWER( RIGHT(I$1,LEN(I$1)- FIND("=",I$1)))),LOWER($D3451)),"*") = "*","",LEFT(I$1,FIND("=",I$1) -1))</f>
        <v/>
      </c>
      <c r="J3451" s="10" t="str">
        <f t="shared" si="10353"/>
        <v/>
      </c>
      <c r="K3451" s="10" t="str">
        <f t="shared" si="10353"/>
        <v/>
      </c>
      <c r="L3451" s="10" t="str">
        <f t="shared" si="10353"/>
        <v/>
      </c>
      <c r="M3451" s="8"/>
      <c r="N3451" s="9" t="str">
        <f t="shared" si="8"/>
        <v>Geospatial Data,Location Data</v>
      </c>
      <c r="O3451" s="10" t="str">
        <f t="shared" ref="O3451:P3451" si="10354">IF(IFERROR(FIND( TRIM(LOWER( RIGHT(O$1,LEN(O$1)- FIND("=",O$1)))),LOWER($D3451)),"*") = "*","",LEFT(O$1,FIND("=",O$1) -1))</f>
        <v/>
      </c>
      <c r="P3451" s="10" t="str">
        <f t="shared" si="10354"/>
        <v/>
      </c>
      <c r="Q3451" s="5" t="s">
        <v>14</v>
      </c>
      <c r="R3451" s="5" t="s">
        <v>15</v>
      </c>
      <c r="S3451" s="10" t="str">
        <f t="shared" si="10"/>
        <v/>
      </c>
      <c r="T3451" s="8"/>
      <c r="U3451" s="8"/>
      <c r="V3451" s="8"/>
    </row>
    <row r="3452" ht="15.75" customHeight="1">
      <c r="A3452" s="8" t="s">
        <v>8968</v>
      </c>
      <c r="B3452" s="8" t="s">
        <v>8969</v>
      </c>
      <c r="C3452" s="8" t="s">
        <v>19</v>
      </c>
      <c r="D3452" s="8" t="s">
        <v>6020</v>
      </c>
      <c r="E3452" s="9" t="str">
        <f t="shared" si="4"/>
        <v/>
      </c>
      <c r="F3452" s="10" t="str">
        <f t="shared" ref="F3452:G3452" si="10355">IF(IFERROR(FIND( TRIM(LOWER( RIGHT(F$1,LEN(F$1)- FIND("=",F$1)))),LOWER($D3452)),"*") = "*","",LEFT(F$1,FIND("=",F$1) -1))</f>
        <v/>
      </c>
      <c r="G3452" s="10" t="str">
        <f t="shared" si="10355"/>
        <v/>
      </c>
      <c r="H3452" s="10" t="str">
        <f t="shared" si="6"/>
        <v/>
      </c>
      <c r="I3452" s="10" t="str">
        <f t="shared" ref="I3452:L3452" si="10356">IF(IFERROR(FIND( TRIM(LOWER( RIGHT(I$1,LEN(I$1)- FIND("=",I$1)))),LOWER($D3452)),"*") = "*","",LEFT(I$1,FIND("=",I$1) -1))</f>
        <v/>
      </c>
      <c r="J3452" s="10" t="str">
        <f t="shared" si="10356"/>
        <v/>
      </c>
      <c r="K3452" s="10" t="str">
        <f t="shared" si="10356"/>
        <v/>
      </c>
      <c r="L3452" s="10" t="str">
        <f t="shared" si="10356"/>
        <v/>
      </c>
      <c r="M3452" s="8"/>
      <c r="N3452" s="9" t="str">
        <f t="shared" si="8"/>
        <v>Geospatial Data,Location Data</v>
      </c>
      <c r="O3452" s="10" t="str">
        <f t="shared" ref="O3452:P3452" si="10357">IF(IFERROR(FIND( TRIM(LOWER( RIGHT(O$1,LEN(O$1)- FIND("=",O$1)))),LOWER($D3452)),"*") = "*","",LEFT(O$1,FIND("=",O$1) -1))</f>
        <v/>
      </c>
      <c r="P3452" s="10" t="str">
        <f t="shared" si="10357"/>
        <v/>
      </c>
      <c r="Q3452" s="5" t="s">
        <v>14</v>
      </c>
      <c r="R3452" s="5" t="s">
        <v>15</v>
      </c>
      <c r="S3452" s="10" t="str">
        <f t="shared" si="10"/>
        <v/>
      </c>
      <c r="T3452" s="8"/>
      <c r="U3452" s="8"/>
      <c r="V3452" s="8"/>
    </row>
    <row r="3453" ht="15.75" customHeight="1">
      <c r="A3453" s="8" t="s">
        <v>8970</v>
      </c>
      <c r="B3453" s="8" t="s">
        <v>8971</v>
      </c>
      <c r="C3453" s="8" t="s">
        <v>19</v>
      </c>
      <c r="D3453" s="8" t="s">
        <v>5752</v>
      </c>
      <c r="E3453" s="9" t="str">
        <f t="shared" si="4"/>
        <v/>
      </c>
      <c r="F3453" s="10" t="str">
        <f t="shared" ref="F3453:G3453" si="10358">IF(IFERROR(FIND( TRIM(LOWER( RIGHT(F$1,LEN(F$1)- FIND("=",F$1)))),LOWER($D3453)),"*") = "*","",LEFT(F$1,FIND("=",F$1) -1))</f>
        <v/>
      </c>
      <c r="G3453" s="10" t="str">
        <f t="shared" si="10358"/>
        <v/>
      </c>
      <c r="H3453" s="10" t="str">
        <f t="shared" si="6"/>
        <v/>
      </c>
      <c r="I3453" s="10" t="str">
        <f t="shared" ref="I3453:L3453" si="10359">IF(IFERROR(FIND( TRIM(LOWER( RIGHT(I$1,LEN(I$1)- FIND("=",I$1)))),LOWER($D3453)),"*") = "*","",LEFT(I$1,FIND("=",I$1) -1))</f>
        <v/>
      </c>
      <c r="J3453" s="10" t="str">
        <f t="shared" si="10359"/>
        <v/>
      </c>
      <c r="K3453" s="10" t="str">
        <f t="shared" si="10359"/>
        <v/>
      </c>
      <c r="L3453" s="10" t="str">
        <f t="shared" si="10359"/>
        <v/>
      </c>
      <c r="M3453" s="8"/>
      <c r="N3453" s="9" t="str">
        <f t="shared" si="8"/>
        <v>Geospatial Data,Location Data</v>
      </c>
      <c r="O3453" s="10" t="str">
        <f t="shared" ref="O3453:P3453" si="10360">IF(IFERROR(FIND( TRIM(LOWER( RIGHT(O$1,LEN(O$1)- FIND("=",O$1)))),LOWER($D3453)),"*") = "*","",LEFT(O$1,FIND("=",O$1) -1))</f>
        <v/>
      </c>
      <c r="P3453" s="10" t="str">
        <f t="shared" si="10360"/>
        <v/>
      </c>
      <c r="Q3453" s="5" t="s">
        <v>14</v>
      </c>
      <c r="R3453" s="5" t="s">
        <v>15</v>
      </c>
      <c r="S3453" s="10" t="str">
        <f t="shared" si="10"/>
        <v/>
      </c>
      <c r="T3453" s="8"/>
      <c r="U3453" s="8"/>
      <c r="V3453" s="8"/>
    </row>
    <row r="3454" ht="15.75" customHeight="1">
      <c r="A3454" s="8" t="s">
        <v>8972</v>
      </c>
      <c r="B3454" s="8" t="s">
        <v>8973</v>
      </c>
      <c r="C3454" s="8" t="s">
        <v>19</v>
      </c>
      <c r="D3454" s="8" t="s">
        <v>2256</v>
      </c>
      <c r="E3454" s="9" t="str">
        <f t="shared" si="4"/>
        <v/>
      </c>
      <c r="F3454" s="10" t="str">
        <f t="shared" ref="F3454:G3454" si="10361">IF(IFERROR(FIND( TRIM(LOWER( RIGHT(F$1,LEN(F$1)- FIND("=",F$1)))),LOWER($D3454)),"*") = "*","",LEFT(F$1,FIND("=",F$1) -1))</f>
        <v/>
      </c>
      <c r="G3454" s="10" t="str">
        <f t="shared" si="10361"/>
        <v/>
      </c>
      <c r="H3454" s="10" t="str">
        <f t="shared" si="6"/>
        <v/>
      </c>
      <c r="I3454" s="10" t="str">
        <f t="shared" ref="I3454:L3454" si="10362">IF(IFERROR(FIND( TRIM(LOWER( RIGHT(I$1,LEN(I$1)- FIND("=",I$1)))),LOWER($D3454)),"*") = "*","",LEFT(I$1,FIND("=",I$1) -1))</f>
        <v/>
      </c>
      <c r="J3454" s="10" t="str">
        <f t="shared" si="10362"/>
        <v/>
      </c>
      <c r="K3454" s="10" t="str">
        <f t="shared" si="10362"/>
        <v/>
      </c>
      <c r="L3454" s="10" t="str">
        <f t="shared" si="10362"/>
        <v/>
      </c>
      <c r="M3454" s="8"/>
      <c r="N3454" s="9" t="str">
        <f t="shared" si="8"/>
        <v>Map Data ,Geospatial Data,Location Data</v>
      </c>
      <c r="O3454" s="10" t="str">
        <f t="shared" ref="O3454:P3454" si="10363">IF(IFERROR(FIND( TRIM(LOWER( RIGHT(O$1,LEN(O$1)- FIND("=",O$1)))),LOWER($D3454)),"*") = "*","",LEFT(O$1,FIND("=",O$1) -1))</f>
        <v>Map Data </v>
      </c>
      <c r="P3454" s="10" t="str">
        <f t="shared" si="10363"/>
        <v/>
      </c>
      <c r="Q3454" s="5" t="s">
        <v>14</v>
      </c>
      <c r="R3454" s="5" t="s">
        <v>15</v>
      </c>
      <c r="S3454" s="10" t="str">
        <f t="shared" si="10"/>
        <v/>
      </c>
      <c r="T3454" s="8"/>
      <c r="U3454" s="8"/>
      <c r="V3454" s="8"/>
    </row>
    <row r="3455" ht="15.75" customHeight="1">
      <c r="A3455" s="8" t="s">
        <v>8974</v>
      </c>
      <c r="B3455" s="8" t="s">
        <v>8975</v>
      </c>
      <c r="C3455" s="8" t="s">
        <v>19</v>
      </c>
      <c r="D3455" s="8" t="s">
        <v>6431</v>
      </c>
      <c r="E3455" s="9" t="str">
        <f t="shared" si="4"/>
        <v/>
      </c>
      <c r="F3455" s="10" t="str">
        <f t="shared" ref="F3455:G3455" si="10364">IF(IFERROR(FIND( TRIM(LOWER( RIGHT(F$1,LEN(F$1)- FIND("=",F$1)))),LOWER($D3455)),"*") = "*","",LEFT(F$1,FIND("=",F$1) -1))</f>
        <v/>
      </c>
      <c r="G3455" s="10" t="str">
        <f t="shared" si="10364"/>
        <v/>
      </c>
      <c r="H3455" s="10" t="str">
        <f t="shared" si="6"/>
        <v/>
      </c>
      <c r="I3455" s="10" t="str">
        <f t="shared" ref="I3455:L3455" si="10365">IF(IFERROR(FIND( TRIM(LOWER( RIGHT(I$1,LEN(I$1)- FIND("=",I$1)))),LOWER($D3455)),"*") = "*","",LEFT(I$1,FIND("=",I$1) -1))</f>
        <v/>
      </c>
      <c r="J3455" s="10" t="str">
        <f t="shared" si="10365"/>
        <v/>
      </c>
      <c r="K3455" s="10" t="str">
        <f t="shared" si="10365"/>
        <v/>
      </c>
      <c r="L3455" s="10" t="str">
        <f t="shared" si="10365"/>
        <v/>
      </c>
      <c r="M3455" s="8"/>
      <c r="N3455" s="9" t="str">
        <f t="shared" si="8"/>
        <v>Geospatial Data,Location Data</v>
      </c>
      <c r="O3455" s="10" t="str">
        <f t="shared" ref="O3455:P3455" si="10366">IF(IFERROR(FIND( TRIM(LOWER( RIGHT(O$1,LEN(O$1)- FIND("=",O$1)))),LOWER($D3455)),"*") = "*","",LEFT(O$1,FIND("=",O$1) -1))</f>
        <v/>
      </c>
      <c r="P3455" s="10" t="str">
        <f t="shared" si="10366"/>
        <v/>
      </c>
      <c r="Q3455" s="5" t="s">
        <v>14</v>
      </c>
      <c r="R3455" s="5" t="s">
        <v>15</v>
      </c>
      <c r="S3455" s="10" t="str">
        <f t="shared" si="10"/>
        <v/>
      </c>
      <c r="T3455" s="8"/>
      <c r="U3455" s="8"/>
      <c r="V3455" s="8"/>
    </row>
    <row r="3456" ht="15.75" customHeight="1">
      <c r="A3456" s="8" t="s">
        <v>8976</v>
      </c>
      <c r="B3456" s="8" t="s">
        <v>8977</v>
      </c>
      <c r="C3456" s="8" t="s">
        <v>19</v>
      </c>
      <c r="D3456" s="8" t="s">
        <v>8978</v>
      </c>
      <c r="E3456" s="9" t="str">
        <f t="shared" si="4"/>
        <v/>
      </c>
      <c r="F3456" s="10" t="str">
        <f t="shared" ref="F3456:G3456" si="10367">IF(IFERROR(FIND( TRIM(LOWER( RIGHT(F$1,LEN(F$1)- FIND("=",F$1)))),LOWER($D3456)),"*") = "*","",LEFT(F$1,FIND("=",F$1) -1))</f>
        <v/>
      </c>
      <c r="G3456" s="10" t="str">
        <f t="shared" si="10367"/>
        <v/>
      </c>
      <c r="H3456" s="10" t="str">
        <f t="shared" si="6"/>
        <v/>
      </c>
      <c r="I3456" s="10" t="str">
        <f t="shared" ref="I3456:L3456" si="10368">IF(IFERROR(FIND( TRIM(LOWER( RIGHT(I$1,LEN(I$1)- FIND("=",I$1)))),LOWER($D3456)),"*") = "*","",LEFT(I$1,FIND("=",I$1) -1))</f>
        <v/>
      </c>
      <c r="J3456" s="10" t="str">
        <f t="shared" si="10368"/>
        <v/>
      </c>
      <c r="K3456" s="10" t="str">
        <f t="shared" si="10368"/>
        <v/>
      </c>
      <c r="L3456" s="10" t="str">
        <f t="shared" si="10368"/>
        <v/>
      </c>
      <c r="M3456" s="8"/>
      <c r="N3456" s="9" t="str">
        <f t="shared" si="8"/>
        <v>Geospatial Data,Location Data</v>
      </c>
      <c r="O3456" s="10" t="str">
        <f t="shared" ref="O3456:P3456" si="10369">IF(IFERROR(FIND( TRIM(LOWER( RIGHT(O$1,LEN(O$1)- FIND("=",O$1)))),LOWER($D3456)),"*") = "*","",LEFT(O$1,FIND("=",O$1) -1))</f>
        <v/>
      </c>
      <c r="P3456" s="10" t="str">
        <f t="shared" si="10369"/>
        <v/>
      </c>
      <c r="Q3456" s="5" t="s">
        <v>14</v>
      </c>
      <c r="R3456" s="5" t="s">
        <v>15</v>
      </c>
      <c r="S3456" s="10" t="str">
        <f t="shared" si="10"/>
        <v/>
      </c>
      <c r="T3456" s="8"/>
      <c r="U3456" s="8"/>
      <c r="V3456" s="8"/>
    </row>
    <row r="3457" ht="15.75" customHeight="1">
      <c r="A3457" s="8" t="s">
        <v>8979</v>
      </c>
      <c r="B3457" s="8" t="s">
        <v>7218</v>
      </c>
      <c r="C3457" s="8" t="s">
        <v>19</v>
      </c>
      <c r="D3457" s="8" t="s">
        <v>8980</v>
      </c>
      <c r="E3457" s="9" t="str">
        <f t="shared" si="4"/>
        <v/>
      </c>
      <c r="F3457" s="10" t="str">
        <f t="shared" ref="F3457:G3457" si="10370">IF(IFERROR(FIND( TRIM(LOWER( RIGHT(F$1,LEN(F$1)- FIND("=",F$1)))),LOWER($D3457)),"*") = "*","",LEFT(F$1,FIND("=",F$1) -1))</f>
        <v/>
      </c>
      <c r="G3457" s="10" t="str">
        <f t="shared" si="10370"/>
        <v/>
      </c>
      <c r="H3457" s="10" t="str">
        <f t="shared" si="6"/>
        <v/>
      </c>
      <c r="I3457" s="10" t="str">
        <f t="shared" ref="I3457:L3457" si="10371">IF(IFERROR(FIND( TRIM(LOWER( RIGHT(I$1,LEN(I$1)- FIND("=",I$1)))),LOWER($D3457)),"*") = "*","",LEFT(I$1,FIND("=",I$1) -1))</f>
        <v/>
      </c>
      <c r="J3457" s="10" t="str">
        <f t="shared" si="10371"/>
        <v/>
      </c>
      <c r="K3457" s="10" t="str">
        <f t="shared" si="10371"/>
        <v/>
      </c>
      <c r="L3457" s="10" t="str">
        <f t="shared" si="10371"/>
        <v/>
      </c>
      <c r="M3457" s="8"/>
      <c r="N3457" s="9" t="str">
        <f t="shared" si="8"/>
        <v>Geospatial Data,Location Data</v>
      </c>
      <c r="O3457" s="10" t="str">
        <f t="shared" ref="O3457:P3457" si="10372">IF(IFERROR(FIND( TRIM(LOWER( RIGHT(O$1,LEN(O$1)- FIND("=",O$1)))),LOWER($D3457)),"*") = "*","",LEFT(O$1,FIND("=",O$1) -1))</f>
        <v/>
      </c>
      <c r="P3457" s="10" t="str">
        <f t="shared" si="10372"/>
        <v/>
      </c>
      <c r="Q3457" s="5" t="s">
        <v>14</v>
      </c>
      <c r="R3457" s="5" t="s">
        <v>15</v>
      </c>
      <c r="S3457" s="10" t="str">
        <f t="shared" si="10"/>
        <v/>
      </c>
      <c r="T3457" s="8"/>
      <c r="U3457" s="8"/>
      <c r="V3457" s="8"/>
    </row>
    <row r="3458" ht="15.75" customHeight="1">
      <c r="A3458" s="8" t="s">
        <v>8981</v>
      </c>
      <c r="B3458" s="8" t="s">
        <v>8982</v>
      </c>
      <c r="C3458" s="8" t="s">
        <v>19</v>
      </c>
      <c r="D3458" s="8" t="s">
        <v>8983</v>
      </c>
      <c r="E3458" s="9" t="str">
        <f t="shared" si="4"/>
        <v/>
      </c>
      <c r="F3458" s="10" t="str">
        <f t="shared" ref="F3458:G3458" si="10373">IF(IFERROR(FIND( TRIM(LOWER( RIGHT(F$1,LEN(F$1)- FIND("=",F$1)))),LOWER($D3458)),"*") = "*","",LEFT(F$1,FIND("=",F$1) -1))</f>
        <v/>
      </c>
      <c r="G3458" s="10" t="str">
        <f t="shared" si="10373"/>
        <v/>
      </c>
      <c r="H3458" s="10" t="str">
        <f t="shared" si="6"/>
        <v/>
      </c>
      <c r="I3458" s="10" t="str">
        <f t="shared" ref="I3458:L3458" si="10374">IF(IFERROR(FIND( TRIM(LOWER( RIGHT(I$1,LEN(I$1)- FIND("=",I$1)))),LOWER($D3458)),"*") = "*","",LEFT(I$1,FIND("=",I$1) -1))</f>
        <v/>
      </c>
      <c r="J3458" s="10" t="str">
        <f t="shared" si="10374"/>
        <v/>
      </c>
      <c r="K3458" s="10" t="str">
        <f t="shared" si="10374"/>
        <v/>
      </c>
      <c r="L3458" s="10" t="str">
        <f t="shared" si="10374"/>
        <v/>
      </c>
      <c r="M3458" s="8"/>
      <c r="N3458" s="9" t="str">
        <f t="shared" si="8"/>
        <v>Geospatial Data,Location Data</v>
      </c>
      <c r="O3458" s="10" t="str">
        <f t="shared" ref="O3458:P3458" si="10375">IF(IFERROR(FIND( TRIM(LOWER( RIGHT(O$1,LEN(O$1)- FIND("=",O$1)))),LOWER($D3458)),"*") = "*","",LEFT(O$1,FIND("=",O$1) -1))</f>
        <v/>
      </c>
      <c r="P3458" s="10" t="str">
        <f t="shared" si="10375"/>
        <v/>
      </c>
      <c r="Q3458" s="5" t="s">
        <v>14</v>
      </c>
      <c r="R3458" s="5" t="s">
        <v>15</v>
      </c>
      <c r="S3458" s="10" t="str">
        <f t="shared" si="10"/>
        <v/>
      </c>
      <c r="T3458" s="8"/>
      <c r="U3458" s="8"/>
      <c r="V3458" s="8"/>
    </row>
    <row r="3459" ht="15.75" customHeight="1">
      <c r="A3459" s="8" t="s">
        <v>8984</v>
      </c>
      <c r="B3459" s="8" t="s">
        <v>8985</v>
      </c>
      <c r="C3459" s="8" t="s">
        <v>19</v>
      </c>
      <c r="D3459" s="8" t="s">
        <v>8361</v>
      </c>
      <c r="E3459" s="9" t="str">
        <f t="shared" si="4"/>
        <v/>
      </c>
      <c r="F3459" s="10" t="str">
        <f t="shared" ref="F3459:G3459" si="10376">IF(IFERROR(FIND( TRIM(LOWER( RIGHT(F$1,LEN(F$1)- FIND("=",F$1)))),LOWER($D3459)),"*") = "*","",LEFT(F$1,FIND("=",F$1) -1))</f>
        <v/>
      </c>
      <c r="G3459" s="10" t="str">
        <f t="shared" si="10376"/>
        <v/>
      </c>
      <c r="H3459" s="10" t="str">
        <f t="shared" si="6"/>
        <v/>
      </c>
      <c r="I3459" s="10" t="str">
        <f t="shared" ref="I3459:L3459" si="10377">IF(IFERROR(FIND( TRIM(LOWER( RIGHT(I$1,LEN(I$1)- FIND("=",I$1)))),LOWER($D3459)),"*") = "*","",LEFT(I$1,FIND("=",I$1) -1))</f>
        <v/>
      </c>
      <c r="J3459" s="10" t="str">
        <f t="shared" si="10377"/>
        <v/>
      </c>
      <c r="K3459" s="10" t="str">
        <f t="shared" si="10377"/>
        <v/>
      </c>
      <c r="L3459" s="10" t="str">
        <f t="shared" si="10377"/>
        <v/>
      </c>
      <c r="M3459" s="8"/>
      <c r="N3459" s="9" t="str">
        <f t="shared" si="8"/>
        <v>Geospatial Data,Location Data</v>
      </c>
      <c r="O3459" s="10" t="str">
        <f t="shared" ref="O3459:P3459" si="10378">IF(IFERROR(FIND( TRIM(LOWER( RIGHT(O$1,LEN(O$1)- FIND("=",O$1)))),LOWER($D3459)),"*") = "*","",LEFT(O$1,FIND("=",O$1) -1))</f>
        <v/>
      </c>
      <c r="P3459" s="10" t="str">
        <f t="shared" si="10378"/>
        <v/>
      </c>
      <c r="Q3459" s="5" t="s">
        <v>14</v>
      </c>
      <c r="R3459" s="5" t="s">
        <v>15</v>
      </c>
      <c r="S3459" s="10" t="str">
        <f t="shared" si="10"/>
        <v/>
      </c>
      <c r="T3459" s="8"/>
      <c r="U3459" s="8"/>
      <c r="V3459" s="8"/>
    </row>
    <row r="3460" ht="15.75" customHeight="1">
      <c r="A3460" s="8" t="s">
        <v>8986</v>
      </c>
      <c r="B3460" s="8" t="s">
        <v>8987</v>
      </c>
      <c r="C3460" s="8" t="s">
        <v>19</v>
      </c>
      <c r="D3460" s="8" t="s">
        <v>8988</v>
      </c>
      <c r="E3460" s="9" t="str">
        <f t="shared" si="4"/>
        <v/>
      </c>
      <c r="F3460" s="10" t="str">
        <f t="shared" ref="F3460:G3460" si="10379">IF(IFERROR(FIND( TRIM(LOWER( RIGHT(F$1,LEN(F$1)- FIND("=",F$1)))),LOWER($D3460)),"*") = "*","",LEFT(F$1,FIND("=",F$1) -1))</f>
        <v/>
      </c>
      <c r="G3460" s="10" t="str">
        <f t="shared" si="10379"/>
        <v/>
      </c>
      <c r="H3460" s="10" t="str">
        <f t="shared" si="6"/>
        <v/>
      </c>
      <c r="I3460" s="10" t="str">
        <f t="shared" ref="I3460:L3460" si="10380">IF(IFERROR(FIND( TRIM(LOWER( RIGHT(I$1,LEN(I$1)- FIND("=",I$1)))),LOWER($D3460)),"*") = "*","",LEFT(I$1,FIND("=",I$1) -1))</f>
        <v/>
      </c>
      <c r="J3460" s="10" t="str">
        <f t="shared" si="10380"/>
        <v/>
      </c>
      <c r="K3460" s="10" t="str">
        <f t="shared" si="10380"/>
        <v/>
      </c>
      <c r="L3460" s="10" t="str">
        <f t="shared" si="10380"/>
        <v/>
      </c>
      <c r="M3460" s="8"/>
      <c r="N3460" s="9" t="str">
        <f t="shared" si="8"/>
        <v>Geospatial Data,Location Data,Soil Health Data </v>
      </c>
      <c r="O3460" s="10" t="str">
        <f t="shared" ref="O3460:P3460" si="10381">IF(IFERROR(FIND( TRIM(LOWER( RIGHT(O$1,LEN(O$1)- FIND("=",O$1)))),LOWER($D3460)),"*") = "*","",LEFT(O$1,FIND("=",O$1) -1))</f>
        <v/>
      </c>
      <c r="P3460" s="10" t="str">
        <f t="shared" si="10381"/>
        <v/>
      </c>
      <c r="Q3460" s="5" t="s">
        <v>14</v>
      </c>
      <c r="R3460" s="5" t="s">
        <v>15</v>
      </c>
      <c r="S3460" s="10" t="str">
        <f t="shared" si="10"/>
        <v>Soil Health Data </v>
      </c>
      <c r="T3460" s="8"/>
      <c r="U3460" s="8"/>
      <c r="V3460" s="8"/>
    </row>
    <row r="3461" ht="15.75" customHeight="1">
      <c r="A3461" s="8" t="s">
        <v>8989</v>
      </c>
      <c r="B3461" s="8" t="s">
        <v>8990</v>
      </c>
      <c r="C3461" s="8" t="s">
        <v>19</v>
      </c>
      <c r="D3461" s="8" t="s">
        <v>8991</v>
      </c>
      <c r="E3461" s="9" t="str">
        <f t="shared" si="4"/>
        <v/>
      </c>
      <c r="F3461" s="10" t="str">
        <f t="shared" ref="F3461:G3461" si="10382">IF(IFERROR(FIND( TRIM(LOWER( RIGHT(F$1,LEN(F$1)- FIND("=",F$1)))),LOWER($D3461)),"*") = "*","",LEFT(F$1,FIND("=",F$1) -1))</f>
        <v/>
      </c>
      <c r="G3461" s="10" t="str">
        <f t="shared" si="10382"/>
        <v/>
      </c>
      <c r="H3461" s="10" t="str">
        <f t="shared" si="6"/>
        <v/>
      </c>
      <c r="I3461" s="10" t="str">
        <f t="shared" ref="I3461:L3461" si="10383">IF(IFERROR(FIND( TRIM(LOWER( RIGHT(I$1,LEN(I$1)- FIND("=",I$1)))),LOWER($D3461)),"*") = "*","",LEFT(I$1,FIND("=",I$1) -1))</f>
        <v/>
      </c>
      <c r="J3461" s="10" t="str">
        <f t="shared" si="10383"/>
        <v/>
      </c>
      <c r="K3461" s="10" t="str">
        <f t="shared" si="10383"/>
        <v/>
      </c>
      <c r="L3461" s="10" t="str">
        <f t="shared" si="10383"/>
        <v/>
      </c>
      <c r="M3461" s="8"/>
      <c r="N3461" s="9" t="str">
        <f t="shared" si="8"/>
        <v>Geospatial Data,Location Data</v>
      </c>
      <c r="O3461" s="10" t="str">
        <f t="shared" ref="O3461:P3461" si="10384">IF(IFERROR(FIND( TRIM(LOWER( RIGHT(O$1,LEN(O$1)- FIND("=",O$1)))),LOWER($D3461)),"*") = "*","",LEFT(O$1,FIND("=",O$1) -1))</f>
        <v/>
      </c>
      <c r="P3461" s="10" t="str">
        <f t="shared" si="10384"/>
        <v/>
      </c>
      <c r="Q3461" s="5" t="s">
        <v>14</v>
      </c>
      <c r="R3461" s="5" t="s">
        <v>15</v>
      </c>
      <c r="S3461" s="10" t="str">
        <f t="shared" si="10"/>
        <v/>
      </c>
      <c r="T3461" s="8"/>
      <c r="U3461" s="8"/>
      <c r="V3461" s="8"/>
    </row>
    <row r="3462" ht="15.75" customHeight="1">
      <c r="A3462" s="8" t="s">
        <v>8992</v>
      </c>
      <c r="B3462" s="8" t="s">
        <v>8993</v>
      </c>
      <c r="C3462" s="8" t="s">
        <v>19</v>
      </c>
      <c r="D3462" s="8" t="s">
        <v>8994</v>
      </c>
      <c r="E3462" s="9" t="str">
        <f t="shared" si="4"/>
        <v/>
      </c>
      <c r="F3462" s="10" t="str">
        <f t="shared" ref="F3462:G3462" si="10385">IF(IFERROR(FIND( TRIM(LOWER( RIGHT(F$1,LEN(F$1)- FIND("=",F$1)))),LOWER($D3462)),"*") = "*","",LEFT(F$1,FIND("=",F$1) -1))</f>
        <v/>
      </c>
      <c r="G3462" s="10" t="str">
        <f t="shared" si="10385"/>
        <v/>
      </c>
      <c r="H3462" s="10" t="str">
        <f t="shared" si="6"/>
        <v/>
      </c>
      <c r="I3462" s="10" t="str">
        <f t="shared" ref="I3462:L3462" si="10386">IF(IFERROR(FIND( TRIM(LOWER( RIGHT(I$1,LEN(I$1)- FIND("=",I$1)))),LOWER($D3462)),"*") = "*","",LEFT(I$1,FIND("=",I$1) -1))</f>
        <v/>
      </c>
      <c r="J3462" s="10" t="str">
        <f t="shared" si="10386"/>
        <v/>
      </c>
      <c r="K3462" s="10" t="str">
        <f t="shared" si="10386"/>
        <v/>
      </c>
      <c r="L3462" s="10" t="str">
        <f t="shared" si="10386"/>
        <v/>
      </c>
      <c r="M3462" s="8"/>
      <c r="N3462" s="9" t="str">
        <f t="shared" si="8"/>
        <v>Geospatial Data,Location Data</v>
      </c>
      <c r="O3462" s="10" t="str">
        <f t="shared" ref="O3462:P3462" si="10387">IF(IFERROR(FIND( TRIM(LOWER( RIGHT(O$1,LEN(O$1)- FIND("=",O$1)))),LOWER($D3462)),"*") = "*","",LEFT(O$1,FIND("=",O$1) -1))</f>
        <v/>
      </c>
      <c r="P3462" s="10" t="str">
        <f t="shared" si="10387"/>
        <v/>
      </c>
      <c r="Q3462" s="5" t="s">
        <v>14</v>
      </c>
      <c r="R3462" s="5" t="s">
        <v>15</v>
      </c>
      <c r="S3462" s="10" t="str">
        <f t="shared" si="10"/>
        <v/>
      </c>
      <c r="T3462" s="8"/>
      <c r="U3462" s="8"/>
      <c r="V3462" s="8"/>
    </row>
    <row r="3463" ht="15.75" customHeight="1">
      <c r="A3463" s="8" t="s">
        <v>8995</v>
      </c>
      <c r="B3463" s="8" t="s">
        <v>8996</v>
      </c>
      <c r="C3463" s="8" t="s">
        <v>19</v>
      </c>
      <c r="D3463" s="8" t="s">
        <v>8997</v>
      </c>
      <c r="E3463" s="9" t="str">
        <f t="shared" si="4"/>
        <v>Smart Cities</v>
      </c>
      <c r="F3463" s="10" t="str">
        <f t="shared" ref="F3463:G3463" si="10388">IF(IFERROR(FIND( TRIM(LOWER( RIGHT(F$1,LEN(F$1)- FIND("=",F$1)))),LOWER($D3463)),"*") = "*","",LEFT(F$1,FIND("=",F$1) -1))</f>
        <v>Smart Cities </v>
      </c>
      <c r="G3463" s="10" t="str">
        <f t="shared" si="10388"/>
        <v/>
      </c>
      <c r="H3463" s="10" t="str">
        <f t="shared" si="6"/>
        <v>Smart Cities</v>
      </c>
      <c r="I3463" s="10" t="str">
        <f t="shared" ref="I3463:L3463" si="10389">IF(IFERROR(FIND( TRIM(LOWER( RIGHT(I$1,LEN(I$1)- FIND("=",I$1)))),LOWER($D3463)),"*") = "*","",LEFT(I$1,FIND("=",I$1) -1))</f>
        <v/>
      </c>
      <c r="J3463" s="10" t="str">
        <f t="shared" si="10389"/>
        <v/>
      </c>
      <c r="K3463" s="10" t="str">
        <f t="shared" si="10389"/>
        <v/>
      </c>
      <c r="L3463" s="10" t="str">
        <f t="shared" si="10389"/>
        <v/>
      </c>
      <c r="M3463" s="8"/>
      <c r="N3463" s="9" t="str">
        <f t="shared" si="8"/>
        <v>Map Data ,Geospatial Data,Location Data</v>
      </c>
      <c r="O3463" s="10" t="str">
        <f t="shared" ref="O3463:P3463" si="10390">IF(IFERROR(FIND( TRIM(LOWER( RIGHT(O$1,LEN(O$1)- FIND("=",O$1)))),LOWER($D3463)),"*") = "*","",LEFT(O$1,FIND("=",O$1) -1))</f>
        <v>Map Data </v>
      </c>
      <c r="P3463" s="10" t="str">
        <f t="shared" si="10390"/>
        <v/>
      </c>
      <c r="Q3463" s="5" t="s">
        <v>14</v>
      </c>
      <c r="R3463" s="5" t="s">
        <v>15</v>
      </c>
      <c r="S3463" s="10" t="str">
        <f t="shared" si="10"/>
        <v/>
      </c>
      <c r="T3463" s="8"/>
      <c r="U3463" s="8"/>
      <c r="V3463" s="8"/>
    </row>
    <row r="3464" ht="15.75" customHeight="1">
      <c r="A3464" s="8" t="s">
        <v>8998</v>
      </c>
      <c r="B3464" s="8" t="s">
        <v>8999</v>
      </c>
      <c r="C3464" s="8" t="s">
        <v>19</v>
      </c>
      <c r="D3464" s="8" t="s">
        <v>5105</v>
      </c>
      <c r="E3464" s="9" t="str">
        <f t="shared" si="4"/>
        <v/>
      </c>
      <c r="F3464" s="10" t="str">
        <f t="shared" ref="F3464:G3464" si="10391">IF(IFERROR(FIND( TRIM(LOWER( RIGHT(F$1,LEN(F$1)- FIND("=",F$1)))),LOWER($D3464)),"*") = "*","",LEFT(F$1,FIND("=",F$1) -1))</f>
        <v/>
      </c>
      <c r="G3464" s="10" t="str">
        <f t="shared" si="10391"/>
        <v/>
      </c>
      <c r="H3464" s="10" t="str">
        <f t="shared" si="6"/>
        <v/>
      </c>
      <c r="I3464" s="10" t="str">
        <f t="shared" ref="I3464:L3464" si="10392">IF(IFERROR(FIND( TRIM(LOWER( RIGHT(I$1,LEN(I$1)- FIND("=",I$1)))),LOWER($D3464)),"*") = "*","",LEFT(I$1,FIND("=",I$1) -1))</f>
        <v/>
      </c>
      <c r="J3464" s="10" t="str">
        <f t="shared" si="10392"/>
        <v/>
      </c>
      <c r="K3464" s="10" t="str">
        <f t="shared" si="10392"/>
        <v/>
      </c>
      <c r="L3464" s="10" t="str">
        <f t="shared" si="10392"/>
        <v/>
      </c>
      <c r="M3464" s="8"/>
      <c r="N3464" s="9" t="str">
        <f t="shared" si="8"/>
        <v>Geospatial Data,Location Data</v>
      </c>
      <c r="O3464" s="10" t="str">
        <f t="shared" ref="O3464:P3464" si="10393">IF(IFERROR(FIND( TRIM(LOWER( RIGHT(O$1,LEN(O$1)- FIND("=",O$1)))),LOWER($D3464)),"*") = "*","",LEFT(O$1,FIND("=",O$1) -1))</f>
        <v/>
      </c>
      <c r="P3464" s="10" t="str">
        <f t="shared" si="10393"/>
        <v/>
      </c>
      <c r="Q3464" s="5" t="s">
        <v>14</v>
      </c>
      <c r="R3464" s="5" t="s">
        <v>15</v>
      </c>
      <c r="S3464" s="10" t="str">
        <f t="shared" si="10"/>
        <v/>
      </c>
      <c r="T3464" s="8"/>
      <c r="U3464" s="8"/>
      <c r="V3464" s="8"/>
    </row>
    <row r="3465" ht="15.75" customHeight="1">
      <c r="A3465" s="8" t="s">
        <v>9000</v>
      </c>
      <c r="B3465" s="8" t="s">
        <v>9001</v>
      </c>
      <c r="C3465" s="8" t="s">
        <v>19</v>
      </c>
      <c r="D3465" s="8" t="s">
        <v>5304</v>
      </c>
      <c r="E3465" s="9" t="str">
        <f t="shared" si="4"/>
        <v/>
      </c>
      <c r="F3465" s="10" t="str">
        <f t="shared" ref="F3465:G3465" si="10394">IF(IFERROR(FIND( TRIM(LOWER( RIGHT(F$1,LEN(F$1)- FIND("=",F$1)))),LOWER($D3465)),"*") = "*","",LEFT(F$1,FIND("=",F$1) -1))</f>
        <v/>
      </c>
      <c r="G3465" s="10" t="str">
        <f t="shared" si="10394"/>
        <v/>
      </c>
      <c r="H3465" s="10" t="str">
        <f t="shared" si="6"/>
        <v/>
      </c>
      <c r="I3465" s="10" t="str">
        <f t="shared" ref="I3465:L3465" si="10395">IF(IFERROR(FIND( TRIM(LOWER( RIGHT(I$1,LEN(I$1)- FIND("=",I$1)))),LOWER($D3465)),"*") = "*","",LEFT(I$1,FIND("=",I$1) -1))</f>
        <v/>
      </c>
      <c r="J3465" s="10" t="str">
        <f t="shared" si="10395"/>
        <v/>
      </c>
      <c r="K3465" s="10" t="str">
        <f t="shared" si="10395"/>
        <v/>
      </c>
      <c r="L3465" s="10" t="str">
        <f t="shared" si="10395"/>
        <v/>
      </c>
      <c r="M3465" s="8"/>
      <c r="N3465" s="9" t="str">
        <f t="shared" si="8"/>
        <v>Geospatial Data,Location Data</v>
      </c>
      <c r="O3465" s="10" t="str">
        <f t="shared" ref="O3465:P3465" si="10396">IF(IFERROR(FIND( TRIM(LOWER( RIGHT(O$1,LEN(O$1)- FIND("=",O$1)))),LOWER($D3465)),"*") = "*","",LEFT(O$1,FIND("=",O$1) -1))</f>
        <v/>
      </c>
      <c r="P3465" s="10" t="str">
        <f t="shared" si="10396"/>
        <v/>
      </c>
      <c r="Q3465" s="5" t="s">
        <v>14</v>
      </c>
      <c r="R3465" s="5" t="s">
        <v>15</v>
      </c>
      <c r="S3465" s="10" t="str">
        <f t="shared" si="10"/>
        <v/>
      </c>
      <c r="T3465" s="8"/>
      <c r="U3465" s="8"/>
      <c r="V3465" s="8"/>
    </row>
    <row r="3466" ht="15.75" customHeight="1">
      <c r="A3466" s="8" t="s">
        <v>9002</v>
      </c>
      <c r="B3466" s="8" t="s">
        <v>9003</v>
      </c>
      <c r="C3466" s="8" t="s">
        <v>19</v>
      </c>
      <c r="D3466" s="8" t="s">
        <v>4894</v>
      </c>
      <c r="E3466" s="9" t="str">
        <f t="shared" si="4"/>
        <v/>
      </c>
      <c r="F3466" s="10" t="str">
        <f t="shared" ref="F3466:G3466" si="10397">IF(IFERROR(FIND( TRIM(LOWER( RIGHT(F$1,LEN(F$1)- FIND("=",F$1)))),LOWER($D3466)),"*") = "*","",LEFT(F$1,FIND("=",F$1) -1))</f>
        <v/>
      </c>
      <c r="G3466" s="10" t="str">
        <f t="shared" si="10397"/>
        <v/>
      </c>
      <c r="H3466" s="10" t="str">
        <f t="shared" si="6"/>
        <v/>
      </c>
      <c r="I3466" s="10" t="str">
        <f t="shared" ref="I3466:L3466" si="10398">IF(IFERROR(FIND( TRIM(LOWER( RIGHT(I$1,LEN(I$1)- FIND("=",I$1)))),LOWER($D3466)),"*") = "*","",LEFT(I$1,FIND("=",I$1) -1))</f>
        <v/>
      </c>
      <c r="J3466" s="10" t="str">
        <f t="shared" si="10398"/>
        <v/>
      </c>
      <c r="K3466" s="10" t="str">
        <f t="shared" si="10398"/>
        <v/>
      </c>
      <c r="L3466" s="10" t="str">
        <f t="shared" si="10398"/>
        <v/>
      </c>
      <c r="M3466" s="8"/>
      <c r="N3466" s="9" t="str">
        <f t="shared" si="8"/>
        <v>Geospatial Data,Location Data</v>
      </c>
      <c r="O3466" s="10" t="str">
        <f t="shared" ref="O3466:P3466" si="10399">IF(IFERROR(FIND( TRIM(LOWER( RIGHT(O$1,LEN(O$1)- FIND("=",O$1)))),LOWER($D3466)),"*") = "*","",LEFT(O$1,FIND("=",O$1) -1))</f>
        <v/>
      </c>
      <c r="P3466" s="10" t="str">
        <f t="shared" si="10399"/>
        <v/>
      </c>
      <c r="Q3466" s="5" t="s">
        <v>14</v>
      </c>
      <c r="R3466" s="5" t="s">
        <v>15</v>
      </c>
      <c r="S3466" s="10" t="str">
        <f t="shared" si="10"/>
        <v/>
      </c>
      <c r="T3466" s="8"/>
      <c r="U3466" s="8"/>
      <c r="V3466" s="8"/>
    </row>
    <row r="3467" ht="15.75" customHeight="1">
      <c r="A3467" s="8" t="s">
        <v>9004</v>
      </c>
      <c r="B3467" s="8" t="s">
        <v>9005</v>
      </c>
      <c r="C3467" s="8" t="s">
        <v>19</v>
      </c>
      <c r="D3467" s="8" t="s">
        <v>9006</v>
      </c>
      <c r="E3467" s="9" t="str">
        <f t="shared" si="4"/>
        <v/>
      </c>
      <c r="F3467" s="10" t="str">
        <f t="shared" ref="F3467:G3467" si="10400">IF(IFERROR(FIND( TRIM(LOWER( RIGHT(F$1,LEN(F$1)- FIND("=",F$1)))),LOWER($D3467)),"*") = "*","",LEFT(F$1,FIND("=",F$1) -1))</f>
        <v/>
      </c>
      <c r="G3467" s="10" t="str">
        <f t="shared" si="10400"/>
        <v/>
      </c>
      <c r="H3467" s="10" t="str">
        <f t="shared" si="6"/>
        <v/>
      </c>
      <c r="I3467" s="10" t="str">
        <f t="shared" ref="I3467:L3467" si="10401">IF(IFERROR(FIND( TRIM(LOWER( RIGHT(I$1,LEN(I$1)- FIND("=",I$1)))),LOWER($D3467)),"*") = "*","",LEFT(I$1,FIND("=",I$1) -1))</f>
        <v/>
      </c>
      <c r="J3467" s="10" t="str">
        <f t="shared" si="10401"/>
        <v/>
      </c>
      <c r="K3467" s="10" t="str">
        <f t="shared" si="10401"/>
        <v/>
      </c>
      <c r="L3467" s="10" t="str">
        <f t="shared" si="10401"/>
        <v/>
      </c>
      <c r="M3467" s="8"/>
      <c r="N3467" s="9" t="str">
        <f t="shared" si="8"/>
        <v>Geospatial Data,Location Data</v>
      </c>
      <c r="O3467" s="10" t="str">
        <f t="shared" ref="O3467:P3467" si="10402">IF(IFERROR(FIND( TRIM(LOWER( RIGHT(O$1,LEN(O$1)- FIND("=",O$1)))),LOWER($D3467)),"*") = "*","",LEFT(O$1,FIND("=",O$1) -1))</f>
        <v/>
      </c>
      <c r="P3467" s="10" t="str">
        <f t="shared" si="10402"/>
        <v/>
      </c>
      <c r="Q3467" s="5" t="s">
        <v>14</v>
      </c>
      <c r="R3467" s="5" t="s">
        <v>15</v>
      </c>
      <c r="S3467" s="10" t="str">
        <f t="shared" si="10"/>
        <v/>
      </c>
      <c r="T3467" s="8"/>
      <c r="U3467" s="8"/>
      <c r="V3467" s="8"/>
    </row>
    <row r="3468" ht="15.75" customHeight="1">
      <c r="A3468" s="8" t="s">
        <v>9007</v>
      </c>
      <c r="B3468" s="8" t="s">
        <v>9008</v>
      </c>
      <c r="C3468" s="8" t="s">
        <v>19</v>
      </c>
      <c r="D3468" s="8" t="s">
        <v>8752</v>
      </c>
      <c r="E3468" s="9" t="str">
        <f t="shared" si="4"/>
        <v/>
      </c>
      <c r="F3468" s="10" t="str">
        <f t="shared" ref="F3468:G3468" si="10403">IF(IFERROR(FIND( TRIM(LOWER( RIGHT(F$1,LEN(F$1)- FIND("=",F$1)))),LOWER($D3468)),"*") = "*","",LEFT(F$1,FIND("=",F$1) -1))</f>
        <v/>
      </c>
      <c r="G3468" s="10" t="str">
        <f t="shared" si="10403"/>
        <v/>
      </c>
      <c r="H3468" s="10" t="str">
        <f t="shared" si="6"/>
        <v/>
      </c>
      <c r="I3468" s="10" t="str">
        <f t="shared" ref="I3468:L3468" si="10404">IF(IFERROR(FIND( TRIM(LOWER( RIGHT(I$1,LEN(I$1)- FIND("=",I$1)))),LOWER($D3468)),"*") = "*","",LEFT(I$1,FIND("=",I$1) -1))</f>
        <v/>
      </c>
      <c r="J3468" s="10" t="str">
        <f t="shared" si="10404"/>
        <v/>
      </c>
      <c r="K3468" s="10" t="str">
        <f t="shared" si="10404"/>
        <v/>
      </c>
      <c r="L3468" s="10" t="str">
        <f t="shared" si="10404"/>
        <v/>
      </c>
      <c r="M3468" s="8"/>
      <c r="N3468" s="9" t="str">
        <f t="shared" si="8"/>
        <v>Geospatial Data,Location Data</v>
      </c>
      <c r="O3468" s="10" t="str">
        <f t="shared" ref="O3468:P3468" si="10405">IF(IFERROR(FIND( TRIM(LOWER( RIGHT(O$1,LEN(O$1)- FIND("=",O$1)))),LOWER($D3468)),"*") = "*","",LEFT(O$1,FIND("=",O$1) -1))</f>
        <v/>
      </c>
      <c r="P3468" s="10" t="str">
        <f t="shared" si="10405"/>
        <v/>
      </c>
      <c r="Q3468" s="5" t="s">
        <v>14</v>
      </c>
      <c r="R3468" s="5" t="s">
        <v>15</v>
      </c>
      <c r="S3468" s="10" t="str">
        <f t="shared" si="10"/>
        <v/>
      </c>
      <c r="T3468" s="8"/>
      <c r="U3468" s="8"/>
      <c r="V3468" s="8"/>
    </row>
    <row r="3469" ht="15.75" customHeight="1">
      <c r="A3469" s="8" t="s">
        <v>9009</v>
      </c>
      <c r="B3469" s="8" t="s">
        <v>9010</v>
      </c>
      <c r="C3469" s="8" t="s">
        <v>19</v>
      </c>
      <c r="D3469" s="8" t="s">
        <v>9011</v>
      </c>
      <c r="E3469" s="9" t="str">
        <f t="shared" si="4"/>
        <v/>
      </c>
      <c r="F3469" s="10" t="str">
        <f t="shared" ref="F3469:G3469" si="10406">IF(IFERROR(FIND( TRIM(LOWER( RIGHT(F$1,LEN(F$1)- FIND("=",F$1)))),LOWER($D3469)),"*") = "*","",LEFT(F$1,FIND("=",F$1) -1))</f>
        <v/>
      </c>
      <c r="G3469" s="10" t="str">
        <f t="shared" si="10406"/>
        <v/>
      </c>
      <c r="H3469" s="10" t="str">
        <f t="shared" si="6"/>
        <v/>
      </c>
      <c r="I3469" s="10" t="str">
        <f t="shared" ref="I3469:L3469" si="10407">IF(IFERROR(FIND( TRIM(LOWER( RIGHT(I$1,LEN(I$1)- FIND("=",I$1)))),LOWER($D3469)),"*") = "*","",LEFT(I$1,FIND("=",I$1) -1))</f>
        <v/>
      </c>
      <c r="J3469" s="10" t="str">
        <f t="shared" si="10407"/>
        <v/>
      </c>
      <c r="K3469" s="10" t="str">
        <f t="shared" si="10407"/>
        <v/>
      </c>
      <c r="L3469" s="10" t="str">
        <f t="shared" si="10407"/>
        <v/>
      </c>
      <c r="M3469" s="8"/>
      <c r="N3469" s="9" t="str">
        <f t="shared" si="8"/>
        <v>Geospatial Data,Location Data</v>
      </c>
      <c r="O3469" s="10" t="str">
        <f t="shared" ref="O3469:P3469" si="10408">IF(IFERROR(FIND( TRIM(LOWER( RIGHT(O$1,LEN(O$1)- FIND("=",O$1)))),LOWER($D3469)),"*") = "*","",LEFT(O$1,FIND("=",O$1) -1))</f>
        <v/>
      </c>
      <c r="P3469" s="10" t="str">
        <f t="shared" si="10408"/>
        <v/>
      </c>
      <c r="Q3469" s="5" t="s">
        <v>14</v>
      </c>
      <c r="R3469" s="5" t="s">
        <v>15</v>
      </c>
      <c r="S3469" s="10" t="str">
        <f t="shared" si="10"/>
        <v/>
      </c>
      <c r="T3469" s="8"/>
      <c r="U3469" s="8"/>
      <c r="V3469" s="8"/>
    </row>
    <row r="3470" ht="15.75" customHeight="1">
      <c r="A3470" s="8" t="s">
        <v>9012</v>
      </c>
      <c r="B3470" s="8" t="s">
        <v>9013</v>
      </c>
      <c r="C3470" s="8" t="s">
        <v>19</v>
      </c>
      <c r="D3470" s="8" t="s">
        <v>9014</v>
      </c>
      <c r="E3470" s="9" t="str">
        <f t="shared" si="4"/>
        <v>Smart Cities,Smart Factory </v>
      </c>
      <c r="F3470" s="10" t="str">
        <f t="shared" ref="F3470:G3470" si="10409">IF(IFERROR(FIND( TRIM(LOWER( RIGHT(F$1,LEN(F$1)- FIND("=",F$1)))),LOWER($D3470)),"*") = "*","",LEFT(F$1,FIND("=",F$1) -1))</f>
        <v>Smart Cities </v>
      </c>
      <c r="G3470" s="10" t="str">
        <f t="shared" si="10409"/>
        <v/>
      </c>
      <c r="H3470" s="10" t="str">
        <f t="shared" si="6"/>
        <v>Smart Cities</v>
      </c>
      <c r="I3470" s="10" t="str">
        <f t="shared" ref="I3470:L3470" si="10410">IF(IFERROR(FIND( TRIM(LOWER( RIGHT(I$1,LEN(I$1)- FIND("=",I$1)))),LOWER($D3470)),"*") = "*","",LEFT(I$1,FIND("=",I$1) -1))</f>
        <v>Smart Factory </v>
      </c>
      <c r="J3470" s="10" t="str">
        <f t="shared" si="10410"/>
        <v/>
      </c>
      <c r="K3470" s="10" t="str">
        <f t="shared" si="10410"/>
        <v/>
      </c>
      <c r="L3470" s="10" t="str">
        <f t="shared" si="10410"/>
        <v/>
      </c>
      <c r="M3470" s="8"/>
      <c r="N3470" s="9" t="str">
        <f t="shared" si="8"/>
        <v>Geospatial Data,Location Data</v>
      </c>
      <c r="O3470" s="10" t="str">
        <f t="shared" ref="O3470:P3470" si="10411">IF(IFERROR(FIND( TRIM(LOWER( RIGHT(O$1,LEN(O$1)- FIND("=",O$1)))),LOWER($D3470)),"*") = "*","",LEFT(O$1,FIND("=",O$1) -1))</f>
        <v/>
      </c>
      <c r="P3470" s="10" t="str">
        <f t="shared" si="10411"/>
        <v/>
      </c>
      <c r="Q3470" s="5" t="s">
        <v>14</v>
      </c>
      <c r="R3470" s="5" t="s">
        <v>15</v>
      </c>
      <c r="S3470" s="10" t="str">
        <f t="shared" si="10"/>
        <v/>
      </c>
      <c r="T3470" s="8"/>
      <c r="U3470" s="8"/>
      <c r="V3470" s="8"/>
    </row>
    <row r="3471" ht="15.75" customHeight="1">
      <c r="A3471" s="8" t="s">
        <v>9015</v>
      </c>
      <c r="B3471" s="8" t="s">
        <v>9016</v>
      </c>
      <c r="C3471" s="8" t="s">
        <v>19</v>
      </c>
      <c r="D3471" s="8" t="s">
        <v>9017</v>
      </c>
      <c r="E3471" s="9" t="str">
        <f t="shared" si="4"/>
        <v/>
      </c>
      <c r="F3471" s="10" t="str">
        <f t="shared" ref="F3471:G3471" si="10412">IF(IFERROR(FIND( TRIM(LOWER( RIGHT(F$1,LEN(F$1)- FIND("=",F$1)))),LOWER($D3471)),"*") = "*","",LEFT(F$1,FIND("=",F$1) -1))</f>
        <v/>
      </c>
      <c r="G3471" s="10" t="str">
        <f t="shared" si="10412"/>
        <v/>
      </c>
      <c r="H3471" s="10" t="str">
        <f t="shared" si="6"/>
        <v/>
      </c>
      <c r="I3471" s="10" t="str">
        <f t="shared" ref="I3471:L3471" si="10413">IF(IFERROR(FIND( TRIM(LOWER( RIGHT(I$1,LEN(I$1)- FIND("=",I$1)))),LOWER($D3471)),"*") = "*","",LEFT(I$1,FIND("=",I$1) -1))</f>
        <v/>
      </c>
      <c r="J3471" s="10" t="str">
        <f t="shared" si="10413"/>
        <v/>
      </c>
      <c r="K3471" s="10" t="str">
        <f t="shared" si="10413"/>
        <v/>
      </c>
      <c r="L3471" s="10" t="str">
        <f t="shared" si="10413"/>
        <v/>
      </c>
      <c r="M3471" s="8"/>
      <c r="N3471" s="9" t="str">
        <f t="shared" si="8"/>
        <v>Geospatial Data,Location Data</v>
      </c>
      <c r="O3471" s="10" t="str">
        <f t="shared" ref="O3471:P3471" si="10414">IF(IFERROR(FIND( TRIM(LOWER( RIGHT(O$1,LEN(O$1)- FIND("=",O$1)))),LOWER($D3471)),"*") = "*","",LEFT(O$1,FIND("=",O$1) -1))</f>
        <v/>
      </c>
      <c r="P3471" s="10" t="str">
        <f t="shared" si="10414"/>
        <v/>
      </c>
      <c r="Q3471" s="5" t="s">
        <v>14</v>
      </c>
      <c r="R3471" s="5" t="s">
        <v>15</v>
      </c>
      <c r="S3471" s="10" t="str">
        <f t="shared" si="10"/>
        <v/>
      </c>
      <c r="T3471" s="8"/>
      <c r="U3471" s="8"/>
      <c r="V3471" s="8"/>
    </row>
    <row r="3472" ht="15.75" customHeight="1">
      <c r="A3472" s="8" t="s">
        <v>9018</v>
      </c>
      <c r="B3472" s="8" t="s">
        <v>9019</v>
      </c>
      <c r="C3472" s="8" t="s">
        <v>19</v>
      </c>
      <c r="D3472" s="8" t="s">
        <v>9020</v>
      </c>
      <c r="E3472" s="9" t="str">
        <f t="shared" si="4"/>
        <v/>
      </c>
      <c r="F3472" s="10" t="str">
        <f t="shared" ref="F3472:G3472" si="10415">IF(IFERROR(FIND( TRIM(LOWER( RIGHT(F$1,LEN(F$1)- FIND("=",F$1)))),LOWER($D3472)),"*") = "*","",LEFT(F$1,FIND("=",F$1) -1))</f>
        <v/>
      </c>
      <c r="G3472" s="10" t="str">
        <f t="shared" si="10415"/>
        <v/>
      </c>
      <c r="H3472" s="10" t="str">
        <f t="shared" si="6"/>
        <v/>
      </c>
      <c r="I3472" s="10" t="str">
        <f t="shared" ref="I3472:L3472" si="10416">IF(IFERROR(FIND( TRIM(LOWER( RIGHT(I$1,LEN(I$1)- FIND("=",I$1)))),LOWER($D3472)),"*") = "*","",LEFT(I$1,FIND("=",I$1) -1))</f>
        <v/>
      </c>
      <c r="J3472" s="10" t="str">
        <f t="shared" si="10416"/>
        <v/>
      </c>
      <c r="K3472" s="10" t="str">
        <f t="shared" si="10416"/>
        <v/>
      </c>
      <c r="L3472" s="10" t="str">
        <f t="shared" si="10416"/>
        <v/>
      </c>
      <c r="M3472" s="8"/>
      <c r="N3472" s="9" t="str">
        <f t="shared" si="8"/>
        <v>Geospatial Data,Location Data</v>
      </c>
      <c r="O3472" s="10" t="str">
        <f t="shared" ref="O3472:P3472" si="10417">IF(IFERROR(FIND( TRIM(LOWER( RIGHT(O$1,LEN(O$1)- FIND("=",O$1)))),LOWER($D3472)),"*") = "*","",LEFT(O$1,FIND("=",O$1) -1))</f>
        <v/>
      </c>
      <c r="P3472" s="10" t="str">
        <f t="shared" si="10417"/>
        <v/>
      </c>
      <c r="Q3472" s="5" t="s">
        <v>14</v>
      </c>
      <c r="R3472" s="5" t="s">
        <v>15</v>
      </c>
      <c r="S3472" s="10" t="str">
        <f t="shared" si="10"/>
        <v/>
      </c>
      <c r="T3472" s="8"/>
      <c r="U3472" s="8"/>
      <c r="V3472" s="8"/>
    </row>
    <row r="3473" ht="15.75" customHeight="1">
      <c r="A3473" s="8" t="s">
        <v>9021</v>
      </c>
      <c r="B3473" s="8" t="s">
        <v>9022</v>
      </c>
      <c r="C3473" s="8" t="s">
        <v>19</v>
      </c>
      <c r="D3473" s="8" t="s">
        <v>9023</v>
      </c>
      <c r="E3473" s="9" t="str">
        <f t="shared" si="4"/>
        <v/>
      </c>
      <c r="F3473" s="10" t="str">
        <f t="shared" ref="F3473:G3473" si="10418">IF(IFERROR(FIND( TRIM(LOWER( RIGHT(F$1,LEN(F$1)- FIND("=",F$1)))),LOWER($D3473)),"*") = "*","",LEFT(F$1,FIND("=",F$1) -1))</f>
        <v/>
      </c>
      <c r="G3473" s="10" t="str">
        <f t="shared" si="10418"/>
        <v/>
      </c>
      <c r="H3473" s="10" t="str">
        <f t="shared" si="6"/>
        <v/>
      </c>
      <c r="I3473" s="10" t="str">
        <f t="shared" ref="I3473:L3473" si="10419">IF(IFERROR(FIND( TRIM(LOWER( RIGHT(I$1,LEN(I$1)- FIND("=",I$1)))),LOWER($D3473)),"*") = "*","",LEFT(I$1,FIND("=",I$1) -1))</f>
        <v/>
      </c>
      <c r="J3473" s="10" t="str">
        <f t="shared" si="10419"/>
        <v/>
      </c>
      <c r="K3473" s="10" t="str">
        <f t="shared" si="10419"/>
        <v/>
      </c>
      <c r="L3473" s="10" t="str">
        <f t="shared" si="10419"/>
        <v/>
      </c>
      <c r="M3473" s="8"/>
      <c r="N3473" s="9" t="str">
        <f t="shared" si="8"/>
        <v>Geospatial Data,Location Data</v>
      </c>
      <c r="O3473" s="10" t="str">
        <f t="shared" ref="O3473:P3473" si="10420">IF(IFERROR(FIND( TRIM(LOWER( RIGHT(O$1,LEN(O$1)- FIND("=",O$1)))),LOWER($D3473)),"*") = "*","",LEFT(O$1,FIND("=",O$1) -1))</f>
        <v/>
      </c>
      <c r="P3473" s="10" t="str">
        <f t="shared" si="10420"/>
        <v/>
      </c>
      <c r="Q3473" s="5" t="s">
        <v>14</v>
      </c>
      <c r="R3473" s="5" t="s">
        <v>15</v>
      </c>
      <c r="S3473" s="10" t="str">
        <f t="shared" si="10"/>
        <v/>
      </c>
      <c r="T3473" s="8"/>
      <c r="U3473" s="8"/>
      <c r="V3473" s="8"/>
    </row>
    <row r="3474" ht="15.75" customHeight="1">
      <c r="A3474" s="8" t="s">
        <v>9024</v>
      </c>
      <c r="B3474" s="8" t="s">
        <v>9025</v>
      </c>
      <c r="C3474" s="8" t="s">
        <v>19</v>
      </c>
      <c r="D3474" s="8" t="s">
        <v>9026</v>
      </c>
      <c r="E3474" s="9" t="str">
        <f t="shared" si="4"/>
        <v/>
      </c>
      <c r="F3474" s="10" t="str">
        <f t="shared" ref="F3474:G3474" si="10421">IF(IFERROR(FIND( TRIM(LOWER( RIGHT(F$1,LEN(F$1)- FIND("=",F$1)))),LOWER($D3474)),"*") = "*","",LEFT(F$1,FIND("=",F$1) -1))</f>
        <v/>
      </c>
      <c r="G3474" s="10" t="str">
        <f t="shared" si="10421"/>
        <v/>
      </c>
      <c r="H3474" s="10" t="str">
        <f t="shared" si="6"/>
        <v/>
      </c>
      <c r="I3474" s="10" t="str">
        <f t="shared" ref="I3474:L3474" si="10422">IF(IFERROR(FIND( TRIM(LOWER( RIGHT(I$1,LEN(I$1)- FIND("=",I$1)))),LOWER($D3474)),"*") = "*","",LEFT(I$1,FIND("=",I$1) -1))</f>
        <v/>
      </c>
      <c r="J3474" s="10" t="str">
        <f t="shared" si="10422"/>
        <v/>
      </c>
      <c r="K3474" s="10" t="str">
        <f t="shared" si="10422"/>
        <v/>
      </c>
      <c r="L3474" s="10" t="str">
        <f t="shared" si="10422"/>
        <v/>
      </c>
      <c r="M3474" s="8"/>
      <c r="N3474" s="9" t="str">
        <f t="shared" si="8"/>
        <v>Geospatial Data,Location Data</v>
      </c>
      <c r="O3474" s="10" t="str">
        <f t="shared" ref="O3474:P3474" si="10423">IF(IFERROR(FIND( TRIM(LOWER( RIGHT(O$1,LEN(O$1)- FIND("=",O$1)))),LOWER($D3474)),"*") = "*","",LEFT(O$1,FIND("=",O$1) -1))</f>
        <v/>
      </c>
      <c r="P3474" s="10" t="str">
        <f t="shared" si="10423"/>
        <v/>
      </c>
      <c r="Q3474" s="5" t="s">
        <v>14</v>
      </c>
      <c r="R3474" s="5" t="s">
        <v>15</v>
      </c>
      <c r="S3474" s="10" t="str">
        <f t="shared" si="10"/>
        <v/>
      </c>
      <c r="T3474" s="8"/>
      <c r="U3474" s="8"/>
      <c r="V3474" s="8"/>
    </row>
    <row r="3475" ht="15.75" customHeight="1">
      <c r="A3475" s="8" t="s">
        <v>9027</v>
      </c>
      <c r="B3475" s="8" t="s">
        <v>9028</v>
      </c>
      <c r="C3475" s="8" t="s">
        <v>19</v>
      </c>
      <c r="D3475" s="8" t="s">
        <v>9029</v>
      </c>
      <c r="E3475" s="9" t="str">
        <f t="shared" si="4"/>
        <v/>
      </c>
      <c r="F3475" s="10" t="str">
        <f t="shared" ref="F3475:G3475" si="10424">IF(IFERROR(FIND( TRIM(LOWER( RIGHT(F$1,LEN(F$1)- FIND("=",F$1)))),LOWER($D3475)),"*") = "*","",LEFT(F$1,FIND("=",F$1) -1))</f>
        <v/>
      </c>
      <c r="G3475" s="10" t="str">
        <f t="shared" si="10424"/>
        <v/>
      </c>
      <c r="H3475" s="10" t="str">
        <f t="shared" si="6"/>
        <v/>
      </c>
      <c r="I3475" s="10" t="str">
        <f t="shared" ref="I3475:L3475" si="10425">IF(IFERROR(FIND( TRIM(LOWER( RIGHT(I$1,LEN(I$1)- FIND("=",I$1)))),LOWER($D3475)),"*") = "*","",LEFT(I$1,FIND("=",I$1) -1))</f>
        <v/>
      </c>
      <c r="J3475" s="10" t="str">
        <f t="shared" si="10425"/>
        <v/>
      </c>
      <c r="K3475" s="10" t="str">
        <f t="shared" si="10425"/>
        <v/>
      </c>
      <c r="L3475" s="10" t="str">
        <f t="shared" si="10425"/>
        <v/>
      </c>
      <c r="M3475" s="8"/>
      <c r="N3475" s="9" t="str">
        <f t="shared" si="8"/>
        <v>Geospatial Data,Location Data</v>
      </c>
      <c r="O3475" s="10" t="str">
        <f t="shared" ref="O3475:P3475" si="10426">IF(IFERROR(FIND( TRIM(LOWER( RIGHT(O$1,LEN(O$1)- FIND("=",O$1)))),LOWER($D3475)),"*") = "*","",LEFT(O$1,FIND("=",O$1) -1))</f>
        <v/>
      </c>
      <c r="P3475" s="10" t="str">
        <f t="shared" si="10426"/>
        <v/>
      </c>
      <c r="Q3475" s="5" t="s">
        <v>14</v>
      </c>
      <c r="R3475" s="5" t="s">
        <v>15</v>
      </c>
      <c r="S3475" s="10" t="str">
        <f t="shared" si="10"/>
        <v/>
      </c>
      <c r="T3475" s="8"/>
      <c r="U3475" s="8"/>
      <c r="V3475" s="8"/>
    </row>
    <row r="3476" ht="15.75" customHeight="1">
      <c r="A3476" s="8" t="s">
        <v>9030</v>
      </c>
      <c r="B3476" s="8" t="s">
        <v>9031</v>
      </c>
      <c r="C3476" s="8" t="s">
        <v>19</v>
      </c>
      <c r="D3476" s="8" t="s">
        <v>9032</v>
      </c>
      <c r="E3476" s="9" t="str">
        <f t="shared" si="4"/>
        <v/>
      </c>
      <c r="F3476" s="10" t="str">
        <f t="shared" ref="F3476:G3476" si="10427">IF(IFERROR(FIND( TRIM(LOWER( RIGHT(F$1,LEN(F$1)- FIND("=",F$1)))),LOWER($D3476)),"*") = "*","",LEFT(F$1,FIND("=",F$1) -1))</f>
        <v/>
      </c>
      <c r="G3476" s="10" t="str">
        <f t="shared" si="10427"/>
        <v/>
      </c>
      <c r="H3476" s="10" t="str">
        <f t="shared" si="6"/>
        <v/>
      </c>
      <c r="I3476" s="10" t="str">
        <f t="shared" ref="I3476:L3476" si="10428">IF(IFERROR(FIND( TRIM(LOWER( RIGHT(I$1,LEN(I$1)- FIND("=",I$1)))),LOWER($D3476)),"*") = "*","",LEFT(I$1,FIND("=",I$1) -1))</f>
        <v/>
      </c>
      <c r="J3476" s="10" t="str">
        <f t="shared" si="10428"/>
        <v/>
      </c>
      <c r="K3476" s="10" t="str">
        <f t="shared" si="10428"/>
        <v/>
      </c>
      <c r="L3476" s="10" t="str">
        <f t="shared" si="10428"/>
        <v/>
      </c>
      <c r="M3476" s="8"/>
      <c r="N3476" s="9" t="str">
        <f t="shared" si="8"/>
        <v>Geospatial Data,Location Data</v>
      </c>
      <c r="O3476" s="10" t="str">
        <f t="shared" ref="O3476:P3476" si="10429">IF(IFERROR(FIND( TRIM(LOWER( RIGHT(O$1,LEN(O$1)- FIND("=",O$1)))),LOWER($D3476)),"*") = "*","",LEFT(O$1,FIND("=",O$1) -1))</f>
        <v/>
      </c>
      <c r="P3476" s="10" t="str">
        <f t="shared" si="10429"/>
        <v/>
      </c>
      <c r="Q3476" s="5" t="s">
        <v>14</v>
      </c>
      <c r="R3476" s="5" t="s">
        <v>15</v>
      </c>
      <c r="S3476" s="10" t="str">
        <f t="shared" si="10"/>
        <v/>
      </c>
      <c r="T3476" s="8"/>
      <c r="U3476" s="8"/>
      <c r="V3476" s="8"/>
    </row>
    <row r="3477" ht="15.75" customHeight="1">
      <c r="A3477" s="8" t="s">
        <v>9033</v>
      </c>
      <c r="B3477" s="8" t="s">
        <v>9034</v>
      </c>
      <c r="C3477" s="8" t="s">
        <v>19</v>
      </c>
      <c r="D3477" s="8" t="s">
        <v>9035</v>
      </c>
      <c r="E3477" s="9" t="str">
        <f t="shared" si="4"/>
        <v/>
      </c>
      <c r="F3477" s="10" t="str">
        <f t="shared" ref="F3477:G3477" si="10430">IF(IFERROR(FIND( TRIM(LOWER( RIGHT(F$1,LEN(F$1)- FIND("=",F$1)))),LOWER($D3477)),"*") = "*","",LEFT(F$1,FIND("=",F$1) -1))</f>
        <v/>
      </c>
      <c r="G3477" s="10" t="str">
        <f t="shared" si="10430"/>
        <v/>
      </c>
      <c r="H3477" s="10" t="str">
        <f t="shared" si="6"/>
        <v/>
      </c>
      <c r="I3477" s="10" t="str">
        <f t="shared" ref="I3477:L3477" si="10431">IF(IFERROR(FIND( TRIM(LOWER( RIGHT(I$1,LEN(I$1)- FIND("=",I$1)))),LOWER($D3477)),"*") = "*","",LEFT(I$1,FIND("=",I$1) -1))</f>
        <v/>
      </c>
      <c r="J3477" s="10" t="str">
        <f t="shared" si="10431"/>
        <v/>
      </c>
      <c r="K3477" s="10" t="str">
        <f t="shared" si="10431"/>
        <v/>
      </c>
      <c r="L3477" s="10" t="str">
        <f t="shared" si="10431"/>
        <v/>
      </c>
      <c r="M3477" s="8"/>
      <c r="N3477" s="9" t="str">
        <f t="shared" si="8"/>
        <v>Geospatial Data,Location Data</v>
      </c>
      <c r="O3477" s="10" t="str">
        <f t="shared" ref="O3477:P3477" si="10432">IF(IFERROR(FIND( TRIM(LOWER( RIGHT(O$1,LEN(O$1)- FIND("=",O$1)))),LOWER($D3477)),"*") = "*","",LEFT(O$1,FIND("=",O$1) -1))</f>
        <v/>
      </c>
      <c r="P3477" s="10" t="str">
        <f t="shared" si="10432"/>
        <v/>
      </c>
      <c r="Q3477" s="5" t="s">
        <v>14</v>
      </c>
      <c r="R3477" s="5" t="s">
        <v>15</v>
      </c>
      <c r="S3477" s="10" t="str">
        <f t="shared" si="10"/>
        <v/>
      </c>
      <c r="T3477" s="8"/>
      <c r="U3477" s="8"/>
      <c r="V3477" s="8"/>
    </row>
    <row r="3478" ht="15.75" customHeight="1">
      <c r="A3478" s="8" t="s">
        <v>9036</v>
      </c>
      <c r="B3478" s="8" t="s">
        <v>9037</v>
      </c>
      <c r="C3478" s="8" t="s">
        <v>19</v>
      </c>
      <c r="D3478" s="8" t="s">
        <v>9038</v>
      </c>
      <c r="E3478" s="9" t="str">
        <f t="shared" si="4"/>
        <v/>
      </c>
      <c r="F3478" s="10" t="str">
        <f t="shared" ref="F3478:G3478" si="10433">IF(IFERROR(FIND( TRIM(LOWER( RIGHT(F$1,LEN(F$1)- FIND("=",F$1)))),LOWER($D3478)),"*") = "*","",LEFT(F$1,FIND("=",F$1) -1))</f>
        <v/>
      </c>
      <c r="G3478" s="10" t="str">
        <f t="shared" si="10433"/>
        <v/>
      </c>
      <c r="H3478" s="10" t="str">
        <f t="shared" si="6"/>
        <v/>
      </c>
      <c r="I3478" s="10" t="str">
        <f t="shared" ref="I3478:L3478" si="10434">IF(IFERROR(FIND( TRIM(LOWER( RIGHT(I$1,LEN(I$1)- FIND("=",I$1)))),LOWER($D3478)),"*") = "*","",LEFT(I$1,FIND("=",I$1) -1))</f>
        <v/>
      </c>
      <c r="J3478" s="10" t="str">
        <f t="shared" si="10434"/>
        <v/>
      </c>
      <c r="K3478" s="10" t="str">
        <f t="shared" si="10434"/>
        <v/>
      </c>
      <c r="L3478" s="10" t="str">
        <f t="shared" si="10434"/>
        <v/>
      </c>
      <c r="M3478" s="8"/>
      <c r="N3478" s="9" t="str">
        <f t="shared" si="8"/>
        <v>Geospatial Data,Location Data</v>
      </c>
      <c r="O3478" s="10" t="str">
        <f t="shared" ref="O3478:P3478" si="10435">IF(IFERROR(FIND( TRIM(LOWER( RIGHT(O$1,LEN(O$1)- FIND("=",O$1)))),LOWER($D3478)),"*") = "*","",LEFT(O$1,FIND("=",O$1) -1))</f>
        <v/>
      </c>
      <c r="P3478" s="10" t="str">
        <f t="shared" si="10435"/>
        <v/>
      </c>
      <c r="Q3478" s="5" t="s">
        <v>14</v>
      </c>
      <c r="R3478" s="5" t="s">
        <v>15</v>
      </c>
      <c r="S3478" s="10" t="str">
        <f t="shared" si="10"/>
        <v/>
      </c>
      <c r="T3478" s="8"/>
      <c r="U3478" s="8"/>
      <c r="V3478" s="8"/>
    </row>
    <row r="3479" ht="15.75" customHeight="1">
      <c r="A3479" s="8" t="s">
        <v>9039</v>
      </c>
      <c r="B3479" s="8" t="s">
        <v>9040</v>
      </c>
      <c r="C3479" s="8" t="s">
        <v>19</v>
      </c>
      <c r="D3479" s="8" t="s">
        <v>9041</v>
      </c>
      <c r="E3479" s="9" t="str">
        <f t="shared" si="4"/>
        <v/>
      </c>
      <c r="F3479" s="10" t="str">
        <f t="shared" ref="F3479:G3479" si="10436">IF(IFERROR(FIND( TRIM(LOWER( RIGHT(F$1,LEN(F$1)- FIND("=",F$1)))),LOWER($D3479)),"*") = "*","",LEFT(F$1,FIND("=",F$1) -1))</f>
        <v/>
      </c>
      <c r="G3479" s="10" t="str">
        <f t="shared" si="10436"/>
        <v/>
      </c>
      <c r="H3479" s="10" t="str">
        <f t="shared" si="6"/>
        <v/>
      </c>
      <c r="I3479" s="10" t="str">
        <f t="shared" ref="I3479:L3479" si="10437">IF(IFERROR(FIND( TRIM(LOWER( RIGHT(I$1,LEN(I$1)- FIND("=",I$1)))),LOWER($D3479)),"*") = "*","",LEFT(I$1,FIND("=",I$1) -1))</f>
        <v/>
      </c>
      <c r="J3479" s="10" t="str">
        <f t="shared" si="10437"/>
        <v/>
      </c>
      <c r="K3479" s="10" t="str">
        <f t="shared" si="10437"/>
        <v/>
      </c>
      <c r="L3479" s="10" t="str">
        <f t="shared" si="10437"/>
        <v/>
      </c>
      <c r="M3479" s="8"/>
      <c r="N3479" s="9" t="str">
        <f t="shared" si="8"/>
        <v>Geospatial Data,Location Data</v>
      </c>
      <c r="O3479" s="10" t="str">
        <f t="shared" ref="O3479:P3479" si="10438">IF(IFERROR(FIND( TRIM(LOWER( RIGHT(O$1,LEN(O$1)- FIND("=",O$1)))),LOWER($D3479)),"*") = "*","",LEFT(O$1,FIND("=",O$1) -1))</f>
        <v/>
      </c>
      <c r="P3479" s="10" t="str">
        <f t="shared" si="10438"/>
        <v/>
      </c>
      <c r="Q3479" s="5" t="s">
        <v>14</v>
      </c>
      <c r="R3479" s="5" t="s">
        <v>15</v>
      </c>
      <c r="S3479" s="10" t="str">
        <f t="shared" si="10"/>
        <v/>
      </c>
      <c r="T3479" s="8"/>
      <c r="U3479" s="8"/>
      <c r="V3479" s="8"/>
    </row>
    <row r="3480" ht="15.75" customHeight="1">
      <c r="A3480" s="8" t="s">
        <v>9042</v>
      </c>
      <c r="B3480" s="8" t="s">
        <v>9043</v>
      </c>
      <c r="C3480" s="8" t="s">
        <v>19</v>
      </c>
      <c r="D3480" s="8" t="s">
        <v>9044</v>
      </c>
      <c r="E3480" s="9" t="str">
        <f t="shared" si="4"/>
        <v/>
      </c>
      <c r="F3480" s="10" t="str">
        <f t="shared" ref="F3480:G3480" si="10439">IF(IFERROR(FIND( TRIM(LOWER( RIGHT(F$1,LEN(F$1)- FIND("=",F$1)))),LOWER($D3480)),"*") = "*","",LEFT(F$1,FIND("=",F$1) -1))</f>
        <v/>
      </c>
      <c r="G3480" s="10" t="str">
        <f t="shared" si="10439"/>
        <v/>
      </c>
      <c r="H3480" s="10" t="str">
        <f t="shared" si="6"/>
        <v/>
      </c>
      <c r="I3480" s="10" t="str">
        <f t="shared" ref="I3480:L3480" si="10440">IF(IFERROR(FIND( TRIM(LOWER( RIGHT(I$1,LEN(I$1)- FIND("=",I$1)))),LOWER($D3480)),"*") = "*","",LEFT(I$1,FIND("=",I$1) -1))</f>
        <v/>
      </c>
      <c r="J3480" s="10" t="str">
        <f t="shared" si="10440"/>
        <v/>
      </c>
      <c r="K3480" s="10" t="str">
        <f t="shared" si="10440"/>
        <v/>
      </c>
      <c r="L3480" s="10" t="str">
        <f t="shared" si="10440"/>
        <v/>
      </c>
      <c r="M3480" s="8"/>
      <c r="N3480" s="9" t="str">
        <f t="shared" si="8"/>
        <v>Geospatial Data,Location Data</v>
      </c>
      <c r="O3480" s="10" t="str">
        <f t="shared" ref="O3480:P3480" si="10441">IF(IFERROR(FIND( TRIM(LOWER( RIGHT(O$1,LEN(O$1)- FIND("=",O$1)))),LOWER($D3480)),"*") = "*","",LEFT(O$1,FIND("=",O$1) -1))</f>
        <v/>
      </c>
      <c r="P3480" s="10" t="str">
        <f t="shared" si="10441"/>
        <v/>
      </c>
      <c r="Q3480" s="5" t="s">
        <v>14</v>
      </c>
      <c r="R3480" s="5" t="s">
        <v>15</v>
      </c>
      <c r="S3480" s="10" t="str">
        <f t="shared" si="10"/>
        <v/>
      </c>
      <c r="T3480" s="8"/>
      <c r="U3480" s="8"/>
      <c r="V3480" s="8"/>
    </row>
    <row r="3481" ht="15.75" customHeight="1">
      <c r="A3481" s="8" t="s">
        <v>9045</v>
      </c>
      <c r="B3481" s="8" t="s">
        <v>9046</v>
      </c>
      <c r="C3481" s="8" t="s">
        <v>19</v>
      </c>
      <c r="D3481" s="8" t="s">
        <v>9047</v>
      </c>
      <c r="E3481" s="9" t="str">
        <f t="shared" si="4"/>
        <v/>
      </c>
      <c r="F3481" s="10" t="str">
        <f t="shared" ref="F3481:G3481" si="10442">IF(IFERROR(FIND( TRIM(LOWER( RIGHT(F$1,LEN(F$1)- FIND("=",F$1)))),LOWER($D3481)),"*") = "*","",LEFT(F$1,FIND("=",F$1) -1))</f>
        <v/>
      </c>
      <c r="G3481" s="10" t="str">
        <f t="shared" si="10442"/>
        <v/>
      </c>
      <c r="H3481" s="10" t="str">
        <f t="shared" si="6"/>
        <v/>
      </c>
      <c r="I3481" s="10" t="str">
        <f t="shared" ref="I3481:L3481" si="10443">IF(IFERROR(FIND( TRIM(LOWER( RIGHT(I$1,LEN(I$1)- FIND("=",I$1)))),LOWER($D3481)),"*") = "*","",LEFT(I$1,FIND("=",I$1) -1))</f>
        <v/>
      </c>
      <c r="J3481" s="10" t="str">
        <f t="shared" si="10443"/>
        <v/>
      </c>
      <c r="K3481" s="10" t="str">
        <f t="shared" si="10443"/>
        <v/>
      </c>
      <c r="L3481" s="10" t="str">
        <f t="shared" si="10443"/>
        <v/>
      </c>
      <c r="M3481" s="8"/>
      <c r="N3481" s="9" t="str">
        <f t="shared" si="8"/>
        <v>Geospatial Data,Location Data</v>
      </c>
      <c r="O3481" s="10" t="str">
        <f t="shared" ref="O3481:P3481" si="10444">IF(IFERROR(FIND( TRIM(LOWER( RIGHT(O$1,LEN(O$1)- FIND("=",O$1)))),LOWER($D3481)),"*") = "*","",LEFT(O$1,FIND("=",O$1) -1))</f>
        <v/>
      </c>
      <c r="P3481" s="10" t="str">
        <f t="shared" si="10444"/>
        <v/>
      </c>
      <c r="Q3481" s="5" t="s">
        <v>14</v>
      </c>
      <c r="R3481" s="5" t="s">
        <v>15</v>
      </c>
      <c r="S3481" s="10" t="str">
        <f t="shared" si="10"/>
        <v/>
      </c>
      <c r="T3481" s="8"/>
      <c r="U3481" s="8"/>
      <c r="V3481" s="8"/>
    </row>
    <row r="3482" ht="15.75" customHeight="1">
      <c r="A3482" s="8" t="s">
        <v>9048</v>
      </c>
      <c r="B3482" s="8" t="s">
        <v>9049</v>
      </c>
      <c r="C3482" s="8" t="s">
        <v>19</v>
      </c>
      <c r="D3482" s="8" t="s">
        <v>9050</v>
      </c>
      <c r="E3482" s="9" t="str">
        <f t="shared" si="4"/>
        <v/>
      </c>
      <c r="F3482" s="10" t="str">
        <f t="shared" ref="F3482:G3482" si="10445">IF(IFERROR(FIND( TRIM(LOWER( RIGHT(F$1,LEN(F$1)- FIND("=",F$1)))),LOWER($D3482)),"*") = "*","",LEFT(F$1,FIND("=",F$1) -1))</f>
        <v/>
      </c>
      <c r="G3482" s="10" t="str">
        <f t="shared" si="10445"/>
        <v/>
      </c>
      <c r="H3482" s="10" t="str">
        <f t="shared" si="6"/>
        <v/>
      </c>
      <c r="I3482" s="10" t="str">
        <f t="shared" ref="I3482:L3482" si="10446">IF(IFERROR(FIND( TRIM(LOWER( RIGHT(I$1,LEN(I$1)- FIND("=",I$1)))),LOWER($D3482)),"*") = "*","",LEFT(I$1,FIND("=",I$1) -1))</f>
        <v/>
      </c>
      <c r="J3482" s="10" t="str">
        <f t="shared" si="10446"/>
        <v/>
      </c>
      <c r="K3482" s="10" t="str">
        <f t="shared" si="10446"/>
        <v/>
      </c>
      <c r="L3482" s="10" t="str">
        <f t="shared" si="10446"/>
        <v/>
      </c>
      <c r="M3482" s="8"/>
      <c r="N3482" s="9" t="str">
        <f t="shared" si="8"/>
        <v>Geospatial Data,Location Data</v>
      </c>
      <c r="O3482" s="10" t="str">
        <f t="shared" ref="O3482:P3482" si="10447">IF(IFERROR(FIND( TRIM(LOWER( RIGHT(O$1,LEN(O$1)- FIND("=",O$1)))),LOWER($D3482)),"*") = "*","",LEFT(O$1,FIND("=",O$1) -1))</f>
        <v/>
      </c>
      <c r="P3482" s="10" t="str">
        <f t="shared" si="10447"/>
        <v/>
      </c>
      <c r="Q3482" s="5" t="s">
        <v>14</v>
      </c>
      <c r="R3482" s="5" t="s">
        <v>15</v>
      </c>
      <c r="S3482" s="10" t="str">
        <f t="shared" si="10"/>
        <v/>
      </c>
      <c r="T3482" s="8"/>
      <c r="U3482" s="8"/>
      <c r="V3482" s="8"/>
    </row>
    <row r="3483" ht="15.75" customHeight="1">
      <c r="A3483" s="8" t="s">
        <v>9051</v>
      </c>
      <c r="B3483" s="8" t="s">
        <v>9052</v>
      </c>
      <c r="C3483" s="8" t="s">
        <v>19</v>
      </c>
      <c r="D3483" s="8" t="s">
        <v>9053</v>
      </c>
      <c r="E3483" s="9" t="str">
        <f t="shared" si="4"/>
        <v/>
      </c>
      <c r="F3483" s="10" t="str">
        <f t="shared" ref="F3483:G3483" si="10448">IF(IFERROR(FIND( TRIM(LOWER( RIGHT(F$1,LEN(F$1)- FIND("=",F$1)))),LOWER($D3483)),"*") = "*","",LEFT(F$1,FIND("=",F$1) -1))</f>
        <v/>
      </c>
      <c r="G3483" s="10" t="str">
        <f t="shared" si="10448"/>
        <v/>
      </c>
      <c r="H3483" s="10" t="str">
        <f t="shared" si="6"/>
        <v/>
      </c>
      <c r="I3483" s="10" t="str">
        <f t="shared" ref="I3483:L3483" si="10449">IF(IFERROR(FIND( TRIM(LOWER( RIGHT(I$1,LEN(I$1)- FIND("=",I$1)))),LOWER($D3483)),"*") = "*","",LEFT(I$1,FIND("=",I$1) -1))</f>
        <v/>
      </c>
      <c r="J3483" s="10" t="str">
        <f t="shared" si="10449"/>
        <v/>
      </c>
      <c r="K3483" s="10" t="str">
        <f t="shared" si="10449"/>
        <v/>
      </c>
      <c r="L3483" s="10" t="str">
        <f t="shared" si="10449"/>
        <v/>
      </c>
      <c r="M3483" s="8"/>
      <c r="N3483" s="9" t="str">
        <f t="shared" si="8"/>
        <v>Geospatial Data,Location Data</v>
      </c>
      <c r="O3483" s="10" t="str">
        <f t="shared" ref="O3483:P3483" si="10450">IF(IFERROR(FIND( TRIM(LOWER( RIGHT(O$1,LEN(O$1)- FIND("=",O$1)))),LOWER($D3483)),"*") = "*","",LEFT(O$1,FIND("=",O$1) -1))</f>
        <v/>
      </c>
      <c r="P3483" s="10" t="str">
        <f t="shared" si="10450"/>
        <v/>
      </c>
      <c r="Q3483" s="5" t="s">
        <v>14</v>
      </c>
      <c r="R3483" s="5" t="s">
        <v>15</v>
      </c>
      <c r="S3483" s="10" t="str">
        <f t="shared" si="10"/>
        <v/>
      </c>
      <c r="T3483" s="8"/>
      <c r="U3483" s="8"/>
      <c r="V3483" s="8"/>
    </row>
    <row r="3484" ht="15.75" customHeight="1">
      <c r="A3484" s="8" t="s">
        <v>9054</v>
      </c>
      <c r="B3484" s="8" t="s">
        <v>9055</v>
      </c>
      <c r="C3484" s="8" t="s">
        <v>19</v>
      </c>
      <c r="D3484" s="8" t="s">
        <v>200</v>
      </c>
      <c r="E3484" s="9" t="str">
        <f t="shared" si="4"/>
        <v/>
      </c>
      <c r="F3484" s="10" t="str">
        <f t="shared" ref="F3484:G3484" si="10451">IF(IFERROR(FIND( TRIM(LOWER( RIGHT(F$1,LEN(F$1)- FIND("=",F$1)))),LOWER($D3484)),"*") = "*","",LEFT(F$1,FIND("=",F$1) -1))</f>
        <v/>
      </c>
      <c r="G3484" s="10" t="str">
        <f t="shared" si="10451"/>
        <v/>
      </c>
      <c r="H3484" s="10" t="str">
        <f t="shared" si="6"/>
        <v/>
      </c>
      <c r="I3484" s="10" t="str">
        <f t="shared" ref="I3484:L3484" si="10452">IF(IFERROR(FIND( TRIM(LOWER( RIGHT(I$1,LEN(I$1)- FIND("=",I$1)))),LOWER($D3484)),"*") = "*","",LEFT(I$1,FIND("=",I$1) -1))</f>
        <v/>
      </c>
      <c r="J3484" s="10" t="str">
        <f t="shared" si="10452"/>
        <v/>
      </c>
      <c r="K3484" s="10" t="str">
        <f t="shared" si="10452"/>
        <v/>
      </c>
      <c r="L3484" s="10" t="str">
        <f t="shared" si="10452"/>
        <v/>
      </c>
      <c r="M3484" s="8"/>
      <c r="N3484" s="9" t="str">
        <f t="shared" si="8"/>
        <v>Map Data ,Geospatial Data,Location Data</v>
      </c>
      <c r="O3484" s="10" t="str">
        <f t="shared" ref="O3484:P3484" si="10453">IF(IFERROR(FIND( TRIM(LOWER( RIGHT(O$1,LEN(O$1)- FIND("=",O$1)))),LOWER($D3484)),"*") = "*","",LEFT(O$1,FIND("=",O$1) -1))</f>
        <v>Map Data </v>
      </c>
      <c r="P3484" s="10" t="str">
        <f t="shared" si="10453"/>
        <v/>
      </c>
      <c r="Q3484" s="5" t="s">
        <v>14</v>
      </c>
      <c r="R3484" s="5" t="s">
        <v>15</v>
      </c>
      <c r="S3484" s="10" t="str">
        <f t="shared" si="10"/>
        <v/>
      </c>
      <c r="T3484" s="8"/>
      <c r="U3484" s="8"/>
      <c r="V3484" s="8"/>
    </row>
    <row r="3485" ht="15.75" customHeight="1">
      <c r="A3485" s="8" t="s">
        <v>9056</v>
      </c>
      <c r="B3485" s="8" t="s">
        <v>9057</v>
      </c>
      <c r="C3485" s="8" t="s">
        <v>19</v>
      </c>
      <c r="D3485" s="8" t="s">
        <v>200</v>
      </c>
      <c r="E3485" s="9" t="str">
        <f t="shared" si="4"/>
        <v/>
      </c>
      <c r="F3485" s="10" t="str">
        <f t="shared" ref="F3485:G3485" si="10454">IF(IFERROR(FIND( TRIM(LOWER( RIGHT(F$1,LEN(F$1)- FIND("=",F$1)))),LOWER($D3485)),"*") = "*","",LEFT(F$1,FIND("=",F$1) -1))</f>
        <v/>
      </c>
      <c r="G3485" s="10" t="str">
        <f t="shared" si="10454"/>
        <v/>
      </c>
      <c r="H3485" s="10" t="str">
        <f t="shared" si="6"/>
        <v/>
      </c>
      <c r="I3485" s="10" t="str">
        <f t="shared" ref="I3485:L3485" si="10455">IF(IFERROR(FIND( TRIM(LOWER( RIGHT(I$1,LEN(I$1)- FIND("=",I$1)))),LOWER($D3485)),"*") = "*","",LEFT(I$1,FIND("=",I$1) -1))</f>
        <v/>
      </c>
      <c r="J3485" s="10" t="str">
        <f t="shared" si="10455"/>
        <v/>
      </c>
      <c r="K3485" s="10" t="str">
        <f t="shared" si="10455"/>
        <v/>
      </c>
      <c r="L3485" s="10" t="str">
        <f t="shared" si="10455"/>
        <v/>
      </c>
      <c r="M3485" s="8"/>
      <c r="N3485" s="9" t="str">
        <f t="shared" si="8"/>
        <v>Map Data ,Geospatial Data,Location Data</v>
      </c>
      <c r="O3485" s="10" t="str">
        <f t="shared" ref="O3485:P3485" si="10456">IF(IFERROR(FIND( TRIM(LOWER( RIGHT(O$1,LEN(O$1)- FIND("=",O$1)))),LOWER($D3485)),"*") = "*","",LEFT(O$1,FIND("=",O$1) -1))</f>
        <v>Map Data </v>
      </c>
      <c r="P3485" s="10" t="str">
        <f t="shared" si="10456"/>
        <v/>
      </c>
      <c r="Q3485" s="5" t="s">
        <v>14</v>
      </c>
      <c r="R3485" s="5" t="s">
        <v>15</v>
      </c>
      <c r="S3485" s="10" t="str">
        <f t="shared" si="10"/>
        <v/>
      </c>
      <c r="T3485" s="8"/>
      <c r="U3485" s="8"/>
      <c r="V3485" s="8"/>
    </row>
    <row r="3486" ht="15.75" customHeight="1">
      <c r="A3486" s="8" t="s">
        <v>9058</v>
      </c>
      <c r="B3486" s="8" t="s">
        <v>9059</v>
      </c>
      <c r="C3486" s="8" t="s">
        <v>19</v>
      </c>
      <c r="D3486" s="8" t="s">
        <v>9060</v>
      </c>
      <c r="E3486" s="9" t="str">
        <f t="shared" si="4"/>
        <v/>
      </c>
      <c r="F3486" s="10" t="str">
        <f t="shared" ref="F3486:G3486" si="10457">IF(IFERROR(FIND( TRIM(LOWER( RIGHT(F$1,LEN(F$1)- FIND("=",F$1)))),LOWER($D3486)),"*") = "*","",LEFT(F$1,FIND("=",F$1) -1))</f>
        <v/>
      </c>
      <c r="G3486" s="10" t="str">
        <f t="shared" si="10457"/>
        <v/>
      </c>
      <c r="H3486" s="10" t="str">
        <f t="shared" si="6"/>
        <v/>
      </c>
      <c r="I3486" s="10" t="str">
        <f t="shared" ref="I3486:L3486" si="10458">IF(IFERROR(FIND( TRIM(LOWER( RIGHT(I$1,LEN(I$1)- FIND("=",I$1)))),LOWER($D3486)),"*") = "*","",LEFT(I$1,FIND("=",I$1) -1))</f>
        <v/>
      </c>
      <c r="J3486" s="10" t="str">
        <f t="shared" si="10458"/>
        <v/>
      </c>
      <c r="K3486" s="10" t="str">
        <f t="shared" si="10458"/>
        <v/>
      </c>
      <c r="L3486" s="10" t="str">
        <f t="shared" si="10458"/>
        <v/>
      </c>
      <c r="M3486" s="8"/>
      <c r="N3486" s="9" t="str">
        <f t="shared" si="8"/>
        <v>Geospatial Data,Location Data</v>
      </c>
      <c r="O3486" s="10" t="str">
        <f t="shared" ref="O3486:P3486" si="10459">IF(IFERROR(FIND( TRIM(LOWER( RIGHT(O$1,LEN(O$1)- FIND("=",O$1)))),LOWER($D3486)),"*") = "*","",LEFT(O$1,FIND("=",O$1) -1))</f>
        <v/>
      </c>
      <c r="P3486" s="10" t="str">
        <f t="shared" si="10459"/>
        <v/>
      </c>
      <c r="Q3486" s="5" t="s">
        <v>14</v>
      </c>
      <c r="R3486" s="5" t="s">
        <v>15</v>
      </c>
      <c r="S3486" s="10" t="str">
        <f t="shared" si="10"/>
        <v/>
      </c>
      <c r="T3486" s="8"/>
      <c r="U3486" s="8"/>
      <c r="V3486" s="8"/>
    </row>
    <row r="3487" ht="15.75" customHeight="1">
      <c r="A3487" s="8" t="s">
        <v>9061</v>
      </c>
      <c r="B3487" s="8" t="s">
        <v>9062</v>
      </c>
      <c r="C3487" s="8" t="s">
        <v>19</v>
      </c>
      <c r="D3487" s="8" t="s">
        <v>7353</v>
      </c>
      <c r="E3487" s="9" t="str">
        <f t="shared" si="4"/>
        <v/>
      </c>
      <c r="F3487" s="10" t="str">
        <f t="shared" ref="F3487:G3487" si="10460">IF(IFERROR(FIND( TRIM(LOWER( RIGHT(F$1,LEN(F$1)- FIND("=",F$1)))),LOWER($D3487)),"*") = "*","",LEFT(F$1,FIND("=",F$1) -1))</f>
        <v/>
      </c>
      <c r="G3487" s="10" t="str">
        <f t="shared" si="10460"/>
        <v/>
      </c>
      <c r="H3487" s="10" t="str">
        <f t="shared" si="6"/>
        <v/>
      </c>
      <c r="I3487" s="10" t="str">
        <f t="shared" ref="I3487:L3487" si="10461">IF(IFERROR(FIND( TRIM(LOWER( RIGHT(I$1,LEN(I$1)- FIND("=",I$1)))),LOWER($D3487)),"*") = "*","",LEFT(I$1,FIND("=",I$1) -1))</f>
        <v/>
      </c>
      <c r="J3487" s="10" t="str">
        <f t="shared" si="10461"/>
        <v/>
      </c>
      <c r="K3487" s="10" t="str">
        <f t="shared" si="10461"/>
        <v/>
      </c>
      <c r="L3487" s="10" t="str">
        <f t="shared" si="10461"/>
        <v/>
      </c>
      <c r="M3487" s="8"/>
      <c r="N3487" s="9" t="str">
        <f t="shared" si="8"/>
        <v>Map Data ,Geospatial Data,Location Data</v>
      </c>
      <c r="O3487" s="10" t="str">
        <f t="shared" ref="O3487:P3487" si="10462">IF(IFERROR(FIND( TRIM(LOWER( RIGHT(O$1,LEN(O$1)- FIND("=",O$1)))),LOWER($D3487)),"*") = "*","",LEFT(O$1,FIND("=",O$1) -1))</f>
        <v>Map Data </v>
      </c>
      <c r="P3487" s="10" t="str">
        <f t="shared" si="10462"/>
        <v/>
      </c>
      <c r="Q3487" s="5" t="s">
        <v>14</v>
      </c>
      <c r="R3487" s="5" t="s">
        <v>15</v>
      </c>
      <c r="S3487" s="10" t="str">
        <f t="shared" si="10"/>
        <v/>
      </c>
      <c r="T3487" s="8"/>
      <c r="U3487" s="8"/>
      <c r="V3487" s="8"/>
    </row>
    <row r="3488" ht="15.75" customHeight="1">
      <c r="A3488" s="8" t="s">
        <v>9063</v>
      </c>
      <c r="B3488" s="8" t="s">
        <v>9064</v>
      </c>
      <c r="C3488" s="8" t="s">
        <v>19</v>
      </c>
      <c r="D3488" s="8" t="s">
        <v>5217</v>
      </c>
      <c r="E3488" s="9" t="str">
        <f t="shared" si="4"/>
        <v/>
      </c>
      <c r="F3488" s="10" t="str">
        <f t="shared" ref="F3488:G3488" si="10463">IF(IFERROR(FIND( TRIM(LOWER( RIGHT(F$1,LEN(F$1)- FIND("=",F$1)))),LOWER($D3488)),"*") = "*","",LEFT(F$1,FIND("=",F$1) -1))</f>
        <v/>
      </c>
      <c r="G3488" s="10" t="str">
        <f t="shared" si="10463"/>
        <v/>
      </c>
      <c r="H3488" s="10" t="str">
        <f t="shared" si="6"/>
        <v/>
      </c>
      <c r="I3488" s="10" t="str">
        <f t="shared" ref="I3488:L3488" si="10464">IF(IFERROR(FIND( TRIM(LOWER( RIGHT(I$1,LEN(I$1)- FIND("=",I$1)))),LOWER($D3488)),"*") = "*","",LEFT(I$1,FIND("=",I$1) -1))</f>
        <v/>
      </c>
      <c r="J3488" s="10" t="str">
        <f t="shared" si="10464"/>
        <v/>
      </c>
      <c r="K3488" s="10" t="str">
        <f t="shared" si="10464"/>
        <v/>
      </c>
      <c r="L3488" s="10" t="str">
        <f t="shared" si="10464"/>
        <v/>
      </c>
      <c r="M3488" s="8"/>
      <c r="N3488" s="9" t="str">
        <f t="shared" si="8"/>
        <v>Geospatial Data,Location Data</v>
      </c>
      <c r="O3488" s="10" t="str">
        <f t="shared" ref="O3488:P3488" si="10465">IF(IFERROR(FIND( TRIM(LOWER( RIGHT(O$1,LEN(O$1)- FIND("=",O$1)))),LOWER($D3488)),"*") = "*","",LEFT(O$1,FIND("=",O$1) -1))</f>
        <v/>
      </c>
      <c r="P3488" s="10" t="str">
        <f t="shared" si="10465"/>
        <v/>
      </c>
      <c r="Q3488" s="5" t="s">
        <v>14</v>
      </c>
      <c r="R3488" s="5" t="s">
        <v>15</v>
      </c>
      <c r="S3488" s="10" t="str">
        <f t="shared" si="10"/>
        <v/>
      </c>
      <c r="T3488" s="8"/>
      <c r="U3488" s="8"/>
      <c r="V3488" s="8"/>
    </row>
    <row r="3489" ht="15.75" customHeight="1">
      <c r="A3489" s="8" t="s">
        <v>9065</v>
      </c>
      <c r="B3489" s="8" t="s">
        <v>9066</v>
      </c>
      <c r="C3489" s="8" t="s">
        <v>19</v>
      </c>
      <c r="D3489" s="8" t="s">
        <v>5005</v>
      </c>
      <c r="E3489" s="9" t="str">
        <f t="shared" si="4"/>
        <v/>
      </c>
      <c r="F3489" s="10" t="str">
        <f t="shared" ref="F3489:G3489" si="10466">IF(IFERROR(FIND( TRIM(LOWER( RIGHT(F$1,LEN(F$1)- FIND("=",F$1)))),LOWER($D3489)),"*") = "*","",LEFT(F$1,FIND("=",F$1) -1))</f>
        <v/>
      </c>
      <c r="G3489" s="10" t="str">
        <f t="shared" si="10466"/>
        <v/>
      </c>
      <c r="H3489" s="10" t="str">
        <f t="shared" si="6"/>
        <v/>
      </c>
      <c r="I3489" s="10" t="str">
        <f t="shared" ref="I3489:L3489" si="10467">IF(IFERROR(FIND( TRIM(LOWER( RIGHT(I$1,LEN(I$1)- FIND("=",I$1)))),LOWER($D3489)),"*") = "*","",LEFT(I$1,FIND("=",I$1) -1))</f>
        <v/>
      </c>
      <c r="J3489" s="10" t="str">
        <f t="shared" si="10467"/>
        <v/>
      </c>
      <c r="K3489" s="10" t="str">
        <f t="shared" si="10467"/>
        <v/>
      </c>
      <c r="L3489" s="10" t="str">
        <f t="shared" si="10467"/>
        <v/>
      </c>
      <c r="M3489" s="8"/>
      <c r="N3489" s="9" t="str">
        <f t="shared" si="8"/>
        <v>Geospatial Data,Location Data</v>
      </c>
      <c r="O3489" s="10" t="str">
        <f t="shared" ref="O3489:P3489" si="10468">IF(IFERROR(FIND( TRIM(LOWER( RIGHT(O$1,LEN(O$1)- FIND("=",O$1)))),LOWER($D3489)),"*") = "*","",LEFT(O$1,FIND("=",O$1) -1))</f>
        <v/>
      </c>
      <c r="P3489" s="10" t="str">
        <f t="shared" si="10468"/>
        <v/>
      </c>
      <c r="Q3489" s="5" t="s">
        <v>14</v>
      </c>
      <c r="R3489" s="5" t="s">
        <v>15</v>
      </c>
      <c r="S3489" s="10" t="str">
        <f t="shared" si="10"/>
        <v/>
      </c>
      <c r="T3489" s="8"/>
      <c r="U3489" s="8"/>
      <c r="V3489" s="8"/>
    </row>
    <row r="3490" ht="15.75" customHeight="1">
      <c r="A3490" s="8" t="s">
        <v>9067</v>
      </c>
      <c r="B3490" s="8" t="s">
        <v>9068</v>
      </c>
      <c r="C3490" s="8" t="s">
        <v>19</v>
      </c>
      <c r="D3490" s="8" t="s">
        <v>9069</v>
      </c>
      <c r="E3490" s="9" t="str">
        <f t="shared" si="4"/>
        <v/>
      </c>
      <c r="F3490" s="10" t="str">
        <f t="shared" ref="F3490:G3490" si="10469">IF(IFERROR(FIND( TRIM(LOWER( RIGHT(F$1,LEN(F$1)- FIND("=",F$1)))),LOWER($D3490)),"*") = "*","",LEFT(F$1,FIND("=",F$1) -1))</f>
        <v/>
      </c>
      <c r="G3490" s="10" t="str">
        <f t="shared" si="10469"/>
        <v/>
      </c>
      <c r="H3490" s="10" t="str">
        <f t="shared" si="6"/>
        <v/>
      </c>
      <c r="I3490" s="10" t="str">
        <f t="shared" ref="I3490:L3490" si="10470">IF(IFERROR(FIND( TRIM(LOWER( RIGHT(I$1,LEN(I$1)- FIND("=",I$1)))),LOWER($D3490)),"*") = "*","",LEFT(I$1,FIND("=",I$1) -1))</f>
        <v/>
      </c>
      <c r="J3490" s="10" t="str">
        <f t="shared" si="10470"/>
        <v/>
      </c>
      <c r="K3490" s="10" t="str">
        <f t="shared" si="10470"/>
        <v/>
      </c>
      <c r="L3490" s="10" t="str">
        <f t="shared" si="10470"/>
        <v/>
      </c>
      <c r="M3490" s="8"/>
      <c r="N3490" s="9" t="str">
        <f t="shared" si="8"/>
        <v>Geospatial Data,Location Data,Soil Health Data </v>
      </c>
      <c r="O3490" s="10" t="str">
        <f t="shared" ref="O3490:P3490" si="10471">IF(IFERROR(FIND( TRIM(LOWER( RIGHT(O$1,LEN(O$1)- FIND("=",O$1)))),LOWER($D3490)),"*") = "*","",LEFT(O$1,FIND("=",O$1) -1))</f>
        <v/>
      </c>
      <c r="P3490" s="10" t="str">
        <f t="shared" si="10471"/>
        <v/>
      </c>
      <c r="Q3490" s="5" t="s">
        <v>14</v>
      </c>
      <c r="R3490" s="5" t="s">
        <v>15</v>
      </c>
      <c r="S3490" s="10" t="str">
        <f t="shared" si="10"/>
        <v>Soil Health Data </v>
      </c>
      <c r="T3490" s="8"/>
      <c r="U3490" s="8"/>
      <c r="V3490" s="8"/>
    </row>
    <row r="3491" ht="15.75" customHeight="1">
      <c r="A3491" s="8" t="s">
        <v>9070</v>
      </c>
      <c r="B3491" s="8" t="s">
        <v>9071</v>
      </c>
      <c r="C3491" s="8" t="s">
        <v>19</v>
      </c>
      <c r="D3491" s="8" t="s">
        <v>9072</v>
      </c>
      <c r="E3491" s="9" t="str">
        <f t="shared" si="4"/>
        <v/>
      </c>
      <c r="F3491" s="10" t="str">
        <f t="shared" ref="F3491:G3491" si="10472">IF(IFERROR(FIND( TRIM(LOWER( RIGHT(F$1,LEN(F$1)- FIND("=",F$1)))),LOWER($D3491)),"*") = "*","",LEFT(F$1,FIND("=",F$1) -1))</f>
        <v/>
      </c>
      <c r="G3491" s="10" t="str">
        <f t="shared" si="10472"/>
        <v/>
      </c>
      <c r="H3491" s="10" t="str">
        <f t="shared" si="6"/>
        <v/>
      </c>
      <c r="I3491" s="10" t="str">
        <f t="shared" ref="I3491:L3491" si="10473">IF(IFERROR(FIND( TRIM(LOWER( RIGHT(I$1,LEN(I$1)- FIND("=",I$1)))),LOWER($D3491)),"*") = "*","",LEFT(I$1,FIND("=",I$1) -1))</f>
        <v/>
      </c>
      <c r="J3491" s="10" t="str">
        <f t="shared" si="10473"/>
        <v/>
      </c>
      <c r="K3491" s="10" t="str">
        <f t="shared" si="10473"/>
        <v/>
      </c>
      <c r="L3491" s="10" t="str">
        <f t="shared" si="10473"/>
        <v/>
      </c>
      <c r="M3491" s="8"/>
      <c r="N3491" s="9" t="str">
        <f t="shared" si="8"/>
        <v>Map Data ,Geospatial Data,Location Data,Soil Health Data </v>
      </c>
      <c r="O3491" s="10" t="str">
        <f t="shared" ref="O3491:P3491" si="10474">IF(IFERROR(FIND( TRIM(LOWER( RIGHT(O$1,LEN(O$1)- FIND("=",O$1)))),LOWER($D3491)),"*") = "*","",LEFT(O$1,FIND("=",O$1) -1))</f>
        <v>Map Data </v>
      </c>
      <c r="P3491" s="10" t="str">
        <f t="shared" si="10474"/>
        <v/>
      </c>
      <c r="Q3491" s="5" t="s">
        <v>14</v>
      </c>
      <c r="R3491" s="5" t="s">
        <v>15</v>
      </c>
      <c r="S3491" s="10" t="str">
        <f t="shared" si="10"/>
        <v>Soil Health Data </v>
      </c>
      <c r="T3491" s="8"/>
      <c r="U3491" s="8"/>
      <c r="V3491" s="8"/>
    </row>
    <row r="3492" ht="15.75" customHeight="1">
      <c r="A3492" s="8" t="s">
        <v>9073</v>
      </c>
      <c r="B3492" s="8" t="s">
        <v>9074</v>
      </c>
      <c r="C3492" s="8" t="s">
        <v>19</v>
      </c>
      <c r="D3492" s="8" t="s">
        <v>7369</v>
      </c>
      <c r="E3492" s="9" t="str">
        <f t="shared" si="4"/>
        <v/>
      </c>
      <c r="F3492" s="10" t="str">
        <f t="shared" ref="F3492:G3492" si="10475">IF(IFERROR(FIND( TRIM(LOWER( RIGHT(F$1,LEN(F$1)- FIND("=",F$1)))),LOWER($D3492)),"*") = "*","",LEFT(F$1,FIND("=",F$1) -1))</f>
        <v/>
      </c>
      <c r="G3492" s="10" t="str">
        <f t="shared" si="10475"/>
        <v/>
      </c>
      <c r="H3492" s="10" t="str">
        <f t="shared" si="6"/>
        <v/>
      </c>
      <c r="I3492" s="10" t="str">
        <f t="shared" ref="I3492:L3492" si="10476">IF(IFERROR(FIND( TRIM(LOWER( RIGHT(I$1,LEN(I$1)- FIND("=",I$1)))),LOWER($D3492)),"*") = "*","",LEFT(I$1,FIND("=",I$1) -1))</f>
        <v/>
      </c>
      <c r="J3492" s="10" t="str">
        <f t="shared" si="10476"/>
        <v/>
      </c>
      <c r="K3492" s="10" t="str">
        <f t="shared" si="10476"/>
        <v/>
      </c>
      <c r="L3492" s="10" t="str">
        <f t="shared" si="10476"/>
        <v/>
      </c>
      <c r="M3492" s="8"/>
      <c r="N3492" s="9" t="str">
        <f t="shared" si="8"/>
        <v>Geospatial Data,Location Data</v>
      </c>
      <c r="O3492" s="10" t="str">
        <f t="shared" ref="O3492:P3492" si="10477">IF(IFERROR(FIND( TRIM(LOWER( RIGHT(O$1,LEN(O$1)- FIND("=",O$1)))),LOWER($D3492)),"*") = "*","",LEFT(O$1,FIND("=",O$1) -1))</f>
        <v/>
      </c>
      <c r="P3492" s="10" t="str">
        <f t="shared" si="10477"/>
        <v/>
      </c>
      <c r="Q3492" s="5" t="s">
        <v>14</v>
      </c>
      <c r="R3492" s="5" t="s">
        <v>15</v>
      </c>
      <c r="S3492" s="10" t="str">
        <f t="shared" si="10"/>
        <v/>
      </c>
      <c r="T3492" s="8"/>
      <c r="U3492" s="8"/>
      <c r="V3492" s="8"/>
    </row>
    <row r="3493" ht="15.75" customHeight="1">
      <c r="A3493" s="8" t="s">
        <v>9075</v>
      </c>
      <c r="B3493" s="8" t="s">
        <v>9076</v>
      </c>
      <c r="C3493" s="8" t="s">
        <v>19</v>
      </c>
      <c r="D3493" s="8" t="s">
        <v>9077</v>
      </c>
      <c r="E3493" s="9" t="str">
        <f t="shared" si="4"/>
        <v/>
      </c>
      <c r="F3493" s="10" t="str">
        <f t="shared" ref="F3493:G3493" si="10478">IF(IFERROR(FIND( TRIM(LOWER( RIGHT(F$1,LEN(F$1)- FIND("=",F$1)))),LOWER($D3493)),"*") = "*","",LEFT(F$1,FIND("=",F$1) -1))</f>
        <v/>
      </c>
      <c r="G3493" s="10" t="str">
        <f t="shared" si="10478"/>
        <v/>
      </c>
      <c r="H3493" s="10" t="str">
        <f t="shared" si="6"/>
        <v/>
      </c>
      <c r="I3493" s="10" t="str">
        <f t="shared" ref="I3493:L3493" si="10479">IF(IFERROR(FIND( TRIM(LOWER( RIGHT(I$1,LEN(I$1)- FIND("=",I$1)))),LOWER($D3493)),"*") = "*","",LEFT(I$1,FIND("=",I$1) -1))</f>
        <v/>
      </c>
      <c r="J3493" s="10" t="str">
        <f t="shared" si="10479"/>
        <v/>
      </c>
      <c r="K3493" s="10" t="str">
        <f t="shared" si="10479"/>
        <v/>
      </c>
      <c r="L3493" s="10" t="str">
        <f t="shared" si="10479"/>
        <v/>
      </c>
      <c r="M3493" s="8"/>
      <c r="N3493" s="9" t="str">
        <f t="shared" si="8"/>
        <v>Geospatial Data,Location Data</v>
      </c>
      <c r="O3493" s="10" t="str">
        <f t="shared" ref="O3493:P3493" si="10480">IF(IFERROR(FIND( TRIM(LOWER( RIGHT(O$1,LEN(O$1)- FIND("=",O$1)))),LOWER($D3493)),"*") = "*","",LEFT(O$1,FIND("=",O$1) -1))</f>
        <v/>
      </c>
      <c r="P3493" s="10" t="str">
        <f t="shared" si="10480"/>
        <v/>
      </c>
      <c r="Q3493" s="5" t="s">
        <v>14</v>
      </c>
      <c r="R3493" s="5" t="s">
        <v>15</v>
      </c>
      <c r="S3493" s="10" t="str">
        <f t="shared" si="10"/>
        <v/>
      </c>
      <c r="T3493" s="8"/>
      <c r="U3493" s="8"/>
      <c r="V3493" s="8"/>
    </row>
    <row r="3494" ht="15.75" customHeight="1">
      <c r="A3494" s="8" t="s">
        <v>9078</v>
      </c>
      <c r="B3494" s="8" t="s">
        <v>9079</v>
      </c>
      <c r="C3494" s="8" t="s">
        <v>19</v>
      </c>
      <c r="D3494" s="8" t="s">
        <v>9080</v>
      </c>
      <c r="E3494" s="9" t="str">
        <f t="shared" si="4"/>
        <v/>
      </c>
      <c r="F3494" s="10" t="str">
        <f t="shared" ref="F3494:G3494" si="10481">IF(IFERROR(FIND( TRIM(LOWER( RIGHT(F$1,LEN(F$1)- FIND("=",F$1)))),LOWER($D3494)),"*") = "*","",LEFT(F$1,FIND("=",F$1) -1))</f>
        <v/>
      </c>
      <c r="G3494" s="10" t="str">
        <f t="shared" si="10481"/>
        <v/>
      </c>
      <c r="H3494" s="10" t="str">
        <f t="shared" si="6"/>
        <v/>
      </c>
      <c r="I3494" s="10" t="str">
        <f t="shared" ref="I3494:L3494" si="10482">IF(IFERROR(FIND( TRIM(LOWER( RIGHT(I$1,LEN(I$1)- FIND("=",I$1)))),LOWER($D3494)),"*") = "*","",LEFT(I$1,FIND("=",I$1) -1))</f>
        <v/>
      </c>
      <c r="J3494" s="10" t="str">
        <f t="shared" si="10482"/>
        <v/>
      </c>
      <c r="K3494" s="10" t="str">
        <f t="shared" si="10482"/>
        <v/>
      </c>
      <c r="L3494" s="10" t="str">
        <f t="shared" si="10482"/>
        <v/>
      </c>
      <c r="M3494" s="8"/>
      <c r="N3494" s="9" t="str">
        <f t="shared" si="8"/>
        <v>Geospatial Data,Location Data</v>
      </c>
      <c r="O3494" s="10" t="str">
        <f t="shared" ref="O3494:P3494" si="10483">IF(IFERROR(FIND( TRIM(LOWER( RIGHT(O$1,LEN(O$1)- FIND("=",O$1)))),LOWER($D3494)),"*") = "*","",LEFT(O$1,FIND("=",O$1) -1))</f>
        <v/>
      </c>
      <c r="P3494" s="10" t="str">
        <f t="shared" si="10483"/>
        <v/>
      </c>
      <c r="Q3494" s="5" t="s">
        <v>14</v>
      </c>
      <c r="R3494" s="5" t="s">
        <v>15</v>
      </c>
      <c r="S3494" s="10" t="str">
        <f t="shared" si="10"/>
        <v/>
      </c>
      <c r="T3494" s="8"/>
      <c r="U3494" s="8"/>
      <c r="V3494" s="8"/>
    </row>
    <row r="3495" ht="15.75" customHeight="1">
      <c r="A3495" s="8" t="s">
        <v>9081</v>
      </c>
      <c r="B3495" s="8" t="s">
        <v>9082</v>
      </c>
      <c r="C3495" s="8" t="s">
        <v>19</v>
      </c>
      <c r="D3495" s="8" t="s">
        <v>5465</v>
      </c>
      <c r="E3495" s="9" t="str">
        <f t="shared" si="4"/>
        <v/>
      </c>
      <c r="F3495" s="10" t="str">
        <f t="shared" ref="F3495:G3495" si="10484">IF(IFERROR(FIND( TRIM(LOWER( RIGHT(F$1,LEN(F$1)- FIND("=",F$1)))),LOWER($D3495)),"*") = "*","",LEFT(F$1,FIND("=",F$1) -1))</f>
        <v/>
      </c>
      <c r="G3495" s="10" t="str">
        <f t="shared" si="10484"/>
        <v/>
      </c>
      <c r="H3495" s="10" t="str">
        <f t="shared" si="6"/>
        <v/>
      </c>
      <c r="I3495" s="10" t="str">
        <f t="shared" ref="I3495:L3495" si="10485">IF(IFERROR(FIND( TRIM(LOWER( RIGHT(I$1,LEN(I$1)- FIND("=",I$1)))),LOWER($D3495)),"*") = "*","",LEFT(I$1,FIND("=",I$1) -1))</f>
        <v/>
      </c>
      <c r="J3495" s="10" t="str">
        <f t="shared" si="10485"/>
        <v/>
      </c>
      <c r="K3495" s="10" t="str">
        <f t="shared" si="10485"/>
        <v/>
      </c>
      <c r="L3495" s="10" t="str">
        <f t="shared" si="10485"/>
        <v/>
      </c>
      <c r="M3495" s="8"/>
      <c r="N3495" s="9" t="str">
        <f t="shared" si="8"/>
        <v>Geospatial Data,Location Data</v>
      </c>
      <c r="O3495" s="10" t="str">
        <f t="shared" ref="O3495:P3495" si="10486">IF(IFERROR(FIND( TRIM(LOWER( RIGHT(O$1,LEN(O$1)- FIND("=",O$1)))),LOWER($D3495)),"*") = "*","",LEFT(O$1,FIND("=",O$1) -1))</f>
        <v/>
      </c>
      <c r="P3495" s="10" t="str">
        <f t="shared" si="10486"/>
        <v/>
      </c>
      <c r="Q3495" s="5" t="s">
        <v>14</v>
      </c>
      <c r="R3495" s="5" t="s">
        <v>15</v>
      </c>
      <c r="S3495" s="10" t="str">
        <f t="shared" si="10"/>
        <v/>
      </c>
      <c r="T3495" s="8"/>
      <c r="U3495" s="8"/>
      <c r="V3495" s="8"/>
    </row>
    <row r="3496" ht="15.75" customHeight="1">
      <c r="A3496" s="8" t="s">
        <v>9083</v>
      </c>
      <c r="B3496" s="8" t="s">
        <v>9084</v>
      </c>
      <c r="C3496" s="8" t="s">
        <v>19</v>
      </c>
      <c r="D3496" s="8" t="s">
        <v>9085</v>
      </c>
      <c r="E3496" s="9" t="str">
        <f t="shared" si="4"/>
        <v/>
      </c>
      <c r="F3496" s="10" t="str">
        <f t="shared" ref="F3496:G3496" si="10487">IF(IFERROR(FIND( TRIM(LOWER( RIGHT(F$1,LEN(F$1)- FIND("=",F$1)))),LOWER($D3496)),"*") = "*","",LEFT(F$1,FIND("=",F$1) -1))</f>
        <v/>
      </c>
      <c r="G3496" s="10" t="str">
        <f t="shared" si="10487"/>
        <v/>
      </c>
      <c r="H3496" s="10" t="str">
        <f t="shared" si="6"/>
        <v/>
      </c>
      <c r="I3496" s="10" t="str">
        <f t="shared" ref="I3496:L3496" si="10488">IF(IFERROR(FIND( TRIM(LOWER( RIGHT(I$1,LEN(I$1)- FIND("=",I$1)))),LOWER($D3496)),"*") = "*","",LEFT(I$1,FIND("=",I$1) -1))</f>
        <v/>
      </c>
      <c r="J3496" s="10" t="str">
        <f t="shared" si="10488"/>
        <v/>
      </c>
      <c r="K3496" s="10" t="str">
        <f t="shared" si="10488"/>
        <v/>
      </c>
      <c r="L3496" s="10" t="str">
        <f t="shared" si="10488"/>
        <v/>
      </c>
      <c r="M3496" s="8"/>
      <c r="N3496" s="9" t="str">
        <f t="shared" si="8"/>
        <v>Geospatial Data,Location Data</v>
      </c>
      <c r="O3496" s="10" t="str">
        <f t="shared" ref="O3496:P3496" si="10489">IF(IFERROR(FIND( TRIM(LOWER( RIGHT(O$1,LEN(O$1)- FIND("=",O$1)))),LOWER($D3496)),"*") = "*","",LEFT(O$1,FIND("=",O$1) -1))</f>
        <v/>
      </c>
      <c r="P3496" s="10" t="str">
        <f t="shared" si="10489"/>
        <v/>
      </c>
      <c r="Q3496" s="5" t="s">
        <v>14</v>
      </c>
      <c r="R3496" s="5" t="s">
        <v>15</v>
      </c>
      <c r="S3496" s="10" t="str">
        <f t="shared" si="10"/>
        <v/>
      </c>
      <c r="T3496" s="8"/>
      <c r="U3496" s="8"/>
      <c r="V3496" s="8"/>
    </row>
    <row r="3497" ht="15.75" customHeight="1">
      <c r="A3497" s="8" t="s">
        <v>9086</v>
      </c>
      <c r="B3497" s="8" t="s">
        <v>9087</v>
      </c>
      <c r="C3497" s="8" t="s">
        <v>19</v>
      </c>
      <c r="D3497" s="8" t="s">
        <v>9088</v>
      </c>
      <c r="E3497" s="9" t="str">
        <f t="shared" si="4"/>
        <v/>
      </c>
      <c r="F3497" s="10" t="str">
        <f t="shared" ref="F3497:G3497" si="10490">IF(IFERROR(FIND( TRIM(LOWER( RIGHT(F$1,LEN(F$1)- FIND("=",F$1)))),LOWER($D3497)),"*") = "*","",LEFT(F$1,FIND("=",F$1) -1))</f>
        <v/>
      </c>
      <c r="G3497" s="10" t="str">
        <f t="shared" si="10490"/>
        <v/>
      </c>
      <c r="H3497" s="10" t="str">
        <f t="shared" si="6"/>
        <v/>
      </c>
      <c r="I3497" s="10" t="str">
        <f t="shared" ref="I3497:L3497" si="10491">IF(IFERROR(FIND( TRIM(LOWER( RIGHT(I$1,LEN(I$1)- FIND("=",I$1)))),LOWER($D3497)),"*") = "*","",LEFT(I$1,FIND("=",I$1) -1))</f>
        <v/>
      </c>
      <c r="J3497" s="10" t="str">
        <f t="shared" si="10491"/>
        <v/>
      </c>
      <c r="K3497" s="10" t="str">
        <f t="shared" si="10491"/>
        <v/>
      </c>
      <c r="L3497" s="10" t="str">
        <f t="shared" si="10491"/>
        <v/>
      </c>
      <c r="M3497" s="8"/>
      <c r="N3497" s="9" t="str">
        <f t="shared" si="8"/>
        <v>Geospatial Data,Location Data</v>
      </c>
      <c r="O3497" s="10" t="str">
        <f t="shared" ref="O3497:P3497" si="10492">IF(IFERROR(FIND( TRIM(LOWER( RIGHT(O$1,LEN(O$1)- FIND("=",O$1)))),LOWER($D3497)),"*") = "*","",LEFT(O$1,FIND("=",O$1) -1))</f>
        <v/>
      </c>
      <c r="P3497" s="10" t="str">
        <f t="shared" si="10492"/>
        <v/>
      </c>
      <c r="Q3497" s="5" t="s">
        <v>14</v>
      </c>
      <c r="R3497" s="5" t="s">
        <v>15</v>
      </c>
      <c r="S3497" s="10" t="str">
        <f t="shared" si="10"/>
        <v/>
      </c>
      <c r="T3497" s="8"/>
      <c r="U3497" s="8"/>
      <c r="V3497" s="8"/>
    </row>
    <row r="3498" ht="15.75" customHeight="1">
      <c r="A3498" s="8" t="s">
        <v>9089</v>
      </c>
      <c r="B3498" s="8" t="s">
        <v>9090</v>
      </c>
      <c r="C3498" s="8" t="s">
        <v>19</v>
      </c>
      <c r="D3498" s="8" t="s">
        <v>9091</v>
      </c>
      <c r="E3498" s="9" t="str">
        <f t="shared" si="4"/>
        <v/>
      </c>
      <c r="F3498" s="10" t="str">
        <f t="shared" ref="F3498:G3498" si="10493">IF(IFERROR(FIND( TRIM(LOWER( RIGHT(F$1,LEN(F$1)- FIND("=",F$1)))),LOWER($D3498)),"*") = "*","",LEFT(F$1,FIND("=",F$1) -1))</f>
        <v/>
      </c>
      <c r="G3498" s="10" t="str">
        <f t="shared" si="10493"/>
        <v/>
      </c>
      <c r="H3498" s="10" t="str">
        <f t="shared" si="6"/>
        <v/>
      </c>
      <c r="I3498" s="10" t="str">
        <f t="shared" ref="I3498:L3498" si="10494">IF(IFERROR(FIND( TRIM(LOWER( RIGHT(I$1,LEN(I$1)- FIND("=",I$1)))),LOWER($D3498)),"*") = "*","",LEFT(I$1,FIND("=",I$1) -1))</f>
        <v/>
      </c>
      <c r="J3498" s="10" t="str">
        <f t="shared" si="10494"/>
        <v/>
      </c>
      <c r="K3498" s="10" t="str">
        <f t="shared" si="10494"/>
        <v/>
      </c>
      <c r="L3498" s="10" t="str">
        <f t="shared" si="10494"/>
        <v/>
      </c>
      <c r="M3498" s="8"/>
      <c r="N3498" s="9" t="str">
        <f t="shared" si="8"/>
        <v>Geospatial Data,Location Data</v>
      </c>
      <c r="O3498" s="10" t="str">
        <f t="shared" ref="O3498:P3498" si="10495">IF(IFERROR(FIND( TRIM(LOWER( RIGHT(O$1,LEN(O$1)- FIND("=",O$1)))),LOWER($D3498)),"*") = "*","",LEFT(O$1,FIND("=",O$1) -1))</f>
        <v/>
      </c>
      <c r="P3498" s="10" t="str">
        <f t="shared" si="10495"/>
        <v/>
      </c>
      <c r="Q3498" s="5" t="s">
        <v>14</v>
      </c>
      <c r="R3498" s="5" t="s">
        <v>15</v>
      </c>
      <c r="S3498" s="10" t="str">
        <f t="shared" si="10"/>
        <v/>
      </c>
      <c r="T3498" s="8"/>
      <c r="U3498" s="8"/>
      <c r="V3498" s="8"/>
    </row>
    <row r="3499" ht="15.75" customHeight="1">
      <c r="A3499" s="8" t="s">
        <v>9092</v>
      </c>
      <c r="B3499" s="8" t="s">
        <v>9093</v>
      </c>
      <c r="C3499" s="8" t="s">
        <v>19</v>
      </c>
      <c r="D3499" s="8" t="s">
        <v>8612</v>
      </c>
      <c r="E3499" s="9" t="str">
        <f t="shared" si="4"/>
        <v/>
      </c>
      <c r="F3499" s="10" t="str">
        <f t="shared" ref="F3499:G3499" si="10496">IF(IFERROR(FIND( TRIM(LOWER( RIGHT(F$1,LEN(F$1)- FIND("=",F$1)))),LOWER($D3499)),"*") = "*","",LEFT(F$1,FIND("=",F$1) -1))</f>
        <v/>
      </c>
      <c r="G3499" s="10" t="str">
        <f t="shared" si="10496"/>
        <v/>
      </c>
      <c r="H3499" s="10" t="str">
        <f t="shared" si="6"/>
        <v/>
      </c>
      <c r="I3499" s="10" t="str">
        <f t="shared" ref="I3499:L3499" si="10497">IF(IFERROR(FIND( TRIM(LOWER( RIGHT(I$1,LEN(I$1)- FIND("=",I$1)))),LOWER($D3499)),"*") = "*","",LEFT(I$1,FIND("=",I$1) -1))</f>
        <v/>
      </c>
      <c r="J3499" s="10" t="str">
        <f t="shared" si="10497"/>
        <v/>
      </c>
      <c r="K3499" s="10" t="str">
        <f t="shared" si="10497"/>
        <v/>
      </c>
      <c r="L3499" s="10" t="str">
        <f t="shared" si="10497"/>
        <v/>
      </c>
      <c r="M3499" s="8"/>
      <c r="N3499" s="9" t="str">
        <f t="shared" si="8"/>
        <v>Geospatial Data,Location Data</v>
      </c>
      <c r="O3499" s="10" t="str">
        <f t="shared" ref="O3499:P3499" si="10498">IF(IFERROR(FIND( TRIM(LOWER( RIGHT(O$1,LEN(O$1)- FIND("=",O$1)))),LOWER($D3499)),"*") = "*","",LEFT(O$1,FIND("=",O$1) -1))</f>
        <v/>
      </c>
      <c r="P3499" s="10" t="str">
        <f t="shared" si="10498"/>
        <v/>
      </c>
      <c r="Q3499" s="5" t="s">
        <v>14</v>
      </c>
      <c r="R3499" s="5" t="s">
        <v>15</v>
      </c>
      <c r="S3499" s="10" t="str">
        <f t="shared" si="10"/>
        <v/>
      </c>
      <c r="T3499" s="8"/>
      <c r="U3499" s="8"/>
      <c r="V3499" s="8"/>
    </row>
    <row r="3500" ht="15.75" customHeight="1">
      <c r="A3500" s="8" t="s">
        <v>9094</v>
      </c>
      <c r="B3500" s="8" t="s">
        <v>9095</v>
      </c>
      <c r="C3500" s="8" t="s">
        <v>19</v>
      </c>
      <c r="D3500" s="8" t="s">
        <v>9096</v>
      </c>
      <c r="E3500" s="9" t="str">
        <f t="shared" si="4"/>
        <v/>
      </c>
      <c r="F3500" s="10" t="str">
        <f t="shared" ref="F3500:G3500" si="10499">IF(IFERROR(FIND( TRIM(LOWER( RIGHT(F$1,LEN(F$1)- FIND("=",F$1)))),LOWER($D3500)),"*") = "*","",LEFT(F$1,FIND("=",F$1) -1))</f>
        <v/>
      </c>
      <c r="G3500" s="10" t="str">
        <f t="shared" si="10499"/>
        <v/>
      </c>
      <c r="H3500" s="10" t="str">
        <f t="shared" si="6"/>
        <v/>
      </c>
      <c r="I3500" s="10" t="str">
        <f t="shared" ref="I3500:L3500" si="10500">IF(IFERROR(FIND( TRIM(LOWER( RIGHT(I$1,LEN(I$1)- FIND("=",I$1)))),LOWER($D3500)),"*") = "*","",LEFT(I$1,FIND("=",I$1) -1))</f>
        <v/>
      </c>
      <c r="J3500" s="10" t="str">
        <f t="shared" si="10500"/>
        <v/>
      </c>
      <c r="K3500" s="10" t="str">
        <f t="shared" si="10500"/>
        <v/>
      </c>
      <c r="L3500" s="10" t="str">
        <f t="shared" si="10500"/>
        <v/>
      </c>
      <c r="M3500" s="8"/>
      <c r="N3500" s="9" t="str">
        <f t="shared" si="8"/>
        <v>Geospatial Data,Location Data</v>
      </c>
      <c r="O3500" s="10" t="str">
        <f t="shared" ref="O3500:P3500" si="10501">IF(IFERROR(FIND( TRIM(LOWER( RIGHT(O$1,LEN(O$1)- FIND("=",O$1)))),LOWER($D3500)),"*") = "*","",LEFT(O$1,FIND("=",O$1) -1))</f>
        <v/>
      </c>
      <c r="P3500" s="10" t="str">
        <f t="shared" si="10501"/>
        <v/>
      </c>
      <c r="Q3500" s="5" t="s">
        <v>14</v>
      </c>
      <c r="R3500" s="5" t="s">
        <v>15</v>
      </c>
      <c r="S3500" s="10" t="str">
        <f t="shared" si="10"/>
        <v/>
      </c>
      <c r="T3500" s="8"/>
      <c r="U3500" s="8"/>
      <c r="V3500" s="8"/>
    </row>
    <row r="3501" ht="15.75" customHeight="1">
      <c r="A3501" s="8" t="s">
        <v>9097</v>
      </c>
      <c r="B3501" s="8" t="s">
        <v>9098</v>
      </c>
      <c r="C3501" s="8" t="s">
        <v>19</v>
      </c>
      <c r="D3501" s="8" t="s">
        <v>9099</v>
      </c>
      <c r="E3501" s="9" t="str">
        <f t="shared" si="4"/>
        <v/>
      </c>
      <c r="F3501" s="10" t="str">
        <f t="shared" ref="F3501:G3501" si="10502">IF(IFERROR(FIND( TRIM(LOWER( RIGHT(F$1,LEN(F$1)- FIND("=",F$1)))),LOWER($D3501)),"*") = "*","",LEFT(F$1,FIND("=",F$1) -1))</f>
        <v/>
      </c>
      <c r="G3501" s="10" t="str">
        <f t="shared" si="10502"/>
        <v/>
      </c>
      <c r="H3501" s="10" t="str">
        <f t="shared" si="6"/>
        <v/>
      </c>
      <c r="I3501" s="10" t="str">
        <f t="shared" ref="I3501:L3501" si="10503">IF(IFERROR(FIND( TRIM(LOWER( RIGHT(I$1,LEN(I$1)- FIND("=",I$1)))),LOWER($D3501)),"*") = "*","",LEFT(I$1,FIND("=",I$1) -1))</f>
        <v/>
      </c>
      <c r="J3501" s="10" t="str">
        <f t="shared" si="10503"/>
        <v/>
      </c>
      <c r="K3501" s="10" t="str">
        <f t="shared" si="10503"/>
        <v/>
      </c>
      <c r="L3501" s="10" t="str">
        <f t="shared" si="10503"/>
        <v/>
      </c>
      <c r="M3501" s="8"/>
      <c r="N3501" s="9" t="str">
        <f t="shared" si="8"/>
        <v>Geospatial Data,Location Data</v>
      </c>
      <c r="O3501" s="10" t="str">
        <f t="shared" ref="O3501:P3501" si="10504">IF(IFERROR(FIND( TRIM(LOWER( RIGHT(O$1,LEN(O$1)- FIND("=",O$1)))),LOWER($D3501)),"*") = "*","",LEFT(O$1,FIND("=",O$1) -1))</f>
        <v/>
      </c>
      <c r="P3501" s="10" t="str">
        <f t="shared" si="10504"/>
        <v/>
      </c>
      <c r="Q3501" s="5" t="s">
        <v>14</v>
      </c>
      <c r="R3501" s="5" t="s">
        <v>15</v>
      </c>
      <c r="S3501" s="10" t="str">
        <f t="shared" si="10"/>
        <v/>
      </c>
      <c r="T3501" s="8"/>
      <c r="U3501" s="8"/>
      <c r="V3501" s="8"/>
    </row>
    <row r="3502" ht="15.75" customHeight="1">
      <c r="A3502" s="8" t="s">
        <v>9100</v>
      </c>
      <c r="B3502" s="8" t="s">
        <v>9101</v>
      </c>
      <c r="C3502" s="8" t="s">
        <v>19</v>
      </c>
      <c r="D3502" s="8" t="s">
        <v>9102</v>
      </c>
      <c r="E3502" s="9" t="str">
        <f t="shared" si="4"/>
        <v/>
      </c>
      <c r="F3502" s="10" t="str">
        <f t="shared" ref="F3502:G3502" si="10505">IF(IFERROR(FIND( TRIM(LOWER( RIGHT(F$1,LEN(F$1)- FIND("=",F$1)))),LOWER($D3502)),"*") = "*","",LEFT(F$1,FIND("=",F$1) -1))</f>
        <v/>
      </c>
      <c r="G3502" s="10" t="str">
        <f t="shared" si="10505"/>
        <v/>
      </c>
      <c r="H3502" s="10" t="str">
        <f t="shared" si="6"/>
        <v/>
      </c>
      <c r="I3502" s="10" t="str">
        <f t="shared" ref="I3502:L3502" si="10506">IF(IFERROR(FIND( TRIM(LOWER( RIGHT(I$1,LEN(I$1)- FIND("=",I$1)))),LOWER($D3502)),"*") = "*","",LEFT(I$1,FIND("=",I$1) -1))</f>
        <v/>
      </c>
      <c r="J3502" s="10" t="str">
        <f t="shared" si="10506"/>
        <v/>
      </c>
      <c r="K3502" s="10" t="str">
        <f t="shared" si="10506"/>
        <v/>
      </c>
      <c r="L3502" s="10" t="str">
        <f t="shared" si="10506"/>
        <v/>
      </c>
      <c r="M3502" s="8"/>
      <c r="N3502" s="9" t="str">
        <f t="shared" si="8"/>
        <v>Geospatial Data,Location Data</v>
      </c>
      <c r="O3502" s="10" t="str">
        <f t="shared" ref="O3502:P3502" si="10507">IF(IFERROR(FIND( TRIM(LOWER( RIGHT(O$1,LEN(O$1)- FIND("=",O$1)))),LOWER($D3502)),"*") = "*","",LEFT(O$1,FIND("=",O$1) -1))</f>
        <v/>
      </c>
      <c r="P3502" s="10" t="str">
        <f t="shared" si="10507"/>
        <v/>
      </c>
      <c r="Q3502" s="5" t="s">
        <v>14</v>
      </c>
      <c r="R3502" s="5" t="s">
        <v>15</v>
      </c>
      <c r="S3502" s="10" t="str">
        <f t="shared" si="10"/>
        <v/>
      </c>
      <c r="T3502" s="8"/>
      <c r="U3502" s="8"/>
      <c r="V3502" s="8"/>
    </row>
    <row r="3503" ht="15.75" customHeight="1">
      <c r="A3503" s="8" t="s">
        <v>9103</v>
      </c>
      <c r="B3503" s="8" t="s">
        <v>9104</v>
      </c>
      <c r="C3503" s="8" t="s">
        <v>19</v>
      </c>
      <c r="D3503" s="8" t="s">
        <v>9105</v>
      </c>
      <c r="E3503" s="9" t="str">
        <f t="shared" si="4"/>
        <v/>
      </c>
      <c r="F3503" s="10" t="str">
        <f t="shared" ref="F3503:G3503" si="10508">IF(IFERROR(FIND( TRIM(LOWER( RIGHT(F$1,LEN(F$1)- FIND("=",F$1)))),LOWER($D3503)),"*") = "*","",LEFT(F$1,FIND("=",F$1) -1))</f>
        <v/>
      </c>
      <c r="G3503" s="10" t="str">
        <f t="shared" si="10508"/>
        <v/>
      </c>
      <c r="H3503" s="10" t="str">
        <f t="shared" si="6"/>
        <v/>
      </c>
      <c r="I3503" s="10" t="str">
        <f t="shared" ref="I3503:L3503" si="10509">IF(IFERROR(FIND( TRIM(LOWER( RIGHT(I$1,LEN(I$1)- FIND("=",I$1)))),LOWER($D3503)),"*") = "*","",LEFT(I$1,FIND("=",I$1) -1))</f>
        <v/>
      </c>
      <c r="J3503" s="10" t="str">
        <f t="shared" si="10509"/>
        <v/>
      </c>
      <c r="K3503" s="10" t="str">
        <f t="shared" si="10509"/>
        <v/>
      </c>
      <c r="L3503" s="10" t="str">
        <f t="shared" si="10509"/>
        <v/>
      </c>
      <c r="M3503" s="8"/>
      <c r="N3503" s="9" t="str">
        <f t="shared" si="8"/>
        <v>Geospatial Data,Location Data</v>
      </c>
      <c r="O3503" s="10" t="str">
        <f t="shared" ref="O3503:P3503" si="10510">IF(IFERROR(FIND( TRIM(LOWER( RIGHT(O$1,LEN(O$1)- FIND("=",O$1)))),LOWER($D3503)),"*") = "*","",LEFT(O$1,FIND("=",O$1) -1))</f>
        <v/>
      </c>
      <c r="P3503" s="10" t="str">
        <f t="shared" si="10510"/>
        <v/>
      </c>
      <c r="Q3503" s="5" t="s">
        <v>14</v>
      </c>
      <c r="R3503" s="5" t="s">
        <v>15</v>
      </c>
      <c r="S3503" s="10" t="str">
        <f t="shared" si="10"/>
        <v/>
      </c>
      <c r="T3503" s="8"/>
      <c r="U3503" s="8"/>
      <c r="V3503" s="8"/>
    </row>
    <row r="3504" ht="15.75" customHeight="1">
      <c r="A3504" s="8" t="s">
        <v>9106</v>
      </c>
      <c r="B3504" s="8" t="s">
        <v>9107</v>
      </c>
      <c r="C3504" s="8" t="s">
        <v>19</v>
      </c>
      <c r="D3504" s="8" t="s">
        <v>9108</v>
      </c>
      <c r="E3504" s="9" t="str">
        <f t="shared" si="4"/>
        <v/>
      </c>
      <c r="F3504" s="10" t="str">
        <f t="shared" ref="F3504:G3504" si="10511">IF(IFERROR(FIND( TRIM(LOWER( RIGHT(F$1,LEN(F$1)- FIND("=",F$1)))),LOWER($D3504)),"*") = "*","",LEFT(F$1,FIND("=",F$1) -1))</f>
        <v/>
      </c>
      <c r="G3504" s="10" t="str">
        <f t="shared" si="10511"/>
        <v/>
      </c>
      <c r="H3504" s="10" t="str">
        <f t="shared" si="6"/>
        <v/>
      </c>
      <c r="I3504" s="10" t="str">
        <f t="shared" ref="I3504:L3504" si="10512">IF(IFERROR(FIND( TRIM(LOWER( RIGHT(I$1,LEN(I$1)- FIND("=",I$1)))),LOWER($D3504)),"*") = "*","",LEFT(I$1,FIND("=",I$1) -1))</f>
        <v/>
      </c>
      <c r="J3504" s="10" t="str">
        <f t="shared" si="10512"/>
        <v/>
      </c>
      <c r="K3504" s="10" t="str">
        <f t="shared" si="10512"/>
        <v/>
      </c>
      <c r="L3504" s="10" t="str">
        <f t="shared" si="10512"/>
        <v/>
      </c>
      <c r="M3504" s="8"/>
      <c r="N3504" s="9" t="str">
        <f t="shared" si="8"/>
        <v>Geospatial Data,Location Data</v>
      </c>
      <c r="O3504" s="10" t="str">
        <f t="shared" ref="O3504:P3504" si="10513">IF(IFERROR(FIND( TRIM(LOWER( RIGHT(O$1,LEN(O$1)- FIND("=",O$1)))),LOWER($D3504)),"*") = "*","",LEFT(O$1,FIND("=",O$1) -1))</f>
        <v/>
      </c>
      <c r="P3504" s="10" t="str">
        <f t="shared" si="10513"/>
        <v/>
      </c>
      <c r="Q3504" s="5" t="s">
        <v>14</v>
      </c>
      <c r="R3504" s="5" t="s">
        <v>15</v>
      </c>
      <c r="S3504" s="10" t="str">
        <f t="shared" si="10"/>
        <v/>
      </c>
      <c r="T3504" s="8"/>
      <c r="U3504" s="8"/>
      <c r="V3504" s="8"/>
    </row>
    <row r="3505" ht="15.75" customHeight="1">
      <c r="A3505" s="8" t="s">
        <v>9109</v>
      </c>
      <c r="B3505" s="8" t="s">
        <v>9110</v>
      </c>
      <c r="C3505" s="8" t="s">
        <v>19</v>
      </c>
      <c r="D3505" s="8" t="s">
        <v>9111</v>
      </c>
      <c r="E3505" s="9" t="str">
        <f t="shared" si="4"/>
        <v>Smart Cities</v>
      </c>
      <c r="F3505" s="10" t="str">
        <f t="shared" ref="F3505:G3505" si="10514">IF(IFERROR(FIND( TRIM(LOWER( RIGHT(F$1,LEN(F$1)- FIND("=",F$1)))),LOWER($D3505)),"*") = "*","",LEFT(F$1,FIND("=",F$1) -1))</f>
        <v>Smart Cities </v>
      </c>
      <c r="G3505" s="10" t="str">
        <f t="shared" si="10514"/>
        <v/>
      </c>
      <c r="H3505" s="10" t="str">
        <f t="shared" si="6"/>
        <v>Smart Cities</v>
      </c>
      <c r="I3505" s="10" t="str">
        <f t="shared" ref="I3505:L3505" si="10515">IF(IFERROR(FIND( TRIM(LOWER( RIGHT(I$1,LEN(I$1)- FIND("=",I$1)))),LOWER($D3505)),"*") = "*","",LEFT(I$1,FIND("=",I$1) -1))</f>
        <v/>
      </c>
      <c r="J3505" s="10" t="str">
        <f t="shared" si="10515"/>
        <v/>
      </c>
      <c r="K3505" s="10" t="str">
        <f t="shared" si="10515"/>
        <v/>
      </c>
      <c r="L3505" s="10" t="str">
        <f t="shared" si="10515"/>
        <v/>
      </c>
      <c r="M3505" s="8"/>
      <c r="N3505" s="9" t="str">
        <f t="shared" si="8"/>
        <v>Geospatial Data,Location Data</v>
      </c>
      <c r="O3505" s="10" t="str">
        <f t="shared" ref="O3505:P3505" si="10516">IF(IFERROR(FIND( TRIM(LOWER( RIGHT(O$1,LEN(O$1)- FIND("=",O$1)))),LOWER($D3505)),"*") = "*","",LEFT(O$1,FIND("=",O$1) -1))</f>
        <v/>
      </c>
      <c r="P3505" s="10" t="str">
        <f t="shared" si="10516"/>
        <v/>
      </c>
      <c r="Q3505" s="5" t="s">
        <v>14</v>
      </c>
      <c r="R3505" s="5" t="s">
        <v>15</v>
      </c>
      <c r="S3505" s="10" t="str">
        <f t="shared" si="10"/>
        <v/>
      </c>
      <c r="T3505" s="8"/>
      <c r="U3505" s="8"/>
      <c r="V3505" s="8"/>
    </row>
    <row r="3506" ht="15.75" customHeight="1">
      <c r="A3506" s="8" t="s">
        <v>9112</v>
      </c>
      <c r="B3506" s="8" t="s">
        <v>9113</v>
      </c>
      <c r="C3506" s="8" t="s">
        <v>19</v>
      </c>
      <c r="D3506" s="8" t="s">
        <v>9114</v>
      </c>
      <c r="E3506" s="9" t="str">
        <f t="shared" si="4"/>
        <v/>
      </c>
      <c r="F3506" s="10" t="str">
        <f t="shared" ref="F3506:G3506" si="10517">IF(IFERROR(FIND( TRIM(LOWER( RIGHT(F$1,LEN(F$1)- FIND("=",F$1)))),LOWER($D3506)),"*") = "*","",LEFT(F$1,FIND("=",F$1) -1))</f>
        <v/>
      </c>
      <c r="G3506" s="10" t="str">
        <f t="shared" si="10517"/>
        <v/>
      </c>
      <c r="H3506" s="10" t="str">
        <f t="shared" si="6"/>
        <v/>
      </c>
      <c r="I3506" s="10" t="str">
        <f t="shared" ref="I3506:L3506" si="10518">IF(IFERROR(FIND( TRIM(LOWER( RIGHT(I$1,LEN(I$1)- FIND("=",I$1)))),LOWER($D3506)),"*") = "*","",LEFT(I$1,FIND("=",I$1) -1))</f>
        <v/>
      </c>
      <c r="J3506" s="10" t="str">
        <f t="shared" si="10518"/>
        <v/>
      </c>
      <c r="K3506" s="10" t="str">
        <f t="shared" si="10518"/>
        <v/>
      </c>
      <c r="L3506" s="10" t="str">
        <f t="shared" si="10518"/>
        <v/>
      </c>
      <c r="M3506" s="8"/>
      <c r="N3506" s="9" t="str">
        <f t="shared" si="8"/>
        <v>Geospatial Data,Location Data,Soil Health Data </v>
      </c>
      <c r="O3506" s="10" t="str">
        <f t="shared" ref="O3506:P3506" si="10519">IF(IFERROR(FIND( TRIM(LOWER( RIGHT(O$1,LEN(O$1)- FIND("=",O$1)))),LOWER($D3506)),"*") = "*","",LEFT(O$1,FIND("=",O$1) -1))</f>
        <v/>
      </c>
      <c r="P3506" s="10" t="str">
        <f t="shared" si="10519"/>
        <v/>
      </c>
      <c r="Q3506" s="5" t="s">
        <v>14</v>
      </c>
      <c r="R3506" s="5" t="s">
        <v>15</v>
      </c>
      <c r="S3506" s="10" t="str">
        <f t="shared" si="10"/>
        <v>Soil Health Data </v>
      </c>
      <c r="T3506" s="8"/>
      <c r="U3506" s="8"/>
      <c r="V3506" s="8"/>
    </row>
    <row r="3507" ht="15.75" customHeight="1">
      <c r="A3507" s="8" t="s">
        <v>9115</v>
      </c>
      <c r="B3507" s="8" t="s">
        <v>9116</v>
      </c>
      <c r="C3507" s="8" t="s">
        <v>19</v>
      </c>
      <c r="D3507" s="8" t="s">
        <v>9117</v>
      </c>
      <c r="E3507" s="9" t="str">
        <f t="shared" si="4"/>
        <v/>
      </c>
      <c r="F3507" s="10" t="str">
        <f t="shared" ref="F3507:G3507" si="10520">IF(IFERROR(FIND( TRIM(LOWER( RIGHT(F$1,LEN(F$1)- FIND("=",F$1)))),LOWER($D3507)),"*") = "*","",LEFT(F$1,FIND("=",F$1) -1))</f>
        <v/>
      </c>
      <c r="G3507" s="10" t="str">
        <f t="shared" si="10520"/>
        <v/>
      </c>
      <c r="H3507" s="10" t="str">
        <f t="shared" si="6"/>
        <v/>
      </c>
      <c r="I3507" s="10" t="str">
        <f t="shared" ref="I3507:L3507" si="10521">IF(IFERROR(FIND( TRIM(LOWER( RIGHT(I$1,LEN(I$1)- FIND("=",I$1)))),LOWER($D3507)),"*") = "*","",LEFT(I$1,FIND("=",I$1) -1))</f>
        <v/>
      </c>
      <c r="J3507" s="10" t="str">
        <f t="shared" si="10521"/>
        <v/>
      </c>
      <c r="K3507" s="10" t="str">
        <f t="shared" si="10521"/>
        <v/>
      </c>
      <c r="L3507" s="10" t="str">
        <f t="shared" si="10521"/>
        <v/>
      </c>
      <c r="M3507" s="8"/>
      <c r="N3507" s="9" t="str">
        <f t="shared" si="8"/>
        <v>Geospatial Data,Location Data</v>
      </c>
      <c r="O3507" s="10" t="str">
        <f t="shared" ref="O3507:P3507" si="10522">IF(IFERROR(FIND( TRIM(LOWER( RIGHT(O$1,LEN(O$1)- FIND("=",O$1)))),LOWER($D3507)),"*") = "*","",LEFT(O$1,FIND("=",O$1) -1))</f>
        <v/>
      </c>
      <c r="P3507" s="10" t="str">
        <f t="shared" si="10522"/>
        <v/>
      </c>
      <c r="Q3507" s="5" t="s">
        <v>14</v>
      </c>
      <c r="R3507" s="5" t="s">
        <v>15</v>
      </c>
      <c r="S3507" s="10" t="str">
        <f t="shared" si="10"/>
        <v/>
      </c>
      <c r="T3507" s="8"/>
      <c r="U3507" s="8"/>
      <c r="V3507" s="8"/>
    </row>
    <row r="3508" ht="15.75" customHeight="1">
      <c r="A3508" s="8" t="s">
        <v>9118</v>
      </c>
      <c r="B3508" s="8" t="s">
        <v>9119</v>
      </c>
      <c r="C3508" s="8" t="s">
        <v>19</v>
      </c>
      <c r="D3508" s="8" t="s">
        <v>9120</v>
      </c>
      <c r="E3508" s="9" t="str">
        <f t="shared" si="4"/>
        <v/>
      </c>
      <c r="F3508" s="10" t="str">
        <f t="shared" ref="F3508:G3508" si="10523">IF(IFERROR(FIND( TRIM(LOWER( RIGHT(F$1,LEN(F$1)- FIND("=",F$1)))),LOWER($D3508)),"*") = "*","",LEFT(F$1,FIND("=",F$1) -1))</f>
        <v/>
      </c>
      <c r="G3508" s="10" t="str">
        <f t="shared" si="10523"/>
        <v/>
      </c>
      <c r="H3508" s="10" t="str">
        <f t="shared" si="6"/>
        <v/>
      </c>
      <c r="I3508" s="10" t="str">
        <f t="shared" ref="I3508:L3508" si="10524">IF(IFERROR(FIND( TRIM(LOWER( RIGHT(I$1,LEN(I$1)- FIND("=",I$1)))),LOWER($D3508)),"*") = "*","",LEFT(I$1,FIND("=",I$1) -1))</f>
        <v/>
      </c>
      <c r="J3508" s="10" t="str">
        <f t="shared" si="10524"/>
        <v/>
      </c>
      <c r="K3508" s="10" t="str">
        <f t="shared" si="10524"/>
        <v/>
      </c>
      <c r="L3508" s="10" t="str">
        <f t="shared" si="10524"/>
        <v/>
      </c>
      <c r="M3508" s="8"/>
      <c r="N3508" s="9" t="str">
        <f t="shared" si="8"/>
        <v>Geospatial Data,Location Data</v>
      </c>
      <c r="O3508" s="10" t="str">
        <f t="shared" ref="O3508:P3508" si="10525">IF(IFERROR(FIND( TRIM(LOWER( RIGHT(O$1,LEN(O$1)- FIND("=",O$1)))),LOWER($D3508)),"*") = "*","",LEFT(O$1,FIND("=",O$1) -1))</f>
        <v/>
      </c>
      <c r="P3508" s="10" t="str">
        <f t="shared" si="10525"/>
        <v/>
      </c>
      <c r="Q3508" s="5" t="s">
        <v>14</v>
      </c>
      <c r="R3508" s="5" t="s">
        <v>15</v>
      </c>
      <c r="S3508" s="10" t="str">
        <f t="shared" si="10"/>
        <v/>
      </c>
      <c r="T3508" s="8"/>
      <c r="U3508" s="8"/>
      <c r="V3508" s="8"/>
    </row>
    <row r="3509" ht="15.75" customHeight="1">
      <c r="A3509" s="8" t="s">
        <v>9121</v>
      </c>
      <c r="B3509" s="8" t="s">
        <v>9122</v>
      </c>
      <c r="C3509" s="8" t="s">
        <v>19</v>
      </c>
      <c r="D3509" s="8" t="s">
        <v>9123</v>
      </c>
      <c r="E3509" s="9" t="str">
        <f t="shared" si="4"/>
        <v/>
      </c>
      <c r="F3509" s="10" t="str">
        <f t="shared" ref="F3509:G3509" si="10526">IF(IFERROR(FIND( TRIM(LOWER( RIGHT(F$1,LEN(F$1)- FIND("=",F$1)))),LOWER($D3509)),"*") = "*","",LEFT(F$1,FIND("=",F$1) -1))</f>
        <v/>
      </c>
      <c r="G3509" s="10" t="str">
        <f t="shared" si="10526"/>
        <v/>
      </c>
      <c r="H3509" s="10" t="str">
        <f t="shared" si="6"/>
        <v/>
      </c>
      <c r="I3509" s="10" t="str">
        <f t="shared" ref="I3509:L3509" si="10527">IF(IFERROR(FIND( TRIM(LOWER( RIGHT(I$1,LEN(I$1)- FIND("=",I$1)))),LOWER($D3509)),"*") = "*","",LEFT(I$1,FIND("=",I$1) -1))</f>
        <v/>
      </c>
      <c r="J3509" s="10" t="str">
        <f t="shared" si="10527"/>
        <v/>
      </c>
      <c r="K3509" s="10" t="str">
        <f t="shared" si="10527"/>
        <v/>
      </c>
      <c r="L3509" s="10" t="str">
        <f t="shared" si="10527"/>
        <v/>
      </c>
      <c r="M3509" s="8"/>
      <c r="N3509" s="9" t="str">
        <f t="shared" si="8"/>
        <v>Geospatial Data,Location Data</v>
      </c>
      <c r="O3509" s="10" t="str">
        <f t="shared" ref="O3509:P3509" si="10528">IF(IFERROR(FIND( TRIM(LOWER( RIGHT(O$1,LEN(O$1)- FIND("=",O$1)))),LOWER($D3509)),"*") = "*","",LEFT(O$1,FIND("=",O$1) -1))</f>
        <v/>
      </c>
      <c r="P3509" s="10" t="str">
        <f t="shared" si="10528"/>
        <v/>
      </c>
      <c r="Q3509" s="5" t="s">
        <v>14</v>
      </c>
      <c r="R3509" s="5" t="s">
        <v>15</v>
      </c>
      <c r="S3509" s="10" t="str">
        <f t="shared" si="10"/>
        <v/>
      </c>
      <c r="T3509" s="8"/>
      <c r="U3509" s="8"/>
      <c r="V3509" s="8"/>
    </row>
    <row r="3510" ht="15.75" customHeight="1">
      <c r="A3510" s="8" t="s">
        <v>9124</v>
      </c>
      <c r="B3510" s="8" t="s">
        <v>9125</v>
      </c>
      <c r="C3510" s="8" t="s">
        <v>19</v>
      </c>
      <c r="D3510" s="8" t="s">
        <v>9126</v>
      </c>
      <c r="E3510" s="9" t="str">
        <f t="shared" si="4"/>
        <v/>
      </c>
      <c r="F3510" s="10" t="str">
        <f t="shared" ref="F3510:G3510" si="10529">IF(IFERROR(FIND( TRIM(LOWER( RIGHT(F$1,LEN(F$1)- FIND("=",F$1)))),LOWER($D3510)),"*") = "*","",LEFT(F$1,FIND("=",F$1) -1))</f>
        <v/>
      </c>
      <c r="G3510" s="10" t="str">
        <f t="shared" si="10529"/>
        <v/>
      </c>
      <c r="H3510" s="10" t="str">
        <f t="shared" si="6"/>
        <v/>
      </c>
      <c r="I3510" s="10" t="str">
        <f t="shared" ref="I3510:L3510" si="10530">IF(IFERROR(FIND( TRIM(LOWER( RIGHT(I$1,LEN(I$1)- FIND("=",I$1)))),LOWER($D3510)),"*") = "*","",LEFT(I$1,FIND("=",I$1) -1))</f>
        <v/>
      </c>
      <c r="J3510" s="10" t="str">
        <f t="shared" si="10530"/>
        <v/>
      </c>
      <c r="K3510" s="10" t="str">
        <f t="shared" si="10530"/>
        <v/>
      </c>
      <c r="L3510" s="10" t="str">
        <f t="shared" si="10530"/>
        <v/>
      </c>
      <c r="M3510" s="8"/>
      <c r="N3510" s="9" t="str">
        <f t="shared" si="8"/>
        <v>Geospatial Data,Location Data</v>
      </c>
      <c r="O3510" s="10" t="str">
        <f t="shared" ref="O3510:P3510" si="10531">IF(IFERROR(FIND( TRIM(LOWER( RIGHT(O$1,LEN(O$1)- FIND("=",O$1)))),LOWER($D3510)),"*") = "*","",LEFT(O$1,FIND("=",O$1) -1))</f>
        <v/>
      </c>
      <c r="P3510" s="10" t="str">
        <f t="shared" si="10531"/>
        <v/>
      </c>
      <c r="Q3510" s="5" t="s">
        <v>14</v>
      </c>
      <c r="R3510" s="5" t="s">
        <v>15</v>
      </c>
      <c r="S3510" s="10" t="str">
        <f t="shared" si="10"/>
        <v/>
      </c>
      <c r="T3510" s="8"/>
      <c r="U3510" s="8"/>
      <c r="V3510" s="8"/>
    </row>
    <row r="3511" ht="15.75" customHeight="1">
      <c r="A3511" s="8" t="s">
        <v>9127</v>
      </c>
      <c r="B3511" s="8" t="s">
        <v>9128</v>
      </c>
      <c r="C3511" s="8" t="s">
        <v>19</v>
      </c>
      <c r="D3511" s="8" t="s">
        <v>9129</v>
      </c>
      <c r="E3511" s="9" t="str">
        <f t="shared" si="4"/>
        <v/>
      </c>
      <c r="F3511" s="10" t="str">
        <f t="shared" ref="F3511:G3511" si="10532">IF(IFERROR(FIND( TRIM(LOWER( RIGHT(F$1,LEN(F$1)- FIND("=",F$1)))),LOWER($D3511)),"*") = "*","",LEFT(F$1,FIND("=",F$1) -1))</f>
        <v/>
      </c>
      <c r="G3511" s="10" t="str">
        <f t="shared" si="10532"/>
        <v/>
      </c>
      <c r="H3511" s="10" t="str">
        <f t="shared" si="6"/>
        <v/>
      </c>
      <c r="I3511" s="10" t="str">
        <f t="shared" ref="I3511:L3511" si="10533">IF(IFERROR(FIND( TRIM(LOWER( RIGHT(I$1,LEN(I$1)- FIND("=",I$1)))),LOWER($D3511)),"*") = "*","",LEFT(I$1,FIND("=",I$1) -1))</f>
        <v/>
      </c>
      <c r="J3511" s="10" t="str">
        <f t="shared" si="10533"/>
        <v/>
      </c>
      <c r="K3511" s="10" t="str">
        <f t="shared" si="10533"/>
        <v/>
      </c>
      <c r="L3511" s="10" t="str">
        <f t="shared" si="10533"/>
        <v/>
      </c>
      <c r="M3511" s="8"/>
      <c r="N3511" s="9" t="str">
        <f t="shared" si="8"/>
        <v>Geospatial Data,Location Data</v>
      </c>
      <c r="O3511" s="10" t="str">
        <f t="shared" ref="O3511:P3511" si="10534">IF(IFERROR(FIND( TRIM(LOWER( RIGHT(O$1,LEN(O$1)- FIND("=",O$1)))),LOWER($D3511)),"*") = "*","",LEFT(O$1,FIND("=",O$1) -1))</f>
        <v/>
      </c>
      <c r="P3511" s="10" t="str">
        <f t="shared" si="10534"/>
        <v/>
      </c>
      <c r="Q3511" s="5" t="s">
        <v>14</v>
      </c>
      <c r="R3511" s="5" t="s">
        <v>15</v>
      </c>
      <c r="S3511" s="10" t="str">
        <f t="shared" si="10"/>
        <v/>
      </c>
      <c r="T3511" s="8"/>
      <c r="U3511" s="8"/>
      <c r="V3511" s="8"/>
    </row>
    <row r="3512" ht="15.75" customHeight="1">
      <c r="A3512" s="8" t="s">
        <v>9130</v>
      </c>
      <c r="B3512" s="8" t="s">
        <v>9131</v>
      </c>
      <c r="C3512" s="8" t="s">
        <v>19</v>
      </c>
      <c r="D3512" s="8" t="s">
        <v>9132</v>
      </c>
      <c r="E3512" s="9" t="str">
        <f t="shared" si="4"/>
        <v/>
      </c>
      <c r="F3512" s="10" t="str">
        <f t="shared" ref="F3512:G3512" si="10535">IF(IFERROR(FIND( TRIM(LOWER( RIGHT(F$1,LEN(F$1)- FIND("=",F$1)))),LOWER($D3512)),"*") = "*","",LEFT(F$1,FIND("=",F$1) -1))</f>
        <v/>
      </c>
      <c r="G3512" s="10" t="str">
        <f t="shared" si="10535"/>
        <v/>
      </c>
      <c r="H3512" s="10" t="str">
        <f t="shared" si="6"/>
        <v/>
      </c>
      <c r="I3512" s="10" t="str">
        <f t="shared" ref="I3512:L3512" si="10536">IF(IFERROR(FIND( TRIM(LOWER( RIGHT(I$1,LEN(I$1)- FIND("=",I$1)))),LOWER($D3512)),"*") = "*","",LEFT(I$1,FIND("=",I$1) -1))</f>
        <v/>
      </c>
      <c r="J3512" s="10" t="str">
        <f t="shared" si="10536"/>
        <v/>
      </c>
      <c r="K3512" s="10" t="str">
        <f t="shared" si="10536"/>
        <v/>
      </c>
      <c r="L3512" s="10" t="str">
        <f t="shared" si="10536"/>
        <v/>
      </c>
      <c r="M3512" s="8"/>
      <c r="N3512" s="9" t="str">
        <f t="shared" si="8"/>
        <v>Geospatial Data,Location Data</v>
      </c>
      <c r="O3512" s="10" t="str">
        <f t="shared" ref="O3512:P3512" si="10537">IF(IFERROR(FIND( TRIM(LOWER( RIGHT(O$1,LEN(O$1)- FIND("=",O$1)))),LOWER($D3512)),"*") = "*","",LEFT(O$1,FIND("=",O$1) -1))</f>
        <v/>
      </c>
      <c r="P3512" s="10" t="str">
        <f t="shared" si="10537"/>
        <v/>
      </c>
      <c r="Q3512" s="5" t="s">
        <v>14</v>
      </c>
      <c r="R3512" s="5" t="s">
        <v>15</v>
      </c>
      <c r="S3512" s="10" t="str">
        <f t="shared" si="10"/>
        <v/>
      </c>
      <c r="T3512" s="8"/>
      <c r="U3512" s="8"/>
      <c r="V3512" s="8"/>
    </row>
    <row r="3513" ht="15.75" customHeight="1">
      <c r="A3513" s="8" t="s">
        <v>9133</v>
      </c>
      <c r="B3513" s="8" t="s">
        <v>9134</v>
      </c>
      <c r="C3513" s="8" t="s">
        <v>19</v>
      </c>
      <c r="D3513" s="8" t="s">
        <v>5724</v>
      </c>
      <c r="E3513" s="9" t="str">
        <f t="shared" si="4"/>
        <v/>
      </c>
      <c r="F3513" s="10" t="str">
        <f t="shared" ref="F3513:G3513" si="10538">IF(IFERROR(FIND( TRIM(LOWER( RIGHT(F$1,LEN(F$1)- FIND("=",F$1)))),LOWER($D3513)),"*") = "*","",LEFT(F$1,FIND("=",F$1) -1))</f>
        <v/>
      </c>
      <c r="G3513" s="10" t="str">
        <f t="shared" si="10538"/>
        <v/>
      </c>
      <c r="H3513" s="10" t="str">
        <f t="shared" si="6"/>
        <v/>
      </c>
      <c r="I3513" s="10" t="str">
        <f t="shared" ref="I3513:L3513" si="10539">IF(IFERROR(FIND( TRIM(LOWER( RIGHT(I$1,LEN(I$1)- FIND("=",I$1)))),LOWER($D3513)),"*") = "*","",LEFT(I$1,FIND("=",I$1) -1))</f>
        <v/>
      </c>
      <c r="J3513" s="10" t="str">
        <f t="shared" si="10539"/>
        <v/>
      </c>
      <c r="K3513" s="10" t="str">
        <f t="shared" si="10539"/>
        <v/>
      </c>
      <c r="L3513" s="10" t="str">
        <f t="shared" si="10539"/>
        <v/>
      </c>
      <c r="M3513" s="8"/>
      <c r="N3513" s="9" t="str">
        <f t="shared" si="8"/>
        <v>Geospatial Data,Location Data</v>
      </c>
      <c r="O3513" s="10" t="str">
        <f t="shared" ref="O3513:P3513" si="10540">IF(IFERROR(FIND( TRIM(LOWER( RIGHT(O$1,LEN(O$1)- FIND("=",O$1)))),LOWER($D3513)),"*") = "*","",LEFT(O$1,FIND("=",O$1) -1))</f>
        <v/>
      </c>
      <c r="P3513" s="10" t="str">
        <f t="shared" si="10540"/>
        <v/>
      </c>
      <c r="Q3513" s="5" t="s">
        <v>14</v>
      </c>
      <c r="R3513" s="5" t="s">
        <v>15</v>
      </c>
      <c r="S3513" s="10" t="str">
        <f t="shared" si="10"/>
        <v/>
      </c>
      <c r="T3513" s="8"/>
      <c r="U3513" s="8"/>
      <c r="V3513" s="8"/>
    </row>
    <row r="3514" ht="15.75" customHeight="1">
      <c r="A3514" s="8" t="s">
        <v>9135</v>
      </c>
      <c r="B3514" s="8" t="s">
        <v>9136</v>
      </c>
      <c r="C3514" s="8" t="s">
        <v>19</v>
      </c>
      <c r="D3514" s="8" t="s">
        <v>9137</v>
      </c>
      <c r="E3514" s="9" t="str">
        <f t="shared" si="4"/>
        <v/>
      </c>
      <c r="F3514" s="10" t="str">
        <f t="shared" ref="F3514:G3514" si="10541">IF(IFERROR(FIND( TRIM(LOWER( RIGHT(F$1,LEN(F$1)- FIND("=",F$1)))),LOWER($D3514)),"*") = "*","",LEFT(F$1,FIND("=",F$1) -1))</f>
        <v/>
      </c>
      <c r="G3514" s="10" t="str">
        <f t="shared" si="10541"/>
        <v/>
      </c>
      <c r="H3514" s="10" t="str">
        <f t="shared" si="6"/>
        <v/>
      </c>
      <c r="I3514" s="10" t="str">
        <f t="shared" ref="I3514:L3514" si="10542">IF(IFERROR(FIND( TRIM(LOWER( RIGHT(I$1,LEN(I$1)- FIND("=",I$1)))),LOWER($D3514)),"*") = "*","",LEFT(I$1,FIND("=",I$1) -1))</f>
        <v/>
      </c>
      <c r="J3514" s="10" t="str">
        <f t="shared" si="10542"/>
        <v/>
      </c>
      <c r="K3514" s="10" t="str">
        <f t="shared" si="10542"/>
        <v/>
      </c>
      <c r="L3514" s="10" t="str">
        <f t="shared" si="10542"/>
        <v/>
      </c>
      <c r="M3514" s="8"/>
      <c r="N3514" s="9" t="str">
        <f t="shared" si="8"/>
        <v>Geospatial Data,Location Data</v>
      </c>
      <c r="O3514" s="10" t="str">
        <f t="shared" ref="O3514:P3514" si="10543">IF(IFERROR(FIND( TRIM(LOWER( RIGHT(O$1,LEN(O$1)- FIND("=",O$1)))),LOWER($D3514)),"*") = "*","",LEFT(O$1,FIND("=",O$1) -1))</f>
        <v/>
      </c>
      <c r="P3514" s="10" t="str">
        <f t="shared" si="10543"/>
        <v/>
      </c>
      <c r="Q3514" s="5" t="s">
        <v>14</v>
      </c>
      <c r="R3514" s="5" t="s">
        <v>15</v>
      </c>
      <c r="S3514" s="10" t="str">
        <f t="shared" si="10"/>
        <v/>
      </c>
      <c r="T3514" s="8"/>
      <c r="U3514" s="8"/>
      <c r="V3514" s="8"/>
    </row>
    <row r="3515" ht="15.75" customHeight="1">
      <c r="A3515" s="8" t="s">
        <v>9138</v>
      </c>
      <c r="B3515" s="8" t="s">
        <v>9139</v>
      </c>
      <c r="C3515" s="8" t="s">
        <v>19</v>
      </c>
      <c r="D3515" s="8" t="s">
        <v>9140</v>
      </c>
      <c r="E3515" s="9" t="str">
        <f t="shared" si="4"/>
        <v/>
      </c>
      <c r="F3515" s="10" t="str">
        <f t="shared" ref="F3515:G3515" si="10544">IF(IFERROR(FIND( TRIM(LOWER( RIGHT(F$1,LEN(F$1)- FIND("=",F$1)))),LOWER($D3515)),"*") = "*","",LEFT(F$1,FIND("=",F$1) -1))</f>
        <v/>
      </c>
      <c r="G3515" s="10" t="str">
        <f t="shared" si="10544"/>
        <v/>
      </c>
      <c r="H3515" s="10" t="str">
        <f t="shared" si="6"/>
        <v/>
      </c>
      <c r="I3515" s="10" t="str">
        <f t="shared" ref="I3515:L3515" si="10545">IF(IFERROR(FIND( TRIM(LOWER( RIGHT(I$1,LEN(I$1)- FIND("=",I$1)))),LOWER($D3515)),"*") = "*","",LEFT(I$1,FIND("=",I$1) -1))</f>
        <v/>
      </c>
      <c r="J3515" s="10" t="str">
        <f t="shared" si="10545"/>
        <v/>
      </c>
      <c r="K3515" s="10" t="str">
        <f t="shared" si="10545"/>
        <v/>
      </c>
      <c r="L3515" s="10" t="str">
        <f t="shared" si="10545"/>
        <v/>
      </c>
      <c r="M3515" s="8"/>
      <c r="N3515" s="9" t="str">
        <f t="shared" si="8"/>
        <v>Geospatial Data,Location Data</v>
      </c>
      <c r="O3515" s="10" t="str">
        <f t="shared" ref="O3515:P3515" si="10546">IF(IFERROR(FIND( TRIM(LOWER( RIGHT(O$1,LEN(O$1)- FIND("=",O$1)))),LOWER($D3515)),"*") = "*","",LEFT(O$1,FIND("=",O$1) -1))</f>
        <v/>
      </c>
      <c r="P3515" s="10" t="str">
        <f t="shared" si="10546"/>
        <v/>
      </c>
      <c r="Q3515" s="5" t="s">
        <v>14</v>
      </c>
      <c r="R3515" s="5" t="s">
        <v>15</v>
      </c>
      <c r="S3515" s="10" t="str">
        <f t="shared" si="10"/>
        <v/>
      </c>
      <c r="T3515" s="8"/>
      <c r="U3515" s="8"/>
      <c r="V3515" s="8"/>
    </row>
    <row r="3516" ht="15.75" customHeight="1">
      <c r="A3516" s="8" t="s">
        <v>9141</v>
      </c>
      <c r="B3516" s="8" t="s">
        <v>9142</v>
      </c>
      <c r="C3516" s="8" t="s">
        <v>19</v>
      </c>
      <c r="D3516" s="8" t="s">
        <v>9143</v>
      </c>
      <c r="E3516" s="9" t="str">
        <f t="shared" si="4"/>
        <v/>
      </c>
      <c r="F3516" s="10" t="str">
        <f t="shared" ref="F3516:G3516" si="10547">IF(IFERROR(FIND( TRIM(LOWER( RIGHT(F$1,LEN(F$1)- FIND("=",F$1)))),LOWER($D3516)),"*") = "*","",LEFT(F$1,FIND("=",F$1) -1))</f>
        <v/>
      </c>
      <c r="G3516" s="10" t="str">
        <f t="shared" si="10547"/>
        <v/>
      </c>
      <c r="H3516" s="10" t="str">
        <f t="shared" si="6"/>
        <v/>
      </c>
      <c r="I3516" s="10" t="str">
        <f t="shared" ref="I3516:L3516" si="10548">IF(IFERROR(FIND( TRIM(LOWER( RIGHT(I$1,LEN(I$1)- FIND("=",I$1)))),LOWER($D3516)),"*") = "*","",LEFT(I$1,FIND("=",I$1) -1))</f>
        <v/>
      </c>
      <c r="J3516" s="10" t="str">
        <f t="shared" si="10548"/>
        <v/>
      </c>
      <c r="K3516" s="10" t="str">
        <f t="shared" si="10548"/>
        <v/>
      </c>
      <c r="L3516" s="10" t="str">
        <f t="shared" si="10548"/>
        <v/>
      </c>
      <c r="M3516" s="8"/>
      <c r="N3516" s="9" t="str">
        <f t="shared" si="8"/>
        <v>Geospatial Data,Location Data</v>
      </c>
      <c r="O3516" s="10" t="str">
        <f t="shared" ref="O3516:P3516" si="10549">IF(IFERROR(FIND( TRIM(LOWER( RIGHT(O$1,LEN(O$1)- FIND("=",O$1)))),LOWER($D3516)),"*") = "*","",LEFT(O$1,FIND("=",O$1) -1))</f>
        <v/>
      </c>
      <c r="P3516" s="10" t="str">
        <f t="shared" si="10549"/>
        <v/>
      </c>
      <c r="Q3516" s="5" t="s">
        <v>14</v>
      </c>
      <c r="R3516" s="5" t="s">
        <v>15</v>
      </c>
      <c r="S3516" s="10" t="str">
        <f t="shared" si="10"/>
        <v/>
      </c>
      <c r="T3516" s="8"/>
      <c r="U3516" s="8"/>
      <c r="V3516" s="8"/>
    </row>
    <row r="3517" ht="15.75" customHeight="1">
      <c r="A3517" s="8" t="s">
        <v>9144</v>
      </c>
      <c r="B3517" s="8" t="s">
        <v>9145</v>
      </c>
      <c r="C3517" s="8" t="s">
        <v>19</v>
      </c>
      <c r="D3517" s="8" t="s">
        <v>9146</v>
      </c>
      <c r="E3517" s="9" t="str">
        <f t="shared" si="4"/>
        <v/>
      </c>
      <c r="F3517" s="10" t="str">
        <f t="shared" ref="F3517:G3517" si="10550">IF(IFERROR(FIND( TRIM(LOWER( RIGHT(F$1,LEN(F$1)- FIND("=",F$1)))),LOWER($D3517)),"*") = "*","",LEFT(F$1,FIND("=",F$1) -1))</f>
        <v/>
      </c>
      <c r="G3517" s="10" t="str">
        <f t="shared" si="10550"/>
        <v/>
      </c>
      <c r="H3517" s="10" t="str">
        <f t="shared" si="6"/>
        <v/>
      </c>
      <c r="I3517" s="10" t="str">
        <f t="shared" ref="I3517:L3517" si="10551">IF(IFERROR(FIND( TRIM(LOWER( RIGHT(I$1,LEN(I$1)- FIND("=",I$1)))),LOWER($D3517)),"*") = "*","",LEFT(I$1,FIND("=",I$1) -1))</f>
        <v/>
      </c>
      <c r="J3517" s="10" t="str">
        <f t="shared" si="10551"/>
        <v/>
      </c>
      <c r="K3517" s="10" t="str">
        <f t="shared" si="10551"/>
        <v/>
      </c>
      <c r="L3517" s="10" t="str">
        <f t="shared" si="10551"/>
        <v/>
      </c>
      <c r="M3517" s="8"/>
      <c r="N3517" s="9" t="str">
        <f t="shared" si="8"/>
        <v>Geospatial Data,Location Data</v>
      </c>
      <c r="O3517" s="10" t="str">
        <f t="shared" ref="O3517:P3517" si="10552">IF(IFERROR(FIND( TRIM(LOWER( RIGHT(O$1,LEN(O$1)- FIND("=",O$1)))),LOWER($D3517)),"*") = "*","",LEFT(O$1,FIND("=",O$1) -1))</f>
        <v/>
      </c>
      <c r="P3517" s="10" t="str">
        <f t="shared" si="10552"/>
        <v/>
      </c>
      <c r="Q3517" s="5" t="s">
        <v>14</v>
      </c>
      <c r="R3517" s="5" t="s">
        <v>15</v>
      </c>
      <c r="S3517" s="10" t="str">
        <f t="shared" si="10"/>
        <v/>
      </c>
      <c r="T3517" s="8"/>
      <c r="U3517" s="8"/>
      <c r="V3517" s="8"/>
    </row>
    <row r="3518" ht="15.75" customHeight="1">
      <c r="A3518" s="8" t="s">
        <v>9147</v>
      </c>
      <c r="B3518" s="8" t="s">
        <v>9148</v>
      </c>
      <c r="C3518" s="8" t="s">
        <v>19</v>
      </c>
      <c r="D3518" s="8" t="s">
        <v>9149</v>
      </c>
      <c r="E3518" s="9" t="str">
        <f t="shared" si="4"/>
        <v/>
      </c>
      <c r="F3518" s="10" t="str">
        <f t="shared" ref="F3518:G3518" si="10553">IF(IFERROR(FIND( TRIM(LOWER( RIGHT(F$1,LEN(F$1)- FIND("=",F$1)))),LOWER($D3518)),"*") = "*","",LEFT(F$1,FIND("=",F$1) -1))</f>
        <v/>
      </c>
      <c r="G3518" s="10" t="str">
        <f t="shared" si="10553"/>
        <v/>
      </c>
      <c r="H3518" s="10" t="str">
        <f t="shared" si="6"/>
        <v/>
      </c>
      <c r="I3518" s="10" t="str">
        <f t="shared" ref="I3518:L3518" si="10554">IF(IFERROR(FIND( TRIM(LOWER( RIGHT(I$1,LEN(I$1)- FIND("=",I$1)))),LOWER($D3518)),"*") = "*","",LEFT(I$1,FIND("=",I$1) -1))</f>
        <v/>
      </c>
      <c r="J3518" s="10" t="str">
        <f t="shared" si="10554"/>
        <v/>
      </c>
      <c r="K3518" s="10" t="str">
        <f t="shared" si="10554"/>
        <v/>
      </c>
      <c r="L3518" s="10" t="str">
        <f t="shared" si="10554"/>
        <v/>
      </c>
      <c r="M3518" s="8"/>
      <c r="N3518" s="9" t="str">
        <f t="shared" si="8"/>
        <v>Geospatial Data,Location Data</v>
      </c>
      <c r="O3518" s="10" t="str">
        <f t="shared" ref="O3518:P3518" si="10555">IF(IFERROR(FIND( TRIM(LOWER( RIGHT(O$1,LEN(O$1)- FIND("=",O$1)))),LOWER($D3518)),"*") = "*","",LEFT(O$1,FIND("=",O$1) -1))</f>
        <v/>
      </c>
      <c r="P3518" s="10" t="str">
        <f t="shared" si="10555"/>
        <v/>
      </c>
      <c r="Q3518" s="5" t="s">
        <v>14</v>
      </c>
      <c r="R3518" s="5" t="s">
        <v>15</v>
      </c>
      <c r="S3518" s="10" t="str">
        <f t="shared" si="10"/>
        <v/>
      </c>
      <c r="T3518" s="8"/>
      <c r="U3518" s="8"/>
      <c r="V3518" s="8"/>
    </row>
    <row r="3519" ht="15.75" customHeight="1">
      <c r="A3519" s="8" t="s">
        <v>9150</v>
      </c>
      <c r="B3519" s="8" t="s">
        <v>9151</v>
      </c>
      <c r="C3519" s="8" t="s">
        <v>19</v>
      </c>
      <c r="D3519" s="8" t="s">
        <v>9152</v>
      </c>
      <c r="E3519" s="9" t="str">
        <f t="shared" si="4"/>
        <v/>
      </c>
      <c r="F3519" s="10" t="str">
        <f t="shared" ref="F3519:G3519" si="10556">IF(IFERROR(FIND( TRIM(LOWER( RIGHT(F$1,LEN(F$1)- FIND("=",F$1)))),LOWER($D3519)),"*") = "*","",LEFT(F$1,FIND("=",F$1) -1))</f>
        <v/>
      </c>
      <c r="G3519" s="10" t="str">
        <f t="shared" si="10556"/>
        <v/>
      </c>
      <c r="H3519" s="10" t="str">
        <f t="shared" si="6"/>
        <v/>
      </c>
      <c r="I3519" s="10" t="str">
        <f t="shared" ref="I3519:L3519" si="10557">IF(IFERROR(FIND( TRIM(LOWER( RIGHT(I$1,LEN(I$1)- FIND("=",I$1)))),LOWER($D3519)),"*") = "*","",LEFT(I$1,FIND("=",I$1) -1))</f>
        <v/>
      </c>
      <c r="J3519" s="10" t="str">
        <f t="shared" si="10557"/>
        <v/>
      </c>
      <c r="K3519" s="10" t="str">
        <f t="shared" si="10557"/>
        <v/>
      </c>
      <c r="L3519" s="10" t="str">
        <f t="shared" si="10557"/>
        <v/>
      </c>
      <c r="M3519" s="8"/>
      <c r="N3519" s="9" t="str">
        <f t="shared" si="8"/>
        <v>Geospatial Data,Location Data</v>
      </c>
      <c r="O3519" s="10" t="str">
        <f t="shared" ref="O3519:P3519" si="10558">IF(IFERROR(FIND( TRIM(LOWER( RIGHT(O$1,LEN(O$1)- FIND("=",O$1)))),LOWER($D3519)),"*") = "*","",LEFT(O$1,FIND("=",O$1) -1))</f>
        <v/>
      </c>
      <c r="P3519" s="10" t="str">
        <f t="shared" si="10558"/>
        <v/>
      </c>
      <c r="Q3519" s="5" t="s">
        <v>14</v>
      </c>
      <c r="R3519" s="5" t="s">
        <v>15</v>
      </c>
      <c r="S3519" s="10" t="str">
        <f t="shared" si="10"/>
        <v/>
      </c>
      <c r="T3519" s="8"/>
      <c r="U3519" s="8"/>
      <c r="V3519" s="8"/>
    </row>
    <row r="3520" ht="15.75" customHeight="1">
      <c r="A3520" s="8" t="s">
        <v>9153</v>
      </c>
      <c r="B3520" s="8" t="s">
        <v>9154</v>
      </c>
      <c r="C3520" s="8" t="s">
        <v>19</v>
      </c>
      <c r="D3520" s="8" t="s">
        <v>9155</v>
      </c>
      <c r="E3520" s="9" t="str">
        <f t="shared" si="4"/>
        <v/>
      </c>
      <c r="F3520" s="10" t="str">
        <f t="shared" ref="F3520:G3520" si="10559">IF(IFERROR(FIND( TRIM(LOWER( RIGHT(F$1,LEN(F$1)- FIND("=",F$1)))),LOWER($D3520)),"*") = "*","",LEFT(F$1,FIND("=",F$1) -1))</f>
        <v/>
      </c>
      <c r="G3520" s="10" t="str">
        <f t="shared" si="10559"/>
        <v/>
      </c>
      <c r="H3520" s="10" t="str">
        <f t="shared" si="6"/>
        <v/>
      </c>
      <c r="I3520" s="10" t="str">
        <f t="shared" ref="I3520:L3520" si="10560">IF(IFERROR(FIND( TRIM(LOWER( RIGHT(I$1,LEN(I$1)- FIND("=",I$1)))),LOWER($D3520)),"*") = "*","",LEFT(I$1,FIND("=",I$1) -1))</f>
        <v/>
      </c>
      <c r="J3520" s="10" t="str">
        <f t="shared" si="10560"/>
        <v/>
      </c>
      <c r="K3520" s="10" t="str">
        <f t="shared" si="10560"/>
        <v/>
      </c>
      <c r="L3520" s="10" t="str">
        <f t="shared" si="10560"/>
        <v/>
      </c>
      <c r="M3520" s="8"/>
      <c r="N3520" s="9" t="str">
        <f t="shared" si="8"/>
        <v>Geospatial Data,Location Data</v>
      </c>
      <c r="O3520" s="10" t="str">
        <f t="shared" ref="O3520:P3520" si="10561">IF(IFERROR(FIND( TRIM(LOWER( RIGHT(O$1,LEN(O$1)- FIND("=",O$1)))),LOWER($D3520)),"*") = "*","",LEFT(O$1,FIND("=",O$1) -1))</f>
        <v/>
      </c>
      <c r="P3520" s="10" t="str">
        <f t="shared" si="10561"/>
        <v/>
      </c>
      <c r="Q3520" s="5" t="s">
        <v>14</v>
      </c>
      <c r="R3520" s="5" t="s">
        <v>15</v>
      </c>
      <c r="S3520" s="10" t="str">
        <f t="shared" si="10"/>
        <v/>
      </c>
      <c r="T3520" s="8"/>
      <c r="U3520" s="8"/>
      <c r="V3520" s="8"/>
    </row>
    <row r="3521" ht="15.75" customHeight="1">
      <c r="A3521" s="8" t="s">
        <v>9156</v>
      </c>
      <c r="B3521" s="8" t="s">
        <v>9157</v>
      </c>
      <c r="C3521" s="8" t="s">
        <v>19</v>
      </c>
      <c r="D3521" s="8" t="s">
        <v>9158</v>
      </c>
      <c r="E3521" s="9" t="str">
        <f t="shared" si="4"/>
        <v/>
      </c>
      <c r="F3521" s="10" t="str">
        <f t="shared" ref="F3521:G3521" si="10562">IF(IFERROR(FIND( TRIM(LOWER( RIGHT(F$1,LEN(F$1)- FIND("=",F$1)))),LOWER($D3521)),"*") = "*","",LEFT(F$1,FIND("=",F$1) -1))</f>
        <v/>
      </c>
      <c r="G3521" s="10" t="str">
        <f t="shared" si="10562"/>
        <v/>
      </c>
      <c r="H3521" s="10" t="str">
        <f t="shared" si="6"/>
        <v/>
      </c>
      <c r="I3521" s="10" t="str">
        <f t="shared" ref="I3521:L3521" si="10563">IF(IFERROR(FIND( TRIM(LOWER( RIGHT(I$1,LEN(I$1)- FIND("=",I$1)))),LOWER($D3521)),"*") = "*","",LEFT(I$1,FIND("=",I$1) -1))</f>
        <v/>
      </c>
      <c r="J3521" s="10" t="str">
        <f t="shared" si="10563"/>
        <v/>
      </c>
      <c r="K3521" s="10" t="str">
        <f t="shared" si="10563"/>
        <v/>
      </c>
      <c r="L3521" s="10" t="str">
        <f t="shared" si="10563"/>
        <v/>
      </c>
      <c r="M3521" s="8"/>
      <c r="N3521" s="9" t="str">
        <f t="shared" si="8"/>
        <v>Geospatial Data,Location Data</v>
      </c>
      <c r="O3521" s="10" t="str">
        <f t="shared" ref="O3521:P3521" si="10564">IF(IFERROR(FIND( TRIM(LOWER( RIGHT(O$1,LEN(O$1)- FIND("=",O$1)))),LOWER($D3521)),"*") = "*","",LEFT(O$1,FIND("=",O$1) -1))</f>
        <v/>
      </c>
      <c r="P3521" s="10" t="str">
        <f t="shared" si="10564"/>
        <v/>
      </c>
      <c r="Q3521" s="5" t="s">
        <v>14</v>
      </c>
      <c r="R3521" s="5" t="s">
        <v>15</v>
      </c>
      <c r="S3521" s="10" t="str">
        <f t="shared" si="10"/>
        <v/>
      </c>
      <c r="T3521" s="8"/>
      <c r="U3521" s="8"/>
      <c r="V3521" s="8"/>
    </row>
    <row r="3522" ht="15.75" customHeight="1">
      <c r="A3522" s="8" t="s">
        <v>9159</v>
      </c>
      <c r="B3522" s="8" t="s">
        <v>9160</v>
      </c>
      <c r="C3522" s="8" t="s">
        <v>19</v>
      </c>
      <c r="D3522" s="8" t="s">
        <v>9161</v>
      </c>
      <c r="E3522" s="9" t="str">
        <f t="shared" si="4"/>
        <v/>
      </c>
      <c r="F3522" s="10" t="str">
        <f t="shared" ref="F3522:G3522" si="10565">IF(IFERROR(FIND( TRIM(LOWER( RIGHT(F$1,LEN(F$1)- FIND("=",F$1)))),LOWER($D3522)),"*") = "*","",LEFT(F$1,FIND("=",F$1) -1))</f>
        <v/>
      </c>
      <c r="G3522" s="10" t="str">
        <f t="shared" si="10565"/>
        <v/>
      </c>
      <c r="H3522" s="10" t="str">
        <f t="shared" si="6"/>
        <v/>
      </c>
      <c r="I3522" s="10" t="str">
        <f t="shared" ref="I3522:L3522" si="10566">IF(IFERROR(FIND( TRIM(LOWER( RIGHT(I$1,LEN(I$1)- FIND("=",I$1)))),LOWER($D3522)),"*") = "*","",LEFT(I$1,FIND("=",I$1) -1))</f>
        <v/>
      </c>
      <c r="J3522" s="10" t="str">
        <f t="shared" si="10566"/>
        <v/>
      </c>
      <c r="K3522" s="10" t="str">
        <f t="shared" si="10566"/>
        <v/>
      </c>
      <c r="L3522" s="10" t="str">
        <f t="shared" si="10566"/>
        <v/>
      </c>
      <c r="M3522" s="8"/>
      <c r="N3522" s="9" t="str">
        <f t="shared" si="8"/>
        <v>Geospatial Data,Location Data</v>
      </c>
      <c r="O3522" s="10" t="str">
        <f t="shared" ref="O3522:P3522" si="10567">IF(IFERROR(FIND( TRIM(LOWER( RIGHT(O$1,LEN(O$1)- FIND("=",O$1)))),LOWER($D3522)),"*") = "*","",LEFT(O$1,FIND("=",O$1) -1))</f>
        <v/>
      </c>
      <c r="P3522" s="10" t="str">
        <f t="shared" si="10567"/>
        <v/>
      </c>
      <c r="Q3522" s="5" t="s">
        <v>14</v>
      </c>
      <c r="R3522" s="5" t="s">
        <v>15</v>
      </c>
      <c r="S3522" s="10" t="str">
        <f t="shared" si="10"/>
        <v/>
      </c>
      <c r="T3522" s="8"/>
      <c r="U3522" s="8"/>
      <c r="V3522" s="8"/>
    </row>
    <row r="3523" ht="15.75" customHeight="1">
      <c r="A3523" s="8" t="s">
        <v>9162</v>
      </c>
      <c r="B3523" s="8" t="s">
        <v>9163</v>
      </c>
      <c r="C3523" s="8" t="s">
        <v>19</v>
      </c>
      <c r="D3523" s="8" t="s">
        <v>9164</v>
      </c>
      <c r="E3523" s="9" t="str">
        <f t="shared" si="4"/>
        <v/>
      </c>
      <c r="F3523" s="10" t="str">
        <f t="shared" ref="F3523:G3523" si="10568">IF(IFERROR(FIND( TRIM(LOWER( RIGHT(F$1,LEN(F$1)- FIND("=",F$1)))),LOWER($D3523)),"*") = "*","",LEFT(F$1,FIND("=",F$1) -1))</f>
        <v/>
      </c>
      <c r="G3523" s="10" t="str">
        <f t="shared" si="10568"/>
        <v/>
      </c>
      <c r="H3523" s="10" t="str">
        <f t="shared" si="6"/>
        <v/>
      </c>
      <c r="I3523" s="10" t="str">
        <f t="shared" ref="I3523:L3523" si="10569">IF(IFERROR(FIND( TRIM(LOWER( RIGHT(I$1,LEN(I$1)- FIND("=",I$1)))),LOWER($D3523)),"*") = "*","",LEFT(I$1,FIND("=",I$1) -1))</f>
        <v/>
      </c>
      <c r="J3523" s="10" t="str">
        <f t="shared" si="10569"/>
        <v/>
      </c>
      <c r="K3523" s="10" t="str">
        <f t="shared" si="10569"/>
        <v/>
      </c>
      <c r="L3523" s="10" t="str">
        <f t="shared" si="10569"/>
        <v/>
      </c>
      <c r="M3523" s="8"/>
      <c r="N3523" s="9" t="str">
        <f t="shared" si="8"/>
        <v>Satellite Data ,Geospatial Data,Location Data</v>
      </c>
      <c r="O3523" s="10" t="str">
        <f t="shared" ref="O3523:P3523" si="10570">IF(IFERROR(FIND( TRIM(LOWER( RIGHT(O$1,LEN(O$1)- FIND("=",O$1)))),LOWER($D3523)),"*") = "*","",LEFT(O$1,FIND("=",O$1) -1))</f>
        <v/>
      </c>
      <c r="P3523" s="10" t="str">
        <f t="shared" si="10570"/>
        <v>Satellite Data </v>
      </c>
      <c r="Q3523" s="5" t="s">
        <v>14</v>
      </c>
      <c r="R3523" s="5" t="s">
        <v>15</v>
      </c>
      <c r="S3523" s="10" t="str">
        <f t="shared" si="10"/>
        <v/>
      </c>
      <c r="T3523" s="8"/>
      <c r="U3523" s="8"/>
      <c r="V3523" s="8"/>
    </row>
    <row r="3524" ht="15.75" customHeight="1">
      <c r="A3524" s="8" t="s">
        <v>9165</v>
      </c>
      <c r="B3524" s="8" t="s">
        <v>9166</v>
      </c>
      <c r="C3524" s="8" t="s">
        <v>19</v>
      </c>
      <c r="D3524" s="8" t="s">
        <v>9167</v>
      </c>
      <c r="E3524" s="9" t="str">
        <f t="shared" si="4"/>
        <v/>
      </c>
      <c r="F3524" s="10" t="str">
        <f t="shared" ref="F3524:G3524" si="10571">IF(IFERROR(FIND( TRIM(LOWER( RIGHT(F$1,LEN(F$1)- FIND("=",F$1)))),LOWER($D3524)),"*") = "*","",LEFT(F$1,FIND("=",F$1) -1))</f>
        <v/>
      </c>
      <c r="G3524" s="10" t="str">
        <f t="shared" si="10571"/>
        <v/>
      </c>
      <c r="H3524" s="10" t="str">
        <f t="shared" si="6"/>
        <v/>
      </c>
      <c r="I3524" s="10" t="str">
        <f t="shared" ref="I3524:L3524" si="10572">IF(IFERROR(FIND( TRIM(LOWER( RIGHT(I$1,LEN(I$1)- FIND("=",I$1)))),LOWER($D3524)),"*") = "*","",LEFT(I$1,FIND("=",I$1) -1))</f>
        <v/>
      </c>
      <c r="J3524" s="10" t="str">
        <f t="shared" si="10572"/>
        <v/>
      </c>
      <c r="K3524" s="10" t="str">
        <f t="shared" si="10572"/>
        <v/>
      </c>
      <c r="L3524" s="10" t="str">
        <f t="shared" si="10572"/>
        <v/>
      </c>
      <c r="M3524" s="8"/>
      <c r="N3524" s="9" t="str">
        <f t="shared" si="8"/>
        <v>Satellite Data ,Geospatial Data,Location Data</v>
      </c>
      <c r="O3524" s="10" t="str">
        <f t="shared" ref="O3524:P3524" si="10573">IF(IFERROR(FIND( TRIM(LOWER( RIGHT(O$1,LEN(O$1)- FIND("=",O$1)))),LOWER($D3524)),"*") = "*","",LEFT(O$1,FIND("=",O$1) -1))</f>
        <v/>
      </c>
      <c r="P3524" s="10" t="str">
        <f t="shared" si="10573"/>
        <v>Satellite Data </v>
      </c>
      <c r="Q3524" s="5" t="s">
        <v>14</v>
      </c>
      <c r="R3524" s="5" t="s">
        <v>15</v>
      </c>
      <c r="S3524" s="10" t="str">
        <f t="shared" si="10"/>
        <v/>
      </c>
      <c r="T3524" s="8"/>
      <c r="U3524" s="8"/>
      <c r="V3524" s="8"/>
    </row>
    <row r="3525" ht="15.75" customHeight="1">
      <c r="A3525" s="8" t="s">
        <v>9168</v>
      </c>
      <c r="B3525" s="8" t="s">
        <v>9169</v>
      </c>
      <c r="C3525" s="8" t="s">
        <v>19</v>
      </c>
      <c r="D3525" s="8" t="s">
        <v>682</v>
      </c>
      <c r="E3525" s="9" t="str">
        <f t="shared" si="4"/>
        <v/>
      </c>
      <c r="F3525" s="10" t="str">
        <f t="shared" ref="F3525:G3525" si="10574">IF(IFERROR(FIND( TRIM(LOWER( RIGHT(F$1,LEN(F$1)- FIND("=",F$1)))),LOWER($D3525)),"*") = "*","",LEFT(F$1,FIND("=",F$1) -1))</f>
        <v/>
      </c>
      <c r="G3525" s="10" t="str">
        <f t="shared" si="10574"/>
        <v/>
      </c>
      <c r="H3525" s="10" t="str">
        <f t="shared" si="6"/>
        <v/>
      </c>
      <c r="I3525" s="10" t="str">
        <f t="shared" ref="I3525:L3525" si="10575">IF(IFERROR(FIND( TRIM(LOWER( RIGHT(I$1,LEN(I$1)- FIND("=",I$1)))),LOWER($D3525)),"*") = "*","",LEFT(I$1,FIND("=",I$1) -1))</f>
        <v/>
      </c>
      <c r="J3525" s="10" t="str">
        <f t="shared" si="10575"/>
        <v/>
      </c>
      <c r="K3525" s="10" t="str">
        <f t="shared" si="10575"/>
        <v/>
      </c>
      <c r="L3525" s="10" t="str">
        <f t="shared" si="10575"/>
        <v/>
      </c>
      <c r="M3525" s="8"/>
      <c r="N3525" s="9" t="str">
        <f t="shared" si="8"/>
        <v>Geospatial Data,Location Data</v>
      </c>
      <c r="O3525" s="10" t="str">
        <f t="shared" ref="O3525:P3525" si="10576">IF(IFERROR(FIND( TRIM(LOWER( RIGHT(O$1,LEN(O$1)- FIND("=",O$1)))),LOWER($D3525)),"*") = "*","",LEFT(O$1,FIND("=",O$1) -1))</f>
        <v/>
      </c>
      <c r="P3525" s="10" t="str">
        <f t="shared" si="10576"/>
        <v/>
      </c>
      <c r="Q3525" s="5" t="s">
        <v>14</v>
      </c>
      <c r="R3525" s="5" t="s">
        <v>15</v>
      </c>
      <c r="S3525" s="10" t="str">
        <f t="shared" si="10"/>
        <v/>
      </c>
      <c r="T3525" s="8"/>
      <c r="U3525" s="8"/>
      <c r="V3525" s="8"/>
    </row>
    <row r="3526" ht="15.75" customHeight="1">
      <c r="A3526" s="8" t="s">
        <v>9170</v>
      </c>
      <c r="B3526" s="8" t="s">
        <v>9171</v>
      </c>
      <c r="C3526" s="8" t="s">
        <v>19</v>
      </c>
      <c r="D3526" s="8" t="s">
        <v>837</v>
      </c>
      <c r="E3526" s="9" t="str">
        <f t="shared" si="4"/>
        <v>Smart Factory </v>
      </c>
      <c r="F3526" s="10" t="str">
        <f t="shared" ref="F3526:G3526" si="10577">IF(IFERROR(FIND( TRIM(LOWER( RIGHT(F$1,LEN(F$1)- FIND("=",F$1)))),LOWER($D3526)),"*") = "*","",LEFT(F$1,FIND("=",F$1) -1))</f>
        <v/>
      </c>
      <c r="G3526" s="10" t="str">
        <f t="shared" si="10577"/>
        <v/>
      </c>
      <c r="H3526" s="10" t="str">
        <f t="shared" si="6"/>
        <v/>
      </c>
      <c r="I3526" s="10" t="str">
        <f t="shared" ref="I3526:L3526" si="10578">IF(IFERROR(FIND( TRIM(LOWER( RIGHT(I$1,LEN(I$1)- FIND("=",I$1)))),LOWER($D3526)),"*") = "*","",LEFT(I$1,FIND("=",I$1) -1))</f>
        <v>Smart Factory </v>
      </c>
      <c r="J3526" s="10" t="str">
        <f t="shared" si="10578"/>
        <v/>
      </c>
      <c r="K3526" s="10" t="str">
        <f t="shared" si="10578"/>
        <v/>
      </c>
      <c r="L3526" s="10" t="str">
        <f t="shared" si="10578"/>
        <v/>
      </c>
      <c r="M3526" s="8"/>
      <c r="N3526" s="9" t="str">
        <f t="shared" si="8"/>
        <v>Geospatial Data,Location Data,Soil Health Data </v>
      </c>
      <c r="O3526" s="10" t="str">
        <f t="shared" ref="O3526:P3526" si="10579">IF(IFERROR(FIND( TRIM(LOWER( RIGHT(O$1,LEN(O$1)- FIND("=",O$1)))),LOWER($D3526)),"*") = "*","",LEFT(O$1,FIND("=",O$1) -1))</f>
        <v/>
      </c>
      <c r="P3526" s="10" t="str">
        <f t="shared" si="10579"/>
        <v/>
      </c>
      <c r="Q3526" s="5" t="s">
        <v>14</v>
      </c>
      <c r="R3526" s="5" t="s">
        <v>15</v>
      </c>
      <c r="S3526" s="10" t="str">
        <f t="shared" si="10"/>
        <v>Soil Health Data </v>
      </c>
      <c r="T3526" s="8"/>
      <c r="U3526" s="8"/>
      <c r="V3526" s="8"/>
    </row>
    <row r="3527" ht="15.75" customHeight="1">
      <c r="A3527" s="8" t="s">
        <v>9172</v>
      </c>
      <c r="B3527" s="8" t="s">
        <v>9173</v>
      </c>
      <c r="C3527" s="8" t="s">
        <v>19</v>
      </c>
      <c r="D3527" s="8" t="s">
        <v>9174</v>
      </c>
      <c r="E3527" s="9" t="str">
        <f t="shared" si="4"/>
        <v/>
      </c>
      <c r="F3527" s="10" t="str">
        <f t="shared" ref="F3527:G3527" si="10580">IF(IFERROR(FIND( TRIM(LOWER( RIGHT(F$1,LEN(F$1)- FIND("=",F$1)))),LOWER($D3527)),"*") = "*","",LEFT(F$1,FIND("=",F$1) -1))</f>
        <v/>
      </c>
      <c r="G3527" s="10" t="str">
        <f t="shared" si="10580"/>
        <v/>
      </c>
      <c r="H3527" s="10" t="str">
        <f t="shared" si="6"/>
        <v/>
      </c>
      <c r="I3527" s="10" t="str">
        <f t="shared" ref="I3527:L3527" si="10581">IF(IFERROR(FIND( TRIM(LOWER( RIGHT(I$1,LEN(I$1)- FIND("=",I$1)))),LOWER($D3527)),"*") = "*","",LEFT(I$1,FIND("=",I$1) -1))</f>
        <v/>
      </c>
      <c r="J3527" s="10" t="str">
        <f t="shared" si="10581"/>
        <v/>
      </c>
      <c r="K3527" s="10" t="str">
        <f t="shared" si="10581"/>
        <v/>
      </c>
      <c r="L3527" s="10" t="str">
        <f t="shared" si="10581"/>
        <v/>
      </c>
      <c r="M3527" s="8"/>
      <c r="N3527" s="9" t="str">
        <f t="shared" si="8"/>
        <v>Geospatial Data,Location Data</v>
      </c>
      <c r="O3527" s="10" t="str">
        <f t="shared" ref="O3527:P3527" si="10582">IF(IFERROR(FIND( TRIM(LOWER( RIGHT(O$1,LEN(O$1)- FIND("=",O$1)))),LOWER($D3527)),"*") = "*","",LEFT(O$1,FIND("=",O$1) -1))</f>
        <v/>
      </c>
      <c r="P3527" s="10" t="str">
        <f t="shared" si="10582"/>
        <v/>
      </c>
      <c r="Q3527" s="5" t="s">
        <v>14</v>
      </c>
      <c r="R3527" s="5" t="s">
        <v>15</v>
      </c>
      <c r="S3527" s="10" t="str">
        <f t="shared" si="10"/>
        <v/>
      </c>
      <c r="T3527" s="8"/>
      <c r="U3527" s="8"/>
      <c r="V3527" s="8"/>
    </row>
    <row r="3528" ht="15.75" customHeight="1">
      <c r="A3528" s="8" t="s">
        <v>9175</v>
      </c>
      <c r="B3528" s="8" t="s">
        <v>9176</v>
      </c>
      <c r="C3528" s="8" t="s">
        <v>19</v>
      </c>
      <c r="D3528" s="8" t="s">
        <v>9177</v>
      </c>
      <c r="E3528" s="9" t="str">
        <f t="shared" si="4"/>
        <v/>
      </c>
      <c r="F3528" s="10" t="str">
        <f t="shared" ref="F3528:G3528" si="10583">IF(IFERROR(FIND( TRIM(LOWER( RIGHT(F$1,LEN(F$1)- FIND("=",F$1)))),LOWER($D3528)),"*") = "*","",LEFT(F$1,FIND("=",F$1) -1))</f>
        <v/>
      </c>
      <c r="G3528" s="10" t="str">
        <f t="shared" si="10583"/>
        <v/>
      </c>
      <c r="H3528" s="10" t="str">
        <f t="shared" si="6"/>
        <v/>
      </c>
      <c r="I3528" s="10" t="str">
        <f t="shared" ref="I3528:L3528" si="10584">IF(IFERROR(FIND( TRIM(LOWER( RIGHT(I$1,LEN(I$1)- FIND("=",I$1)))),LOWER($D3528)),"*") = "*","",LEFT(I$1,FIND("=",I$1) -1))</f>
        <v/>
      </c>
      <c r="J3528" s="10" t="str">
        <f t="shared" si="10584"/>
        <v/>
      </c>
      <c r="K3528" s="10" t="str">
        <f t="shared" si="10584"/>
        <v/>
      </c>
      <c r="L3528" s="10" t="str">
        <f t="shared" si="10584"/>
        <v/>
      </c>
      <c r="M3528" s="8"/>
      <c r="N3528" s="9" t="str">
        <f t="shared" si="8"/>
        <v>Geospatial Data,Location Data</v>
      </c>
      <c r="O3528" s="10" t="str">
        <f t="shared" ref="O3528:P3528" si="10585">IF(IFERROR(FIND( TRIM(LOWER( RIGHT(O$1,LEN(O$1)- FIND("=",O$1)))),LOWER($D3528)),"*") = "*","",LEFT(O$1,FIND("=",O$1) -1))</f>
        <v/>
      </c>
      <c r="P3528" s="10" t="str">
        <f t="shared" si="10585"/>
        <v/>
      </c>
      <c r="Q3528" s="5" t="s">
        <v>14</v>
      </c>
      <c r="R3528" s="5" t="s">
        <v>15</v>
      </c>
      <c r="S3528" s="10" t="str">
        <f t="shared" si="10"/>
        <v/>
      </c>
      <c r="T3528" s="8"/>
      <c r="U3528" s="8"/>
      <c r="V3528" s="8"/>
    </row>
    <row r="3529" ht="15.75" customHeight="1">
      <c r="A3529" s="8" t="s">
        <v>9178</v>
      </c>
      <c r="B3529" s="8" t="s">
        <v>9179</v>
      </c>
      <c r="C3529" s="8" t="s">
        <v>19</v>
      </c>
      <c r="D3529" s="8" t="s">
        <v>4879</v>
      </c>
      <c r="E3529" s="9" t="str">
        <f t="shared" si="4"/>
        <v>Smart Cities</v>
      </c>
      <c r="F3529" s="10" t="str">
        <f t="shared" ref="F3529:G3529" si="10586">IF(IFERROR(FIND( TRIM(LOWER( RIGHT(F$1,LEN(F$1)- FIND("=",F$1)))),LOWER($D3529)),"*") = "*","",LEFT(F$1,FIND("=",F$1) -1))</f>
        <v/>
      </c>
      <c r="G3529" s="10" t="str">
        <f t="shared" si="10586"/>
        <v>Smart Cities </v>
      </c>
      <c r="H3529" s="10" t="str">
        <f t="shared" si="6"/>
        <v>Smart Cities</v>
      </c>
      <c r="I3529" s="10" t="str">
        <f t="shared" ref="I3529:L3529" si="10587">IF(IFERROR(FIND( TRIM(LOWER( RIGHT(I$1,LEN(I$1)- FIND("=",I$1)))),LOWER($D3529)),"*") = "*","",LEFT(I$1,FIND("=",I$1) -1))</f>
        <v/>
      </c>
      <c r="J3529" s="10" t="str">
        <f t="shared" si="10587"/>
        <v/>
      </c>
      <c r="K3529" s="10" t="str">
        <f t="shared" si="10587"/>
        <v/>
      </c>
      <c r="L3529" s="10" t="str">
        <f t="shared" si="10587"/>
        <v/>
      </c>
      <c r="M3529" s="8"/>
      <c r="N3529" s="9" t="str">
        <f t="shared" si="8"/>
        <v>Map Data ,Geospatial Data,Location Data</v>
      </c>
      <c r="O3529" s="10" t="str">
        <f t="shared" ref="O3529:P3529" si="10588">IF(IFERROR(FIND( TRIM(LOWER( RIGHT(O$1,LEN(O$1)- FIND("=",O$1)))),LOWER($D3529)),"*") = "*","",LEFT(O$1,FIND("=",O$1) -1))</f>
        <v>Map Data </v>
      </c>
      <c r="P3529" s="10" t="str">
        <f t="shared" si="10588"/>
        <v/>
      </c>
      <c r="Q3529" s="5" t="s">
        <v>14</v>
      </c>
      <c r="R3529" s="5" t="s">
        <v>15</v>
      </c>
      <c r="S3529" s="10" t="str">
        <f t="shared" si="10"/>
        <v/>
      </c>
      <c r="T3529" s="8"/>
      <c r="U3529" s="8"/>
      <c r="V3529" s="8"/>
    </row>
    <row r="3530" ht="15.75" customHeight="1">
      <c r="A3530" s="8" t="s">
        <v>9180</v>
      </c>
      <c r="B3530" s="8" t="s">
        <v>9181</v>
      </c>
      <c r="C3530" s="8" t="s">
        <v>19</v>
      </c>
      <c r="D3530" s="8" t="s">
        <v>5427</v>
      </c>
      <c r="E3530" s="9" t="str">
        <f t="shared" si="4"/>
        <v/>
      </c>
      <c r="F3530" s="10" t="str">
        <f t="shared" ref="F3530:G3530" si="10589">IF(IFERROR(FIND( TRIM(LOWER( RIGHT(F$1,LEN(F$1)- FIND("=",F$1)))),LOWER($D3530)),"*") = "*","",LEFT(F$1,FIND("=",F$1) -1))</f>
        <v/>
      </c>
      <c r="G3530" s="10" t="str">
        <f t="shared" si="10589"/>
        <v/>
      </c>
      <c r="H3530" s="10" t="str">
        <f t="shared" si="6"/>
        <v/>
      </c>
      <c r="I3530" s="10" t="str">
        <f t="shared" ref="I3530:L3530" si="10590">IF(IFERROR(FIND( TRIM(LOWER( RIGHT(I$1,LEN(I$1)- FIND("=",I$1)))),LOWER($D3530)),"*") = "*","",LEFT(I$1,FIND("=",I$1) -1))</f>
        <v/>
      </c>
      <c r="J3530" s="10" t="str">
        <f t="shared" si="10590"/>
        <v/>
      </c>
      <c r="K3530" s="10" t="str">
        <f t="shared" si="10590"/>
        <v/>
      </c>
      <c r="L3530" s="10" t="str">
        <f t="shared" si="10590"/>
        <v/>
      </c>
      <c r="M3530" s="8"/>
      <c r="N3530" s="9" t="str">
        <f t="shared" si="8"/>
        <v>Geospatial Data,Location Data</v>
      </c>
      <c r="O3530" s="10" t="str">
        <f t="shared" ref="O3530:P3530" si="10591">IF(IFERROR(FIND( TRIM(LOWER( RIGHT(O$1,LEN(O$1)- FIND("=",O$1)))),LOWER($D3530)),"*") = "*","",LEFT(O$1,FIND("=",O$1) -1))</f>
        <v/>
      </c>
      <c r="P3530" s="10" t="str">
        <f t="shared" si="10591"/>
        <v/>
      </c>
      <c r="Q3530" s="5" t="s">
        <v>14</v>
      </c>
      <c r="R3530" s="5" t="s">
        <v>15</v>
      </c>
      <c r="S3530" s="10" t="str">
        <f t="shared" si="10"/>
        <v/>
      </c>
      <c r="T3530" s="8"/>
      <c r="U3530" s="8"/>
      <c r="V3530" s="8"/>
    </row>
    <row r="3531" ht="15.75" customHeight="1">
      <c r="A3531" s="8" t="s">
        <v>9182</v>
      </c>
      <c r="B3531" s="8" t="s">
        <v>9183</v>
      </c>
      <c r="C3531" s="8" t="s">
        <v>19</v>
      </c>
      <c r="D3531" s="8" t="s">
        <v>9184</v>
      </c>
      <c r="E3531" s="9" t="str">
        <f t="shared" si="4"/>
        <v/>
      </c>
      <c r="F3531" s="10" t="str">
        <f t="shared" ref="F3531:G3531" si="10592">IF(IFERROR(FIND( TRIM(LOWER( RIGHT(F$1,LEN(F$1)- FIND("=",F$1)))),LOWER($D3531)),"*") = "*","",LEFT(F$1,FIND("=",F$1) -1))</f>
        <v/>
      </c>
      <c r="G3531" s="10" t="str">
        <f t="shared" si="10592"/>
        <v/>
      </c>
      <c r="H3531" s="10" t="str">
        <f t="shared" si="6"/>
        <v/>
      </c>
      <c r="I3531" s="10" t="str">
        <f t="shared" ref="I3531:L3531" si="10593">IF(IFERROR(FIND( TRIM(LOWER( RIGHT(I$1,LEN(I$1)- FIND("=",I$1)))),LOWER($D3531)),"*") = "*","",LEFT(I$1,FIND("=",I$1) -1))</f>
        <v/>
      </c>
      <c r="J3531" s="10" t="str">
        <f t="shared" si="10593"/>
        <v/>
      </c>
      <c r="K3531" s="10" t="str">
        <f t="shared" si="10593"/>
        <v/>
      </c>
      <c r="L3531" s="10" t="str">
        <f t="shared" si="10593"/>
        <v/>
      </c>
      <c r="M3531" s="8"/>
      <c r="N3531" s="9" t="str">
        <f t="shared" si="8"/>
        <v>Geospatial Data,Location Data</v>
      </c>
      <c r="O3531" s="10" t="str">
        <f t="shared" ref="O3531:P3531" si="10594">IF(IFERROR(FIND( TRIM(LOWER( RIGHT(O$1,LEN(O$1)- FIND("=",O$1)))),LOWER($D3531)),"*") = "*","",LEFT(O$1,FIND("=",O$1) -1))</f>
        <v/>
      </c>
      <c r="P3531" s="10" t="str">
        <f t="shared" si="10594"/>
        <v/>
      </c>
      <c r="Q3531" s="5" t="s">
        <v>14</v>
      </c>
      <c r="R3531" s="5" t="s">
        <v>15</v>
      </c>
      <c r="S3531" s="10" t="str">
        <f t="shared" si="10"/>
        <v/>
      </c>
      <c r="T3531" s="8"/>
      <c r="U3531" s="8"/>
      <c r="V3531" s="8"/>
    </row>
    <row r="3532" ht="15.75" customHeight="1">
      <c r="A3532" s="8" t="s">
        <v>9185</v>
      </c>
      <c r="B3532" s="8" t="s">
        <v>9186</v>
      </c>
      <c r="C3532" s="8" t="s">
        <v>19</v>
      </c>
      <c r="D3532" s="8" t="s">
        <v>9187</v>
      </c>
      <c r="E3532" s="9" t="str">
        <f t="shared" si="4"/>
        <v/>
      </c>
      <c r="F3532" s="10" t="str">
        <f t="shared" ref="F3532:G3532" si="10595">IF(IFERROR(FIND( TRIM(LOWER( RIGHT(F$1,LEN(F$1)- FIND("=",F$1)))),LOWER($D3532)),"*") = "*","",LEFT(F$1,FIND("=",F$1) -1))</f>
        <v/>
      </c>
      <c r="G3532" s="10" t="str">
        <f t="shared" si="10595"/>
        <v/>
      </c>
      <c r="H3532" s="10" t="str">
        <f t="shared" si="6"/>
        <v/>
      </c>
      <c r="I3532" s="10" t="str">
        <f t="shared" ref="I3532:L3532" si="10596">IF(IFERROR(FIND( TRIM(LOWER( RIGHT(I$1,LEN(I$1)- FIND("=",I$1)))),LOWER($D3532)),"*") = "*","",LEFT(I$1,FIND("=",I$1) -1))</f>
        <v/>
      </c>
      <c r="J3532" s="10" t="str">
        <f t="shared" si="10596"/>
        <v/>
      </c>
      <c r="K3532" s="10" t="str">
        <f t="shared" si="10596"/>
        <v/>
      </c>
      <c r="L3532" s="10" t="str">
        <f t="shared" si="10596"/>
        <v/>
      </c>
      <c r="M3532" s="8"/>
      <c r="N3532" s="9" t="str">
        <f t="shared" si="8"/>
        <v>Geospatial Data,Location Data</v>
      </c>
      <c r="O3532" s="10" t="str">
        <f t="shared" ref="O3532:P3532" si="10597">IF(IFERROR(FIND( TRIM(LOWER( RIGHT(O$1,LEN(O$1)- FIND("=",O$1)))),LOWER($D3532)),"*") = "*","",LEFT(O$1,FIND("=",O$1) -1))</f>
        <v/>
      </c>
      <c r="P3532" s="10" t="str">
        <f t="shared" si="10597"/>
        <v/>
      </c>
      <c r="Q3532" s="5" t="s">
        <v>14</v>
      </c>
      <c r="R3532" s="5" t="s">
        <v>15</v>
      </c>
      <c r="S3532" s="10" t="str">
        <f t="shared" si="10"/>
        <v/>
      </c>
      <c r="T3532" s="8"/>
      <c r="U3532" s="8"/>
      <c r="V3532" s="8"/>
    </row>
    <row r="3533" ht="15.75" customHeight="1">
      <c r="A3533" s="8" t="s">
        <v>9188</v>
      </c>
      <c r="B3533" s="8" t="s">
        <v>9189</v>
      </c>
      <c r="C3533" s="8" t="s">
        <v>19</v>
      </c>
      <c r="D3533" s="8" t="s">
        <v>9190</v>
      </c>
      <c r="E3533" s="9" t="str">
        <f t="shared" si="4"/>
        <v/>
      </c>
      <c r="F3533" s="10" t="str">
        <f t="shared" ref="F3533:G3533" si="10598">IF(IFERROR(FIND( TRIM(LOWER( RIGHT(F$1,LEN(F$1)- FIND("=",F$1)))),LOWER($D3533)),"*") = "*","",LEFT(F$1,FIND("=",F$1) -1))</f>
        <v/>
      </c>
      <c r="G3533" s="10" t="str">
        <f t="shared" si="10598"/>
        <v/>
      </c>
      <c r="H3533" s="10" t="str">
        <f t="shared" si="6"/>
        <v/>
      </c>
      <c r="I3533" s="10" t="str">
        <f t="shared" ref="I3533:L3533" si="10599">IF(IFERROR(FIND( TRIM(LOWER( RIGHT(I$1,LEN(I$1)- FIND("=",I$1)))),LOWER($D3533)),"*") = "*","",LEFT(I$1,FIND("=",I$1) -1))</f>
        <v/>
      </c>
      <c r="J3533" s="10" t="str">
        <f t="shared" si="10599"/>
        <v/>
      </c>
      <c r="K3533" s="10" t="str">
        <f t="shared" si="10599"/>
        <v/>
      </c>
      <c r="L3533" s="10" t="str">
        <f t="shared" si="10599"/>
        <v/>
      </c>
      <c r="M3533" s="8"/>
      <c r="N3533" s="9" t="str">
        <f t="shared" si="8"/>
        <v>Geospatial Data,Location Data</v>
      </c>
      <c r="O3533" s="10" t="str">
        <f t="shared" ref="O3533:P3533" si="10600">IF(IFERROR(FIND( TRIM(LOWER( RIGHT(O$1,LEN(O$1)- FIND("=",O$1)))),LOWER($D3533)),"*") = "*","",LEFT(O$1,FIND("=",O$1) -1))</f>
        <v/>
      </c>
      <c r="P3533" s="10" t="str">
        <f t="shared" si="10600"/>
        <v/>
      </c>
      <c r="Q3533" s="5" t="s">
        <v>14</v>
      </c>
      <c r="R3533" s="5" t="s">
        <v>15</v>
      </c>
      <c r="S3533" s="10" t="str">
        <f t="shared" si="10"/>
        <v/>
      </c>
      <c r="T3533" s="8"/>
      <c r="U3533" s="8"/>
      <c r="V3533" s="8"/>
    </row>
    <row r="3534" ht="15.75" customHeight="1">
      <c r="A3534" s="8" t="s">
        <v>9191</v>
      </c>
      <c r="B3534" s="8" t="s">
        <v>9192</v>
      </c>
      <c r="C3534" s="8" t="s">
        <v>19</v>
      </c>
      <c r="D3534" s="8" t="s">
        <v>9193</v>
      </c>
      <c r="E3534" s="9" t="str">
        <f t="shared" si="4"/>
        <v/>
      </c>
      <c r="F3534" s="10" t="str">
        <f t="shared" ref="F3534:G3534" si="10601">IF(IFERROR(FIND( TRIM(LOWER( RIGHT(F$1,LEN(F$1)- FIND("=",F$1)))),LOWER($D3534)),"*") = "*","",LEFT(F$1,FIND("=",F$1) -1))</f>
        <v/>
      </c>
      <c r="G3534" s="10" t="str">
        <f t="shared" si="10601"/>
        <v/>
      </c>
      <c r="H3534" s="10" t="str">
        <f t="shared" si="6"/>
        <v/>
      </c>
      <c r="I3534" s="10" t="str">
        <f t="shared" ref="I3534:L3534" si="10602">IF(IFERROR(FIND( TRIM(LOWER( RIGHT(I$1,LEN(I$1)- FIND("=",I$1)))),LOWER($D3534)),"*") = "*","",LEFT(I$1,FIND("=",I$1) -1))</f>
        <v/>
      </c>
      <c r="J3534" s="10" t="str">
        <f t="shared" si="10602"/>
        <v/>
      </c>
      <c r="K3534" s="10" t="str">
        <f t="shared" si="10602"/>
        <v/>
      </c>
      <c r="L3534" s="10" t="str">
        <f t="shared" si="10602"/>
        <v/>
      </c>
      <c r="M3534" s="8"/>
      <c r="N3534" s="9" t="str">
        <f t="shared" si="8"/>
        <v>Geospatial Data,Location Data</v>
      </c>
      <c r="O3534" s="10" t="str">
        <f t="shared" ref="O3534:P3534" si="10603">IF(IFERROR(FIND( TRIM(LOWER( RIGHT(O$1,LEN(O$1)- FIND("=",O$1)))),LOWER($D3534)),"*") = "*","",LEFT(O$1,FIND("=",O$1) -1))</f>
        <v/>
      </c>
      <c r="P3534" s="10" t="str">
        <f t="shared" si="10603"/>
        <v/>
      </c>
      <c r="Q3534" s="5" t="s">
        <v>14</v>
      </c>
      <c r="R3534" s="5" t="s">
        <v>15</v>
      </c>
      <c r="S3534" s="10" t="str">
        <f t="shared" si="10"/>
        <v/>
      </c>
      <c r="T3534" s="8"/>
      <c r="U3534" s="8"/>
      <c r="V3534" s="8"/>
    </row>
    <row r="3535" ht="15.75" customHeight="1">
      <c r="A3535" s="8" t="s">
        <v>9194</v>
      </c>
      <c r="B3535" s="8" t="s">
        <v>9195</v>
      </c>
      <c r="C3535" s="8" t="s">
        <v>19</v>
      </c>
      <c r="D3535" s="8" t="s">
        <v>9196</v>
      </c>
      <c r="E3535" s="9" t="str">
        <f t="shared" si="4"/>
        <v/>
      </c>
      <c r="F3535" s="10" t="str">
        <f t="shared" ref="F3535:G3535" si="10604">IF(IFERROR(FIND( TRIM(LOWER( RIGHT(F$1,LEN(F$1)- FIND("=",F$1)))),LOWER($D3535)),"*") = "*","",LEFT(F$1,FIND("=",F$1) -1))</f>
        <v/>
      </c>
      <c r="G3535" s="10" t="str">
        <f t="shared" si="10604"/>
        <v/>
      </c>
      <c r="H3535" s="10" t="str">
        <f t="shared" si="6"/>
        <v/>
      </c>
      <c r="I3535" s="10" t="str">
        <f t="shared" ref="I3535:L3535" si="10605">IF(IFERROR(FIND( TRIM(LOWER( RIGHT(I$1,LEN(I$1)- FIND("=",I$1)))),LOWER($D3535)),"*") = "*","",LEFT(I$1,FIND("=",I$1) -1))</f>
        <v/>
      </c>
      <c r="J3535" s="10" t="str">
        <f t="shared" si="10605"/>
        <v/>
      </c>
      <c r="K3535" s="10" t="str">
        <f t="shared" si="10605"/>
        <v/>
      </c>
      <c r="L3535" s="10" t="str">
        <f t="shared" si="10605"/>
        <v/>
      </c>
      <c r="M3535" s="8"/>
      <c r="N3535" s="9" t="str">
        <f t="shared" si="8"/>
        <v>Geospatial Data,Location Data</v>
      </c>
      <c r="O3535" s="10" t="str">
        <f t="shared" ref="O3535:P3535" si="10606">IF(IFERROR(FIND( TRIM(LOWER( RIGHT(O$1,LEN(O$1)- FIND("=",O$1)))),LOWER($D3535)),"*") = "*","",LEFT(O$1,FIND("=",O$1) -1))</f>
        <v/>
      </c>
      <c r="P3535" s="10" t="str">
        <f t="shared" si="10606"/>
        <v/>
      </c>
      <c r="Q3535" s="5" t="s">
        <v>14</v>
      </c>
      <c r="R3535" s="5" t="s">
        <v>15</v>
      </c>
      <c r="S3535" s="10" t="str">
        <f t="shared" si="10"/>
        <v/>
      </c>
      <c r="T3535" s="8"/>
      <c r="U3535" s="8"/>
      <c r="V3535" s="8"/>
    </row>
    <row r="3536" ht="15.75" customHeight="1">
      <c r="A3536" s="8" t="s">
        <v>9197</v>
      </c>
      <c r="B3536" s="8" t="s">
        <v>8096</v>
      </c>
      <c r="C3536" s="8" t="s">
        <v>19</v>
      </c>
      <c r="D3536" s="8" t="s">
        <v>8097</v>
      </c>
      <c r="E3536" s="9" t="str">
        <f t="shared" si="4"/>
        <v/>
      </c>
      <c r="F3536" s="10" t="str">
        <f t="shared" ref="F3536:G3536" si="10607">IF(IFERROR(FIND( TRIM(LOWER( RIGHT(F$1,LEN(F$1)- FIND("=",F$1)))),LOWER($D3536)),"*") = "*","",LEFT(F$1,FIND("=",F$1) -1))</f>
        <v/>
      </c>
      <c r="G3536" s="10" t="str">
        <f t="shared" si="10607"/>
        <v/>
      </c>
      <c r="H3536" s="10" t="str">
        <f t="shared" si="6"/>
        <v/>
      </c>
      <c r="I3536" s="10" t="str">
        <f t="shared" ref="I3536:L3536" si="10608">IF(IFERROR(FIND( TRIM(LOWER( RIGHT(I$1,LEN(I$1)- FIND("=",I$1)))),LOWER($D3536)),"*") = "*","",LEFT(I$1,FIND("=",I$1) -1))</f>
        <v/>
      </c>
      <c r="J3536" s="10" t="str">
        <f t="shared" si="10608"/>
        <v/>
      </c>
      <c r="K3536" s="10" t="str">
        <f t="shared" si="10608"/>
        <v/>
      </c>
      <c r="L3536" s="10" t="str">
        <f t="shared" si="10608"/>
        <v/>
      </c>
      <c r="M3536" s="8"/>
      <c r="N3536" s="9" t="str">
        <f t="shared" si="8"/>
        <v>Geospatial Data,Location Data</v>
      </c>
      <c r="O3536" s="10" t="str">
        <f t="shared" ref="O3536:P3536" si="10609">IF(IFERROR(FIND( TRIM(LOWER( RIGHT(O$1,LEN(O$1)- FIND("=",O$1)))),LOWER($D3536)),"*") = "*","",LEFT(O$1,FIND("=",O$1) -1))</f>
        <v/>
      </c>
      <c r="P3536" s="10" t="str">
        <f t="shared" si="10609"/>
        <v/>
      </c>
      <c r="Q3536" s="5" t="s">
        <v>14</v>
      </c>
      <c r="R3536" s="5" t="s">
        <v>15</v>
      </c>
      <c r="S3536" s="10" t="str">
        <f t="shared" si="10"/>
        <v/>
      </c>
      <c r="T3536" s="8"/>
      <c r="U3536" s="8"/>
      <c r="V3536" s="8"/>
    </row>
    <row r="3537" ht="15.75" customHeight="1">
      <c r="A3537" s="8" t="s">
        <v>9198</v>
      </c>
      <c r="B3537" s="8" t="s">
        <v>9199</v>
      </c>
      <c r="C3537" s="8" t="s">
        <v>19</v>
      </c>
      <c r="D3537" s="8" t="s">
        <v>9200</v>
      </c>
      <c r="E3537" s="9" t="str">
        <f t="shared" si="4"/>
        <v/>
      </c>
      <c r="F3537" s="10" t="str">
        <f t="shared" ref="F3537:G3537" si="10610">IF(IFERROR(FIND( TRIM(LOWER( RIGHT(F$1,LEN(F$1)- FIND("=",F$1)))),LOWER($D3537)),"*") = "*","",LEFT(F$1,FIND("=",F$1) -1))</f>
        <v/>
      </c>
      <c r="G3537" s="10" t="str">
        <f t="shared" si="10610"/>
        <v/>
      </c>
      <c r="H3537" s="10" t="str">
        <f t="shared" si="6"/>
        <v/>
      </c>
      <c r="I3537" s="10" t="str">
        <f t="shared" ref="I3537:L3537" si="10611">IF(IFERROR(FIND( TRIM(LOWER( RIGHT(I$1,LEN(I$1)- FIND("=",I$1)))),LOWER($D3537)),"*") = "*","",LEFT(I$1,FIND("=",I$1) -1))</f>
        <v/>
      </c>
      <c r="J3537" s="10" t="str">
        <f t="shared" si="10611"/>
        <v/>
      </c>
      <c r="K3537" s="10" t="str">
        <f t="shared" si="10611"/>
        <v/>
      </c>
      <c r="L3537" s="10" t="str">
        <f t="shared" si="10611"/>
        <v/>
      </c>
      <c r="M3537" s="8"/>
      <c r="N3537" s="9" t="str">
        <f t="shared" si="8"/>
        <v>Geospatial Data,Location Data</v>
      </c>
      <c r="O3537" s="10" t="str">
        <f t="shared" ref="O3537:P3537" si="10612">IF(IFERROR(FIND( TRIM(LOWER( RIGHT(O$1,LEN(O$1)- FIND("=",O$1)))),LOWER($D3537)),"*") = "*","",LEFT(O$1,FIND("=",O$1) -1))</f>
        <v/>
      </c>
      <c r="P3537" s="10" t="str">
        <f t="shared" si="10612"/>
        <v/>
      </c>
      <c r="Q3537" s="5" t="s">
        <v>14</v>
      </c>
      <c r="R3537" s="5" t="s">
        <v>15</v>
      </c>
      <c r="S3537" s="10" t="str">
        <f t="shared" si="10"/>
        <v/>
      </c>
      <c r="T3537" s="8"/>
      <c r="U3537" s="8"/>
      <c r="V3537" s="8"/>
    </row>
    <row r="3538" ht="15.75" customHeight="1">
      <c r="A3538" s="8" t="s">
        <v>9201</v>
      </c>
      <c r="B3538" s="8" t="s">
        <v>9202</v>
      </c>
      <c r="C3538" s="8" t="s">
        <v>19</v>
      </c>
      <c r="D3538" s="8" t="s">
        <v>4882</v>
      </c>
      <c r="E3538" s="9" t="str">
        <f t="shared" si="4"/>
        <v/>
      </c>
      <c r="F3538" s="10" t="str">
        <f t="shared" ref="F3538:G3538" si="10613">IF(IFERROR(FIND( TRIM(LOWER( RIGHT(F$1,LEN(F$1)- FIND("=",F$1)))),LOWER($D3538)),"*") = "*","",LEFT(F$1,FIND("=",F$1) -1))</f>
        <v/>
      </c>
      <c r="G3538" s="10" t="str">
        <f t="shared" si="10613"/>
        <v/>
      </c>
      <c r="H3538" s="10" t="str">
        <f t="shared" si="6"/>
        <v/>
      </c>
      <c r="I3538" s="10" t="str">
        <f t="shared" ref="I3538:L3538" si="10614">IF(IFERROR(FIND( TRIM(LOWER( RIGHT(I$1,LEN(I$1)- FIND("=",I$1)))),LOWER($D3538)),"*") = "*","",LEFT(I$1,FIND("=",I$1) -1))</f>
        <v/>
      </c>
      <c r="J3538" s="10" t="str">
        <f t="shared" si="10614"/>
        <v/>
      </c>
      <c r="K3538" s="10" t="str">
        <f t="shared" si="10614"/>
        <v/>
      </c>
      <c r="L3538" s="10" t="str">
        <f t="shared" si="10614"/>
        <v/>
      </c>
      <c r="M3538" s="8"/>
      <c r="N3538" s="9" t="str">
        <f t="shared" si="8"/>
        <v>Geospatial Data,Location Data</v>
      </c>
      <c r="O3538" s="10" t="str">
        <f t="shared" ref="O3538:P3538" si="10615">IF(IFERROR(FIND( TRIM(LOWER( RIGHT(O$1,LEN(O$1)- FIND("=",O$1)))),LOWER($D3538)),"*") = "*","",LEFT(O$1,FIND("=",O$1) -1))</f>
        <v/>
      </c>
      <c r="P3538" s="10" t="str">
        <f t="shared" si="10615"/>
        <v/>
      </c>
      <c r="Q3538" s="5" t="s">
        <v>14</v>
      </c>
      <c r="R3538" s="5" t="s">
        <v>15</v>
      </c>
      <c r="S3538" s="10" t="str">
        <f t="shared" si="10"/>
        <v/>
      </c>
      <c r="T3538" s="8"/>
      <c r="U3538" s="8"/>
      <c r="V3538" s="8"/>
    </row>
    <row r="3539" ht="15.75" customHeight="1">
      <c r="A3539" s="8" t="s">
        <v>9203</v>
      </c>
      <c r="B3539" s="8" t="s">
        <v>9204</v>
      </c>
      <c r="C3539" s="8" t="s">
        <v>19</v>
      </c>
      <c r="D3539" s="8" t="s">
        <v>9205</v>
      </c>
      <c r="E3539" s="9" t="str">
        <f t="shared" si="4"/>
        <v/>
      </c>
      <c r="F3539" s="10" t="str">
        <f t="shared" ref="F3539:G3539" si="10616">IF(IFERROR(FIND( TRIM(LOWER( RIGHT(F$1,LEN(F$1)- FIND("=",F$1)))),LOWER($D3539)),"*") = "*","",LEFT(F$1,FIND("=",F$1) -1))</f>
        <v/>
      </c>
      <c r="G3539" s="10" t="str">
        <f t="shared" si="10616"/>
        <v/>
      </c>
      <c r="H3539" s="10" t="str">
        <f t="shared" si="6"/>
        <v/>
      </c>
      <c r="I3539" s="10" t="str">
        <f t="shared" ref="I3539:L3539" si="10617">IF(IFERROR(FIND( TRIM(LOWER( RIGHT(I$1,LEN(I$1)- FIND("=",I$1)))),LOWER($D3539)),"*") = "*","",LEFT(I$1,FIND("=",I$1) -1))</f>
        <v/>
      </c>
      <c r="J3539" s="10" t="str">
        <f t="shared" si="10617"/>
        <v/>
      </c>
      <c r="K3539" s="10" t="str">
        <f t="shared" si="10617"/>
        <v/>
      </c>
      <c r="L3539" s="10" t="str">
        <f t="shared" si="10617"/>
        <v/>
      </c>
      <c r="M3539" s="8"/>
      <c r="N3539" s="9" t="str">
        <f t="shared" si="8"/>
        <v>Geospatial Data,Location Data</v>
      </c>
      <c r="O3539" s="10" t="str">
        <f t="shared" ref="O3539:P3539" si="10618">IF(IFERROR(FIND( TRIM(LOWER( RIGHT(O$1,LEN(O$1)- FIND("=",O$1)))),LOWER($D3539)),"*") = "*","",LEFT(O$1,FIND("=",O$1) -1))</f>
        <v/>
      </c>
      <c r="P3539" s="10" t="str">
        <f t="shared" si="10618"/>
        <v/>
      </c>
      <c r="Q3539" s="5" t="s">
        <v>14</v>
      </c>
      <c r="R3539" s="5" t="s">
        <v>15</v>
      </c>
      <c r="S3539" s="10" t="str">
        <f t="shared" si="10"/>
        <v/>
      </c>
      <c r="T3539" s="8"/>
      <c r="U3539" s="8"/>
      <c r="V3539" s="8"/>
    </row>
    <row r="3540" ht="15.75" customHeight="1">
      <c r="A3540" s="8" t="s">
        <v>9206</v>
      </c>
      <c r="B3540" s="8" t="s">
        <v>9207</v>
      </c>
      <c r="C3540" s="8" t="s">
        <v>19</v>
      </c>
      <c r="D3540" s="8" t="s">
        <v>9208</v>
      </c>
      <c r="E3540" s="9" t="str">
        <f t="shared" si="4"/>
        <v/>
      </c>
      <c r="F3540" s="10" t="str">
        <f t="shared" ref="F3540:G3540" si="10619">IF(IFERROR(FIND( TRIM(LOWER( RIGHT(F$1,LEN(F$1)- FIND("=",F$1)))),LOWER($D3540)),"*") = "*","",LEFT(F$1,FIND("=",F$1) -1))</f>
        <v/>
      </c>
      <c r="G3540" s="10" t="str">
        <f t="shared" si="10619"/>
        <v/>
      </c>
      <c r="H3540" s="10" t="str">
        <f t="shared" si="6"/>
        <v/>
      </c>
      <c r="I3540" s="10" t="str">
        <f t="shared" ref="I3540:L3540" si="10620">IF(IFERROR(FIND( TRIM(LOWER( RIGHT(I$1,LEN(I$1)- FIND("=",I$1)))),LOWER($D3540)),"*") = "*","",LEFT(I$1,FIND("=",I$1) -1))</f>
        <v/>
      </c>
      <c r="J3540" s="10" t="str">
        <f t="shared" si="10620"/>
        <v/>
      </c>
      <c r="K3540" s="10" t="str">
        <f t="shared" si="10620"/>
        <v/>
      </c>
      <c r="L3540" s="10" t="str">
        <f t="shared" si="10620"/>
        <v/>
      </c>
      <c r="M3540" s="8"/>
      <c r="N3540" s="9" t="str">
        <f t="shared" si="8"/>
        <v>Geospatial Data,Location Data</v>
      </c>
      <c r="O3540" s="10" t="str">
        <f t="shared" ref="O3540:P3540" si="10621">IF(IFERROR(FIND( TRIM(LOWER( RIGHT(O$1,LEN(O$1)- FIND("=",O$1)))),LOWER($D3540)),"*") = "*","",LEFT(O$1,FIND("=",O$1) -1))</f>
        <v/>
      </c>
      <c r="P3540" s="10" t="str">
        <f t="shared" si="10621"/>
        <v/>
      </c>
      <c r="Q3540" s="5" t="s">
        <v>14</v>
      </c>
      <c r="R3540" s="5" t="s">
        <v>15</v>
      </c>
      <c r="S3540" s="10" t="str">
        <f t="shared" si="10"/>
        <v/>
      </c>
      <c r="T3540" s="8"/>
      <c r="U3540" s="8"/>
      <c r="V3540" s="8"/>
    </row>
    <row r="3541" ht="15.75" customHeight="1">
      <c r="A3541" s="8" t="s">
        <v>9209</v>
      </c>
      <c r="B3541" s="8" t="s">
        <v>9210</v>
      </c>
      <c r="C3541" s="8" t="s">
        <v>19</v>
      </c>
      <c r="D3541" s="8" t="s">
        <v>9211</v>
      </c>
      <c r="E3541" s="9" t="str">
        <f t="shared" si="4"/>
        <v/>
      </c>
      <c r="F3541" s="10" t="str">
        <f t="shared" ref="F3541:G3541" si="10622">IF(IFERROR(FIND( TRIM(LOWER( RIGHT(F$1,LEN(F$1)- FIND("=",F$1)))),LOWER($D3541)),"*") = "*","",LEFT(F$1,FIND("=",F$1) -1))</f>
        <v/>
      </c>
      <c r="G3541" s="10" t="str">
        <f t="shared" si="10622"/>
        <v/>
      </c>
      <c r="H3541" s="10" t="str">
        <f t="shared" si="6"/>
        <v/>
      </c>
      <c r="I3541" s="10" t="str">
        <f t="shared" ref="I3541:L3541" si="10623">IF(IFERROR(FIND( TRIM(LOWER( RIGHT(I$1,LEN(I$1)- FIND("=",I$1)))),LOWER($D3541)),"*") = "*","",LEFT(I$1,FIND("=",I$1) -1))</f>
        <v/>
      </c>
      <c r="J3541" s="10" t="str">
        <f t="shared" si="10623"/>
        <v/>
      </c>
      <c r="K3541" s="10" t="str">
        <f t="shared" si="10623"/>
        <v/>
      </c>
      <c r="L3541" s="10" t="str">
        <f t="shared" si="10623"/>
        <v/>
      </c>
      <c r="M3541" s="8"/>
      <c r="N3541" s="9" t="str">
        <f t="shared" si="8"/>
        <v>Geospatial Data,Location Data</v>
      </c>
      <c r="O3541" s="10" t="str">
        <f t="shared" ref="O3541:P3541" si="10624">IF(IFERROR(FIND( TRIM(LOWER( RIGHT(O$1,LEN(O$1)- FIND("=",O$1)))),LOWER($D3541)),"*") = "*","",LEFT(O$1,FIND("=",O$1) -1))</f>
        <v/>
      </c>
      <c r="P3541" s="10" t="str">
        <f t="shared" si="10624"/>
        <v/>
      </c>
      <c r="Q3541" s="5" t="s">
        <v>14</v>
      </c>
      <c r="R3541" s="5" t="s">
        <v>15</v>
      </c>
      <c r="S3541" s="10" t="str">
        <f t="shared" si="10"/>
        <v/>
      </c>
      <c r="T3541" s="8"/>
      <c r="U3541" s="8"/>
      <c r="V3541" s="8"/>
    </row>
    <row r="3542" ht="15.75" customHeight="1">
      <c r="A3542" s="8" t="s">
        <v>9212</v>
      </c>
      <c r="B3542" s="8" t="s">
        <v>9213</v>
      </c>
      <c r="C3542" s="8" t="s">
        <v>19</v>
      </c>
      <c r="D3542" s="8" t="s">
        <v>9214</v>
      </c>
      <c r="E3542" s="9" t="str">
        <f t="shared" si="4"/>
        <v/>
      </c>
      <c r="F3542" s="10" t="str">
        <f t="shared" ref="F3542:G3542" si="10625">IF(IFERROR(FIND( TRIM(LOWER( RIGHT(F$1,LEN(F$1)- FIND("=",F$1)))),LOWER($D3542)),"*") = "*","",LEFT(F$1,FIND("=",F$1) -1))</f>
        <v/>
      </c>
      <c r="G3542" s="10" t="str">
        <f t="shared" si="10625"/>
        <v/>
      </c>
      <c r="H3542" s="10" t="str">
        <f t="shared" si="6"/>
        <v/>
      </c>
      <c r="I3542" s="10" t="str">
        <f t="shared" ref="I3542:L3542" si="10626">IF(IFERROR(FIND( TRIM(LOWER( RIGHT(I$1,LEN(I$1)- FIND("=",I$1)))),LOWER($D3542)),"*") = "*","",LEFT(I$1,FIND("=",I$1) -1))</f>
        <v/>
      </c>
      <c r="J3542" s="10" t="str">
        <f t="shared" si="10626"/>
        <v/>
      </c>
      <c r="K3542" s="10" t="str">
        <f t="shared" si="10626"/>
        <v/>
      </c>
      <c r="L3542" s="10" t="str">
        <f t="shared" si="10626"/>
        <v/>
      </c>
      <c r="M3542" s="8"/>
      <c r="N3542" s="9" t="str">
        <f t="shared" si="8"/>
        <v>Geospatial Data,Location Data</v>
      </c>
      <c r="O3542" s="10" t="str">
        <f t="shared" ref="O3542:P3542" si="10627">IF(IFERROR(FIND( TRIM(LOWER( RIGHT(O$1,LEN(O$1)- FIND("=",O$1)))),LOWER($D3542)),"*") = "*","",LEFT(O$1,FIND("=",O$1) -1))</f>
        <v/>
      </c>
      <c r="P3542" s="10" t="str">
        <f t="shared" si="10627"/>
        <v/>
      </c>
      <c r="Q3542" s="5" t="s">
        <v>14</v>
      </c>
      <c r="R3542" s="5" t="s">
        <v>15</v>
      </c>
      <c r="S3542" s="10" t="str">
        <f t="shared" si="10"/>
        <v/>
      </c>
      <c r="T3542" s="8"/>
      <c r="U3542" s="8"/>
      <c r="V3542" s="8"/>
    </row>
    <row r="3543" ht="15.75" customHeight="1">
      <c r="A3543" s="8" t="s">
        <v>9215</v>
      </c>
      <c r="B3543" s="8" t="s">
        <v>9216</v>
      </c>
      <c r="C3543" s="8" t="s">
        <v>19</v>
      </c>
      <c r="D3543" s="8" t="s">
        <v>9217</v>
      </c>
      <c r="E3543" s="9" t="str">
        <f t="shared" si="4"/>
        <v/>
      </c>
      <c r="F3543" s="10" t="str">
        <f t="shared" ref="F3543:G3543" si="10628">IF(IFERROR(FIND( TRIM(LOWER( RIGHT(F$1,LEN(F$1)- FIND("=",F$1)))),LOWER($D3543)),"*") = "*","",LEFT(F$1,FIND("=",F$1) -1))</f>
        <v/>
      </c>
      <c r="G3543" s="10" t="str">
        <f t="shared" si="10628"/>
        <v/>
      </c>
      <c r="H3543" s="10" t="str">
        <f t="shared" si="6"/>
        <v/>
      </c>
      <c r="I3543" s="10" t="str">
        <f t="shared" ref="I3543:L3543" si="10629">IF(IFERROR(FIND( TRIM(LOWER( RIGHT(I$1,LEN(I$1)- FIND("=",I$1)))),LOWER($D3543)),"*") = "*","",LEFT(I$1,FIND("=",I$1) -1))</f>
        <v/>
      </c>
      <c r="J3543" s="10" t="str">
        <f t="shared" si="10629"/>
        <v/>
      </c>
      <c r="K3543" s="10" t="str">
        <f t="shared" si="10629"/>
        <v/>
      </c>
      <c r="L3543" s="10" t="str">
        <f t="shared" si="10629"/>
        <v/>
      </c>
      <c r="M3543" s="8"/>
      <c r="N3543" s="9" t="str">
        <f t="shared" si="8"/>
        <v>Geospatial Data,Location Data</v>
      </c>
      <c r="O3543" s="10" t="str">
        <f t="shared" ref="O3543:P3543" si="10630">IF(IFERROR(FIND( TRIM(LOWER( RIGHT(O$1,LEN(O$1)- FIND("=",O$1)))),LOWER($D3543)),"*") = "*","",LEFT(O$1,FIND("=",O$1) -1))</f>
        <v/>
      </c>
      <c r="P3543" s="10" t="str">
        <f t="shared" si="10630"/>
        <v/>
      </c>
      <c r="Q3543" s="5" t="s">
        <v>14</v>
      </c>
      <c r="R3543" s="5" t="s">
        <v>15</v>
      </c>
      <c r="S3543" s="10" t="str">
        <f t="shared" si="10"/>
        <v/>
      </c>
      <c r="T3543" s="8"/>
      <c r="U3543" s="8"/>
      <c r="V3543" s="8"/>
    </row>
    <row r="3544" ht="15.75" customHeight="1">
      <c r="A3544" s="8" t="s">
        <v>9218</v>
      </c>
      <c r="B3544" s="8" t="s">
        <v>9219</v>
      </c>
      <c r="C3544" s="8" t="s">
        <v>19</v>
      </c>
      <c r="D3544" s="8" t="s">
        <v>9220</v>
      </c>
      <c r="E3544" s="9" t="str">
        <f t="shared" si="4"/>
        <v/>
      </c>
      <c r="F3544" s="10" t="str">
        <f t="shared" ref="F3544:G3544" si="10631">IF(IFERROR(FIND( TRIM(LOWER( RIGHT(F$1,LEN(F$1)- FIND("=",F$1)))),LOWER($D3544)),"*") = "*","",LEFT(F$1,FIND("=",F$1) -1))</f>
        <v/>
      </c>
      <c r="G3544" s="10" t="str">
        <f t="shared" si="10631"/>
        <v/>
      </c>
      <c r="H3544" s="10" t="str">
        <f t="shared" si="6"/>
        <v/>
      </c>
      <c r="I3544" s="10" t="str">
        <f t="shared" ref="I3544:L3544" si="10632">IF(IFERROR(FIND( TRIM(LOWER( RIGHT(I$1,LEN(I$1)- FIND("=",I$1)))),LOWER($D3544)),"*") = "*","",LEFT(I$1,FIND("=",I$1) -1))</f>
        <v/>
      </c>
      <c r="J3544" s="10" t="str">
        <f t="shared" si="10632"/>
        <v/>
      </c>
      <c r="K3544" s="10" t="str">
        <f t="shared" si="10632"/>
        <v/>
      </c>
      <c r="L3544" s="10" t="str">
        <f t="shared" si="10632"/>
        <v/>
      </c>
      <c r="M3544" s="8"/>
      <c r="N3544" s="9" t="str">
        <f t="shared" si="8"/>
        <v>Geospatial Data,Location Data</v>
      </c>
      <c r="O3544" s="10" t="str">
        <f t="shared" ref="O3544:P3544" si="10633">IF(IFERROR(FIND( TRIM(LOWER( RIGHT(O$1,LEN(O$1)- FIND("=",O$1)))),LOWER($D3544)),"*") = "*","",LEFT(O$1,FIND("=",O$1) -1))</f>
        <v/>
      </c>
      <c r="P3544" s="10" t="str">
        <f t="shared" si="10633"/>
        <v/>
      </c>
      <c r="Q3544" s="5" t="s">
        <v>14</v>
      </c>
      <c r="R3544" s="5" t="s">
        <v>15</v>
      </c>
      <c r="S3544" s="10" t="str">
        <f t="shared" si="10"/>
        <v/>
      </c>
      <c r="T3544" s="8"/>
      <c r="U3544" s="8"/>
      <c r="V3544" s="8"/>
    </row>
    <row r="3545" ht="15.75" customHeight="1">
      <c r="A3545" s="8" t="s">
        <v>9221</v>
      </c>
      <c r="B3545" s="8" t="s">
        <v>9222</v>
      </c>
      <c r="C3545" s="8" t="s">
        <v>19</v>
      </c>
      <c r="D3545" s="8" t="s">
        <v>9223</v>
      </c>
      <c r="E3545" s="9" t="str">
        <f t="shared" si="4"/>
        <v/>
      </c>
      <c r="F3545" s="10" t="str">
        <f t="shared" ref="F3545:G3545" si="10634">IF(IFERROR(FIND( TRIM(LOWER( RIGHT(F$1,LEN(F$1)- FIND("=",F$1)))),LOWER($D3545)),"*") = "*","",LEFT(F$1,FIND("=",F$1) -1))</f>
        <v/>
      </c>
      <c r="G3545" s="10" t="str">
        <f t="shared" si="10634"/>
        <v/>
      </c>
      <c r="H3545" s="10" t="str">
        <f t="shared" si="6"/>
        <v/>
      </c>
      <c r="I3545" s="10" t="str">
        <f t="shared" ref="I3545:L3545" si="10635">IF(IFERROR(FIND( TRIM(LOWER( RIGHT(I$1,LEN(I$1)- FIND("=",I$1)))),LOWER($D3545)),"*") = "*","",LEFT(I$1,FIND("=",I$1) -1))</f>
        <v/>
      </c>
      <c r="J3545" s="10" t="str">
        <f t="shared" si="10635"/>
        <v/>
      </c>
      <c r="K3545" s="10" t="str">
        <f t="shared" si="10635"/>
        <v/>
      </c>
      <c r="L3545" s="10" t="str">
        <f t="shared" si="10635"/>
        <v/>
      </c>
      <c r="M3545" s="8"/>
      <c r="N3545" s="9" t="str">
        <f t="shared" si="8"/>
        <v>Geospatial Data,Location Data</v>
      </c>
      <c r="O3545" s="10" t="str">
        <f t="shared" ref="O3545:P3545" si="10636">IF(IFERROR(FIND( TRIM(LOWER( RIGHT(O$1,LEN(O$1)- FIND("=",O$1)))),LOWER($D3545)),"*") = "*","",LEFT(O$1,FIND("=",O$1) -1))</f>
        <v/>
      </c>
      <c r="P3545" s="10" t="str">
        <f t="shared" si="10636"/>
        <v/>
      </c>
      <c r="Q3545" s="5" t="s">
        <v>14</v>
      </c>
      <c r="R3545" s="5" t="s">
        <v>15</v>
      </c>
      <c r="S3545" s="10" t="str">
        <f t="shared" si="10"/>
        <v/>
      </c>
      <c r="T3545" s="8"/>
      <c r="U3545" s="8"/>
      <c r="V3545" s="8"/>
    </row>
    <row r="3546" ht="15.75" customHeight="1">
      <c r="A3546" s="8" t="s">
        <v>9224</v>
      </c>
      <c r="B3546" s="8" t="s">
        <v>9225</v>
      </c>
      <c r="C3546" s="8" t="s">
        <v>19</v>
      </c>
      <c r="D3546" s="8" t="s">
        <v>139</v>
      </c>
      <c r="E3546" s="9" t="str">
        <f t="shared" si="4"/>
        <v>Smart Cities</v>
      </c>
      <c r="F3546" s="10" t="str">
        <f t="shared" ref="F3546:G3546" si="10637">IF(IFERROR(FIND( TRIM(LOWER( RIGHT(F$1,LEN(F$1)- FIND("=",F$1)))),LOWER($D3546)),"*") = "*","",LEFT(F$1,FIND("=",F$1) -1))</f>
        <v/>
      </c>
      <c r="G3546" s="10" t="str">
        <f t="shared" si="10637"/>
        <v>Smart Cities </v>
      </c>
      <c r="H3546" s="10" t="str">
        <f t="shared" si="6"/>
        <v>Smart Cities</v>
      </c>
      <c r="I3546" s="10" t="str">
        <f t="shared" ref="I3546:L3546" si="10638">IF(IFERROR(FIND( TRIM(LOWER( RIGHT(I$1,LEN(I$1)- FIND("=",I$1)))),LOWER($D3546)),"*") = "*","",LEFT(I$1,FIND("=",I$1) -1))</f>
        <v/>
      </c>
      <c r="J3546" s="10" t="str">
        <f t="shared" si="10638"/>
        <v/>
      </c>
      <c r="K3546" s="10" t="str">
        <f t="shared" si="10638"/>
        <v/>
      </c>
      <c r="L3546" s="10" t="str">
        <f t="shared" si="10638"/>
        <v/>
      </c>
      <c r="M3546" s="8"/>
      <c r="N3546" s="9" t="str">
        <f t="shared" si="8"/>
        <v>Map Data ,Geospatial Data,Location Data</v>
      </c>
      <c r="O3546" s="10" t="str">
        <f t="shared" ref="O3546:P3546" si="10639">IF(IFERROR(FIND( TRIM(LOWER( RIGHT(O$1,LEN(O$1)- FIND("=",O$1)))),LOWER($D3546)),"*") = "*","",LEFT(O$1,FIND("=",O$1) -1))</f>
        <v>Map Data </v>
      </c>
      <c r="P3546" s="10" t="str">
        <f t="shared" si="10639"/>
        <v/>
      </c>
      <c r="Q3546" s="5" t="s">
        <v>14</v>
      </c>
      <c r="R3546" s="5" t="s">
        <v>15</v>
      </c>
      <c r="S3546" s="10" t="str">
        <f t="shared" si="10"/>
        <v/>
      </c>
      <c r="T3546" s="8"/>
      <c r="U3546" s="8"/>
      <c r="V3546" s="8"/>
    </row>
    <row r="3547" ht="15.75" customHeight="1">
      <c r="A3547" s="8" t="s">
        <v>9226</v>
      </c>
      <c r="B3547" s="8" t="s">
        <v>9227</v>
      </c>
      <c r="C3547" s="8" t="s">
        <v>19</v>
      </c>
      <c r="D3547" s="8" t="s">
        <v>9228</v>
      </c>
      <c r="E3547" s="9" t="str">
        <f t="shared" si="4"/>
        <v/>
      </c>
      <c r="F3547" s="10" t="str">
        <f t="shared" ref="F3547:G3547" si="10640">IF(IFERROR(FIND( TRIM(LOWER( RIGHT(F$1,LEN(F$1)- FIND("=",F$1)))),LOWER($D3547)),"*") = "*","",LEFT(F$1,FIND("=",F$1) -1))</f>
        <v/>
      </c>
      <c r="G3547" s="10" t="str">
        <f t="shared" si="10640"/>
        <v/>
      </c>
      <c r="H3547" s="10" t="str">
        <f t="shared" si="6"/>
        <v/>
      </c>
      <c r="I3547" s="10" t="str">
        <f t="shared" ref="I3547:L3547" si="10641">IF(IFERROR(FIND( TRIM(LOWER( RIGHT(I$1,LEN(I$1)- FIND("=",I$1)))),LOWER($D3547)),"*") = "*","",LEFT(I$1,FIND("=",I$1) -1))</f>
        <v/>
      </c>
      <c r="J3547" s="10" t="str">
        <f t="shared" si="10641"/>
        <v/>
      </c>
      <c r="K3547" s="10" t="str">
        <f t="shared" si="10641"/>
        <v/>
      </c>
      <c r="L3547" s="10" t="str">
        <f t="shared" si="10641"/>
        <v/>
      </c>
      <c r="M3547" s="8"/>
      <c r="N3547" s="9" t="str">
        <f t="shared" si="8"/>
        <v>Geospatial Data,Location Data</v>
      </c>
      <c r="O3547" s="10" t="str">
        <f t="shared" ref="O3547:P3547" si="10642">IF(IFERROR(FIND( TRIM(LOWER( RIGHT(O$1,LEN(O$1)- FIND("=",O$1)))),LOWER($D3547)),"*") = "*","",LEFT(O$1,FIND("=",O$1) -1))</f>
        <v/>
      </c>
      <c r="P3547" s="10" t="str">
        <f t="shared" si="10642"/>
        <v/>
      </c>
      <c r="Q3547" s="5" t="s">
        <v>14</v>
      </c>
      <c r="R3547" s="5" t="s">
        <v>15</v>
      </c>
      <c r="S3547" s="10" t="str">
        <f t="shared" si="10"/>
        <v/>
      </c>
      <c r="T3547" s="8"/>
      <c r="U3547" s="8"/>
      <c r="V3547" s="8"/>
    </row>
    <row r="3548" ht="15.75" customHeight="1">
      <c r="A3548" s="8" t="s">
        <v>9229</v>
      </c>
      <c r="B3548" s="8" t="s">
        <v>9230</v>
      </c>
      <c r="C3548" s="8" t="s">
        <v>19</v>
      </c>
      <c r="D3548" s="8" t="s">
        <v>9231</v>
      </c>
      <c r="E3548" s="9" t="str">
        <f t="shared" si="4"/>
        <v/>
      </c>
      <c r="F3548" s="10" t="str">
        <f t="shared" ref="F3548:G3548" si="10643">IF(IFERROR(FIND( TRIM(LOWER( RIGHT(F$1,LEN(F$1)- FIND("=",F$1)))),LOWER($D3548)),"*") = "*","",LEFT(F$1,FIND("=",F$1) -1))</f>
        <v/>
      </c>
      <c r="G3548" s="10" t="str">
        <f t="shared" si="10643"/>
        <v/>
      </c>
      <c r="H3548" s="10" t="str">
        <f t="shared" si="6"/>
        <v/>
      </c>
      <c r="I3548" s="10" t="str">
        <f t="shared" ref="I3548:L3548" si="10644">IF(IFERROR(FIND( TRIM(LOWER( RIGHT(I$1,LEN(I$1)- FIND("=",I$1)))),LOWER($D3548)),"*") = "*","",LEFT(I$1,FIND("=",I$1) -1))</f>
        <v/>
      </c>
      <c r="J3548" s="10" t="str">
        <f t="shared" si="10644"/>
        <v/>
      </c>
      <c r="K3548" s="10" t="str">
        <f t="shared" si="10644"/>
        <v/>
      </c>
      <c r="L3548" s="10" t="str">
        <f t="shared" si="10644"/>
        <v/>
      </c>
      <c r="M3548" s="8"/>
      <c r="N3548" s="9" t="str">
        <f t="shared" si="8"/>
        <v>Geospatial Data,Location Data</v>
      </c>
      <c r="O3548" s="10" t="str">
        <f t="shared" ref="O3548:P3548" si="10645">IF(IFERROR(FIND( TRIM(LOWER( RIGHT(O$1,LEN(O$1)- FIND("=",O$1)))),LOWER($D3548)),"*") = "*","",LEFT(O$1,FIND("=",O$1) -1))</f>
        <v/>
      </c>
      <c r="P3548" s="10" t="str">
        <f t="shared" si="10645"/>
        <v/>
      </c>
      <c r="Q3548" s="5" t="s">
        <v>14</v>
      </c>
      <c r="R3548" s="5" t="s">
        <v>15</v>
      </c>
      <c r="S3548" s="10" t="str">
        <f t="shared" si="10"/>
        <v/>
      </c>
      <c r="T3548" s="8"/>
      <c r="U3548" s="8"/>
      <c r="V3548" s="8"/>
    </row>
    <row r="3549" ht="15.75" customHeight="1">
      <c r="A3549" s="8" t="s">
        <v>9232</v>
      </c>
      <c r="B3549" s="8" t="s">
        <v>9233</v>
      </c>
      <c r="C3549" s="8" t="s">
        <v>19</v>
      </c>
      <c r="D3549" s="8" t="s">
        <v>200</v>
      </c>
      <c r="E3549" s="9" t="str">
        <f t="shared" si="4"/>
        <v/>
      </c>
      <c r="F3549" s="10" t="str">
        <f t="shared" ref="F3549:G3549" si="10646">IF(IFERROR(FIND( TRIM(LOWER( RIGHT(F$1,LEN(F$1)- FIND("=",F$1)))),LOWER($D3549)),"*") = "*","",LEFT(F$1,FIND("=",F$1) -1))</f>
        <v/>
      </c>
      <c r="G3549" s="10" t="str">
        <f t="shared" si="10646"/>
        <v/>
      </c>
      <c r="H3549" s="10" t="str">
        <f t="shared" si="6"/>
        <v/>
      </c>
      <c r="I3549" s="10" t="str">
        <f t="shared" ref="I3549:L3549" si="10647">IF(IFERROR(FIND( TRIM(LOWER( RIGHT(I$1,LEN(I$1)- FIND("=",I$1)))),LOWER($D3549)),"*") = "*","",LEFT(I$1,FIND("=",I$1) -1))</f>
        <v/>
      </c>
      <c r="J3549" s="10" t="str">
        <f t="shared" si="10647"/>
        <v/>
      </c>
      <c r="K3549" s="10" t="str">
        <f t="shared" si="10647"/>
        <v/>
      </c>
      <c r="L3549" s="10" t="str">
        <f t="shared" si="10647"/>
        <v/>
      </c>
      <c r="M3549" s="8"/>
      <c r="N3549" s="9" t="str">
        <f t="shared" si="8"/>
        <v>Map Data ,Geospatial Data,Location Data</v>
      </c>
      <c r="O3549" s="10" t="str">
        <f t="shared" ref="O3549:P3549" si="10648">IF(IFERROR(FIND( TRIM(LOWER( RIGHT(O$1,LEN(O$1)- FIND("=",O$1)))),LOWER($D3549)),"*") = "*","",LEFT(O$1,FIND("=",O$1) -1))</f>
        <v>Map Data </v>
      </c>
      <c r="P3549" s="10" t="str">
        <f t="shared" si="10648"/>
        <v/>
      </c>
      <c r="Q3549" s="5" t="s">
        <v>14</v>
      </c>
      <c r="R3549" s="5" t="s">
        <v>15</v>
      </c>
      <c r="S3549" s="10" t="str">
        <f t="shared" si="10"/>
        <v/>
      </c>
      <c r="T3549" s="8"/>
      <c r="U3549" s="8"/>
      <c r="V3549" s="8"/>
    </row>
    <row r="3550" ht="15.75" customHeight="1">
      <c r="A3550" s="8" t="s">
        <v>9234</v>
      </c>
      <c r="B3550" s="8" t="s">
        <v>9235</v>
      </c>
      <c r="C3550" s="8" t="s">
        <v>19</v>
      </c>
      <c r="D3550" s="8" t="s">
        <v>9236</v>
      </c>
      <c r="E3550" s="9" t="str">
        <f t="shared" si="4"/>
        <v/>
      </c>
      <c r="F3550" s="10" t="str">
        <f t="shared" ref="F3550:G3550" si="10649">IF(IFERROR(FIND( TRIM(LOWER( RIGHT(F$1,LEN(F$1)- FIND("=",F$1)))),LOWER($D3550)),"*") = "*","",LEFT(F$1,FIND("=",F$1) -1))</f>
        <v/>
      </c>
      <c r="G3550" s="10" t="str">
        <f t="shared" si="10649"/>
        <v/>
      </c>
      <c r="H3550" s="10" t="str">
        <f t="shared" si="6"/>
        <v/>
      </c>
      <c r="I3550" s="10" t="str">
        <f t="shared" ref="I3550:L3550" si="10650">IF(IFERROR(FIND( TRIM(LOWER( RIGHT(I$1,LEN(I$1)- FIND("=",I$1)))),LOWER($D3550)),"*") = "*","",LEFT(I$1,FIND("=",I$1) -1))</f>
        <v/>
      </c>
      <c r="J3550" s="10" t="str">
        <f t="shared" si="10650"/>
        <v/>
      </c>
      <c r="K3550" s="10" t="str">
        <f t="shared" si="10650"/>
        <v/>
      </c>
      <c r="L3550" s="10" t="str">
        <f t="shared" si="10650"/>
        <v/>
      </c>
      <c r="M3550" s="8"/>
      <c r="N3550" s="9" t="str">
        <f t="shared" si="8"/>
        <v>Geospatial Data,Location Data</v>
      </c>
      <c r="O3550" s="10" t="str">
        <f t="shared" ref="O3550:P3550" si="10651">IF(IFERROR(FIND( TRIM(LOWER( RIGHT(O$1,LEN(O$1)- FIND("=",O$1)))),LOWER($D3550)),"*") = "*","",LEFT(O$1,FIND("=",O$1) -1))</f>
        <v/>
      </c>
      <c r="P3550" s="10" t="str">
        <f t="shared" si="10651"/>
        <v/>
      </c>
      <c r="Q3550" s="5" t="s">
        <v>14</v>
      </c>
      <c r="R3550" s="5" t="s">
        <v>15</v>
      </c>
      <c r="S3550" s="10" t="str">
        <f t="shared" si="10"/>
        <v/>
      </c>
      <c r="T3550" s="8"/>
      <c r="U3550" s="8"/>
      <c r="V3550" s="8"/>
    </row>
    <row r="3551" ht="15.75" customHeight="1">
      <c r="A3551" s="8" t="s">
        <v>9237</v>
      </c>
      <c r="B3551" s="8" t="s">
        <v>9238</v>
      </c>
      <c r="C3551" s="8" t="s">
        <v>19</v>
      </c>
      <c r="D3551" s="8" t="s">
        <v>9239</v>
      </c>
      <c r="E3551" s="9" t="str">
        <f t="shared" si="4"/>
        <v/>
      </c>
      <c r="F3551" s="10" t="str">
        <f t="shared" ref="F3551:G3551" si="10652">IF(IFERROR(FIND( TRIM(LOWER( RIGHT(F$1,LEN(F$1)- FIND("=",F$1)))),LOWER($D3551)),"*") = "*","",LEFT(F$1,FIND("=",F$1) -1))</f>
        <v/>
      </c>
      <c r="G3551" s="10" t="str">
        <f t="shared" si="10652"/>
        <v/>
      </c>
      <c r="H3551" s="10" t="str">
        <f t="shared" si="6"/>
        <v/>
      </c>
      <c r="I3551" s="10" t="str">
        <f t="shared" ref="I3551:L3551" si="10653">IF(IFERROR(FIND( TRIM(LOWER( RIGHT(I$1,LEN(I$1)- FIND("=",I$1)))),LOWER($D3551)),"*") = "*","",LEFT(I$1,FIND("=",I$1) -1))</f>
        <v/>
      </c>
      <c r="J3551" s="10" t="str">
        <f t="shared" si="10653"/>
        <v/>
      </c>
      <c r="K3551" s="10" t="str">
        <f t="shared" si="10653"/>
        <v/>
      </c>
      <c r="L3551" s="10" t="str">
        <f t="shared" si="10653"/>
        <v/>
      </c>
      <c r="M3551" s="8"/>
      <c r="N3551" s="9" t="str">
        <f t="shared" si="8"/>
        <v>Geospatial Data,Location Data</v>
      </c>
      <c r="O3551" s="10" t="str">
        <f t="shared" ref="O3551:P3551" si="10654">IF(IFERROR(FIND( TRIM(LOWER( RIGHT(O$1,LEN(O$1)- FIND("=",O$1)))),LOWER($D3551)),"*") = "*","",LEFT(O$1,FIND("=",O$1) -1))</f>
        <v/>
      </c>
      <c r="P3551" s="10" t="str">
        <f t="shared" si="10654"/>
        <v/>
      </c>
      <c r="Q3551" s="5" t="s">
        <v>14</v>
      </c>
      <c r="R3551" s="5" t="s">
        <v>15</v>
      </c>
      <c r="S3551" s="10" t="str">
        <f t="shared" si="10"/>
        <v/>
      </c>
      <c r="T3551" s="8"/>
      <c r="U3551" s="8"/>
      <c r="V3551" s="8"/>
    </row>
    <row r="3552" ht="15.75" customHeight="1">
      <c r="A3552" s="8" t="s">
        <v>9240</v>
      </c>
      <c r="B3552" s="8" t="s">
        <v>9241</v>
      </c>
      <c r="C3552" s="8" t="s">
        <v>19</v>
      </c>
      <c r="D3552" s="8" t="s">
        <v>100</v>
      </c>
      <c r="E3552" s="9" t="str">
        <f t="shared" si="4"/>
        <v/>
      </c>
      <c r="F3552" s="10" t="str">
        <f t="shared" ref="F3552:G3552" si="10655">IF(IFERROR(FIND( TRIM(LOWER( RIGHT(F$1,LEN(F$1)- FIND("=",F$1)))),LOWER($D3552)),"*") = "*","",LEFT(F$1,FIND("=",F$1) -1))</f>
        <v/>
      </c>
      <c r="G3552" s="10" t="str">
        <f t="shared" si="10655"/>
        <v/>
      </c>
      <c r="H3552" s="10" t="str">
        <f t="shared" si="6"/>
        <v/>
      </c>
      <c r="I3552" s="10" t="str">
        <f t="shared" ref="I3552:L3552" si="10656">IF(IFERROR(FIND( TRIM(LOWER( RIGHT(I$1,LEN(I$1)- FIND("=",I$1)))),LOWER($D3552)),"*") = "*","",LEFT(I$1,FIND("=",I$1) -1))</f>
        <v/>
      </c>
      <c r="J3552" s="10" t="str">
        <f t="shared" si="10656"/>
        <v/>
      </c>
      <c r="K3552" s="10" t="str">
        <f t="shared" si="10656"/>
        <v/>
      </c>
      <c r="L3552" s="10" t="str">
        <f t="shared" si="10656"/>
        <v/>
      </c>
      <c r="M3552" s="8"/>
      <c r="N3552" s="9" t="str">
        <f t="shared" si="8"/>
        <v>Geospatial Data,Location Data</v>
      </c>
      <c r="O3552" s="10" t="str">
        <f t="shared" ref="O3552:P3552" si="10657">IF(IFERROR(FIND( TRIM(LOWER( RIGHT(O$1,LEN(O$1)- FIND("=",O$1)))),LOWER($D3552)),"*") = "*","",LEFT(O$1,FIND("=",O$1) -1))</f>
        <v/>
      </c>
      <c r="P3552" s="10" t="str">
        <f t="shared" si="10657"/>
        <v/>
      </c>
      <c r="Q3552" s="5" t="s">
        <v>14</v>
      </c>
      <c r="R3552" s="5" t="s">
        <v>15</v>
      </c>
      <c r="S3552" s="10" t="str">
        <f t="shared" si="10"/>
        <v/>
      </c>
      <c r="T3552" s="8"/>
      <c r="U3552" s="8"/>
      <c r="V3552" s="8"/>
    </row>
    <row r="3553" ht="15.75" customHeight="1">
      <c r="A3553" s="8" t="s">
        <v>9242</v>
      </c>
      <c r="B3553" s="8" t="s">
        <v>9243</v>
      </c>
      <c r="C3553" s="8" t="s">
        <v>19</v>
      </c>
      <c r="D3553" s="8" t="s">
        <v>9244</v>
      </c>
      <c r="E3553" s="9" t="str">
        <f t="shared" si="4"/>
        <v/>
      </c>
      <c r="F3553" s="10" t="str">
        <f t="shared" ref="F3553:G3553" si="10658">IF(IFERROR(FIND( TRIM(LOWER( RIGHT(F$1,LEN(F$1)- FIND("=",F$1)))),LOWER($D3553)),"*") = "*","",LEFT(F$1,FIND("=",F$1) -1))</f>
        <v/>
      </c>
      <c r="G3553" s="10" t="str">
        <f t="shared" si="10658"/>
        <v/>
      </c>
      <c r="H3553" s="10" t="str">
        <f t="shared" si="6"/>
        <v/>
      </c>
      <c r="I3553" s="10" t="str">
        <f t="shared" ref="I3553:L3553" si="10659">IF(IFERROR(FIND( TRIM(LOWER( RIGHT(I$1,LEN(I$1)- FIND("=",I$1)))),LOWER($D3553)),"*") = "*","",LEFT(I$1,FIND("=",I$1) -1))</f>
        <v/>
      </c>
      <c r="J3553" s="10" t="str">
        <f t="shared" si="10659"/>
        <v/>
      </c>
      <c r="K3553" s="10" t="str">
        <f t="shared" si="10659"/>
        <v/>
      </c>
      <c r="L3553" s="10" t="str">
        <f t="shared" si="10659"/>
        <v/>
      </c>
      <c r="M3553" s="8"/>
      <c r="N3553" s="9" t="str">
        <f t="shared" si="8"/>
        <v>Geospatial Data,Location Data</v>
      </c>
      <c r="O3553" s="10" t="str">
        <f t="shared" ref="O3553:P3553" si="10660">IF(IFERROR(FIND( TRIM(LOWER( RIGHT(O$1,LEN(O$1)- FIND("=",O$1)))),LOWER($D3553)),"*") = "*","",LEFT(O$1,FIND("=",O$1) -1))</f>
        <v/>
      </c>
      <c r="P3553" s="10" t="str">
        <f t="shared" si="10660"/>
        <v/>
      </c>
      <c r="Q3553" s="5" t="s">
        <v>14</v>
      </c>
      <c r="R3553" s="5" t="s">
        <v>15</v>
      </c>
      <c r="S3553" s="10" t="str">
        <f t="shared" si="10"/>
        <v/>
      </c>
      <c r="T3553" s="8"/>
      <c r="U3553" s="8"/>
      <c r="V3553" s="8"/>
    </row>
    <row r="3554" ht="15.75" customHeight="1">
      <c r="A3554" s="8" t="s">
        <v>9245</v>
      </c>
      <c r="B3554" s="8" t="s">
        <v>9246</v>
      </c>
      <c r="C3554" s="8" t="s">
        <v>19</v>
      </c>
      <c r="D3554" s="8" t="s">
        <v>9247</v>
      </c>
      <c r="E3554" s="9" t="str">
        <f t="shared" si="4"/>
        <v/>
      </c>
      <c r="F3554" s="10" t="str">
        <f t="shared" ref="F3554:G3554" si="10661">IF(IFERROR(FIND( TRIM(LOWER( RIGHT(F$1,LEN(F$1)- FIND("=",F$1)))),LOWER($D3554)),"*") = "*","",LEFT(F$1,FIND("=",F$1) -1))</f>
        <v/>
      </c>
      <c r="G3554" s="10" t="str">
        <f t="shared" si="10661"/>
        <v/>
      </c>
      <c r="H3554" s="10" t="str">
        <f t="shared" si="6"/>
        <v/>
      </c>
      <c r="I3554" s="10" t="str">
        <f t="shared" ref="I3554:L3554" si="10662">IF(IFERROR(FIND( TRIM(LOWER( RIGHT(I$1,LEN(I$1)- FIND("=",I$1)))),LOWER($D3554)),"*") = "*","",LEFT(I$1,FIND("=",I$1) -1))</f>
        <v/>
      </c>
      <c r="J3554" s="10" t="str">
        <f t="shared" si="10662"/>
        <v/>
      </c>
      <c r="K3554" s="10" t="str">
        <f t="shared" si="10662"/>
        <v/>
      </c>
      <c r="L3554" s="10" t="str">
        <f t="shared" si="10662"/>
        <v/>
      </c>
      <c r="M3554" s="8"/>
      <c r="N3554" s="9" t="str">
        <f t="shared" si="8"/>
        <v>Geospatial Data,Location Data</v>
      </c>
      <c r="O3554" s="10" t="str">
        <f t="shared" ref="O3554:P3554" si="10663">IF(IFERROR(FIND( TRIM(LOWER( RIGHT(O$1,LEN(O$1)- FIND("=",O$1)))),LOWER($D3554)),"*") = "*","",LEFT(O$1,FIND("=",O$1) -1))</f>
        <v/>
      </c>
      <c r="P3554" s="10" t="str">
        <f t="shared" si="10663"/>
        <v/>
      </c>
      <c r="Q3554" s="5" t="s">
        <v>14</v>
      </c>
      <c r="R3554" s="5" t="s">
        <v>15</v>
      </c>
      <c r="S3554" s="10" t="str">
        <f t="shared" si="10"/>
        <v/>
      </c>
      <c r="T3554" s="8"/>
      <c r="U3554" s="8"/>
      <c r="V3554" s="8"/>
    </row>
    <row r="3555" ht="15.75" customHeight="1">
      <c r="A3555" s="8" t="s">
        <v>9248</v>
      </c>
      <c r="B3555" s="8" t="s">
        <v>9249</v>
      </c>
      <c r="C3555" s="8" t="s">
        <v>19</v>
      </c>
      <c r="D3555" s="8" t="s">
        <v>9250</v>
      </c>
      <c r="E3555" s="9" t="str">
        <f t="shared" si="4"/>
        <v/>
      </c>
      <c r="F3555" s="10" t="str">
        <f t="shared" ref="F3555:G3555" si="10664">IF(IFERROR(FIND( TRIM(LOWER( RIGHT(F$1,LEN(F$1)- FIND("=",F$1)))),LOWER($D3555)),"*") = "*","",LEFT(F$1,FIND("=",F$1) -1))</f>
        <v/>
      </c>
      <c r="G3555" s="10" t="str">
        <f t="shared" si="10664"/>
        <v/>
      </c>
      <c r="H3555" s="10" t="str">
        <f t="shared" si="6"/>
        <v/>
      </c>
      <c r="I3555" s="10" t="str">
        <f t="shared" ref="I3555:L3555" si="10665">IF(IFERROR(FIND( TRIM(LOWER( RIGHT(I$1,LEN(I$1)- FIND("=",I$1)))),LOWER($D3555)),"*") = "*","",LEFT(I$1,FIND("=",I$1) -1))</f>
        <v/>
      </c>
      <c r="J3555" s="10" t="str">
        <f t="shared" si="10665"/>
        <v/>
      </c>
      <c r="K3555" s="10" t="str">
        <f t="shared" si="10665"/>
        <v/>
      </c>
      <c r="L3555" s="10" t="str">
        <f t="shared" si="10665"/>
        <v/>
      </c>
      <c r="M3555" s="8"/>
      <c r="N3555" s="9" t="str">
        <f t="shared" si="8"/>
        <v>Geospatial Data,Location Data</v>
      </c>
      <c r="O3555" s="10" t="str">
        <f t="shared" ref="O3555:P3555" si="10666">IF(IFERROR(FIND( TRIM(LOWER( RIGHT(O$1,LEN(O$1)- FIND("=",O$1)))),LOWER($D3555)),"*") = "*","",LEFT(O$1,FIND("=",O$1) -1))</f>
        <v/>
      </c>
      <c r="P3555" s="10" t="str">
        <f t="shared" si="10666"/>
        <v/>
      </c>
      <c r="Q3555" s="5" t="s">
        <v>14</v>
      </c>
      <c r="R3555" s="5" t="s">
        <v>15</v>
      </c>
      <c r="S3555" s="10" t="str">
        <f t="shared" si="10"/>
        <v/>
      </c>
      <c r="T3555" s="8"/>
      <c r="U3555" s="8"/>
      <c r="V3555" s="8"/>
    </row>
    <row r="3556" ht="15.75" customHeight="1">
      <c r="A3556" s="8" t="s">
        <v>9251</v>
      </c>
      <c r="B3556" s="8" t="s">
        <v>9252</v>
      </c>
      <c r="C3556" s="8" t="s">
        <v>19</v>
      </c>
      <c r="D3556" s="8" t="s">
        <v>9253</v>
      </c>
      <c r="E3556" s="9" t="str">
        <f t="shared" si="4"/>
        <v/>
      </c>
      <c r="F3556" s="10" t="str">
        <f t="shared" ref="F3556:G3556" si="10667">IF(IFERROR(FIND( TRIM(LOWER( RIGHT(F$1,LEN(F$1)- FIND("=",F$1)))),LOWER($D3556)),"*") = "*","",LEFT(F$1,FIND("=",F$1) -1))</f>
        <v/>
      </c>
      <c r="G3556" s="10" t="str">
        <f t="shared" si="10667"/>
        <v/>
      </c>
      <c r="H3556" s="10" t="str">
        <f t="shared" si="6"/>
        <v/>
      </c>
      <c r="I3556" s="10" t="str">
        <f t="shared" ref="I3556:L3556" si="10668">IF(IFERROR(FIND( TRIM(LOWER( RIGHT(I$1,LEN(I$1)- FIND("=",I$1)))),LOWER($D3556)),"*") = "*","",LEFT(I$1,FIND("=",I$1) -1))</f>
        <v/>
      </c>
      <c r="J3556" s="10" t="str">
        <f t="shared" si="10668"/>
        <v/>
      </c>
      <c r="K3556" s="10" t="str">
        <f t="shared" si="10668"/>
        <v/>
      </c>
      <c r="L3556" s="10" t="str">
        <f t="shared" si="10668"/>
        <v/>
      </c>
      <c r="M3556" s="8"/>
      <c r="N3556" s="9" t="str">
        <f t="shared" si="8"/>
        <v>Geospatial Data,Location Data</v>
      </c>
      <c r="O3556" s="10" t="str">
        <f t="shared" ref="O3556:P3556" si="10669">IF(IFERROR(FIND( TRIM(LOWER( RIGHT(O$1,LEN(O$1)- FIND("=",O$1)))),LOWER($D3556)),"*") = "*","",LEFT(O$1,FIND("=",O$1) -1))</f>
        <v/>
      </c>
      <c r="P3556" s="10" t="str">
        <f t="shared" si="10669"/>
        <v/>
      </c>
      <c r="Q3556" s="5" t="s">
        <v>14</v>
      </c>
      <c r="R3556" s="5" t="s">
        <v>15</v>
      </c>
      <c r="S3556" s="10" t="str">
        <f t="shared" si="10"/>
        <v/>
      </c>
      <c r="T3556" s="8"/>
      <c r="U3556" s="8"/>
      <c r="V3556" s="8"/>
    </row>
    <row r="3557" ht="15.75" customHeight="1">
      <c r="A3557" s="8" t="s">
        <v>9254</v>
      </c>
      <c r="B3557" s="8" t="s">
        <v>9255</v>
      </c>
      <c r="C3557" s="8" t="s">
        <v>19</v>
      </c>
      <c r="D3557" s="8" t="s">
        <v>9256</v>
      </c>
      <c r="E3557" s="9" t="str">
        <f t="shared" si="4"/>
        <v/>
      </c>
      <c r="F3557" s="10" t="str">
        <f t="shared" ref="F3557:G3557" si="10670">IF(IFERROR(FIND( TRIM(LOWER( RIGHT(F$1,LEN(F$1)- FIND("=",F$1)))),LOWER($D3557)),"*") = "*","",LEFT(F$1,FIND("=",F$1) -1))</f>
        <v/>
      </c>
      <c r="G3557" s="10" t="str">
        <f t="shared" si="10670"/>
        <v/>
      </c>
      <c r="H3557" s="10" t="str">
        <f t="shared" si="6"/>
        <v/>
      </c>
      <c r="I3557" s="10" t="str">
        <f t="shared" ref="I3557:L3557" si="10671">IF(IFERROR(FIND( TRIM(LOWER( RIGHT(I$1,LEN(I$1)- FIND("=",I$1)))),LOWER($D3557)),"*") = "*","",LEFT(I$1,FIND("=",I$1) -1))</f>
        <v/>
      </c>
      <c r="J3557" s="10" t="str">
        <f t="shared" si="10671"/>
        <v/>
      </c>
      <c r="K3557" s="10" t="str">
        <f t="shared" si="10671"/>
        <v/>
      </c>
      <c r="L3557" s="10" t="str">
        <f t="shared" si="10671"/>
        <v/>
      </c>
      <c r="M3557" s="8"/>
      <c r="N3557" s="9" t="str">
        <f t="shared" si="8"/>
        <v>Geospatial Data,Location Data</v>
      </c>
      <c r="O3557" s="10" t="str">
        <f t="shared" ref="O3557:P3557" si="10672">IF(IFERROR(FIND( TRIM(LOWER( RIGHT(O$1,LEN(O$1)- FIND("=",O$1)))),LOWER($D3557)),"*") = "*","",LEFT(O$1,FIND("=",O$1) -1))</f>
        <v/>
      </c>
      <c r="P3557" s="10" t="str">
        <f t="shared" si="10672"/>
        <v/>
      </c>
      <c r="Q3557" s="5" t="s">
        <v>14</v>
      </c>
      <c r="R3557" s="5" t="s">
        <v>15</v>
      </c>
      <c r="S3557" s="10" t="str">
        <f t="shared" si="10"/>
        <v/>
      </c>
      <c r="T3557" s="8"/>
      <c r="U3557" s="8"/>
      <c r="V3557" s="8"/>
    </row>
    <row r="3558" ht="15.75" customHeight="1">
      <c r="A3558" s="8" t="s">
        <v>9257</v>
      </c>
      <c r="B3558" s="8" t="s">
        <v>9258</v>
      </c>
      <c r="C3558" s="8" t="s">
        <v>19</v>
      </c>
      <c r="D3558" s="8" t="s">
        <v>5121</v>
      </c>
      <c r="E3558" s="9" t="str">
        <f t="shared" si="4"/>
        <v>Smart Cities</v>
      </c>
      <c r="F3558" s="10" t="str">
        <f t="shared" ref="F3558:G3558" si="10673">IF(IFERROR(FIND( TRIM(LOWER( RIGHT(F$1,LEN(F$1)- FIND("=",F$1)))),LOWER($D3558)),"*") = "*","",LEFT(F$1,FIND("=",F$1) -1))</f>
        <v>Smart Cities </v>
      </c>
      <c r="G3558" s="10" t="str">
        <f t="shared" si="10673"/>
        <v>Smart Cities </v>
      </c>
      <c r="H3558" s="10" t="str">
        <f t="shared" si="6"/>
        <v>Smart Cities</v>
      </c>
      <c r="I3558" s="10" t="str">
        <f t="shared" ref="I3558:L3558" si="10674">IF(IFERROR(FIND( TRIM(LOWER( RIGHT(I$1,LEN(I$1)- FIND("=",I$1)))),LOWER($D3558)),"*") = "*","",LEFT(I$1,FIND("=",I$1) -1))</f>
        <v/>
      </c>
      <c r="J3558" s="10" t="str">
        <f t="shared" si="10674"/>
        <v/>
      </c>
      <c r="K3558" s="10" t="str">
        <f t="shared" si="10674"/>
        <v/>
      </c>
      <c r="L3558" s="10" t="str">
        <f t="shared" si="10674"/>
        <v/>
      </c>
      <c r="M3558" s="8"/>
      <c r="N3558" s="9" t="str">
        <f t="shared" si="8"/>
        <v>Geospatial Data,Location Data</v>
      </c>
      <c r="O3558" s="10" t="str">
        <f t="shared" ref="O3558:P3558" si="10675">IF(IFERROR(FIND( TRIM(LOWER( RIGHT(O$1,LEN(O$1)- FIND("=",O$1)))),LOWER($D3558)),"*") = "*","",LEFT(O$1,FIND("=",O$1) -1))</f>
        <v/>
      </c>
      <c r="P3558" s="10" t="str">
        <f t="shared" si="10675"/>
        <v/>
      </c>
      <c r="Q3558" s="5" t="s">
        <v>14</v>
      </c>
      <c r="R3558" s="5" t="s">
        <v>15</v>
      </c>
      <c r="S3558" s="10" t="str">
        <f t="shared" si="10"/>
        <v/>
      </c>
      <c r="T3558" s="8"/>
      <c r="U3558" s="8"/>
      <c r="V3558" s="8"/>
    </row>
    <row r="3559" ht="15.75" customHeight="1">
      <c r="A3559" s="8" t="s">
        <v>9259</v>
      </c>
      <c r="B3559" s="8" t="s">
        <v>9260</v>
      </c>
      <c r="C3559" s="8" t="s">
        <v>19</v>
      </c>
      <c r="D3559" s="8" t="s">
        <v>9261</v>
      </c>
      <c r="E3559" s="9" t="str">
        <f t="shared" si="4"/>
        <v/>
      </c>
      <c r="F3559" s="10" t="str">
        <f t="shared" ref="F3559:G3559" si="10676">IF(IFERROR(FIND( TRIM(LOWER( RIGHT(F$1,LEN(F$1)- FIND("=",F$1)))),LOWER($D3559)),"*") = "*","",LEFT(F$1,FIND("=",F$1) -1))</f>
        <v/>
      </c>
      <c r="G3559" s="10" t="str">
        <f t="shared" si="10676"/>
        <v/>
      </c>
      <c r="H3559" s="10" t="str">
        <f t="shared" si="6"/>
        <v/>
      </c>
      <c r="I3559" s="10" t="str">
        <f t="shared" ref="I3559:L3559" si="10677">IF(IFERROR(FIND( TRIM(LOWER( RIGHT(I$1,LEN(I$1)- FIND("=",I$1)))),LOWER($D3559)),"*") = "*","",LEFT(I$1,FIND("=",I$1) -1))</f>
        <v/>
      </c>
      <c r="J3559" s="10" t="str">
        <f t="shared" si="10677"/>
        <v/>
      </c>
      <c r="K3559" s="10" t="str">
        <f t="shared" si="10677"/>
        <v/>
      </c>
      <c r="L3559" s="10" t="str">
        <f t="shared" si="10677"/>
        <v/>
      </c>
      <c r="M3559" s="8"/>
      <c r="N3559" s="9" t="str">
        <f t="shared" si="8"/>
        <v>Geospatial Data,Location Data</v>
      </c>
      <c r="O3559" s="10" t="str">
        <f t="shared" ref="O3559:P3559" si="10678">IF(IFERROR(FIND( TRIM(LOWER( RIGHT(O$1,LEN(O$1)- FIND("=",O$1)))),LOWER($D3559)),"*") = "*","",LEFT(O$1,FIND("=",O$1) -1))</f>
        <v/>
      </c>
      <c r="P3559" s="10" t="str">
        <f t="shared" si="10678"/>
        <v/>
      </c>
      <c r="Q3559" s="5" t="s">
        <v>14</v>
      </c>
      <c r="R3559" s="5" t="s">
        <v>15</v>
      </c>
      <c r="S3559" s="10" t="str">
        <f t="shared" si="10"/>
        <v/>
      </c>
      <c r="T3559" s="8"/>
      <c r="U3559" s="8"/>
      <c r="V3559" s="8"/>
    </row>
    <row r="3560" ht="15.75" customHeight="1">
      <c r="A3560" s="8" t="s">
        <v>9262</v>
      </c>
      <c r="B3560" s="8" t="s">
        <v>9263</v>
      </c>
      <c r="C3560" s="8" t="s">
        <v>19</v>
      </c>
      <c r="D3560" s="8" t="s">
        <v>9264</v>
      </c>
      <c r="E3560" s="9" t="str">
        <f t="shared" si="4"/>
        <v/>
      </c>
      <c r="F3560" s="10" t="str">
        <f t="shared" ref="F3560:G3560" si="10679">IF(IFERROR(FIND( TRIM(LOWER( RIGHT(F$1,LEN(F$1)- FIND("=",F$1)))),LOWER($D3560)),"*") = "*","",LEFT(F$1,FIND("=",F$1) -1))</f>
        <v/>
      </c>
      <c r="G3560" s="10" t="str">
        <f t="shared" si="10679"/>
        <v/>
      </c>
      <c r="H3560" s="10" t="str">
        <f t="shared" si="6"/>
        <v/>
      </c>
      <c r="I3560" s="10" t="str">
        <f t="shared" ref="I3560:L3560" si="10680">IF(IFERROR(FIND( TRIM(LOWER( RIGHT(I$1,LEN(I$1)- FIND("=",I$1)))),LOWER($D3560)),"*") = "*","",LEFT(I$1,FIND("=",I$1) -1))</f>
        <v/>
      </c>
      <c r="J3560" s="10" t="str">
        <f t="shared" si="10680"/>
        <v/>
      </c>
      <c r="K3560" s="10" t="str">
        <f t="shared" si="10680"/>
        <v/>
      </c>
      <c r="L3560" s="10" t="str">
        <f t="shared" si="10680"/>
        <v/>
      </c>
      <c r="M3560" s="8"/>
      <c r="N3560" s="9" t="str">
        <f t="shared" si="8"/>
        <v>Geospatial Data,Location Data</v>
      </c>
      <c r="O3560" s="10" t="str">
        <f t="shared" ref="O3560:P3560" si="10681">IF(IFERROR(FIND( TRIM(LOWER( RIGHT(O$1,LEN(O$1)- FIND("=",O$1)))),LOWER($D3560)),"*") = "*","",LEFT(O$1,FIND("=",O$1) -1))</f>
        <v/>
      </c>
      <c r="P3560" s="10" t="str">
        <f t="shared" si="10681"/>
        <v/>
      </c>
      <c r="Q3560" s="5" t="s">
        <v>14</v>
      </c>
      <c r="R3560" s="5" t="s">
        <v>15</v>
      </c>
      <c r="S3560" s="10" t="str">
        <f t="shared" si="10"/>
        <v/>
      </c>
      <c r="T3560" s="8"/>
      <c r="U3560" s="8"/>
      <c r="V3560" s="8"/>
    </row>
    <row r="3561" ht="15.75" customHeight="1">
      <c r="A3561" s="8" t="s">
        <v>9265</v>
      </c>
      <c r="B3561" s="8" t="s">
        <v>9266</v>
      </c>
      <c r="C3561" s="8" t="s">
        <v>19</v>
      </c>
      <c r="D3561" s="8" t="s">
        <v>9267</v>
      </c>
      <c r="E3561" s="9" t="str">
        <f t="shared" si="4"/>
        <v/>
      </c>
      <c r="F3561" s="10" t="str">
        <f t="shared" ref="F3561:G3561" si="10682">IF(IFERROR(FIND( TRIM(LOWER( RIGHT(F$1,LEN(F$1)- FIND("=",F$1)))),LOWER($D3561)),"*") = "*","",LEFT(F$1,FIND("=",F$1) -1))</f>
        <v/>
      </c>
      <c r="G3561" s="10" t="str">
        <f t="shared" si="10682"/>
        <v/>
      </c>
      <c r="H3561" s="10" t="str">
        <f t="shared" si="6"/>
        <v/>
      </c>
      <c r="I3561" s="10" t="str">
        <f t="shared" ref="I3561:L3561" si="10683">IF(IFERROR(FIND( TRIM(LOWER( RIGHT(I$1,LEN(I$1)- FIND("=",I$1)))),LOWER($D3561)),"*") = "*","",LEFT(I$1,FIND("=",I$1) -1))</f>
        <v/>
      </c>
      <c r="J3561" s="10" t="str">
        <f t="shared" si="10683"/>
        <v/>
      </c>
      <c r="K3561" s="10" t="str">
        <f t="shared" si="10683"/>
        <v/>
      </c>
      <c r="L3561" s="10" t="str">
        <f t="shared" si="10683"/>
        <v/>
      </c>
      <c r="M3561" s="8"/>
      <c r="N3561" s="9" t="str">
        <f t="shared" si="8"/>
        <v>Map Data ,Geospatial Data,Location Data</v>
      </c>
      <c r="O3561" s="10" t="str">
        <f t="shared" ref="O3561:P3561" si="10684">IF(IFERROR(FIND( TRIM(LOWER( RIGHT(O$1,LEN(O$1)- FIND("=",O$1)))),LOWER($D3561)),"*") = "*","",LEFT(O$1,FIND("=",O$1) -1))</f>
        <v>Map Data </v>
      </c>
      <c r="P3561" s="10" t="str">
        <f t="shared" si="10684"/>
        <v/>
      </c>
      <c r="Q3561" s="5" t="s">
        <v>14</v>
      </c>
      <c r="R3561" s="5" t="s">
        <v>15</v>
      </c>
      <c r="S3561" s="10" t="str">
        <f t="shared" si="10"/>
        <v/>
      </c>
      <c r="T3561" s="8"/>
      <c r="U3561" s="8"/>
      <c r="V3561" s="8"/>
    </row>
    <row r="3562" ht="15.75" customHeight="1">
      <c r="A3562" s="8" t="s">
        <v>9268</v>
      </c>
      <c r="B3562" s="8" t="s">
        <v>9269</v>
      </c>
      <c r="C3562" s="8" t="s">
        <v>19</v>
      </c>
      <c r="D3562" s="8" t="s">
        <v>9270</v>
      </c>
      <c r="E3562" s="9" t="str">
        <f t="shared" si="4"/>
        <v/>
      </c>
      <c r="F3562" s="10" t="str">
        <f t="shared" ref="F3562:G3562" si="10685">IF(IFERROR(FIND( TRIM(LOWER( RIGHT(F$1,LEN(F$1)- FIND("=",F$1)))),LOWER($D3562)),"*") = "*","",LEFT(F$1,FIND("=",F$1) -1))</f>
        <v/>
      </c>
      <c r="G3562" s="10" t="str">
        <f t="shared" si="10685"/>
        <v/>
      </c>
      <c r="H3562" s="10" t="str">
        <f t="shared" si="6"/>
        <v/>
      </c>
      <c r="I3562" s="10" t="str">
        <f t="shared" ref="I3562:L3562" si="10686">IF(IFERROR(FIND( TRIM(LOWER( RIGHT(I$1,LEN(I$1)- FIND("=",I$1)))),LOWER($D3562)),"*") = "*","",LEFT(I$1,FIND("=",I$1) -1))</f>
        <v/>
      </c>
      <c r="J3562" s="10" t="str">
        <f t="shared" si="10686"/>
        <v/>
      </c>
      <c r="K3562" s="10" t="str">
        <f t="shared" si="10686"/>
        <v/>
      </c>
      <c r="L3562" s="10" t="str">
        <f t="shared" si="10686"/>
        <v/>
      </c>
      <c r="M3562" s="8"/>
      <c r="N3562" s="9" t="str">
        <f t="shared" si="8"/>
        <v>Geospatial Data,Location Data</v>
      </c>
      <c r="O3562" s="10" t="str">
        <f t="shared" ref="O3562:P3562" si="10687">IF(IFERROR(FIND( TRIM(LOWER( RIGHT(O$1,LEN(O$1)- FIND("=",O$1)))),LOWER($D3562)),"*") = "*","",LEFT(O$1,FIND("=",O$1) -1))</f>
        <v/>
      </c>
      <c r="P3562" s="10" t="str">
        <f t="shared" si="10687"/>
        <v/>
      </c>
      <c r="Q3562" s="5" t="s">
        <v>14</v>
      </c>
      <c r="R3562" s="5" t="s">
        <v>15</v>
      </c>
      <c r="S3562" s="10" t="str">
        <f t="shared" si="10"/>
        <v/>
      </c>
      <c r="T3562" s="8"/>
      <c r="U3562" s="8"/>
      <c r="V3562" s="8"/>
    </row>
    <row r="3563" ht="15.75" customHeight="1">
      <c r="A3563" s="8" t="s">
        <v>9271</v>
      </c>
      <c r="B3563" s="8" t="s">
        <v>9272</v>
      </c>
      <c r="C3563" s="8" t="s">
        <v>19</v>
      </c>
      <c r="D3563" s="8" t="s">
        <v>9273</v>
      </c>
      <c r="E3563" s="9" t="str">
        <f t="shared" si="4"/>
        <v/>
      </c>
      <c r="F3563" s="10" t="str">
        <f t="shared" ref="F3563:G3563" si="10688">IF(IFERROR(FIND( TRIM(LOWER( RIGHT(F$1,LEN(F$1)- FIND("=",F$1)))),LOWER($D3563)),"*") = "*","",LEFT(F$1,FIND("=",F$1) -1))</f>
        <v/>
      </c>
      <c r="G3563" s="10" t="str">
        <f t="shared" si="10688"/>
        <v/>
      </c>
      <c r="H3563" s="10" t="str">
        <f t="shared" si="6"/>
        <v/>
      </c>
      <c r="I3563" s="10" t="str">
        <f t="shared" ref="I3563:L3563" si="10689">IF(IFERROR(FIND( TRIM(LOWER( RIGHT(I$1,LEN(I$1)- FIND("=",I$1)))),LOWER($D3563)),"*") = "*","",LEFT(I$1,FIND("=",I$1) -1))</f>
        <v/>
      </c>
      <c r="J3563" s="10" t="str">
        <f t="shared" si="10689"/>
        <v/>
      </c>
      <c r="K3563" s="10" t="str">
        <f t="shared" si="10689"/>
        <v/>
      </c>
      <c r="L3563" s="10" t="str">
        <f t="shared" si="10689"/>
        <v/>
      </c>
      <c r="M3563" s="8"/>
      <c r="N3563" s="9" t="str">
        <f t="shared" si="8"/>
        <v>Geospatial Data,Location Data</v>
      </c>
      <c r="O3563" s="10" t="str">
        <f t="shared" ref="O3563:P3563" si="10690">IF(IFERROR(FIND( TRIM(LOWER( RIGHT(O$1,LEN(O$1)- FIND("=",O$1)))),LOWER($D3563)),"*") = "*","",LEFT(O$1,FIND("=",O$1) -1))</f>
        <v/>
      </c>
      <c r="P3563" s="10" t="str">
        <f t="shared" si="10690"/>
        <v/>
      </c>
      <c r="Q3563" s="5" t="s">
        <v>14</v>
      </c>
      <c r="R3563" s="5" t="s">
        <v>15</v>
      </c>
      <c r="S3563" s="10" t="str">
        <f t="shared" si="10"/>
        <v/>
      </c>
      <c r="T3563" s="8"/>
      <c r="U3563" s="8"/>
      <c r="V3563" s="8"/>
    </row>
    <row r="3564" ht="15.75" customHeight="1">
      <c r="A3564" s="8" t="s">
        <v>9274</v>
      </c>
      <c r="B3564" s="8" t="s">
        <v>9275</v>
      </c>
      <c r="C3564" s="8" t="s">
        <v>19</v>
      </c>
      <c r="D3564" s="8" t="s">
        <v>9276</v>
      </c>
      <c r="E3564" s="9" t="str">
        <f t="shared" si="4"/>
        <v/>
      </c>
      <c r="F3564" s="10" t="str">
        <f t="shared" ref="F3564:G3564" si="10691">IF(IFERROR(FIND( TRIM(LOWER( RIGHT(F$1,LEN(F$1)- FIND("=",F$1)))),LOWER($D3564)),"*") = "*","",LEFT(F$1,FIND("=",F$1) -1))</f>
        <v/>
      </c>
      <c r="G3564" s="10" t="str">
        <f t="shared" si="10691"/>
        <v/>
      </c>
      <c r="H3564" s="10" t="str">
        <f t="shared" si="6"/>
        <v/>
      </c>
      <c r="I3564" s="10" t="str">
        <f t="shared" ref="I3564:L3564" si="10692">IF(IFERROR(FIND( TRIM(LOWER( RIGHT(I$1,LEN(I$1)- FIND("=",I$1)))),LOWER($D3564)),"*") = "*","",LEFT(I$1,FIND("=",I$1) -1))</f>
        <v/>
      </c>
      <c r="J3564" s="10" t="str">
        <f t="shared" si="10692"/>
        <v/>
      </c>
      <c r="K3564" s="10" t="str">
        <f t="shared" si="10692"/>
        <v/>
      </c>
      <c r="L3564" s="10" t="str">
        <f t="shared" si="10692"/>
        <v/>
      </c>
      <c r="M3564" s="8"/>
      <c r="N3564" s="9" t="str">
        <f t="shared" si="8"/>
        <v>Geospatial Data,Location Data</v>
      </c>
      <c r="O3564" s="10" t="str">
        <f t="shared" ref="O3564:P3564" si="10693">IF(IFERROR(FIND( TRIM(LOWER( RIGHT(O$1,LEN(O$1)- FIND("=",O$1)))),LOWER($D3564)),"*") = "*","",LEFT(O$1,FIND("=",O$1) -1))</f>
        <v/>
      </c>
      <c r="P3564" s="10" t="str">
        <f t="shared" si="10693"/>
        <v/>
      </c>
      <c r="Q3564" s="5" t="s">
        <v>14</v>
      </c>
      <c r="R3564" s="5" t="s">
        <v>15</v>
      </c>
      <c r="S3564" s="10" t="str">
        <f t="shared" si="10"/>
        <v/>
      </c>
      <c r="T3564" s="8"/>
      <c r="U3564" s="8"/>
      <c r="V3564" s="8"/>
    </row>
    <row r="3565" ht="15.75" customHeight="1">
      <c r="A3565" s="8" t="s">
        <v>9277</v>
      </c>
      <c r="B3565" s="8" t="s">
        <v>9278</v>
      </c>
      <c r="C3565" s="8" t="s">
        <v>19</v>
      </c>
      <c r="D3565" s="8" t="s">
        <v>9279</v>
      </c>
      <c r="E3565" s="9" t="str">
        <f t="shared" si="4"/>
        <v/>
      </c>
      <c r="F3565" s="10" t="str">
        <f t="shared" ref="F3565:G3565" si="10694">IF(IFERROR(FIND( TRIM(LOWER( RIGHT(F$1,LEN(F$1)- FIND("=",F$1)))),LOWER($D3565)),"*") = "*","",LEFT(F$1,FIND("=",F$1) -1))</f>
        <v/>
      </c>
      <c r="G3565" s="10" t="str">
        <f t="shared" si="10694"/>
        <v/>
      </c>
      <c r="H3565" s="10" t="str">
        <f t="shared" si="6"/>
        <v/>
      </c>
      <c r="I3565" s="10" t="str">
        <f t="shared" ref="I3565:L3565" si="10695">IF(IFERROR(FIND( TRIM(LOWER( RIGHT(I$1,LEN(I$1)- FIND("=",I$1)))),LOWER($D3565)),"*") = "*","",LEFT(I$1,FIND("=",I$1) -1))</f>
        <v/>
      </c>
      <c r="J3565" s="10" t="str">
        <f t="shared" si="10695"/>
        <v/>
      </c>
      <c r="K3565" s="10" t="str">
        <f t="shared" si="10695"/>
        <v/>
      </c>
      <c r="L3565" s="10" t="str">
        <f t="shared" si="10695"/>
        <v/>
      </c>
      <c r="M3565" s="8"/>
      <c r="N3565" s="9" t="str">
        <f t="shared" si="8"/>
        <v>Geospatial Data,Location Data</v>
      </c>
      <c r="O3565" s="10" t="str">
        <f t="shared" ref="O3565:P3565" si="10696">IF(IFERROR(FIND( TRIM(LOWER( RIGHT(O$1,LEN(O$1)- FIND("=",O$1)))),LOWER($D3565)),"*") = "*","",LEFT(O$1,FIND("=",O$1) -1))</f>
        <v/>
      </c>
      <c r="P3565" s="10" t="str">
        <f t="shared" si="10696"/>
        <v/>
      </c>
      <c r="Q3565" s="5" t="s">
        <v>14</v>
      </c>
      <c r="R3565" s="5" t="s">
        <v>15</v>
      </c>
      <c r="S3565" s="10" t="str">
        <f t="shared" si="10"/>
        <v/>
      </c>
      <c r="T3565" s="8"/>
      <c r="U3565" s="8"/>
      <c r="V3565" s="8"/>
    </row>
    <row r="3566" ht="15.75" customHeight="1">
      <c r="A3566" s="8" t="s">
        <v>9280</v>
      </c>
      <c r="B3566" s="8" t="s">
        <v>9281</v>
      </c>
      <c r="C3566" s="8" t="s">
        <v>19</v>
      </c>
      <c r="D3566" s="8" t="s">
        <v>1739</v>
      </c>
      <c r="E3566" s="9" t="str">
        <f t="shared" si="4"/>
        <v>Smart Factory </v>
      </c>
      <c r="F3566" s="10" t="str">
        <f t="shared" ref="F3566:G3566" si="10697">IF(IFERROR(FIND( TRIM(LOWER( RIGHT(F$1,LEN(F$1)- FIND("=",F$1)))),LOWER($D3566)),"*") = "*","",LEFT(F$1,FIND("=",F$1) -1))</f>
        <v/>
      </c>
      <c r="G3566" s="10" t="str">
        <f t="shared" si="10697"/>
        <v/>
      </c>
      <c r="H3566" s="10" t="str">
        <f t="shared" si="6"/>
        <v/>
      </c>
      <c r="I3566" s="10" t="str">
        <f t="shared" ref="I3566:L3566" si="10698">IF(IFERROR(FIND( TRIM(LOWER( RIGHT(I$1,LEN(I$1)- FIND("=",I$1)))),LOWER($D3566)),"*") = "*","",LEFT(I$1,FIND("=",I$1) -1))</f>
        <v>Smart Factory </v>
      </c>
      <c r="J3566" s="10" t="str">
        <f t="shared" si="10698"/>
        <v/>
      </c>
      <c r="K3566" s="10" t="str">
        <f t="shared" si="10698"/>
        <v/>
      </c>
      <c r="L3566" s="10" t="str">
        <f t="shared" si="10698"/>
        <v/>
      </c>
      <c r="M3566" s="8"/>
      <c r="N3566" s="9" t="str">
        <f t="shared" si="8"/>
        <v>Geospatial Data,Location Data,Soil Health Data </v>
      </c>
      <c r="O3566" s="10" t="str">
        <f t="shared" ref="O3566:P3566" si="10699">IF(IFERROR(FIND( TRIM(LOWER( RIGHT(O$1,LEN(O$1)- FIND("=",O$1)))),LOWER($D3566)),"*") = "*","",LEFT(O$1,FIND("=",O$1) -1))</f>
        <v/>
      </c>
      <c r="P3566" s="10" t="str">
        <f t="shared" si="10699"/>
        <v/>
      </c>
      <c r="Q3566" s="5" t="s">
        <v>14</v>
      </c>
      <c r="R3566" s="5" t="s">
        <v>15</v>
      </c>
      <c r="S3566" s="10" t="str">
        <f t="shared" si="10"/>
        <v>Soil Health Data </v>
      </c>
      <c r="T3566" s="8"/>
      <c r="U3566" s="8"/>
      <c r="V3566" s="8"/>
    </row>
    <row r="3567" ht="15.75" customHeight="1">
      <c r="A3567" s="8" t="s">
        <v>9282</v>
      </c>
      <c r="B3567" s="8" t="s">
        <v>9283</v>
      </c>
      <c r="C3567" s="8" t="s">
        <v>19</v>
      </c>
      <c r="D3567" s="8" t="s">
        <v>9284</v>
      </c>
      <c r="E3567" s="9" t="str">
        <f t="shared" si="4"/>
        <v/>
      </c>
      <c r="F3567" s="10" t="str">
        <f t="shared" ref="F3567:G3567" si="10700">IF(IFERROR(FIND( TRIM(LOWER( RIGHT(F$1,LEN(F$1)- FIND("=",F$1)))),LOWER($D3567)),"*") = "*","",LEFT(F$1,FIND("=",F$1) -1))</f>
        <v/>
      </c>
      <c r="G3567" s="10" t="str">
        <f t="shared" si="10700"/>
        <v/>
      </c>
      <c r="H3567" s="10" t="str">
        <f t="shared" si="6"/>
        <v/>
      </c>
      <c r="I3567" s="10" t="str">
        <f t="shared" ref="I3567:L3567" si="10701">IF(IFERROR(FIND( TRIM(LOWER( RIGHT(I$1,LEN(I$1)- FIND("=",I$1)))),LOWER($D3567)),"*") = "*","",LEFT(I$1,FIND("=",I$1) -1))</f>
        <v/>
      </c>
      <c r="J3567" s="10" t="str">
        <f t="shared" si="10701"/>
        <v/>
      </c>
      <c r="K3567" s="10" t="str">
        <f t="shared" si="10701"/>
        <v/>
      </c>
      <c r="L3567" s="10" t="str">
        <f t="shared" si="10701"/>
        <v/>
      </c>
      <c r="M3567" s="8"/>
      <c r="N3567" s="9" t="str">
        <f t="shared" si="8"/>
        <v>Geospatial Data,Location Data</v>
      </c>
      <c r="O3567" s="10" t="str">
        <f t="shared" ref="O3567:P3567" si="10702">IF(IFERROR(FIND( TRIM(LOWER( RIGHT(O$1,LEN(O$1)- FIND("=",O$1)))),LOWER($D3567)),"*") = "*","",LEFT(O$1,FIND("=",O$1) -1))</f>
        <v/>
      </c>
      <c r="P3567" s="10" t="str">
        <f t="shared" si="10702"/>
        <v/>
      </c>
      <c r="Q3567" s="5" t="s">
        <v>14</v>
      </c>
      <c r="R3567" s="5" t="s">
        <v>15</v>
      </c>
      <c r="S3567" s="10" t="str">
        <f t="shared" si="10"/>
        <v/>
      </c>
      <c r="T3567" s="8"/>
      <c r="U3567" s="8"/>
      <c r="V3567" s="8"/>
    </row>
    <row r="3568" ht="15.75" customHeight="1">
      <c r="A3568" s="8" t="s">
        <v>9285</v>
      </c>
      <c r="B3568" s="8" t="s">
        <v>5410</v>
      </c>
      <c r="C3568" s="8" t="s">
        <v>19</v>
      </c>
      <c r="D3568" s="8" t="s">
        <v>5411</v>
      </c>
      <c r="E3568" s="9" t="str">
        <f t="shared" si="4"/>
        <v/>
      </c>
      <c r="F3568" s="10" t="str">
        <f t="shared" ref="F3568:G3568" si="10703">IF(IFERROR(FIND( TRIM(LOWER( RIGHT(F$1,LEN(F$1)- FIND("=",F$1)))),LOWER($D3568)),"*") = "*","",LEFT(F$1,FIND("=",F$1) -1))</f>
        <v/>
      </c>
      <c r="G3568" s="10" t="str">
        <f t="shared" si="10703"/>
        <v/>
      </c>
      <c r="H3568" s="10" t="str">
        <f t="shared" si="6"/>
        <v/>
      </c>
      <c r="I3568" s="10" t="str">
        <f t="shared" ref="I3568:L3568" si="10704">IF(IFERROR(FIND( TRIM(LOWER( RIGHT(I$1,LEN(I$1)- FIND("=",I$1)))),LOWER($D3568)),"*") = "*","",LEFT(I$1,FIND("=",I$1) -1))</f>
        <v/>
      </c>
      <c r="J3568" s="10" t="str">
        <f t="shared" si="10704"/>
        <v/>
      </c>
      <c r="K3568" s="10" t="str">
        <f t="shared" si="10704"/>
        <v/>
      </c>
      <c r="L3568" s="10" t="str">
        <f t="shared" si="10704"/>
        <v/>
      </c>
      <c r="M3568" s="8"/>
      <c r="N3568" s="9" t="str">
        <f t="shared" si="8"/>
        <v>Geospatial Data,Location Data</v>
      </c>
      <c r="O3568" s="10" t="str">
        <f t="shared" ref="O3568:P3568" si="10705">IF(IFERROR(FIND( TRIM(LOWER( RIGHT(O$1,LEN(O$1)- FIND("=",O$1)))),LOWER($D3568)),"*") = "*","",LEFT(O$1,FIND("=",O$1) -1))</f>
        <v/>
      </c>
      <c r="P3568" s="10" t="str">
        <f t="shared" si="10705"/>
        <v/>
      </c>
      <c r="Q3568" s="5" t="s">
        <v>14</v>
      </c>
      <c r="R3568" s="5" t="s">
        <v>15</v>
      </c>
      <c r="S3568" s="10" t="str">
        <f t="shared" si="10"/>
        <v/>
      </c>
      <c r="T3568" s="8"/>
      <c r="U3568" s="8"/>
      <c r="V3568" s="8"/>
    </row>
    <row r="3569" ht="15.75" customHeight="1">
      <c r="A3569" s="8" t="s">
        <v>9286</v>
      </c>
      <c r="B3569" s="8" t="s">
        <v>9287</v>
      </c>
      <c r="C3569" s="8" t="s">
        <v>19</v>
      </c>
      <c r="D3569" s="8" t="s">
        <v>9288</v>
      </c>
      <c r="E3569" s="9" t="str">
        <f t="shared" si="4"/>
        <v/>
      </c>
      <c r="F3569" s="10" t="str">
        <f t="shared" ref="F3569:G3569" si="10706">IF(IFERROR(FIND( TRIM(LOWER( RIGHT(F$1,LEN(F$1)- FIND("=",F$1)))),LOWER($D3569)),"*") = "*","",LEFT(F$1,FIND("=",F$1) -1))</f>
        <v/>
      </c>
      <c r="G3569" s="10" t="str">
        <f t="shared" si="10706"/>
        <v/>
      </c>
      <c r="H3569" s="10" t="str">
        <f t="shared" si="6"/>
        <v/>
      </c>
      <c r="I3569" s="10" t="str">
        <f t="shared" ref="I3569:L3569" si="10707">IF(IFERROR(FIND( TRIM(LOWER( RIGHT(I$1,LEN(I$1)- FIND("=",I$1)))),LOWER($D3569)),"*") = "*","",LEFT(I$1,FIND("=",I$1) -1))</f>
        <v/>
      </c>
      <c r="J3569" s="10" t="str">
        <f t="shared" si="10707"/>
        <v/>
      </c>
      <c r="K3569" s="10" t="str">
        <f t="shared" si="10707"/>
        <v/>
      </c>
      <c r="L3569" s="10" t="str">
        <f t="shared" si="10707"/>
        <v/>
      </c>
      <c r="M3569" s="8"/>
      <c r="N3569" s="9" t="str">
        <f t="shared" si="8"/>
        <v>Geospatial Data,Location Data</v>
      </c>
      <c r="O3569" s="10" t="str">
        <f t="shared" ref="O3569:P3569" si="10708">IF(IFERROR(FIND( TRIM(LOWER( RIGHT(O$1,LEN(O$1)- FIND("=",O$1)))),LOWER($D3569)),"*") = "*","",LEFT(O$1,FIND("=",O$1) -1))</f>
        <v/>
      </c>
      <c r="P3569" s="10" t="str">
        <f t="shared" si="10708"/>
        <v/>
      </c>
      <c r="Q3569" s="5" t="s">
        <v>14</v>
      </c>
      <c r="R3569" s="5" t="s">
        <v>15</v>
      </c>
      <c r="S3569" s="10" t="str">
        <f t="shared" si="10"/>
        <v/>
      </c>
      <c r="T3569" s="8"/>
      <c r="U3569" s="8"/>
      <c r="V3569" s="8"/>
    </row>
    <row r="3570" ht="15.75" customHeight="1">
      <c r="A3570" s="8" t="s">
        <v>9289</v>
      </c>
      <c r="B3570" s="8" t="s">
        <v>9290</v>
      </c>
      <c r="C3570" s="8" t="s">
        <v>19</v>
      </c>
      <c r="D3570" s="8" t="s">
        <v>9291</v>
      </c>
      <c r="E3570" s="9" t="str">
        <f t="shared" si="4"/>
        <v/>
      </c>
      <c r="F3570" s="10" t="str">
        <f t="shared" ref="F3570:G3570" si="10709">IF(IFERROR(FIND( TRIM(LOWER( RIGHT(F$1,LEN(F$1)- FIND("=",F$1)))),LOWER($D3570)),"*") = "*","",LEFT(F$1,FIND("=",F$1) -1))</f>
        <v/>
      </c>
      <c r="G3570" s="10" t="str">
        <f t="shared" si="10709"/>
        <v/>
      </c>
      <c r="H3570" s="10" t="str">
        <f t="shared" si="6"/>
        <v/>
      </c>
      <c r="I3570" s="10" t="str">
        <f t="shared" ref="I3570:L3570" si="10710">IF(IFERROR(FIND( TRIM(LOWER( RIGHT(I$1,LEN(I$1)- FIND("=",I$1)))),LOWER($D3570)),"*") = "*","",LEFT(I$1,FIND("=",I$1) -1))</f>
        <v/>
      </c>
      <c r="J3570" s="10" t="str">
        <f t="shared" si="10710"/>
        <v/>
      </c>
      <c r="K3570" s="10" t="str">
        <f t="shared" si="10710"/>
        <v/>
      </c>
      <c r="L3570" s="10" t="str">
        <f t="shared" si="10710"/>
        <v/>
      </c>
      <c r="M3570" s="8"/>
      <c r="N3570" s="9" t="str">
        <f t="shared" si="8"/>
        <v>Geospatial Data,Location Data</v>
      </c>
      <c r="O3570" s="10" t="str">
        <f t="shared" ref="O3570:P3570" si="10711">IF(IFERROR(FIND( TRIM(LOWER( RIGHT(O$1,LEN(O$1)- FIND("=",O$1)))),LOWER($D3570)),"*") = "*","",LEFT(O$1,FIND("=",O$1) -1))</f>
        <v/>
      </c>
      <c r="P3570" s="10" t="str">
        <f t="shared" si="10711"/>
        <v/>
      </c>
      <c r="Q3570" s="5" t="s">
        <v>14</v>
      </c>
      <c r="R3570" s="5" t="s">
        <v>15</v>
      </c>
      <c r="S3570" s="10" t="str">
        <f t="shared" si="10"/>
        <v/>
      </c>
      <c r="T3570" s="8"/>
      <c r="U3570" s="8"/>
      <c r="V3570" s="8"/>
    </row>
    <row r="3571" ht="15.75" customHeight="1">
      <c r="A3571" s="8" t="s">
        <v>9292</v>
      </c>
      <c r="B3571" s="8" t="s">
        <v>9293</v>
      </c>
      <c r="C3571" s="8" t="s">
        <v>19</v>
      </c>
      <c r="D3571" s="8" t="s">
        <v>1020</v>
      </c>
      <c r="E3571" s="9" t="str">
        <f t="shared" si="4"/>
        <v/>
      </c>
      <c r="F3571" s="10" t="str">
        <f t="shared" ref="F3571:G3571" si="10712">IF(IFERROR(FIND( TRIM(LOWER( RIGHT(F$1,LEN(F$1)- FIND("=",F$1)))),LOWER($D3571)),"*") = "*","",LEFT(F$1,FIND("=",F$1) -1))</f>
        <v/>
      </c>
      <c r="G3571" s="10" t="str">
        <f t="shared" si="10712"/>
        <v/>
      </c>
      <c r="H3571" s="10" t="str">
        <f t="shared" si="6"/>
        <v/>
      </c>
      <c r="I3571" s="10" t="str">
        <f t="shared" ref="I3571:L3571" si="10713">IF(IFERROR(FIND( TRIM(LOWER( RIGHT(I$1,LEN(I$1)- FIND("=",I$1)))),LOWER($D3571)),"*") = "*","",LEFT(I$1,FIND("=",I$1) -1))</f>
        <v/>
      </c>
      <c r="J3571" s="10" t="str">
        <f t="shared" si="10713"/>
        <v/>
      </c>
      <c r="K3571" s="10" t="str">
        <f t="shared" si="10713"/>
        <v/>
      </c>
      <c r="L3571" s="10" t="str">
        <f t="shared" si="10713"/>
        <v/>
      </c>
      <c r="M3571" s="8"/>
      <c r="N3571" s="9" t="str">
        <f t="shared" si="8"/>
        <v>Map Data ,Geospatial Data,Location Data</v>
      </c>
      <c r="O3571" s="10" t="str">
        <f t="shared" ref="O3571:P3571" si="10714">IF(IFERROR(FIND( TRIM(LOWER( RIGHT(O$1,LEN(O$1)- FIND("=",O$1)))),LOWER($D3571)),"*") = "*","",LEFT(O$1,FIND("=",O$1) -1))</f>
        <v>Map Data </v>
      </c>
      <c r="P3571" s="10" t="str">
        <f t="shared" si="10714"/>
        <v/>
      </c>
      <c r="Q3571" s="5" t="s">
        <v>14</v>
      </c>
      <c r="R3571" s="5" t="s">
        <v>15</v>
      </c>
      <c r="S3571" s="10" t="str">
        <f t="shared" si="10"/>
        <v/>
      </c>
      <c r="T3571" s="8"/>
      <c r="U3571" s="8"/>
      <c r="V3571" s="8"/>
    </row>
    <row r="3572" ht="15.75" customHeight="1">
      <c r="A3572" s="8" t="s">
        <v>9294</v>
      </c>
      <c r="B3572" s="8" t="s">
        <v>9295</v>
      </c>
      <c r="C3572" s="8" t="s">
        <v>19</v>
      </c>
      <c r="D3572" s="8" t="s">
        <v>200</v>
      </c>
      <c r="E3572" s="9" t="str">
        <f t="shared" si="4"/>
        <v/>
      </c>
      <c r="F3572" s="10" t="str">
        <f t="shared" ref="F3572:G3572" si="10715">IF(IFERROR(FIND( TRIM(LOWER( RIGHT(F$1,LEN(F$1)- FIND("=",F$1)))),LOWER($D3572)),"*") = "*","",LEFT(F$1,FIND("=",F$1) -1))</f>
        <v/>
      </c>
      <c r="G3572" s="10" t="str">
        <f t="shared" si="10715"/>
        <v/>
      </c>
      <c r="H3572" s="10" t="str">
        <f t="shared" si="6"/>
        <v/>
      </c>
      <c r="I3572" s="10" t="str">
        <f t="shared" ref="I3572:L3572" si="10716">IF(IFERROR(FIND( TRIM(LOWER( RIGHT(I$1,LEN(I$1)- FIND("=",I$1)))),LOWER($D3572)),"*") = "*","",LEFT(I$1,FIND("=",I$1) -1))</f>
        <v/>
      </c>
      <c r="J3572" s="10" t="str">
        <f t="shared" si="10716"/>
        <v/>
      </c>
      <c r="K3572" s="10" t="str">
        <f t="shared" si="10716"/>
        <v/>
      </c>
      <c r="L3572" s="10" t="str">
        <f t="shared" si="10716"/>
        <v/>
      </c>
      <c r="M3572" s="8"/>
      <c r="N3572" s="9" t="str">
        <f t="shared" si="8"/>
        <v>Map Data ,Geospatial Data,Location Data</v>
      </c>
      <c r="O3572" s="10" t="str">
        <f t="shared" ref="O3572:P3572" si="10717">IF(IFERROR(FIND( TRIM(LOWER( RIGHT(O$1,LEN(O$1)- FIND("=",O$1)))),LOWER($D3572)),"*") = "*","",LEFT(O$1,FIND("=",O$1) -1))</f>
        <v>Map Data </v>
      </c>
      <c r="P3572" s="10" t="str">
        <f t="shared" si="10717"/>
        <v/>
      </c>
      <c r="Q3572" s="5" t="s">
        <v>14</v>
      </c>
      <c r="R3572" s="5" t="s">
        <v>15</v>
      </c>
      <c r="S3572" s="10" t="str">
        <f t="shared" si="10"/>
        <v/>
      </c>
      <c r="T3572" s="8"/>
      <c r="U3572" s="8"/>
      <c r="V3572" s="8"/>
    </row>
    <row r="3573" ht="15.75" customHeight="1">
      <c r="A3573" s="8" t="s">
        <v>9296</v>
      </c>
      <c r="B3573" s="8" t="s">
        <v>9297</v>
      </c>
      <c r="C3573" s="8" t="s">
        <v>19</v>
      </c>
      <c r="D3573" s="8" t="s">
        <v>9298</v>
      </c>
      <c r="E3573" s="9" t="str">
        <f t="shared" si="4"/>
        <v/>
      </c>
      <c r="F3573" s="10" t="str">
        <f t="shared" ref="F3573:G3573" si="10718">IF(IFERROR(FIND( TRIM(LOWER( RIGHT(F$1,LEN(F$1)- FIND("=",F$1)))),LOWER($D3573)),"*") = "*","",LEFT(F$1,FIND("=",F$1) -1))</f>
        <v/>
      </c>
      <c r="G3573" s="10" t="str">
        <f t="shared" si="10718"/>
        <v/>
      </c>
      <c r="H3573" s="10" t="str">
        <f t="shared" si="6"/>
        <v/>
      </c>
      <c r="I3573" s="10" t="str">
        <f t="shared" ref="I3573:L3573" si="10719">IF(IFERROR(FIND( TRIM(LOWER( RIGHT(I$1,LEN(I$1)- FIND("=",I$1)))),LOWER($D3573)),"*") = "*","",LEFT(I$1,FIND("=",I$1) -1))</f>
        <v/>
      </c>
      <c r="J3573" s="10" t="str">
        <f t="shared" si="10719"/>
        <v/>
      </c>
      <c r="K3573" s="10" t="str">
        <f t="shared" si="10719"/>
        <v/>
      </c>
      <c r="L3573" s="10" t="str">
        <f t="shared" si="10719"/>
        <v/>
      </c>
      <c r="M3573" s="8"/>
      <c r="N3573" s="9" t="str">
        <f t="shared" si="8"/>
        <v>Geospatial Data,Location Data</v>
      </c>
      <c r="O3573" s="10" t="str">
        <f t="shared" ref="O3573:P3573" si="10720">IF(IFERROR(FIND( TRIM(LOWER( RIGHT(O$1,LEN(O$1)- FIND("=",O$1)))),LOWER($D3573)),"*") = "*","",LEFT(O$1,FIND("=",O$1) -1))</f>
        <v/>
      </c>
      <c r="P3573" s="10" t="str">
        <f t="shared" si="10720"/>
        <v/>
      </c>
      <c r="Q3573" s="5" t="s">
        <v>14</v>
      </c>
      <c r="R3573" s="5" t="s">
        <v>15</v>
      </c>
      <c r="S3573" s="10" t="str">
        <f t="shared" si="10"/>
        <v/>
      </c>
      <c r="T3573" s="8"/>
      <c r="U3573" s="8"/>
      <c r="V3573" s="8"/>
    </row>
    <row r="3574" ht="15.75" customHeight="1">
      <c r="A3574" s="8" t="s">
        <v>9299</v>
      </c>
      <c r="B3574" s="8" t="s">
        <v>9300</v>
      </c>
      <c r="C3574" s="8" t="s">
        <v>19</v>
      </c>
      <c r="D3574" s="8" t="s">
        <v>9301</v>
      </c>
      <c r="E3574" s="9" t="str">
        <f t="shared" si="4"/>
        <v/>
      </c>
      <c r="F3574" s="10" t="str">
        <f t="shared" ref="F3574:G3574" si="10721">IF(IFERROR(FIND( TRIM(LOWER( RIGHT(F$1,LEN(F$1)- FIND("=",F$1)))),LOWER($D3574)),"*") = "*","",LEFT(F$1,FIND("=",F$1) -1))</f>
        <v/>
      </c>
      <c r="G3574" s="10" t="str">
        <f t="shared" si="10721"/>
        <v/>
      </c>
      <c r="H3574" s="10" t="str">
        <f t="shared" si="6"/>
        <v/>
      </c>
      <c r="I3574" s="10" t="str">
        <f t="shared" ref="I3574:L3574" si="10722">IF(IFERROR(FIND( TRIM(LOWER( RIGHT(I$1,LEN(I$1)- FIND("=",I$1)))),LOWER($D3574)),"*") = "*","",LEFT(I$1,FIND("=",I$1) -1))</f>
        <v/>
      </c>
      <c r="J3574" s="10" t="str">
        <f t="shared" si="10722"/>
        <v/>
      </c>
      <c r="K3574" s="10" t="str">
        <f t="shared" si="10722"/>
        <v/>
      </c>
      <c r="L3574" s="10" t="str">
        <f t="shared" si="10722"/>
        <v/>
      </c>
      <c r="M3574" s="8"/>
      <c r="N3574" s="9" t="str">
        <f t="shared" si="8"/>
        <v>Geospatial Data,Location Data</v>
      </c>
      <c r="O3574" s="10" t="str">
        <f t="shared" ref="O3574:P3574" si="10723">IF(IFERROR(FIND( TRIM(LOWER( RIGHT(O$1,LEN(O$1)- FIND("=",O$1)))),LOWER($D3574)),"*") = "*","",LEFT(O$1,FIND("=",O$1) -1))</f>
        <v/>
      </c>
      <c r="P3574" s="10" t="str">
        <f t="shared" si="10723"/>
        <v/>
      </c>
      <c r="Q3574" s="5" t="s">
        <v>14</v>
      </c>
      <c r="R3574" s="5" t="s">
        <v>15</v>
      </c>
      <c r="S3574" s="10" t="str">
        <f t="shared" si="10"/>
        <v/>
      </c>
      <c r="T3574" s="8"/>
      <c r="U3574" s="8"/>
      <c r="V3574" s="8"/>
    </row>
    <row r="3575" ht="15.75" customHeight="1">
      <c r="A3575" s="8" t="s">
        <v>9302</v>
      </c>
      <c r="B3575" s="8" t="s">
        <v>9303</v>
      </c>
      <c r="C3575" s="8" t="s">
        <v>19</v>
      </c>
      <c r="D3575" s="8" t="s">
        <v>9304</v>
      </c>
      <c r="E3575" s="9" t="str">
        <f t="shared" si="4"/>
        <v/>
      </c>
      <c r="F3575" s="10" t="str">
        <f t="shared" ref="F3575:G3575" si="10724">IF(IFERROR(FIND( TRIM(LOWER( RIGHT(F$1,LEN(F$1)- FIND("=",F$1)))),LOWER($D3575)),"*") = "*","",LEFT(F$1,FIND("=",F$1) -1))</f>
        <v/>
      </c>
      <c r="G3575" s="10" t="str">
        <f t="shared" si="10724"/>
        <v/>
      </c>
      <c r="H3575" s="10" t="str">
        <f t="shared" si="6"/>
        <v/>
      </c>
      <c r="I3575" s="10" t="str">
        <f t="shared" ref="I3575:L3575" si="10725">IF(IFERROR(FIND( TRIM(LOWER( RIGHT(I$1,LEN(I$1)- FIND("=",I$1)))),LOWER($D3575)),"*") = "*","",LEFT(I$1,FIND("=",I$1) -1))</f>
        <v/>
      </c>
      <c r="J3575" s="10" t="str">
        <f t="shared" si="10725"/>
        <v/>
      </c>
      <c r="K3575" s="10" t="str">
        <f t="shared" si="10725"/>
        <v/>
      </c>
      <c r="L3575" s="10" t="str">
        <f t="shared" si="10725"/>
        <v/>
      </c>
      <c r="M3575" s="8"/>
      <c r="N3575" s="9" t="str">
        <f t="shared" si="8"/>
        <v>Geospatial Data,Location Data</v>
      </c>
      <c r="O3575" s="10" t="str">
        <f t="shared" ref="O3575:P3575" si="10726">IF(IFERROR(FIND( TRIM(LOWER( RIGHT(O$1,LEN(O$1)- FIND("=",O$1)))),LOWER($D3575)),"*") = "*","",LEFT(O$1,FIND("=",O$1) -1))</f>
        <v/>
      </c>
      <c r="P3575" s="10" t="str">
        <f t="shared" si="10726"/>
        <v/>
      </c>
      <c r="Q3575" s="5" t="s">
        <v>14</v>
      </c>
      <c r="R3575" s="5" t="s">
        <v>15</v>
      </c>
      <c r="S3575" s="10" t="str">
        <f t="shared" si="10"/>
        <v/>
      </c>
      <c r="T3575" s="8"/>
      <c r="U3575" s="8"/>
      <c r="V3575" s="8"/>
    </row>
    <row r="3576" ht="15.75" customHeight="1">
      <c r="A3576" s="8" t="s">
        <v>9305</v>
      </c>
      <c r="B3576" s="8" t="s">
        <v>9306</v>
      </c>
      <c r="C3576" s="8" t="s">
        <v>19</v>
      </c>
      <c r="D3576" s="8" t="s">
        <v>5743</v>
      </c>
      <c r="E3576" s="9" t="str">
        <f t="shared" si="4"/>
        <v>Smart Cities</v>
      </c>
      <c r="F3576" s="10" t="str">
        <f t="shared" ref="F3576:G3576" si="10727">IF(IFERROR(FIND( TRIM(LOWER( RIGHT(F$1,LEN(F$1)- FIND("=",F$1)))),LOWER($D3576)),"*") = "*","",LEFT(F$1,FIND("=",F$1) -1))</f>
        <v>Smart Cities </v>
      </c>
      <c r="G3576" s="10" t="str">
        <f t="shared" si="10727"/>
        <v/>
      </c>
      <c r="H3576" s="10" t="str">
        <f t="shared" si="6"/>
        <v>Smart Cities</v>
      </c>
      <c r="I3576" s="10" t="str">
        <f t="shared" ref="I3576:L3576" si="10728">IF(IFERROR(FIND( TRIM(LOWER( RIGHT(I$1,LEN(I$1)- FIND("=",I$1)))),LOWER($D3576)),"*") = "*","",LEFT(I$1,FIND("=",I$1) -1))</f>
        <v/>
      </c>
      <c r="J3576" s="10" t="str">
        <f t="shared" si="10728"/>
        <v/>
      </c>
      <c r="K3576" s="10" t="str">
        <f t="shared" si="10728"/>
        <v/>
      </c>
      <c r="L3576" s="10" t="str">
        <f t="shared" si="10728"/>
        <v/>
      </c>
      <c r="M3576" s="8"/>
      <c r="N3576" s="9" t="str">
        <f t="shared" si="8"/>
        <v>Geospatial Data,Location Data</v>
      </c>
      <c r="O3576" s="10" t="str">
        <f t="shared" ref="O3576:P3576" si="10729">IF(IFERROR(FIND( TRIM(LOWER( RIGHT(O$1,LEN(O$1)- FIND("=",O$1)))),LOWER($D3576)),"*") = "*","",LEFT(O$1,FIND("=",O$1) -1))</f>
        <v/>
      </c>
      <c r="P3576" s="10" t="str">
        <f t="shared" si="10729"/>
        <v/>
      </c>
      <c r="Q3576" s="5" t="s">
        <v>14</v>
      </c>
      <c r="R3576" s="5" t="s">
        <v>15</v>
      </c>
      <c r="S3576" s="10" t="str">
        <f t="shared" si="10"/>
        <v/>
      </c>
      <c r="T3576" s="8"/>
      <c r="U3576" s="8"/>
      <c r="V3576" s="8"/>
    </row>
    <row r="3577" ht="15.75" customHeight="1">
      <c r="A3577" s="8" t="s">
        <v>9307</v>
      </c>
      <c r="B3577" s="8" t="s">
        <v>9308</v>
      </c>
      <c r="C3577" s="8" t="s">
        <v>19</v>
      </c>
      <c r="D3577" s="8" t="s">
        <v>9309</v>
      </c>
      <c r="E3577" s="9" t="str">
        <f t="shared" si="4"/>
        <v/>
      </c>
      <c r="F3577" s="10" t="str">
        <f t="shared" ref="F3577:G3577" si="10730">IF(IFERROR(FIND( TRIM(LOWER( RIGHT(F$1,LEN(F$1)- FIND("=",F$1)))),LOWER($D3577)),"*") = "*","",LEFT(F$1,FIND("=",F$1) -1))</f>
        <v/>
      </c>
      <c r="G3577" s="10" t="str">
        <f t="shared" si="10730"/>
        <v/>
      </c>
      <c r="H3577" s="10" t="str">
        <f t="shared" si="6"/>
        <v/>
      </c>
      <c r="I3577" s="10" t="str">
        <f t="shared" ref="I3577:L3577" si="10731">IF(IFERROR(FIND( TRIM(LOWER( RIGHT(I$1,LEN(I$1)- FIND("=",I$1)))),LOWER($D3577)),"*") = "*","",LEFT(I$1,FIND("=",I$1) -1))</f>
        <v/>
      </c>
      <c r="J3577" s="10" t="str">
        <f t="shared" si="10731"/>
        <v/>
      </c>
      <c r="K3577" s="10" t="str">
        <f t="shared" si="10731"/>
        <v/>
      </c>
      <c r="L3577" s="10" t="str">
        <f t="shared" si="10731"/>
        <v/>
      </c>
      <c r="M3577" s="8"/>
      <c r="N3577" s="9" t="str">
        <f t="shared" si="8"/>
        <v>Geospatial Data,Location Data</v>
      </c>
      <c r="O3577" s="10" t="str">
        <f t="shared" ref="O3577:P3577" si="10732">IF(IFERROR(FIND( TRIM(LOWER( RIGHT(O$1,LEN(O$1)- FIND("=",O$1)))),LOWER($D3577)),"*") = "*","",LEFT(O$1,FIND("=",O$1) -1))</f>
        <v/>
      </c>
      <c r="P3577" s="10" t="str">
        <f t="shared" si="10732"/>
        <v/>
      </c>
      <c r="Q3577" s="5" t="s">
        <v>14</v>
      </c>
      <c r="R3577" s="5" t="s">
        <v>15</v>
      </c>
      <c r="S3577" s="10" t="str">
        <f t="shared" si="10"/>
        <v/>
      </c>
      <c r="T3577" s="8"/>
      <c r="U3577" s="8"/>
      <c r="V3577" s="8"/>
    </row>
    <row r="3578" ht="15.75" customHeight="1">
      <c r="A3578" s="8" t="s">
        <v>9310</v>
      </c>
      <c r="B3578" s="8" t="s">
        <v>9311</v>
      </c>
      <c r="C3578" s="8" t="s">
        <v>19</v>
      </c>
      <c r="D3578" s="8" t="s">
        <v>9312</v>
      </c>
      <c r="E3578" s="9" t="str">
        <f t="shared" si="4"/>
        <v/>
      </c>
      <c r="F3578" s="10" t="str">
        <f t="shared" ref="F3578:G3578" si="10733">IF(IFERROR(FIND( TRIM(LOWER( RIGHT(F$1,LEN(F$1)- FIND("=",F$1)))),LOWER($D3578)),"*") = "*","",LEFT(F$1,FIND("=",F$1) -1))</f>
        <v/>
      </c>
      <c r="G3578" s="10" t="str">
        <f t="shared" si="10733"/>
        <v/>
      </c>
      <c r="H3578" s="10" t="str">
        <f t="shared" si="6"/>
        <v/>
      </c>
      <c r="I3578" s="10" t="str">
        <f t="shared" ref="I3578:L3578" si="10734">IF(IFERROR(FIND( TRIM(LOWER( RIGHT(I$1,LEN(I$1)- FIND("=",I$1)))),LOWER($D3578)),"*") = "*","",LEFT(I$1,FIND("=",I$1) -1))</f>
        <v/>
      </c>
      <c r="J3578" s="10" t="str">
        <f t="shared" si="10734"/>
        <v/>
      </c>
      <c r="K3578" s="10" t="str">
        <f t="shared" si="10734"/>
        <v/>
      </c>
      <c r="L3578" s="10" t="str">
        <f t="shared" si="10734"/>
        <v/>
      </c>
      <c r="M3578" s="8"/>
      <c r="N3578" s="9" t="str">
        <f t="shared" si="8"/>
        <v>Geospatial Data,Location Data</v>
      </c>
      <c r="O3578" s="10" t="str">
        <f t="shared" ref="O3578:P3578" si="10735">IF(IFERROR(FIND( TRIM(LOWER( RIGHT(O$1,LEN(O$1)- FIND("=",O$1)))),LOWER($D3578)),"*") = "*","",LEFT(O$1,FIND("=",O$1) -1))</f>
        <v/>
      </c>
      <c r="P3578" s="10" t="str">
        <f t="shared" si="10735"/>
        <v/>
      </c>
      <c r="Q3578" s="5" t="s">
        <v>14</v>
      </c>
      <c r="R3578" s="5" t="s">
        <v>15</v>
      </c>
      <c r="S3578" s="10" t="str">
        <f t="shared" si="10"/>
        <v/>
      </c>
      <c r="T3578" s="8"/>
      <c r="U3578" s="8"/>
      <c r="V3578" s="8"/>
    </row>
    <row r="3579" ht="15.75" customHeight="1">
      <c r="A3579" s="8" t="s">
        <v>9313</v>
      </c>
      <c r="B3579" s="8" t="s">
        <v>9314</v>
      </c>
      <c r="C3579" s="8" t="s">
        <v>19</v>
      </c>
      <c r="D3579" s="8" t="s">
        <v>1160</v>
      </c>
      <c r="E3579" s="9" t="str">
        <f t="shared" si="4"/>
        <v/>
      </c>
      <c r="F3579" s="10" t="str">
        <f t="shared" ref="F3579:G3579" si="10736">IF(IFERROR(FIND( TRIM(LOWER( RIGHT(F$1,LEN(F$1)- FIND("=",F$1)))),LOWER($D3579)),"*") = "*","",LEFT(F$1,FIND("=",F$1) -1))</f>
        <v/>
      </c>
      <c r="G3579" s="10" t="str">
        <f t="shared" si="10736"/>
        <v/>
      </c>
      <c r="H3579" s="10" t="str">
        <f t="shared" si="6"/>
        <v/>
      </c>
      <c r="I3579" s="10" t="str">
        <f t="shared" ref="I3579:L3579" si="10737">IF(IFERROR(FIND( TRIM(LOWER( RIGHT(I$1,LEN(I$1)- FIND("=",I$1)))),LOWER($D3579)),"*") = "*","",LEFT(I$1,FIND("=",I$1) -1))</f>
        <v/>
      </c>
      <c r="J3579" s="10" t="str">
        <f t="shared" si="10737"/>
        <v/>
      </c>
      <c r="K3579" s="10" t="str">
        <f t="shared" si="10737"/>
        <v/>
      </c>
      <c r="L3579" s="10" t="str">
        <f t="shared" si="10737"/>
        <v/>
      </c>
      <c r="M3579" s="8"/>
      <c r="N3579" s="9" t="str">
        <f t="shared" si="8"/>
        <v>Map Data ,Geospatial Data,Location Data</v>
      </c>
      <c r="O3579" s="10" t="str">
        <f t="shared" ref="O3579:P3579" si="10738">IF(IFERROR(FIND( TRIM(LOWER( RIGHT(O$1,LEN(O$1)- FIND("=",O$1)))),LOWER($D3579)),"*") = "*","",LEFT(O$1,FIND("=",O$1) -1))</f>
        <v>Map Data </v>
      </c>
      <c r="P3579" s="10" t="str">
        <f t="shared" si="10738"/>
        <v/>
      </c>
      <c r="Q3579" s="5" t="s">
        <v>14</v>
      </c>
      <c r="R3579" s="5" t="s">
        <v>15</v>
      </c>
      <c r="S3579" s="10" t="str">
        <f t="shared" si="10"/>
        <v/>
      </c>
      <c r="T3579" s="8"/>
      <c r="U3579" s="8"/>
      <c r="V3579" s="8"/>
    </row>
    <row r="3580" ht="15.75" customHeight="1">
      <c r="A3580" s="8" t="s">
        <v>9315</v>
      </c>
      <c r="B3580" s="8" t="s">
        <v>9316</v>
      </c>
      <c r="C3580" s="8" t="s">
        <v>19</v>
      </c>
      <c r="D3580" s="8" t="s">
        <v>5637</v>
      </c>
      <c r="E3580" s="9" t="str">
        <f t="shared" si="4"/>
        <v>Smart Cities</v>
      </c>
      <c r="F3580" s="10" t="str">
        <f t="shared" ref="F3580:G3580" si="10739">IF(IFERROR(FIND( TRIM(LOWER( RIGHT(F$1,LEN(F$1)- FIND("=",F$1)))),LOWER($D3580)),"*") = "*","",LEFT(F$1,FIND("=",F$1) -1))</f>
        <v>Smart Cities </v>
      </c>
      <c r="G3580" s="10" t="str">
        <f t="shared" si="10739"/>
        <v/>
      </c>
      <c r="H3580" s="10" t="str">
        <f t="shared" si="6"/>
        <v>Smart Cities</v>
      </c>
      <c r="I3580" s="10" t="str">
        <f t="shared" ref="I3580:L3580" si="10740">IF(IFERROR(FIND( TRIM(LOWER( RIGHT(I$1,LEN(I$1)- FIND("=",I$1)))),LOWER($D3580)),"*") = "*","",LEFT(I$1,FIND("=",I$1) -1))</f>
        <v/>
      </c>
      <c r="J3580" s="10" t="str">
        <f t="shared" si="10740"/>
        <v/>
      </c>
      <c r="K3580" s="10" t="str">
        <f t="shared" si="10740"/>
        <v/>
      </c>
      <c r="L3580" s="10" t="str">
        <f t="shared" si="10740"/>
        <v/>
      </c>
      <c r="M3580" s="8"/>
      <c r="N3580" s="9" t="str">
        <f t="shared" si="8"/>
        <v>Geospatial Data,Location Data</v>
      </c>
      <c r="O3580" s="10" t="str">
        <f t="shared" ref="O3580:P3580" si="10741">IF(IFERROR(FIND( TRIM(LOWER( RIGHT(O$1,LEN(O$1)- FIND("=",O$1)))),LOWER($D3580)),"*") = "*","",LEFT(O$1,FIND("=",O$1) -1))</f>
        <v/>
      </c>
      <c r="P3580" s="10" t="str">
        <f t="shared" si="10741"/>
        <v/>
      </c>
      <c r="Q3580" s="5" t="s">
        <v>14</v>
      </c>
      <c r="R3580" s="5" t="s">
        <v>15</v>
      </c>
      <c r="S3580" s="10" t="str">
        <f t="shared" si="10"/>
        <v/>
      </c>
      <c r="T3580" s="8"/>
      <c r="U3580" s="8"/>
      <c r="V3580" s="8"/>
    </row>
    <row r="3581" ht="15.75" customHeight="1">
      <c r="A3581" s="8" t="s">
        <v>9317</v>
      </c>
      <c r="B3581" s="8" t="s">
        <v>9318</v>
      </c>
      <c r="C3581" s="8" t="s">
        <v>19</v>
      </c>
      <c r="D3581" s="8" t="s">
        <v>1017</v>
      </c>
      <c r="E3581" s="9" t="str">
        <f t="shared" si="4"/>
        <v/>
      </c>
      <c r="F3581" s="10" t="str">
        <f t="shared" ref="F3581:G3581" si="10742">IF(IFERROR(FIND( TRIM(LOWER( RIGHT(F$1,LEN(F$1)- FIND("=",F$1)))),LOWER($D3581)),"*") = "*","",LEFT(F$1,FIND("=",F$1) -1))</f>
        <v/>
      </c>
      <c r="G3581" s="10" t="str">
        <f t="shared" si="10742"/>
        <v/>
      </c>
      <c r="H3581" s="10" t="str">
        <f t="shared" si="6"/>
        <v/>
      </c>
      <c r="I3581" s="10" t="str">
        <f t="shared" ref="I3581:L3581" si="10743">IF(IFERROR(FIND( TRIM(LOWER( RIGHT(I$1,LEN(I$1)- FIND("=",I$1)))),LOWER($D3581)),"*") = "*","",LEFT(I$1,FIND("=",I$1) -1))</f>
        <v/>
      </c>
      <c r="J3581" s="10" t="str">
        <f t="shared" si="10743"/>
        <v/>
      </c>
      <c r="K3581" s="10" t="str">
        <f t="shared" si="10743"/>
        <v/>
      </c>
      <c r="L3581" s="10" t="str">
        <f t="shared" si="10743"/>
        <v/>
      </c>
      <c r="M3581" s="8"/>
      <c r="N3581" s="9" t="str">
        <f t="shared" si="8"/>
        <v>Geospatial Data,Location Data,Soil Health Data </v>
      </c>
      <c r="O3581" s="10" t="str">
        <f t="shared" ref="O3581:P3581" si="10744">IF(IFERROR(FIND( TRIM(LOWER( RIGHT(O$1,LEN(O$1)- FIND("=",O$1)))),LOWER($D3581)),"*") = "*","",LEFT(O$1,FIND("=",O$1) -1))</f>
        <v/>
      </c>
      <c r="P3581" s="10" t="str">
        <f t="shared" si="10744"/>
        <v/>
      </c>
      <c r="Q3581" s="5" t="s">
        <v>14</v>
      </c>
      <c r="R3581" s="5" t="s">
        <v>15</v>
      </c>
      <c r="S3581" s="10" t="str">
        <f t="shared" si="10"/>
        <v>Soil Health Data </v>
      </c>
      <c r="T3581" s="8"/>
      <c r="U3581" s="8"/>
      <c r="V3581" s="8"/>
    </row>
    <row r="3582" ht="15.75" customHeight="1">
      <c r="A3582" s="8" t="s">
        <v>9319</v>
      </c>
      <c r="B3582" s="8" t="s">
        <v>9320</v>
      </c>
      <c r="C3582" s="8" t="s">
        <v>19</v>
      </c>
      <c r="D3582" s="8" t="s">
        <v>9321</v>
      </c>
      <c r="E3582" s="9" t="str">
        <f t="shared" si="4"/>
        <v/>
      </c>
      <c r="F3582" s="10" t="str">
        <f t="shared" ref="F3582:G3582" si="10745">IF(IFERROR(FIND( TRIM(LOWER( RIGHT(F$1,LEN(F$1)- FIND("=",F$1)))),LOWER($D3582)),"*") = "*","",LEFT(F$1,FIND("=",F$1) -1))</f>
        <v/>
      </c>
      <c r="G3582" s="10" t="str">
        <f t="shared" si="10745"/>
        <v/>
      </c>
      <c r="H3582" s="10" t="str">
        <f t="shared" si="6"/>
        <v/>
      </c>
      <c r="I3582" s="10" t="str">
        <f t="shared" ref="I3582:L3582" si="10746">IF(IFERROR(FIND( TRIM(LOWER( RIGHT(I$1,LEN(I$1)- FIND("=",I$1)))),LOWER($D3582)),"*") = "*","",LEFT(I$1,FIND("=",I$1) -1))</f>
        <v/>
      </c>
      <c r="J3582" s="10" t="str">
        <f t="shared" si="10746"/>
        <v/>
      </c>
      <c r="K3582" s="10" t="str">
        <f t="shared" si="10746"/>
        <v/>
      </c>
      <c r="L3582" s="10" t="str">
        <f t="shared" si="10746"/>
        <v/>
      </c>
      <c r="M3582" s="8"/>
      <c r="N3582" s="9" t="str">
        <f t="shared" si="8"/>
        <v>Geospatial Data,Location Data</v>
      </c>
      <c r="O3582" s="10" t="str">
        <f t="shared" ref="O3582:P3582" si="10747">IF(IFERROR(FIND( TRIM(LOWER( RIGHT(O$1,LEN(O$1)- FIND("=",O$1)))),LOWER($D3582)),"*") = "*","",LEFT(O$1,FIND("=",O$1) -1))</f>
        <v/>
      </c>
      <c r="P3582" s="10" t="str">
        <f t="shared" si="10747"/>
        <v/>
      </c>
      <c r="Q3582" s="5" t="s">
        <v>14</v>
      </c>
      <c r="R3582" s="5" t="s">
        <v>15</v>
      </c>
      <c r="S3582" s="10" t="str">
        <f t="shared" si="10"/>
        <v/>
      </c>
      <c r="T3582" s="8"/>
      <c r="U3582" s="8"/>
      <c r="V3582" s="8"/>
    </row>
    <row r="3583" ht="15.75" customHeight="1">
      <c r="A3583" s="8" t="s">
        <v>9322</v>
      </c>
      <c r="B3583" s="8" t="s">
        <v>9323</v>
      </c>
      <c r="C3583" s="8" t="s">
        <v>19</v>
      </c>
      <c r="D3583" s="8" t="s">
        <v>9324</v>
      </c>
      <c r="E3583" s="9" t="str">
        <f t="shared" si="4"/>
        <v/>
      </c>
      <c r="F3583" s="10" t="str">
        <f t="shared" ref="F3583:G3583" si="10748">IF(IFERROR(FIND( TRIM(LOWER( RIGHT(F$1,LEN(F$1)- FIND("=",F$1)))),LOWER($D3583)),"*") = "*","",LEFT(F$1,FIND("=",F$1) -1))</f>
        <v/>
      </c>
      <c r="G3583" s="10" t="str">
        <f t="shared" si="10748"/>
        <v/>
      </c>
      <c r="H3583" s="10" t="str">
        <f t="shared" si="6"/>
        <v/>
      </c>
      <c r="I3583" s="10" t="str">
        <f t="shared" ref="I3583:L3583" si="10749">IF(IFERROR(FIND( TRIM(LOWER( RIGHT(I$1,LEN(I$1)- FIND("=",I$1)))),LOWER($D3583)),"*") = "*","",LEFT(I$1,FIND("=",I$1) -1))</f>
        <v/>
      </c>
      <c r="J3583" s="10" t="str">
        <f t="shared" si="10749"/>
        <v/>
      </c>
      <c r="K3583" s="10" t="str">
        <f t="shared" si="10749"/>
        <v/>
      </c>
      <c r="L3583" s="10" t="str">
        <f t="shared" si="10749"/>
        <v/>
      </c>
      <c r="M3583" s="8"/>
      <c r="N3583" s="9" t="str">
        <f t="shared" si="8"/>
        <v>Geospatial Data,Location Data</v>
      </c>
      <c r="O3583" s="10" t="str">
        <f t="shared" ref="O3583:P3583" si="10750">IF(IFERROR(FIND( TRIM(LOWER( RIGHT(O$1,LEN(O$1)- FIND("=",O$1)))),LOWER($D3583)),"*") = "*","",LEFT(O$1,FIND("=",O$1) -1))</f>
        <v/>
      </c>
      <c r="P3583" s="10" t="str">
        <f t="shared" si="10750"/>
        <v/>
      </c>
      <c r="Q3583" s="5" t="s">
        <v>14</v>
      </c>
      <c r="R3583" s="5" t="s">
        <v>15</v>
      </c>
      <c r="S3583" s="10" t="str">
        <f t="shared" si="10"/>
        <v/>
      </c>
      <c r="T3583" s="8"/>
      <c r="U3583" s="8"/>
      <c r="V3583" s="8"/>
    </row>
    <row r="3584" ht="15.75" customHeight="1">
      <c r="A3584" s="8" t="s">
        <v>9325</v>
      </c>
      <c r="B3584" s="8" t="s">
        <v>9326</v>
      </c>
      <c r="C3584" s="8" t="s">
        <v>19</v>
      </c>
      <c r="D3584" s="8" t="s">
        <v>9327</v>
      </c>
      <c r="E3584" s="9" t="str">
        <f t="shared" si="4"/>
        <v/>
      </c>
      <c r="F3584" s="10" t="str">
        <f t="shared" ref="F3584:G3584" si="10751">IF(IFERROR(FIND( TRIM(LOWER( RIGHT(F$1,LEN(F$1)- FIND("=",F$1)))),LOWER($D3584)),"*") = "*","",LEFT(F$1,FIND("=",F$1) -1))</f>
        <v/>
      </c>
      <c r="G3584" s="10" t="str">
        <f t="shared" si="10751"/>
        <v/>
      </c>
      <c r="H3584" s="10" t="str">
        <f t="shared" si="6"/>
        <v/>
      </c>
      <c r="I3584" s="10" t="str">
        <f t="shared" ref="I3584:L3584" si="10752">IF(IFERROR(FIND( TRIM(LOWER( RIGHT(I$1,LEN(I$1)- FIND("=",I$1)))),LOWER($D3584)),"*") = "*","",LEFT(I$1,FIND("=",I$1) -1))</f>
        <v/>
      </c>
      <c r="J3584" s="10" t="str">
        <f t="shared" si="10752"/>
        <v/>
      </c>
      <c r="K3584" s="10" t="str">
        <f t="shared" si="10752"/>
        <v/>
      </c>
      <c r="L3584" s="10" t="str">
        <f t="shared" si="10752"/>
        <v/>
      </c>
      <c r="M3584" s="8"/>
      <c r="N3584" s="9" t="str">
        <f t="shared" si="8"/>
        <v>Geospatial Data,Location Data</v>
      </c>
      <c r="O3584" s="10" t="str">
        <f t="shared" ref="O3584:P3584" si="10753">IF(IFERROR(FIND( TRIM(LOWER( RIGHT(O$1,LEN(O$1)- FIND("=",O$1)))),LOWER($D3584)),"*") = "*","",LEFT(O$1,FIND("=",O$1) -1))</f>
        <v/>
      </c>
      <c r="P3584" s="10" t="str">
        <f t="shared" si="10753"/>
        <v/>
      </c>
      <c r="Q3584" s="5" t="s">
        <v>14</v>
      </c>
      <c r="R3584" s="5" t="s">
        <v>15</v>
      </c>
      <c r="S3584" s="10" t="str">
        <f t="shared" si="10"/>
        <v/>
      </c>
      <c r="T3584" s="8"/>
      <c r="U3584" s="8"/>
      <c r="V3584" s="8"/>
    </row>
    <row r="3585" ht="15.75" customHeight="1">
      <c r="A3585" s="8" t="s">
        <v>9328</v>
      </c>
      <c r="B3585" s="8" t="s">
        <v>9329</v>
      </c>
      <c r="C3585" s="8" t="s">
        <v>19</v>
      </c>
      <c r="D3585" s="8" t="s">
        <v>9330</v>
      </c>
      <c r="E3585" s="9" t="str">
        <f t="shared" si="4"/>
        <v/>
      </c>
      <c r="F3585" s="10" t="str">
        <f t="shared" ref="F3585:G3585" si="10754">IF(IFERROR(FIND( TRIM(LOWER( RIGHT(F$1,LEN(F$1)- FIND("=",F$1)))),LOWER($D3585)),"*") = "*","",LEFT(F$1,FIND("=",F$1) -1))</f>
        <v/>
      </c>
      <c r="G3585" s="10" t="str">
        <f t="shared" si="10754"/>
        <v/>
      </c>
      <c r="H3585" s="10" t="str">
        <f t="shared" si="6"/>
        <v/>
      </c>
      <c r="I3585" s="10" t="str">
        <f t="shared" ref="I3585:L3585" si="10755">IF(IFERROR(FIND( TRIM(LOWER( RIGHT(I$1,LEN(I$1)- FIND("=",I$1)))),LOWER($D3585)),"*") = "*","",LEFT(I$1,FIND("=",I$1) -1))</f>
        <v/>
      </c>
      <c r="J3585" s="10" t="str">
        <f t="shared" si="10755"/>
        <v/>
      </c>
      <c r="K3585" s="10" t="str">
        <f t="shared" si="10755"/>
        <v/>
      </c>
      <c r="L3585" s="10" t="str">
        <f t="shared" si="10755"/>
        <v/>
      </c>
      <c r="M3585" s="8"/>
      <c r="N3585" s="9" t="str">
        <f t="shared" si="8"/>
        <v>Geospatial Data,Location Data</v>
      </c>
      <c r="O3585" s="10" t="str">
        <f t="shared" ref="O3585:P3585" si="10756">IF(IFERROR(FIND( TRIM(LOWER( RIGHT(O$1,LEN(O$1)- FIND("=",O$1)))),LOWER($D3585)),"*") = "*","",LEFT(O$1,FIND("=",O$1) -1))</f>
        <v/>
      </c>
      <c r="P3585" s="10" t="str">
        <f t="shared" si="10756"/>
        <v/>
      </c>
      <c r="Q3585" s="5" t="s">
        <v>14</v>
      </c>
      <c r="R3585" s="5" t="s">
        <v>15</v>
      </c>
      <c r="S3585" s="10" t="str">
        <f t="shared" si="10"/>
        <v/>
      </c>
      <c r="T3585" s="8"/>
      <c r="U3585" s="8"/>
      <c r="V3585" s="8"/>
    </row>
    <row r="3586" ht="15.75" customHeight="1">
      <c r="A3586" s="8" t="s">
        <v>9331</v>
      </c>
      <c r="B3586" s="8" t="s">
        <v>9332</v>
      </c>
      <c r="C3586" s="8" t="s">
        <v>19</v>
      </c>
      <c r="D3586" s="8" t="s">
        <v>9333</v>
      </c>
      <c r="E3586" s="9" t="str">
        <f t="shared" si="4"/>
        <v/>
      </c>
      <c r="F3586" s="10" t="str">
        <f t="shared" ref="F3586:G3586" si="10757">IF(IFERROR(FIND( TRIM(LOWER( RIGHT(F$1,LEN(F$1)- FIND("=",F$1)))),LOWER($D3586)),"*") = "*","",LEFT(F$1,FIND("=",F$1) -1))</f>
        <v/>
      </c>
      <c r="G3586" s="10" t="str">
        <f t="shared" si="10757"/>
        <v/>
      </c>
      <c r="H3586" s="10" t="str">
        <f t="shared" si="6"/>
        <v/>
      </c>
      <c r="I3586" s="10" t="str">
        <f t="shared" ref="I3586:L3586" si="10758">IF(IFERROR(FIND( TRIM(LOWER( RIGHT(I$1,LEN(I$1)- FIND("=",I$1)))),LOWER($D3586)),"*") = "*","",LEFT(I$1,FIND("=",I$1) -1))</f>
        <v/>
      </c>
      <c r="J3586" s="10" t="str">
        <f t="shared" si="10758"/>
        <v/>
      </c>
      <c r="K3586" s="10" t="str">
        <f t="shared" si="10758"/>
        <v/>
      </c>
      <c r="L3586" s="10" t="str">
        <f t="shared" si="10758"/>
        <v/>
      </c>
      <c r="M3586" s="8"/>
      <c r="N3586" s="9" t="str">
        <f t="shared" si="8"/>
        <v>Geospatial Data,Location Data</v>
      </c>
      <c r="O3586" s="10" t="str">
        <f t="shared" ref="O3586:P3586" si="10759">IF(IFERROR(FIND( TRIM(LOWER( RIGHT(O$1,LEN(O$1)- FIND("=",O$1)))),LOWER($D3586)),"*") = "*","",LEFT(O$1,FIND("=",O$1) -1))</f>
        <v/>
      </c>
      <c r="P3586" s="10" t="str">
        <f t="shared" si="10759"/>
        <v/>
      </c>
      <c r="Q3586" s="5" t="s">
        <v>14</v>
      </c>
      <c r="R3586" s="5" t="s">
        <v>15</v>
      </c>
      <c r="S3586" s="10" t="str">
        <f t="shared" si="10"/>
        <v/>
      </c>
      <c r="T3586" s="8"/>
      <c r="U3586" s="8"/>
      <c r="V3586" s="8"/>
    </row>
    <row r="3587" ht="15.75" customHeight="1">
      <c r="A3587" s="8" t="s">
        <v>9334</v>
      </c>
      <c r="B3587" s="8" t="s">
        <v>9335</v>
      </c>
      <c r="C3587" s="8" t="s">
        <v>19</v>
      </c>
      <c r="D3587" s="8" t="s">
        <v>827</v>
      </c>
      <c r="E3587" s="9" t="str">
        <f t="shared" si="4"/>
        <v>Smart Factory </v>
      </c>
      <c r="F3587" s="10" t="str">
        <f t="shared" ref="F3587:G3587" si="10760">IF(IFERROR(FIND( TRIM(LOWER( RIGHT(F$1,LEN(F$1)- FIND("=",F$1)))),LOWER($D3587)),"*") = "*","",LEFT(F$1,FIND("=",F$1) -1))</f>
        <v/>
      </c>
      <c r="G3587" s="10" t="str">
        <f t="shared" si="10760"/>
        <v/>
      </c>
      <c r="H3587" s="10" t="str">
        <f t="shared" si="6"/>
        <v/>
      </c>
      <c r="I3587" s="10" t="str">
        <f t="shared" ref="I3587:L3587" si="10761">IF(IFERROR(FIND( TRIM(LOWER( RIGHT(I$1,LEN(I$1)- FIND("=",I$1)))),LOWER($D3587)),"*") = "*","",LEFT(I$1,FIND("=",I$1) -1))</f>
        <v>Smart Factory </v>
      </c>
      <c r="J3587" s="10" t="str">
        <f t="shared" si="10761"/>
        <v/>
      </c>
      <c r="K3587" s="10" t="str">
        <f t="shared" si="10761"/>
        <v/>
      </c>
      <c r="L3587" s="10" t="str">
        <f t="shared" si="10761"/>
        <v/>
      </c>
      <c r="M3587" s="8"/>
      <c r="N3587" s="9" t="str">
        <f t="shared" si="8"/>
        <v>Map Data ,Geospatial Data,Location Data</v>
      </c>
      <c r="O3587" s="10" t="str">
        <f t="shared" ref="O3587:P3587" si="10762">IF(IFERROR(FIND( TRIM(LOWER( RIGHT(O$1,LEN(O$1)- FIND("=",O$1)))),LOWER($D3587)),"*") = "*","",LEFT(O$1,FIND("=",O$1) -1))</f>
        <v>Map Data </v>
      </c>
      <c r="P3587" s="10" t="str">
        <f t="shared" si="10762"/>
        <v/>
      </c>
      <c r="Q3587" s="5" t="s">
        <v>14</v>
      </c>
      <c r="R3587" s="5" t="s">
        <v>15</v>
      </c>
      <c r="S3587" s="10" t="str">
        <f t="shared" si="10"/>
        <v/>
      </c>
      <c r="T3587" s="8"/>
      <c r="U3587" s="8"/>
      <c r="V3587" s="8"/>
    </row>
    <row r="3588" ht="15.75" customHeight="1">
      <c r="A3588" s="8" t="s">
        <v>9336</v>
      </c>
      <c r="B3588" s="8" t="s">
        <v>9337</v>
      </c>
      <c r="C3588" s="8" t="s">
        <v>19</v>
      </c>
      <c r="D3588" s="8" t="s">
        <v>9338</v>
      </c>
      <c r="E3588" s="9" t="str">
        <f t="shared" si="4"/>
        <v/>
      </c>
      <c r="F3588" s="10" t="str">
        <f t="shared" ref="F3588:G3588" si="10763">IF(IFERROR(FIND( TRIM(LOWER( RIGHT(F$1,LEN(F$1)- FIND("=",F$1)))),LOWER($D3588)),"*") = "*","",LEFT(F$1,FIND("=",F$1) -1))</f>
        <v/>
      </c>
      <c r="G3588" s="10" t="str">
        <f t="shared" si="10763"/>
        <v/>
      </c>
      <c r="H3588" s="10" t="str">
        <f t="shared" si="6"/>
        <v/>
      </c>
      <c r="I3588" s="10" t="str">
        <f t="shared" ref="I3588:L3588" si="10764">IF(IFERROR(FIND( TRIM(LOWER( RIGHT(I$1,LEN(I$1)- FIND("=",I$1)))),LOWER($D3588)),"*") = "*","",LEFT(I$1,FIND("=",I$1) -1))</f>
        <v/>
      </c>
      <c r="J3588" s="10" t="str">
        <f t="shared" si="10764"/>
        <v/>
      </c>
      <c r="K3588" s="10" t="str">
        <f t="shared" si="10764"/>
        <v/>
      </c>
      <c r="L3588" s="10" t="str">
        <f t="shared" si="10764"/>
        <v/>
      </c>
      <c r="M3588" s="8"/>
      <c r="N3588" s="9" t="str">
        <f t="shared" si="8"/>
        <v>Geospatial Data,Location Data</v>
      </c>
      <c r="O3588" s="10" t="str">
        <f t="shared" ref="O3588:P3588" si="10765">IF(IFERROR(FIND( TRIM(LOWER( RIGHT(O$1,LEN(O$1)- FIND("=",O$1)))),LOWER($D3588)),"*") = "*","",LEFT(O$1,FIND("=",O$1) -1))</f>
        <v/>
      </c>
      <c r="P3588" s="10" t="str">
        <f t="shared" si="10765"/>
        <v/>
      </c>
      <c r="Q3588" s="5" t="s">
        <v>14</v>
      </c>
      <c r="R3588" s="5" t="s">
        <v>15</v>
      </c>
      <c r="S3588" s="10" t="str">
        <f t="shared" si="10"/>
        <v/>
      </c>
      <c r="T3588" s="8"/>
      <c r="U3588" s="8"/>
      <c r="V3588" s="8"/>
    </row>
    <row r="3589" ht="15.75" customHeight="1">
      <c r="A3589" s="8" t="s">
        <v>9339</v>
      </c>
      <c r="B3589" s="8" t="s">
        <v>9340</v>
      </c>
      <c r="C3589" s="8" t="s">
        <v>19</v>
      </c>
      <c r="D3589" s="8" t="s">
        <v>5648</v>
      </c>
      <c r="E3589" s="9" t="str">
        <f t="shared" si="4"/>
        <v/>
      </c>
      <c r="F3589" s="10" t="str">
        <f t="shared" ref="F3589:G3589" si="10766">IF(IFERROR(FIND( TRIM(LOWER( RIGHT(F$1,LEN(F$1)- FIND("=",F$1)))),LOWER($D3589)),"*") = "*","",LEFT(F$1,FIND("=",F$1) -1))</f>
        <v/>
      </c>
      <c r="G3589" s="10" t="str">
        <f t="shared" si="10766"/>
        <v/>
      </c>
      <c r="H3589" s="10" t="str">
        <f t="shared" si="6"/>
        <v/>
      </c>
      <c r="I3589" s="10" t="str">
        <f t="shared" ref="I3589:L3589" si="10767">IF(IFERROR(FIND( TRIM(LOWER( RIGHT(I$1,LEN(I$1)- FIND("=",I$1)))),LOWER($D3589)),"*") = "*","",LEFT(I$1,FIND("=",I$1) -1))</f>
        <v/>
      </c>
      <c r="J3589" s="10" t="str">
        <f t="shared" si="10767"/>
        <v/>
      </c>
      <c r="K3589" s="10" t="str">
        <f t="shared" si="10767"/>
        <v/>
      </c>
      <c r="L3589" s="10" t="str">
        <f t="shared" si="10767"/>
        <v/>
      </c>
      <c r="M3589" s="8"/>
      <c r="N3589" s="9" t="str">
        <f t="shared" si="8"/>
        <v>Geospatial Data,Location Data</v>
      </c>
      <c r="O3589" s="10" t="str">
        <f t="shared" ref="O3589:P3589" si="10768">IF(IFERROR(FIND( TRIM(LOWER( RIGHT(O$1,LEN(O$1)- FIND("=",O$1)))),LOWER($D3589)),"*") = "*","",LEFT(O$1,FIND("=",O$1) -1))</f>
        <v/>
      </c>
      <c r="P3589" s="10" t="str">
        <f t="shared" si="10768"/>
        <v/>
      </c>
      <c r="Q3589" s="5" t="s">
        <v>14</v>
      </c>
      <c r="R3589" s="5" t="s">
        <v>15</v>
      </c>
      <c r="S3589" s="10" t="str">
        <f t="shared" si="10"/>
        <v/>
      </c>
      <c r="T3589" s="8"/>
      <c r="U3589" s="8"/>
      <c r="V3589" s="8"/>
    </row>
    <row r="3590" ht="15.75" customHeight="1">
      <c r="A3590" s="8" t="s">
        <v>9341</v>
      </c>
      <c r="B3590" s="8" t="s">
        <v>9342</v>
      </c>
      <c r="C3590" s="8" t="s">
        <v>19</v>
      </c>
      <c r="D3590" s="8" t="s">
        <v>9343</v>
      </c>
      <c r="E3590" s="9" t="str">
        <f t="shared" si="4"/>
        <v/>
      </c>
      <c r="F3590" s="10" t="str">
        <f t="shared" ref="F3590:G3590" si="10769">IF(IFERROR(FIND( TRIM(LOWER( RIGHT(F$1,LEN(F$1)- FIND("=",F$1)))),LOWER($D3590)),"*") = "*","",LEFT(F$1,FIND("=",F$1) -1))</f>
        <v/>
      </c>
      <c r="G3590" s="10" t="str">
        <f t="shared" si="10769"/>
        <v/>
      </c>
      <c r="H3590" s="10" t="str">
        <f t="shared" si="6"/>
        <v/>
      </c>
      <c r="I3590" s="10" t="str">
        <f t="shared" ref="I3590:L3590" si="10770">IF(IFERROR(FIND( TRIM(LOWER( RIGHT(I$1,LEN(I$1)- FIND("=",I$1)))),LOWER($D3590)),"*") = "*","",LEFT(I$1,FIND("=",I$1) -1))</f>
        <v/>
      </c>
      <c r="J3590" s="10" t="str">
        <f t="shared" si="10770"/>
        <v/>
      </c>
      <c r="K3590" s="10" t="str">
        <f t="shared" si="10770"/>
        <v/>
      </c>
      <c r="L3590" s="10" t="str">
        <f t="shared" si="10770"/>
        <v/>
      </c>
      <c r="M3590" s="8"/>
      <c r="N3590" s="9" t="str">
        <f t="shared" si="8"/>
        <v>Geospatial Data,Location Data</v>
      </c>
      <c r="O3590" s="10" t="str">
        <f t="shared" ref="O3590:P3590" si="10771">IF(IFERROR(FIND( TRIM(LOWER( RIGHT(O$1,LEN(O$1)- FIND("=",O$1)))),LOWER($D3590)),"*") = "*","",LEFT(O$1,FIND("=",O$1) -1))</f>
        <v/>
      </c>
      <c r="P3590" s="10" t="str">
        <f t="shared" si="10771"/>
        <v/>
      </c>
      <c r="Q3590" s="5" t="s">
        <v>14</v>
      </c>
      <c r="R3590" s="5" t="s">
        <v>15</v>
      </c>
      <c r="S3590" s="10" t="str">
        <f t="shared" si="10"/>
        <v/>
      </c>
      <c r="T3590" s="8"/>
      <c r="U3590" s="8"/>
      <c r="V3590" s="8"/>
    </row>
    <row r="3591" ht="15.75" customHeight="1">
      <c r="A3591" s="8" t="s">
        <v>9344</v>
      </c>
      <c r="B3591" s="8" t="s">
        <v>9345</v>
      </c>
      <c r="C3591" s="8" t="s">
        <v>19</v>
      </c>
      <c r="D3591" s="8" t="s">
        <v>9346</v>
      </c>
      <c r="E3591" s="9" t="str">
        <f t="shared" si="4"/>
        <v/>
      </c>
      <c r="F3591" s="10" t="str">
        <f t="shared" ref="F3591:G3591" si="10772">IF(IFERROR(FIND( TRIM(LOWER( RIGHT(F$1,LEN(F$1)- FIND("=",F$1)))),LOWER($D3591)),"*") = "*","",LEFT(F$1,FIND("=",F$1) -1))</f>
        <v/>
      </c>
      <c r="G3591" s="10" t="str">
        <f t="shared" si="10772"/>
        <v/>
      </c>
      <c r="H3591" s="10" t="str">
        <f t="shared" si="6"/>
        <v/>
      </c>
      <c r="I3591" s="10" t="str">
        <f t="shared" ref="I3591:L3591" si="10773">IF(IFERROR(FIND( TRIM(LOWER( RIGHT(I$1,LEN(I$1)- FIND("=",I$1)))),LOWER($D3591)),"*") = "*","",LEFT(I$1,FIND("=",I$1) -1))</f>
        <v/>
      </c>
      <c r="J3591" s="10" t="str">
        <f t="shared" si="10773"/>
        <v/>
      </c>
      <c r="K3591" s="10" t="str">
        <f t="shared" si="10773"/>
        <v/>
      </c>
      <c r="L3591" s="10" t="str">
        <f t="shared" si="10773"/>
        <v/>
      </c>
      <c r="M3591" s="8"/>
      <c r="N3591" s="9" t="str">
        <f t="shared" si="8"/>
        <v>Geospatial Data,Location Data,Soil Health Data </v>
      </c>
      <c r="O3591" s="10" t="str">
        <f t="shared" ref="O3591:P3591" si="10774">IF(IFERROR(FIND( TRIM(LOWER( RIGHT(O$1,LEN(O$1)- FIND("=",O$1)))),LOWER($D3591)),"*") = "*","",LEFT(O$1,FIND("=",O$1) -1))</f>
        <v/>
      </c>
      <c r="P3591" s="10" t="str">
        <f t="shared" si="10774"/>
        <v/>
      </c>
      <c r="Q3591" s="5" t="s">
        <v>14</v>
      </c>
      <c r="R3591" s="5" t="s">
        <v>15</v>
      </c>
      <c r="S3591" s="10" t="str">
        <f t="shared" si="10"/>
        <v>Soil Health Data </v>
      </c>
      <c r="T3591" s="8"/>
      <c r="U3591" s="8"/>
      <c r="V3591" s="8"/>
    </row>
    <row r="3592" ht="15.75" customHeight="1">
      <c r="A3592" s="8" t="s">
        <v>9347</v>
      </c>
      <c r="B3592" s="8" t="s">
        <v>9348</v>
      </c>
      <c r="C3592" s="8" t="s">
        <v>19</v>
      </c>
      <c r="D3592" s="8" t="s">
        <v>9349</v>
      </c>
      <c r="E3592" s="9" t="str">
        <f t="shared" si="4"/>
        <v/>
      </c>
      <c r="F3592" s="10" t="str">
        <f t="shared" ref="F3592:G3592" si="10775">IF(IFERROR(FIND( TRIM(LOWER( RIGHT(F$1,LEN(F$1)- FIND("=",F$1)))),LOWER($D3592)),"*") = "*","",LEFT(F$1,FIND("=",F$1) -1))</f>
        <v/>
      </c>
      <c r="G3592" s="10" t="str">
        <f t="shared" si="10775"/>
        <v/>
      </c>
      <c r="H3592" s="10" t="str">
        <f t="shared" si="6"/>
        <v/>
      </c>
      <c r="I3592" s="10" t="str">
        <f t="shared" ref="I3592:L3592" si="10776">IF(IFERROR(FIND( TRIM(LOWER( RIGHT(I$1,LEN(I$1)- FIND("=",I$1)))),LOWER($D3592)),"*") = "*","",LEFT(I$1,FIND("=",I$1) -1))</f>
        <v/>
      </c>
      <c r="J3592" s="10" t="str">
        <f t="shared" si="10776"/>
        <v/>
      </c>
      <c r="K3592" s="10" t="str">
        <f t="shared" si="10776"/>
        <v/>
      </c>
      <c r="L3592" s="10" t="str">
        <f t="shared" si="10776"/>
        <v/>
      </c>
      <c r="M3592" s="8"/>
      <c r="N3592" s="9" t="str">
        <f t="shared" si="8"/>
        <v>Geospatial Data,Location Data</v>
      </c>
      <c r="O3592" s="10" t="str">
        <f t="shared" ref="O3592:P3592" si="10777">IF(IFERROR(FIND( TRIM(LOWER( RIGHT(O$1,LEN(O$1)- FIND("=",O$1)))),LOWER($D3592)),"*") = "*","",LEFT(O$1,FIND("=",O$1) -1))</f>
        <v/>
      </c>
      <c r="P3592" s="10" t="str">
        <f t="shared" si="10777"/>
        <v/>
      </c>
      <c r="Q3592" s="5" t="s">
        <v>14</v>
      </c>
      <c r="R3592" s="5" t="s">
        <v>15</v>
      </c>
      <c r="S3592" s="10" t="str">
        <f t="shared" si="10"/>
        <v/>
      </c>
      <c r="T3592" s="8"/>
      <c r="U3592" s="8"/>
      <c r="V3592" s="8"/>
    </row>
    <row r="3593" ht="15.75" customHeight="1">
      <c r="A3593" s="8" t="s">
        <v>9350</v>
      </c>
      <c r="B3593" s="8" t="s">
        <v>9351</v>
      </c>
      <c r="C3593" s="8" t="s">
        <v>19</v>
      </c>
      <c r="D3593" s="8" t="s">
        <v>9352</v>
      </c>
      <c r="E3593" s="9" t="str">
        <f t="shared" si="4"/>
        <v/>
      </c>
      <c r="F3593" s="10" t="str">
        <f t="shared" ref="F3593:G3593" si="10778">IF(IFERROR(FIND( TRIM(LOWER( RIGHT(F$1,LEN(F$1)- FIND("=",F$1)))),LOWER($D3593)),"*") = "*","",LEFT(F$1,FIND("=",F$1) -1))</f>
        <v/>
      </c>
      <c r="G3593" s="10" t="str">
        <f t="shared" si="10778"/>
        <v/>
      </c>
      <c r="H3593" s="10" t="str">
        <f t="shared" si="6"/>
        <v/>
      </c>
      <c r="I3593" s="10" t="str">
        <f t="shared" ref="I3593:L3593" si="10779">IF(IFERROR(FIND( TRIM(LOWER( RIGHT(I$1,LEN(I$1)- FIND("=",I$1)))),LOWER($D3593)),"*") = "*","",LEFT(I$1,FIND("=",I$1) -1))</f>
        <v/>
      </c>
      <c r="J3593" s="10" t="str">
        <f t="shared" si="10779"/>
        <v/>
      </c>
      <c r="K3593" s="10" t="str">
        <f t="shared" si="10779"/>
        <v/>
      </c>
      <c r="L3593" s="10" t="str">
        <f t="shared" si="10779"/>
        <v/>
      </c>
      <c r="M3593" s="8"/>
      <c r="N3593" s="9" t="str">
        <f t="shared" si="8"/>
        <v>Map Data ,Geospatial Data,Location Data,Soil Health Data </v>
      </c>
      <c r="O3593" s="10" t="str">
        <f t="shared" ref="O3593:P3593" si="10780">IF(IFERROR(FIND( TRIM(LOWER( RIGHT(O$1,LEN(O$1)- FIND("=",O$1)))),LOWER($D3593)),"*") = "*","",LEFT(O$1,FIND("=",O$1) -1))</f>
        <v>Map Data </v>
      </c>
      <c r="P3593" s="10" t="str">
        <f t="shared" si="10780"/>
        <v/>
      </c>
      <c r="Q3593" s="5" t="s">
        <v>14</v>
      </c>
      <c r="R3593" s="5" t="s">
        <v>15</v>
      </c>
      <c r="S3593" s="10" t="str">
        <f t="shared" si="10"/>
        <v>Soil Health Data </v>
      </c>
      <c r="T3593" s="8"/>
      <c r="U3593" s="8"/>
      <c r="V3593" s="8"/>
    </row>
    <row r="3594" ht="15.75" customHeight="1">
      <c r="A3594" s="8" t="s">
        <v>9353</v>
      </c>
      <c r="B3594" s="8" t="s">
        <v>9354</v>
      </c>
      <c r="C3594" s="8" t="s">
        <v>19</v>
      </c>
      <c r="D3594" s="8" t="s">
        <v>9355</v>
      </c>
      <c r="E3594" s="9" t="str">
        <f t="shared" si="4"/>
        <v>Smart Factory </v>
      </c>
      <c r="F3594" s="10" t="str">
        <f t="shared" ref="F3594:G3594" si="10781">IF(IFERROR(FIND( TRIM(LOWER( RIGHT(F$1,LEN(F$1)- FIND("=",F$1)))),LOWER($D3594)),"*") = "*","",LEFT(F$1,FIND("=",F$1) -1))</f>
        <v/>
      </c>
      <c r="G3594" s="10" t="str">
        <f t="shared" si="10781"/>
        <v/>
      </c>
      <c r="H3594" s="10" t="str">
        <f t="shared" si="6"/>
        <v/>
      </c>
      <c r="I3594" s="10" t="str">
        <f t="shared" ref="I3594:L3594" si="10782">IF(IFERROR(FIND( TRIM(LOWER( RIGHT(I$1,LEN(I$1)- FIND("=",I$1)))),LOWER($D3594)),"*") = "*","",LEFT(I$1,FIND("=",I$1) -1))</f>
        <v>Smart Factory </v>
      </c>
      <c r="J3594" s="10" t="str">
        <f t="shared" si="10782"/>
        <v/>
      </c>
      <c r="K3594" s="10" t="str">
        <f t="shared" si="10782"/>
        <v/>
      </c>
      <c r="L3594" s="10" t="str">
        <f t="shared" si="10782"/>
        <v/>
      </c>
      <c r="M3594" s="8"/>
      <c r="N3594" s="9" t="str">
        <f t="shared" si="8"/>
        <v>Map Data ,Geospatial Data,Location Data</v>
      </c>
      <c r="O3594" s="10" t="str">
        <f t="shared" ref="O3594:P3594" si="10783">IF(IFERROR(FIND( TRIM(LOWER( RIGHT(O$1,LEN(O$1)- FIND("=",O$1)))),LOWER($D3594)),"*") = "*","",LEFT(O$1,FIND("=",O$1) -1))</f>
        <v>Map Data </v>
      </c>
      <c r="P3594" s="10" t="str">
        <f t="shared" si="10783"/>
        <v/>
      </c>
      <c r="Q3594" s="5" t="s">
        <v>14</v>
      </c>
      <c r="R3594" s="5" t="s">
        <v>15</v>
      </c>
      <c r="S3594" s="10" t="str">
        <f t="shared" si="10"/>
        <v/>
      </c>
      <c r="T3594" s="8"/>
      <c r="U3594" s="8"/>
      <c r="V3594" s="8"/>
    </row>
    <row r="3595" ht="15.75" customHeight="1">
      <c r="A3595" s="8" t="s">
        <v>9356</v>
      </c>
      <c r="B3595" s="8" t="s">
        <v>9357</v>
      </c>
      <c r="C3595" s="8" t="s">
        <v>19</v>
      </c>
      <c r="D3595" s="8" t="s">
        <v>7542</v>
      </c>
      <c r="E3595" s="9" t="str">
        <f t="shared" si="4"/>
        <v/>
      </c>
      <c r="F3595" s="10" t="str">
        <f t="shared" ref="F3595:G3595" si="10784">IF(IFERROR(FIND( TRIM(LOWER( RIGHT(F$1,LEN(F$1)- FIND("=",F$1)))),LOWER($D3595)),"*") = "*","",LEFT(F$1,FIND("=",F$1) -1))</f>
        <v/>
      </c>
      <c r="G3595" s="10" t="str">
        <f t="shared" si="10784"/>
        <v/>
      </c>
      <c r="H3595" s="10" t="str">
        <f t="shared" si="6"/>
        <v/>
      </c>
      <c r="I3595" s="10" t="str">
        <f t="shared" ref="I3595:L3595" si="10785">IF(IFERROR(FIND( TRIM(LOWER( RIGHT(I$1,LEN(I$1)- FIND("=",I$1)))),LOWER($D3595)),"*") = "*","",LEFT(I$1,FIND("=",I$1) -1))</f>
        <v/>
      </c>
      <c r="J3595" s="10" t="str">
        <f t="shared" si="10785"/>
        <v/>
      </c>
      <c r="K3595" s="10" t="str">
        <f t="shared" si="10785"/>
        <v/>
      </c>
      <c r="L3595" s="10" t="str">
        <f t="shared" si="10785"/>
        <v/>
      </c>
      <c r="M3595" s="8"/>
      <c r="N3595" s="9" t="str">
        <f t="shared" si="8"/>
        <v>Geospatial Data,Location Data</v>
      </c>
      <c r="O3595" s="10" t="str">
        <f t="shared" ref="O3595:P3595" si="10786">IF(IFERROR(FIND( TRIM(LOWER( RIGHT(O$1,LEN(O$1)- FIND("=",O$1)))),LOWER($D3595)),"*") = "*","",LEFT(O$1,FIND("=",O$1) -1))</f>
        <v/>
      </c>
      <c r="P3595" s="10" t="str">
        <f t="shared" si="10786"/>
        <v/>
      </c>
      <c r="Q3595" s="5" t="s">
        <v>14</v>
      </c>
      <c r="R3595" s="5" t="s">
        <v>15</v>
      </c>
      <c r="S3595" s="10" t="str">
        <f t="shared" si="10"/>
        <v/>
      </c>
      <c r="T3595" s="8"/>
      <c r="U3595" s="8"/>
      <c r="V3595" s="8"/>
    </row>
    <row r="3596" ht="15.75" customHeight="1">
      <c r="A3596" s="8" t="s">
        <v>9358</v>
      </c>
      <c r="B3596" s="8" t="s">
        <v>9359</v>
      </c>
      <c r="C3596" s="8" t="s">
        <v>19</v>
      </c>
      <c r="D3596" s="8" t="s">
        <v>368</v>
      </c>
      <c r="E3596" s="9" t="str">
        <f t="shared" si="4"/>
        <v/>
      </c>
      <c r="F3596" s="10" t="str">
        <f t="shared" ref="F3596:G3596" si="10787">IF(IFERROR(FIND( TRIM(LOWER( RIGHT(F$1,LEN(F$1)- FIND("=",F$1)))),LOWER($D3596)),"*") = "*","",LEFT(F$1,FIND("=",F$1) -1))</f>
        <v/>
      </c>
      <c r="G3596" s="10" t="str">
        <f t="shared" si="10787"/>
        <v/>
      </c>
      <c r="H3596" s="10" t="str">
        <f t="shared" si="6"/>
        <v/>
      </c>
      <c r="I3596" s="10" t="str">
        <f t="shared" ref="I3596:L3596" si="10788">IF(IFERROR(FIND( TRIM(LOWER( RIGHT(I$1,LEN(I$1)- FIND("=",I$1)))),LOWER($D3596)),"*") = "*","",LEFT(I$1,FIND("=",I$1) -1))</f>
        <v/>
      </c>
      <c r="J3596" s="10" t="str">
        <f t="shared" si="10788"/>
        <v/>
      </c>
      <c r="K3596" s="10" t="str">
        <f t="shared" si="10788"/>
        <v/>
      </c>
      <c r="L3596" s="10" t="str">
        <f t="shared" si="10788"/>
        <v/>
      </c>
      <c r="M3596" s="8"/>
      <c r="N3596" s="9" t="str">
        <f t="shared" si="8"/>
        <v>Geospatial Data,Location Data</v>
      </c>
      <c r="O3596" s="10" t="str">
        <f t="shared" ref="O3596:P3596" si="10789">IF(IFERROR(FIND( TRIM(LOWER( RIGHT(O$1,LEN(O$1)- FIND("=",O$1)))),LOWER($D3596)),"*") = "*","",LEFT(O$1,FIND("=",O$1) -1))</f>
        <v/>
      </c>
      <c r="P3596" s="10" t="str">
        <f t="shared" si="10789"/>
        <v/>
      </c>
      <c r="Q3596" s="5" t="s">
        <v>14</v>
      </c>
      <c r="R3596" s="5" t="s">
        <v>15</v>
      </c>
      <c r="S3596" s="10" t="str">
        <f t="shared" si="10"/>
        <v/>
      </c>
      <c r="T3596" s="8"/>
      <c r="U3596" s="8"/>
      <c r="V3596" s="8"/>
    </row>
    <row r="3597" ht="15.75" customHeight="1">
      <c r="A3597" s="8" t="s">
        <v>9360</v>
      </c>
      <c r="B3597" s="8" t="s">
        <v>9361</v>
      </c>
      <c r="C3597" s="8" t="s">
        <v>19</v>
      </c>
      <c r="D3597" s="8" t="s">
        <v>9362</v>
      </c>
      <c r="E3597" s="9" t="str">
        <f t="shared" si="4"/>
        <v/>
      </c>
      <c r="F3597" s="10" t="str">
        <f t="shared" ref="F3597:G3597" si="10790">IF(IFERROR(FIND( TRIM(LOWER( RIGHT(F$1,LEN(F$1)- FIND("=",F$1)))),LOWER($D3597)),"*") = "*","",LEFT(F$1,FIND("=",F$1) -1))</f>
        <v/>
      </c>
      <c r="G3597" s="10" t="str">
        <f t="shared" si="10790"/>
        <v/>
      </c>
      <c r="H3597" s="10" t="str">
        <f t="shared" si="6"/>
        <v/>
      </c>
      <c r="I3597" s="10" t="str">
        <f t="shared" ref="I3597:L3597" si="10791">IF(IFERROR(FIND( TRIM(LOWER( RIGHT(I$1,LEN(I$1)- FIND("=",I$1)))),LOWER($D3597)),"*") = "*","",LEFT(I$1,FIND("=",I$1) -1))</f>
        <v/>
      </c>
      <c r="J3597" s="10" t="str">
        <f t="shared" si="10791"/>
        <v/>
      </c>
      <c r="K3597" s="10" t="str">
        <f t="shared" si="10791"/>
        <v/>
      </c>
      <c r="L3597" s="10" t="str">
        <f t="shared" si="10791"/>
        <v/>
      </c>
      <c r="M3597" s="8"/>
      <c r="N3597" s="9" t="str">
        <f t="shared" si="8"/>
        <v>Geospatial Data,Location Data</v>
      </c>
      <c r="O3597" s="10" t="str">
        <f t="shared" ref="O3597:P3597" si="10792">IF(IFERROR(FIND( TRIM(LOWER( RIGHT(O$1,LEN(O$1)- FIND("=",O$1)))),LOWER($D3597)),"*") = "*","",LEFT(O$1,FIND("=",O$1) -1))</f>
        <v/>
      </c>
      <c r="P3597" s="10" t="str">
        <f t="shared" si="10792"/>
        <v/>
      </c>
      <c r="Q3597" s="5" t="s">
        <v>14</v>
      </c>
      <c r="R3597" s="5" t="s">
        <v>15</v>
      </c>
      <c r="S3597" s="10" t="str">
        <f t="shared" si="10"/>
        <v/>
      </c>
      <c r="T3597" s="8"/>
      <c r="U3597" s="8"/>
      <c r="V3597" s="8"/>
    </row>
    <row r="3598" ht="15.75" customHeight="1">
      <c r="A3598" s="8" t="s">
        <v>9363</v>
      </c>
      <c r="B3598" s="8" t="s">
        <v>9364</v>
      </c>
      <c r="C3598" s="8" t="s">
        <v>19</v>
      </c>
      <c r="D3598" s="8" t="s">
        <v>476</v>
      </c>
      <c r="E3598" s="9" t="str">
        <f t="shared" si="4"/>
        <v/>
      </c>
      <c r="F3598" s="10" t="str">
        <f t="shared" ref="F3598:G3598" si="10793">IF(IFERROR(FIND( TRIM(LOWER( RIGHT(F$1,LEN(F$1)- FIND("=",F$1)))),LOWER($D3598)),"*") = "*","",LEFT(F$1,FIND("=",F$1) -1))</f>
        <v/>
      </c>
      <c r="G3598" s="10" t="str">
        <f t="shared" si="10793"/>
        <v/>
      </c>
      <c r="H3598" s="10" t="str">
        <f t="shared" si="6"/>
        <v/>
      </c>
      <c r="I3598" s="10" t="str">
        <f t="shared" ref="I3598:L3598" si="10794">IF(IFERROR(FIND( TRIM(LOWER( RIGHT(I$1,LEN(I$1)- FIND("=",I$1)))),LOWER($D3598)),"*") = "*","",LEFT(I$1,FIND("=",I$1) -1))</f>
        <v/>
      </c>
      <c r="J3598" s="10" t="str">
        <f t="shared" si="10794"/>
        <v/>
      </c>
      <c r="K3598" s="10" t="str">
        <f t="shared" si="10794"/>
        <v/>
      </c>
      <c r="L3598" s="10" t="str">
        <f t="shared" si="10794"/>
        <v/>
      </c>
      <c r="M3598" s="8"/>
      <c r="N3598" s="9" t="str">
        <f t="shared" si="8"/>
        <v>Geospatial Data,Location Data</v>
      </c>
      <c r="O3598" s="10" t="str">
        <f t="shared" ref="O3598:P3598" si="10795">IF(IFERROR(FIND( TRIM(LOWER( RIGHT(O$1,LEN(O$1)- FIND("=",O$1)))),LOWER($D3598)),"*") = "*","",LEFT(O$1,FIND("=",O$1) -1))</f>
        <v/>
      </c>
      <c r="P3598" s="10" t="str">
        <f t="shared" si="10795"/>
        <v/>
      </c>
      <c r="Q3598" s="5" t="s">
        <v>14</v>
      </c>
      <c r="R3598" s="5" t="s">
        <v>15</v>
      </c>
      <c r="S3598" s="10" t="str">
        <f t="shared" si="10"/>
        <v/>
      </c>
      <c r="T3598" s="8"/>
      <c r="U3598" s="8"/>
      <c r="V3598" s="8"/>
    </row>
    <row r="3599" ht="15.75" customHeight="1">
      <c r="A3599" s="8" t="s">
        <v>9365</v>
      </c>
      <c r="B3599" s="8" t="s">
        <v>9366</v>
      </c>
      <c r="C3599" s="8" t="s">
        <v>19</v>
      </c>
      <c r="D3599" s="8" t="s">
        <v>9367</v>
      </c>
      <c r="E3599" s="9" t="str">
        <f t="shared" si="4"/>
        <v/>
      </c>
      <c r="F3599" s="10" t="str">
        <f t="shared" ref="F3599:G3599" si="10796">IF(IFERROR(FIND( TRIM(LOWER( RIGHT(F$1,LEN(F$1)- FIND("=",F$1)))),LOWER($D3599)),"*") = "*","",LEFT(F$1,FIND("=",F$1) -1))</f>
        <v/>
      </c>
      <c r="G3599" s="10" t="str">
        <f t="shared" si="10796"/>
        <v/>
      </c>
      <c r="H3599" s="10" t="str">
        <f t="shared" si="6"/>
        <v/>
      </c>
      <c r="I3599" s="10" t="str">
        <f t="shared" ref="I3599:L3599" si="10797">IF(IFERROR(FIND( TRIM(LOWER( RIGHT(I$1,LEN(I$1)- FIND("=",I$1)))),LOWER($D3599)),"*") = "*","",LEFT(I$1,FIND("=",I$1) -1))</f>
        <v/>
      </c>
      <c r="J3599" s="10" t="str">
        <f t="shared" si="10797"/>
        <v/>
      </c>
      <c r="K3599" s="10" t="str">
        <f t="shared" si="10797"/>
        <v/>
      </c>
      <c r="L3599" s="10" t="str">
        <f t="shared" si="10797"/>
        <v/>
      </c>
      <c r="M3599" s="8"/>
      <c r="N3599" s="9" t="str">
        <f t="shared" si="8"/>
        <v>Geospatial Data,Location Data</v>
      </c>
      <c r="O3599" s="10" t="str">
        <f t="shared" ref="O3599:P3599" si="10798">IF(IFERROR(FIND( TRIM(LOWER( RIGHT(O$1,LEN(O$1)- FIND("=",O$1)))),LOWER($D3599)),"*") = "*","",LEFT(O$1,FIND("=",O$1) -1))</f>
        <v/>
      </c>
      <c r="P3599" s="10" t="str">
        <f t="shared" si="10798"/>
        <v/>
      </c>
      <c r="Q3599" s="5" t="s">
        <v>14</v>
      </c>
      <c r="R3599" s="5" t="s">
        <v>15</v>
      </c>
      <c r="S3599" s="10" t="str">
        <f t="shared" si="10"/>
        <v/>
      </c>
      <c r="T3599" s="8"/>
      <c r="U3599" s="8"/>
      <c r="V3599" s="8"/>
    </row>
    <row r="3600" ht="15.75" customHeight="1">
      <c r="A3600" s="8" t="s">
        <v>9368</v>
      </c>
      <c r="B3600" s="8" t="s">
        <v>9369</v>
      </c>
      <c r="C3600" s="8" t="s">
        <v>19</v>
      </c>
      <c r="D3600" s="8" t="s">
        <v>9370</v>
      </c>
      <c r="E3600" s="9" t="str">
        <f t="shared" si="4"/>
        <v/>
      </c>
      <c r="F3600" s="10" t="str">
        <f t="shared" ref="F3600:G3600" si="10799">IF(IFERROR(FIND( TRIM(LOWER( RIGHT(F$1,LEN(F$1)- FIND("=",F$1)))),LOWER($D3600)),"*") = "*","",LEFT(F$1,FIND("=",F$1) -1))</f>
        <v/>
      </c>
      <c r="G3600" s="10" t="str">
        <f t="shared" si="10799"/>
        <v/>
      </c>
      <c r="H3600" s="10" t="str">
        <f t="shared" si="6"/>
        <v/>
      </c>
      <c r="I3600" s="10" t="str">
        <f t="shared" ref="I3600:L3600" si="10800">IF(IFERROR(FIND( TRIM(LOWER( RIGHT(I$1,LEN(I$1)- FIND("=",I$1)))),LOWER($D3600)),"*") = "*","",LEFT(I$1,FIND("=",I$1) -1))</f>
        <v/>
      </c>
      <c r="J3600" s="10" t="str">
        <f t="shared" si="10800"/>
        <v/>
      </c>
      <c r="K3600" s="10" t="str">
        <f t="shared" si="10800"/>
        <v/>
      </c>
      <c r="L3600" s="10" t="str">
        <f t="shared" si="10800"/>
        <v/>
      </c>
      <c r="M3600" s="8"/>
      <c r="N3600" s="9" t="str">
        <f t="shared" si="8"/>
        <v>Geospatial Data,Location Data</v>
      </c>
      <c r="O3600" s="10" t="str">
        <f t="shared" ref="O3600:P3600" si="10801">IF(IFERROR(FIND( TRIM(LOWER( RIGHT(O$1,LEN(O$1)- FIND("=",O$1)))),LOWER($D3600)),"*") = "*","",LEFT(O$1,FIND("=",O$1) -1))</f>
        <v/>
      </c>
      <c r="P3600" s="10" t="str">
        <f t="shared" si="10801"/>
        <v/>
      </c>
      <c r="Q3600" s="5" t="s">
        <v>14</v>
      </c>
      <c r="R3600" s="5" t="s">
        <v>15</v>
      </c>
      <c r="S3600" s="10" t="str">
        <f t="shared" si="10"/>
        <v/>
      </c>
      <c r="T3600" s="8"/>
      <c r="U3600" s="8"/>
      <c r="V3600" s="8"/>
    </row>
    <row r="3601" ht="15.75" customHeight="1">
      <c r="A3601" s="8" t="s">
        <v>9371</v>
      </c>
      <c r="B3601" s="8" t="s">
        <v>9372</v>
      </c>
      <c r="C3601" s="8" t="s">
        <v>19</v>
      </c>
      <c r="D3601" s="8" t="s">
        <v>91</v>
      </c>
      <c r="E3601" s="9" t="str">
        <f t="shared" si="4"/>
        <v/>
      </c>
      <c r="F3601" s="10" t="str">
        <f t="shared" ref="F3601:G3601" si="10802">IF(IFERROR(FIND( TRIM(LOWER( RIGHT(F$1,LEN(F$1)- FIND("=",F$1)))),LOWER($D3601)),"*") = "*","",LEFT(F$1,FIND("=",F$1) -1))</f>
        <v/>
      </c>
      <c r="G3601" s="10" t="str">
        <f t="shared" si="10802"/>
        <v/>
      </c>
      <c r="H3601" s="10" t="str">
        <f t="shared" si="6"/>
        <v/>
      </c>
      <c r="I3601" s="10" t="str">
        <f t="shared" ref="I3601:L3601" si="10803">IF(IFERROR(FIND( TRIM(LOWER( RIGHT(I$1,LEN(I$1)- FIND("=",I$1)))),LOWER($D3601)),"*") = "*","",LEFT(I$1,FIND("=",I$1) -1))</f>
        <v/>
      </c>
      <c r="J3601" s="10" t="str">
        <f t="shared" si="10803"/>
        <v/>
      </c>
      <c r="K3601" s="10" t="str">
        <f t="shared" si="10803"/>
        <v/>
      </c>
      <c r="L3601" s="10" t="str">
        <f t="shared" si="10803"/>
        <v/>
      </c>
      <c r="M3601" s="8"/>
      <c r="N3601" s="9" t="str">
        <f t="shared" si="8"/>
        <v>Map Data ,Geospatial Data,Location Data</v>
      </c>
      <c r="O3601" s="10" t="str">
        <f t="shared" ref="O3601:P3601" si="10804">IF(IFERROR(FIND( TRIM(LOWER( RIGHT(O$1,LEN(O$1)- FIND("=",O$1)))),LOWER($D3601)),"*") = "*","",LEFT(O$1,FIND("=",O$1) -1))</f>
        <v>Map Data </v>
      </c>
      <c r="P3601" s="10" t="str">
        <f t="shared" si="10804"/>
        <v/>
      </c>
      <c r="Q3601" s="5" t="s">
        <v>14</v>
      </c>
      <c r="R3601" s="5" t="s">
        <v>15</v>
      </c>
      <c r="S3601" s="10" t="str">
        <f t="shared" si="10"/>
        <v/>
      </c>
      <c r="T3601" s="8"/>
      <c r="U3601" s="8"/>
      <c r="V3601" s="8"/>
    </row>
    <row r="3602" ht="15.75" customHeight="1">
      <c r="A3602" s="8" t="s">
        <v>9373</v>
      </c>
      <c r="B3602" s="8" t="s">
        <v>9374</v>
      </c>
      <c r="C3602" s="8" t="s">
        <v>19</v>
      </c>
      <c r="D3602" s="8" t="s">
        <v>9375</v>
      </c>
      <c r="E3602" s="9" t="str">
        <f t="shared" si="4"/>
        <v/>
      </c>
      <c r="F3602" s="10" t="str">
        <f t="shared" ref="F3602:G3602" si="10805">IF(IFERROR(FIND( TRIM(LOWER( RIGHT(F$1,LEN(F$1)- FIND("=",F$1)))),LOWER($D3602)),"*") = "*","",LEFT(F$1,FIND("=",F$1) -1))</f>
        <v/>
      </c>
      <c r="G3602" s="10" t="str">
        <f t="shared" si="10805"/>
        <v/>
      </c>
      <c r="H3602" s="10" t="str">
        <f t="shared" si="6"/>
        <v/>
      </c>
      <c r="I3602" s="10" t="str">
        <f t="shared" ref="I3602:L3602" si="10806">IF(IFERROR(FIND( TRIM(LOWER( RIGHT(I$1,LEN(I$1)- FIND("=",I$1)))),LOWER($D3602)),"*") = "*","",LEFT(I$1,FIND("=",I$1) -1))</f>
        <v/>
      </c>
      <c r="J3602" s="10" t="str">
        <f t="shared" si="10806"/>
        <v/>
      </c>
      <c r="K3602" s="10" t="str">
        <f t="shared" si="10806"/>
        <v/>
      </c>
      <c r="L3602" s="10" t="str">
        <f t="shared" si="10806"/>
        <v/>
      </c>
      <c r="M3602" s="8"/>
      <c r="N3602" s="9" t="str">
        <f t="shared" si="8"/>
        <v>Geospatial Data,Location Data</v>
      </c>
      <c r="O3602" s="10" t="str">
        <f t="shared" ref="O3602:P3602" si="10807">IF(IFERROR(FIND( TRIM(LOWER( RIGHT(O$1,LEN(O$1)- FIND("=",O$1)))),LOWER($D3602)),"*") = "*","",LEFT(O$1,FIND("=",O$1) -1))</f>
        <v/>
      </c>
      <c r="P3602" s="10" t="str">
        <f t="shared" si="10807"/>
        <v/>
      </c>
      <c r="Q3602" s="5" t="s">
        <v>14</v>
      </c>
      <c r="R3602" s="5" t="s">
        <v>15</v>
      </c>
      <c r="S3602" s="10" t="str">
        <f t="shared" si="10"/>
        <v/>
      </c>
      <c r="T3602" s="8"/>
      <c r="U3602" s="8"/>
      <c r="V3602" s="8"/>
    </row>
    <row r="3603" ht="15.75" customHeight="1">
      <c r="A3603" s="8" t="s">
        <v>9376</v>
      </c>
      <c r="B3603" s="8" t="s">
        <v>9377</v>
      </c>
      <c r="C3603" s="8" t="s">
        <v>19</v>
      </c>
      <c r="D3603" s="8" t="s">
        <v>9378</v>
      </c>
      <c r="E3603" s="9" t="str">
        <f t="shared" si="4"/>
        <v/>
      </c>
      <c r="F3603" s="10" t="str">
        <f t="shared" ref="F3603:G3603" si="10808">IF(IFERROR(FIND( TRIM(LOWER( RIGHT(F$1,LEN(F$1)- FIND("=",F$1)))),LOWER($D3603)),"*") = "*","",LEFT(F$1,FIND("=",F$1) -1))</f>
        <v/>
      </c>
      <c r="G3603" s="10" t="str">
        <f t="shared" si="10808"/>
        <v/>
      </c>
      <c r="H3603" s="10" t="str">
        <f t="shared" si="6"/>
        <v/>
      </c>
      <c r="I3603" s="10" t="str">
        <f t="shared" ref="I3603:L3603" si="10809">IF(IFERROR(FIND( TRIM(LOWER( RIGHT(I$1,LEN(I$1)- FIND("=",I$1)))),LOWER($D3603)),"*") = "*","",LEFT(I$1,FIND("=",I$1) -1))</f>
        <v/>
      </c>
      <c r="J3603" s="10" t="str">
        <f t="shared" si="10809"/>
        <v/>
      </c>
      <c r="K3603" s="10" t="str">
        <f t="shared" si="10809"/>
        <v/>
      </c>
      <c r="L3603" s="10" t="str">
        <f t="shared" si="10809"/>
        <v/>
      </c>
      <c r="M3603" s="8"/>
      <c r="N3603" s="9" t="str">
        <f t="shared" si="8"/>
        <v>Geospatial Data,Location Data</v>
      </c>
      <c r="O3603" s="10" t="str">
        <f t="shared" ref="O3603:P3603" si="10810">IF(IFERROR(FIND( TRIM(LOWER( RIGHT(O$1,LEN(O$1)- FIND("=",O$1)))),LOWER($D3603)),"*") = "*","",LEFT(O$1,FIND("=",O$1) -1))</f>
        <v/>
      </c>
      <c r="P3603" s="10" t="str">
        <f t="shared" si="10810"/>
        <v/>
      </c>
      <c r="Q3603" s="5" t="s">
        <v>14</v>
      </c>
      <c r="R3603" s="5" t="s">
        <v>15</v>
      </c>
      <c r="S3603" s="10" t="str">
        <f t="shared" si="10"/>
        <v/>
      </c>
      <c r="T3603" s="8"/>
      <c r="U3603" s="8"/>
      <c r="V3603" s="8"/>
    </row>
    <row r="3604" ht="15.75" customHeight="1">
      <c r="A3604" s="8" t="s">
        <v>9379</v>
      </c>
      <c r="B3604" s="8" t="s">
        <v>9380</v>
      </c>
      <c r="C3604" s="8" t="s">
        <v>19</v>
      </c>
      <c r="D3604" s="8" t="s">
        <v>9381</v>
      </c>
      <c r="E3604" s="9" t="str">
        <f t="shared" si="4"/>
        <v/>
      </c>
      <c r="F3604" s="10" t="str">
        <f t="shared" ref="F3604:G3604" si="10811">IF(IFERROR(FIND( TRIM(LOWER( RIGHT(F$1,LEN(F$1)- FIND("=",F$1)))),LOWER($D3604)),"*") = "*","",LEFT(F$1,FIND("=",F$1) -1))</f>
        <v/>
      </c>
      <c r="G3604" s="10" t="str">
        <f t="shared" si="10811"/>
        <v/>
      </c>
      <c r="H3604" s="10" t="str">
        <f t="shared" si="6"/>
        <v/>
      </c>
      <c r="I3604" s="10" t="str">
        <f t="shared" ref="I3604:L3604" si="10812">IF(IFERROR(FIND( TRIM(LOWER( RIGHT(I$1,LEN(I$1)- FIND("=",I$1)))),LOWER($D3604)),"*") = "*","",LEFT(I$1,FIND("=",I$1) -1))</f>
        <v/>
      </c>
      <c r="J3604" s="10" t="str">
        <f t="shared" si="10812"/>
        <v/>
      </c>
      <c r="K3604" s="10" t="str">
        <f t="shared" si="10812"/>
        <v/>
      </c>
      <c r="L3604" s="10" t="str">
        <f t="shared" si="10812"/>
        <v/>
      </c>
      <c r="M3604" s="8"/>
      <c r="N3604" s="9" t="str">
        <f t="shared" si="8"/>
        <v>Geospatial Data,Location Data</v>
      </c>
      <c r="O3604" s="10" t="str">
        <f t="shared" ref="O3604:P3604" si="10813">IF(IFERROR(FIND( TRIM(LOWER( RIGHT(O$1,LEN(O$1)- FIND("=",O$1)))),LOWER($D3604)),"*") = "*","",LEFT(O$1,FIND("=",O$1) -1))</f>
        <v/>
      </c>
      <c r="P3604" s="10" t="str">
        <f t="shared" si="10813"/>
        <v/>
      </c>
      <c r="Q3604" s="5" t="s">
        <v>14</v>
      </c>
      <c r="R3604" s="5" t="s">
        <v>15</v>
      </c>
      <c r="S3604" s="10" t="str">
        <f t="shared" si="10"/>
        <v/>
      </c>
      <c r="T3604" s="8"/>
      <c r="U3604" s="8"/>
      <c r="V3604" s="8"/>
    </row>
    <row r="3605" ht="15.75" customHeight="1">
      <c r="A3605" s="8" t="s">
        <v>9382</v>
      </c>
      <c r="B3605" s="8" t="s">
        <v>9383</v>
      </c>
      <c r="C3605" s="8" t="s">
        <v>19</v>
      </c>
      <c r="D3605" s="8" t="s">
        <v>6746</v>
      </c>
      <c r="E3605" s="9" t="str">
        <f t="shared" si="4"/>
        <v/>
      </c>
      <c r="F3605" s="10" t="str">
        <f t="shared" ref="F3605:G3605" si="10814">IF(IFERROR(FIND( TRIM(LOWER( RIGHT(F$1,LEN(F$1)- FIND("=",F$1)))),LOWER($D3605)),"*") = "*","",LEFT(F$1,FIND("=",F$1) -1))</f>
        <v/>
      </c>
      <c r="G3605" s="10" t="str">
        <f t="shared" si="10814"/>
        <v/>
      </c>
      <c r="H3605" s="10" t="str">
        <f t="shared" si="6"/>
        <v/>
      </c>
      <c r="I3605" s="10" t="str">
        <f t="shared" ref="I3605:L3605" si="10815">IF(IFERROR(FIND( TRIM(LOWER( RIGHT(I$1,LEN(I$1)- FIND("=",I$1)))),LOWER($D3605)),"*") = "*","",LEFT(I$1,FIND("=",I$1) -1))</f>
        <v/>
      </c>
      <c r="J3605" s="10" t="str">
        <f t="shared" si="10815"/>
        <v/>
      </c>
      <c r="K3605" s="10" t="str">
        <f t="shared" si="10815"/>
        <v/>
      </c>
      <c r="L3605" s="10" t="str">
        <f t="shared" si="10815"/>
        <v/>
      </c>
      <c r="M3605" s="8"/>
      <c r="N3605" s="9" t="str">
        <f t="shared" si="8"/>
        <v>Geospatial Data,Location Data</v>
      </c>
      <c r="O3605" s="10" t="str">
        <f t="shared" ref="O3605:P3605" si="10816">IF(IFERROR(FIND( TRIM(LOWER( RIGHT(O$1,LEN(O$1)- FIND("=",O$1)))),LOWER($D3605)),"*") = "*","",LEFT(O$1,FIND("=",O$1) -1))</f>
        <v/>
      </c>
      <c r="P3605" s="10" t="str">
        <f t="shared" si="10816"/>
        <v/>
      </c>
      <c r="Q3605" s="5" t="s">
        <v>14</v>
      </c>
      <c r="R3605" s="5" t="s">
        <v>15</v>
      </c>
      <c r="S3605" s="10" t="str">
        <f t="shared" si="10"/>
        <v/>
      </c>
      <c r="T3605" s="8"/>
      <c r="U3605" s="8"/>
      <c r="V3605" s="8"/>
    </row>
    <row r="3606" ht="15.75" customHeight="1">
      <c r="A3606" s="8" t="s">
        <v>9384</v>
      </c>
      <c r="B3606" s="8" t="s">
        <v>9385</v>
      </c>
      <c r="C3606" s="8" t="s">
        <v>19</v>
      </c>
      <c r="D3606" s="8" t="s">
        <v>9386</v>
      </c>
      <c r="E3606" s="9" t="str">
        <f t="shared" si="4"/>
        <v/>
      </c>
      <c r="F3606" s="10" t="str">
        <f t="shared" ref="F3606:G3606" si="10817">IF(IFERROR(FIND( TRIM(LOWER( RIGHT(F$1,LEN(F$1)- FIND("=",F$1)))),LOWER($D3606)),"*") = "*","",LEFT(F$1,FIND("=",F$1) -1))</f>
        <v/>
      </c>
      <c r="G3606" s="10" t="str">
        <f t="shared" si="10817"/>
        <v/>
      </c>
      <c r="H3606" s="10" t="str">
        <f t="shared" si="6"/>
        <v/>
      </c>
      <c r="I3606" s="10" t="str">
        <f t="shared" ref="I3606:L3606" si="10818">IF(IFERROR(FIND( TRIM(LOWER( RIGHT(I$1,LEN(I$1)- FIND("=",I$1)))),LOWER($D3606)),"*") = "*","",LEFT(I$1,FIND("=",I$1) -1))</f>
        <v/>
      </c>
      <c r="J3606" s="10" t="str">
        <f t="shared" si="10818"/>
        <v/>
      </c>
      <c r="K3606" s="10" t="str">
        <f t="shared" si="10818"/>
        <v/>
      </c>
      <c r="L3606" s="10" t="str">
        <f t="shared" si="10818"/>
        <v/>
      </c>
      <c r="M3606" s="8"/>
      <c r="N3606" s="9" t="str">
        <f t="shared" si="8"/>
        <v>Geospatial Data,Location Data</v>
      </c>
      <c r="O3606" s="10" t="str">
        <f t="shared" ref="O3606:P3606" si="10819">IF(IFERROR(FIND( TRIM(LOWER( RIGHT(O$1,LEN(O$1)- FIND("=",O$1)))),LOWER($D3606)),"*") = "*","",LEFT(O$1,FIND("=",O$1) -1))</f>
        <v/>
      </c>
      <c r="P3606" s="10" t="str">
        <f t="shared" si="10819"/>
        <v/>
      </c>
      <c r="Q3606" s="5" t="s">
        <v>14</v>
      </c>
      <c r="R3606" s="5" t="s">
        <v>15</v>
      </c>
      <c r="S3606" s="10" t="str">
        <f t="shared" si="10"/>
        <v/>
      </c>
      <c r="T3606" s="8"/>
      <c r="U3606" s="8"/>
      <c r="V3606" s="8"/>
    </row>
    <row r="3607" ht="15.75" customHeight="1">
      <c r="A3607" s="8" t="s">
        <v>9387</v>
      </c>
      <c r="B3607" s="8" t="s">
        <v>9388</v>
      </c>
      <c r="C3607" s="8" t="s">
        <v>19</v>
      </c>
      <c r="D3607" s="8" t="s">
        <v>9389</v>
      </c>
      <c r="E3607" s="9" t="str">
        <f t="shared" si="4"/>
        <v/>
      </c>
      <c r="F3607" s="10" t="str">
        <f t="shared" ref="F3607:G3607" si="10820">IF(IFERROR(FIND( TRIM(LOWER( RIGHT(F$1,LEN(F$1)- FIND("=",F$1)))),LOWER($D3607)),"*") = "*","",LEFT(F$1,FIND("=",F$1) -1))</f>
        <v/>
      </c>
      <c r="G3607" s="10" t="str">
        <f t="shared" si="10820"/>
        <v/>
      </c>
      <c r="H3607" s="10" t="str">
        <f t="shared" si="6"/>
        <v/>
      </c>
      <c r="I3607" s="10" t="str">
        <f t="shared" ref="I3607:L3607" si="10821">IF(IFERROR(FIND( TRIM(LOWER( RIGHT(I$1,LEN(I$1)- FIND("=",I$1)))),LOWER($D3607)),"*") = "*","",LEFT(I$1,FIND("=",I$1) -1))</f>
        <v/>
      </c>
      <c r="J3607" s="10" t="str">
        <f t="shared" si="10821"/>
        <v/>
      </c>
      <c r="K3607" s="10" t="str">
        <f t="shared" si="10821"/>
        <v/>
      </c>
      <c r="L3607" s="10" t="str">
        <f t="shared" si="10821"/>
        <v/>
      </c>
      <c r="M3607" s="8"/>
      <c r="N3607" s="9" t="str">
        <f t="shared" si="8"/>
        <v>Geospatial Data,Location Data</v>
      </c>
      <c r="O3607" s="10" t="str">
        <f t="shared" ref="O3607:P3607" si="10822">IF(IFERROR(FIND( TRIM(LOWER( RIGHT(O$1,LEN(O$1)- FIND("=",O$1)))),LOWER($D3607)),"*") = "*","",LEFT(O$1,FIND("=",O$1) -1))</f>
        <v/>
      </c>
      <c r="P3607" s="10" t="str">
        <f t="shared" si="10822"/>
        <v/>
      </c>
      <c r="Q3607" s="5" t="s">
        <v>14</v>
      </c>
      <c r="R3607" s="5" t="s">
        <v>15</v>
      </c>
      <c r="S3607" s="10" t="str">
        <f t="shared" si="10"/>
        <v/>
      </c>
      <c r="T3607" s="8"/>
      <c r="U3607" s="8"/>
      <c r="V3607" s="8"/>
    </row>
    <row r="3608" ht="15.75" customHeight="1">
      <c r="A3608" s="8" t="s">
        <v>9390</v>
      </c>
      <c r="B3608" s="8" t="s">
        <v>9391</v>
      </c>
      <c r="C3608" s="8" t="s">
        <v>19</v>
      </c>
      <c r="D3608" s="8" t="s">
        <v>6508</v>
      </c>
      <c r="E3608" s="9" t="str">
        <f t="shared" si="4"/>
        <v>Smart Cities</v>
      </c>
      <c r="F3608" s="10" t="str">
        <f t="shared" ref="F3608:G3608" si="10823">IF(IFERROR(FIND( TRIM(LOWER( RIGHT(F$1,LEN(F$1)- FIND("=",F$1)))),LOWER($D3608)),"*") = "*","",LEFT(F$1,FIND("=",F$1) -1))</f>
        <v>Smart Cities </v>
      </c>
      <c r="G3608" s="10" t="str">
        <f t="shared" si="10823"/>
        <v/>
      </c>
      <c r="H3608" s="10" t="str">
        <f t="shared" si="6"/>
        <v>Smart Cities</v>
      </c>
      <c r="I3608" s="10" t="str">
        <f t="shared" ref="I3608:L3608" si="10824">IF(IFERROR(FIND( TRIM(LOWER( RIGHT(I$1,LEN(I$1)- FIND("=",I$1)))),LOWER($D3608)),"*") = "*","",LEFT(I$1,FIND("=",I$1) -1))</f>
        <v/>
      </c>
      <c r="J3608" s="10" t="str">
        <f t="shared" si="10824"/>
        <v/>
      </c>
      <c r="K3608" s="10" t="str">
        <f t="shared" si="10824"/>
        <v/>
      </c>
      <c r="L3608" s="10" t="str">
        <f t="shared" si="10824"/>
        <v/>
      </c>
      <c r="M3608" s="8"/>
      <c r="N3608" s="9" t="str">
        <f t="shared" si="8"/>
        <v>Geospatial Data,Location Data</v>
      </c>
      <c r="O3608" s="10" t="str">
        <f t="shared" ref="O3608:P3608" si="10825">IF(IFERROR(FIND( TRIM(LOWER( RIGHT(O$1,LEN(O$1)- FIND("=",O$1)))),LOWER($D3608)),"*") = "*","",LEFT(O$1,FIND("=",O$1) -1))</f>
        <v/>
      </c>
      <c r="P3608" s="10" t="str">
        <f t="shared" si="10825"/>
        <v/>
      </c>
      <c r="Q3608" s="5" t="s">
        <v>14</v>
      </c>
      <c r="R3608" s="5" t="s">
        <v>15</v>
      </c>
      <c r="S3608" s="10" t="str">
        <f t="shared" si="10"/>
        <v/>
      </c>
      <c r="T3608" s="8"/>
      <c r="U3608" s="8"/>
      <c r="V3608" s="8"/>
    </row>
    <row r="3609" ht="15.75" customHeight="1">
      <c r="A3609" s="8" t="s">
        <v>9392</v>
      </c>
      <c r="B3609" s="8" t="s">
        <v>9393</v>
      </c>
      <c r="C3609" s="8" t="s">
        <v>19</v>
      </c>
      <c r="D3609" s="8" t="s">
        <v>9394</v>
      </c>
      <c r="E3609" s="9" t="str">
        <f t="shared" si="4"/>
        <v/>
      </c>
      <c r="F3609" s="10" t="str">
        <f t="shared" ref="F3609:G3609" si="10826">IF(IFERROR(FIND( TRIM(LOWER( RIGHT(F$1,LEN(F$1)- FIND("=",F$1)))),LOWER($D3609)),"*") = "*","",LEFT(F$1,FIND("=",F$1) -1))</f>
        <v/>
      </c>
      <c r="G3609" s="10" t="str">
        <f t="shared" si="10826"/>
        <v/>
      </c>
      <c r="H3609" s="10" t="str">
        <f t="shared" si="6"/>
        <v/>
      </c>
      <c r="I3609" s="10" t="str">
        <f t="shared" ref="I3609:L3609" si="10827">IF(IFERROR(FIND( TRIM(LOWER( RIGHT(I$1,LEN(I$1)- FIND("=",I$1)))),LOWER($D3609)),"*") = "*","",LEFT(I$1,FIND("=",I$1) -1))</f>
        <v/>
      </c>
      <c r="J3609" s="10" t="str">
        <f t="shared" si="10827"/>
        <v/>
      </c>
      <c r="K3609" s="10" t="str">
        <f t="shared" si="10827"/>
        <v/>
      </c>
      <c r="L3609" s="10" t="str">
        <f t="shared" si="10827"/>
        <v/>
      </c>
      <c r="M3609" s="8"/>
      <c r="N3609" s="9" t="str">
        <f t="shared" si="8"/>
        <v>Geospatial Data,Location Data</v>
      </c>
      <c r="O3609" s="10" t="str">
        <f t="shared" ref="O3609:P3609" si="10828">IF(IFERROR(FIND( TRIM(LOWER( RIGHT(O$1,LEN(O$1)- FIND("=",O$1)))),LOWER($D3609)),"*") = "*","",LEFT(O$1,FIND("=",O$1) -1))</f>
        <v/>
      </c>
      <c r="P3609" s="10" t="str">
        <f t="shared" si="10828"/>
        <v/>
      </c>
      <c r="Q3609" s="5" t="s">
        <v>14</v>
      </c>
      <c r="R3609" s="5" t="s">
        <v>15</v>
      </c>
      <c r="S3609" s="10" t="str">
        <f t="shared" si="10"/>
        <v/>
      </c>
      <c r="T3609" s="8"/>
      <c r="U3609" s="8"/>
      <c r="V3609" s="8"/>
    </row>
    <row r="3610" ht="15.75" customHeight="1">
      <c r="A3610" s="8" t="s">
        <v>9395</v>
      </c>
      <c r="B3610" s="8" t="s">
        <v>9396</v>
      </c>
      <c r="C3610" s="8" t="s">
        <v>19</v>
      </c>
      <c r="D3610" s="8" t="s">
        <v>9397</v>
      </c>
      <c r="E3610" s="9" t="str">
        <f t="shared" si="4"/>
        <v/>
      </c>
      <c r="F3610" s="10" t="str">
        <f t="shared" ref="F3610:G3610" si="10829">IF(IFERROR(FIND( TRIM(LOWER( RIGHT(F$1,LEN(F$1)- FIND("=",F$1)))),LOWER($D3610)),"*") = "*","",LEFT(F$1,FIND("=",F$1) -1))</f>
        <v/>
      </c>
      <c r="G3610" s="10" t="str">
        <f t="shared" si="10829"/>
        <v/>
      </c>
      <c r="H3610" s="10" t="str">
        <f t="shared" si="6"/>
        <v/>
      </c>
      <c r="I3610" s="10" t="str">
        <f t="shared" ref="I3610:L3610" si="10830">IF(IFERROR(FIND( TRIM(LOWER( RIGHT(I$1,LEN(I$1)- FIND("=",I$1)))),LOWER($D3610)),"*") = "*","",LEFT(I$1,FIND("=",I$1) -1))</f>
        <v/>
      </c>
      <c r="J3610" s="10" t="str">
        <f t="shared" si="10830"/>
        <v/>
      </c>
      <c r="K3610" s="10" t="str">
        <f t="shared" si="10830"/>
        <v/>
      </c>
      <c r="L3610" s="10" t="str">
        <f t="shared" si="10830"/>
        <v/>
      </c>
      <c r="M3610" s="8"/>
      <c r="N3610" s="9" t="str">
        <f t="shared" si="8"/>
        <v>Geospatial Data,Location Data</v>
      </c>
      <c r="O3610" s="10" t="str">
        <f t="shared" ref="O3610:P3610" si="10831">IF(IFERROR(FIND( TRIM(LOWER( RIGHT(O$1,LEN(O$1)- FIND("=",O$1)))),LOWER($D3610)),"*") = "*","",LEFT(O$1,FIND("=",O$1) -1))</f>
        <v/>
      </c>
      <c r="P3610" s="10" t="str">
        <f t="shared" si="10831"/>
        <v/>
      </c>
      <c r="Q3610" s="5" t="s">
        <v>14</v>
      </c>
      <c r="R3610" s="5" t="s">
        <v>15</v>
      </c>
      <c r="S3610" s="10" t="str">
        <f t="shared" si="10"/>
        <v/>
      </c>
      <c r="T3610" s="8"/>
      <c r="U3610" s="8"/>
      <c r="V3610" s="8"/>
    </row>
    <row r="3611" ht="15.75" customHeight="1">
      <c r="A3611" s="8" t="s">
        <v>9398</v>
      </c>
      <c r="B3611" s="8" t="s">
        <v>9399</v>
      </c>
      <c r="C3611" s="8" t="s">
        <v>19</v>
      </c>
      <c r="D3611" s="8" t="s">
        <v>9400</v>
      </c>
      <c r="E3611" s="9" t="str">
        <f t="shared" si="4"/>
        <v/>
      </c>
      <c r="F3611" s="10" t="str">
        <f t="shared" ref="F3611:G3611" si="10832">IF(IFERROR(FIND( TRIM(LOWER( RIGHT(F$1,LEN(F$1)- FIND("=",F$1)))),LOWER($D3611)),"*") = "*","",LEFT(F$1,FIND("=",F$1) -1))</f>
        <v/>
      </c>
      <c r="G3611" s="10" t="str">
        <f t="shared" si="10832"/>
        <v/>
      </c>
      <c r="H3611" s="10" t="str">
        <f t="shared" si="6"/>
        <v/>
      </c>
      <c r="I3611" s="10" t="str">
        <f t="shared" ref="I3611:L3611" si="10833">IF(IFERROR(FIND( TRIM(LOWER( RIGHT(I$1,LEN(I$1)- FIND("=",I$1)))),LOWER($D3611)),"*") = "*","",LEFT(I$1,FIND("=",I$1) -1))</f>
        <v/>
      </c>
      <c r="J3611" s="10" t="str">
        <f t="shared" si="10833"/>
        <v/>
      </c>
      <c r="K3611" s="10" t="str">
        <f t="shared" si="10833"/>
        <v/>
      </c>
      <c r="L3611" s="10" t="str">
        <f t="shared" si="10833"/>
        <v/>
      </c>
      <c r="M3611" s="8"/>
      <c r="N3611" s="9" t="str">
        <f t="shared" si="8"/>
        <v>Geospatial Data,Location Data</v>
      </c>
      <c r="O3611" s="10" t="str">
        <f t="shared" ref="O3611:P3611" si="10834">IF(IFERROR(FIND( TRIM(LOWER( RIGHT(O$1,LEN(O$1)- FIND("=",O$1)))),LOWER($D3611)),"*") = "*","",LEFT(O$1,FIND("=",O$1) -1))</f>
        <v/>
      </c>
      <c r="P3611" s="10" t="str">
        <f t="shared" si="10834"/>
        <v/>
      </c>
      <c r="Q3611" s="5" t="s">
        <v>14</v>
      </c>
      <c r="R3611" s="5" t="s">
        <v>15</v>
      </c>
      <c r="S3611" s="10" t="str">
        <f t="shared" si="10"/>
        <v/>
      </c>
      <c r="T3611" s="8"/>
      <c r="U3611" s="8"/>
      <c r="V3611" s="8"/>
    </row>
    <row r="3612" ht="15.75" customHeight="1">
      <c r="A3612" s="8" t="s">
        <v>9401</v>
      </c>
      <c r="B3612" s="8" t="s">
        <v>9402</v>
      </c>
      <c r="C3612" s="8" t="s">
        <v>19</v>
      </c>
      <c r="D3612" s="8" t="s">
        <v>9403</v>
      </c>
      <c r="E3612" s="9" t="str">
        <f t="shared" si="4"/>
        <v/>
      </c>
      <c r="F3612" s="10" t="str">
        <f t="shared" ref="F3612:G3612" si="10835">IF(IFERROR(FIND( TRIM(LOWER( RIGHT(F$1,LEN(F$1)- FIND("=",F$1)))),LOWER($D3612)),"*") = "*","",LEFT(F$1,FIND("=",F$1) -1))</f>
        <v/>
      </c>
      <c r="G3612" s="10" t="str">
        <f t="shared" si="10835"/>
        <v/>
      </c>
      <c r="H3612" s="10" t="str">
        <f t="shared" si="6"/>
        <v/>
      </c>
      <c r="I3612" s="10" t="str">
        <f t="shared" ref="I3612:L3612" si="10836">IF(IFERROR(FIND( TRIM(LOWER( RIGHT(I$1,LEN(I$1)- FIND("=",I$1)))),LOWER($D3612)),"*") = "*","",LEFT(I$1,FIND("=",I$1) -1))</f>
        <v/>
      </c>
      <c r="J3612" s="10" t="str">
        <f t="shared" si="10836"/>
        <v/>
      </c>
      <c r="K3612" s="10" t="str">
        <f t="shared" si="10836"/>
        <v/>
      </c>
      <c r="L3612" s="10" t="str">
        <f t="shared" si="10836"/>
        <v/>
      </c>
      <c r="M3612" s="8"/>
      <c r="N3612" s="9" t="str">
        <f t="shared" si="8"/>
        <v>Geospatial Data,Location Data</v>
      </c>
      <c r="O3612" s="10" t="str">
        <f t="shared" ref="O3612:P3612" si="10837">IF(IFERROR(FIND( TRIM(LOWER( RIGHT(O$1,LEN(O$1)- FIND("=",O$1)))),LOWER($D3612)),"*") = "*","",LEFT(O$1,FIND("=",O$1) -1))</f>
        <v/>
      </c>
      <c r="P3612" s="10" t="str">
        <f t="shared" si="10837"/>
        <v/>
      </c>
      <c r="Q3612" s="5" t="s">
        <v>14</v>
      </c>
      <c r="R3612" s="5" t="s">
        <v>15</v>
      </c>
      <c r="S3612" s="10" t="str">
        <f t="shared" si="10"/>
        <v/>
      </c>
      <c r="T3612" s="8"/>
      <c r="U3612" s="8"/>
      <c r="V3612" s="8"/>
    </row>
    <row r="3613" ht="15.75" customHeight="1">
      <c r="A3613" s="8" t="s">
        <v>9404</v>
      </c>
      <c r="B3613" s="8" t="s">
        <v>9405</v>
      </c>
      <c r="C3613" s="8" t="s">
        <v>19</v>
      </c>
      <c r="D3613" s="8" t="s">
        <v>9406</v>
      </c>
      <c r="E3613" s="9" t="str">
        <f t="shared" si="4"/>
        <v/>
      </c>
      <c r="F3613" s="10" t="str">
        <f t="shared" ref="F3613:G3613" si="10838">IF(IFERROR(FIND( TRIM(LOWER( RIGHT(F$1,LEN(F$1)- FIND("=",F$1)))),LOWER($D3613)),"*") = "*","",LEFT(F$1,FIND("=",F$1) -1))</f>
        <v/>
      </c>
      <c r="G3613" s="10" t="str">
        <f t="shared" si="10838"/>
        <v/>
      </c>
      <c r="H3613" s="10" t="str">
        <f t="shared" si="6"/>
        <v/>
      </c>
      <c r="I3613" s="10" t="str">
        <f t="shared" ref="I3613:L3613" si="10839">IF(IFERROR(FIND( TRIM(LOWER( RIGHT(I$1,LEN(I$1)- FIND("=",I$1)))),LOWER($D3613)),"*") = "*","",LEFT(I$1,FIND("=",I$1) -1))</f>
        <v/>
      </c>
      <c r="J3613" s="10" t="str">
        <f t="shared" si="10839"/>
        <v/>
      </c>
      <c r="K3613" s="10" t="str">
        <f t="shared" si="10839"/>
        <v/>
      </c>
      <c r="L3613" s="10" t="str">
        <f t="shared" si="10839"/>
        <v/>
      </c>
      <c r="M3613" s="8"/>
      <c r="N3613" s="9" t="str">
        <f t="shared" si="8"/>
        <v>Geospatial Data,Location Data</v>
      </c>
      <c r="O3613" s="10" t="str">
        <f t="shared" ref="O3613:P3613" si="10840">IF(IFERROR(FIND( TRIM(LOWER( RIGHT(O$1,LEN(O$1)- FIND("=",O$1)))),LOWER($D3613)),"*") = "*","",LEFT(O$1,FIND("=",O$1) -1))</f>
        <v/>
      </c>
      <c r="P3613" s="10" t="str">
        <f t="shared" si="10840"/>
        <v/>
      </c>
      <c r="Q3613" s="5" t="s">
        <v>14</v>
      </c>
      <c r="R3613" s="5" t="s">
        <v>15</v>
      </c>
      <c r="S3613" s="10" t="str">
        <f t="shared" si="10"/>
        <v/>
      </c>
      <c r="T3613" s="8"/>
      <c r="U3613" s="8"/>
      <c r="V3613" s="8"/>
    </row>
    <row r="3614" ht="15.75" customHeight="1">
      <c r="A3614" s="8" t="s">
        <v>9407</v>
      </c>
      <c r="B3614" s="8" t="s">
        <v>9408</v>
      </c>
      <c r="C3614" s="8" t="s">
        <v>19</v>
      </c>
      <c r="D3614" s="8" t="s">
        <v>191</v>
      </c>
      <c r="E3614" s="9" t="str">
        <f t="shared" si="4"/>
        <v/>
      </c>
      <c r="F3614" s="10" t="str">
        <f t="shared" ref="F3614:G3614" si="10841">IF(IFERROR(FIND( TRIM(LOWER( RIGHT(F$1,LEN(F$1)- FIND("=",F$1)))),LOWER($D3614)),"*") = "*","",LEFT(F$1,FIND("=",F$1) -1))</f>
        <v/>
      </c>
      <c r="G3614" s="10" t="str">
        <f t="shared" si="10841"/>
        <v/>
      </c>
      <c r="H3614" s="10" t="str">
        <f t="shared" si="6"/>
        <v/>
      </c>
      <c r="I3614" s="10" t="str">
        <f t="shared" ref="I3614:L3614" si="10842">IF(IFERROR(FIND( TRIM(LOWER( RIGHT(I$1,LEN(I$1)- FIND("=",I$1)))),LOWER($D3614)),"*") = "*","",LEFT(I$1,FIND("=",I$1) -1))</f>
        <v/>
      </c>
      <c r="J3614" s="10" t="str">
        <f t="shared" si="10842"/>
        <v/>
      </c>
      <c r="K3614" s="10" t="str">
        <f t="shared" si="10842"/>
        <v/>
      </c>
      <c r="L3614" s="10" t="str">
        <f t="shared" si="10842"/>
        <v/>
      </c>
      <c r="M3614" s="8"/>
      <c r="N3614" s="9" t="str">
        <f t="shared" si="8"/>
        <v>Geospatial Data,Location Data</v>
      </c>
      <c r="O3614" s="10" t="str">
        <f t="shared" ref="O3614:P3614" si="10843">IF(IFERROR(FIND( TRIM(LOWER( RIGHT(O$1,LEN(O$1)- FIND("=",O$1)))),LOWER($D3614)),"*") = "*","",LEFT(O$1,FIND("=",O$1) -1))</f>
        <v/>
      </c>
      <c r="P3614" s="10" t="str">
        <f t="shared" si="10843"/>
        <v/>
      </c>
      <c r="Q3614" s="5" t="s">
        <v>14</v>
      </c>
      <c r="R3614" s="5" t="s">
        <v>15</v>
      </c>
      <c r="S3614" s="10" t="str">
        <f t="shared" si="10"/>
        <v/>
      </c>
      <c r="T3614" s="8"/>
      <c r="U3614" s="8"/>
      <c r="V3614" s="8"/>
    </row>
    <row r="3615" ht="15.75" customHeight="1">
      <c r="A3615" s="8" t="s">
        <v>9409</v>
      </c>
      <c r="B3615" s="8" t="s">
        <v>9410</v>
      </c>
      <c r="C3615" s="8" t="s">
        <v>19</v>
      </c>
      <c r="D3615" s="8" t="s">
        <v>9411</v>
      </c>
      <c r="E3615" s="9" t="str">
        <f t="shared" si="4"/>
        <v/>
      </c>
      <c r="F3615" s="10" t="str">
        <f t="shared" ref="F3615:G3615" si="10844">IF(IFERROR(FIND( TRIM(LOWER( RIGHT(F$1,LEN(F$1)- FIND("=",F$1)))),LOWER($D3615)),"*") = "*","",LEFT(F$1,FIND("=",F$1) -1))</f>
        <v/>
      </c>
      <c r="G3615" s="10" t="str">
        <f t="shared" si="10844"/>
        <v/>
      </c>
      <c r="H3615" s="10" t="str">
        <f t="shared" si="6"/>
        <v/>
      </c>
      <c r="I3615" s="10" t="str">
        <f t="shared" ref="I3615:L3615" si="10845">IF(IFERROR(FIND( TRIM(LOWER( RIGHT(I$1,LEN(I$1)- FIND("=",I$1)))),LOWER($D3615)),"*") = "*","",LEFT(I$1,FIND("=",I$1) -1))</f>
        <v/>
      </c>
      <c r="J3615" s="10" t="str">
        <f t="shared" si="10845"/>
        <v/>
      </c>
      <c r="K3615" s="10" t="str">
        <f t="shared" si="10845"/>
        <v/>
      </c>
      <c r="L3615" s="10" t="str">
        <f t="shared" si="10845"/>
        <v/>
      </c>
      <c r="M3615" s="8"/>
      <c r="N3615" s="9" t="str">
        <f t="shared" si="8"/>
        <v>Geospatial Data,Location Data</v>
      </c>
      <c r="O3615" s="10" t="str">
        <f t="shared" ref="O3615:P3615" si="10846">IF(IFERROR(FIND( TRIM(LOWER( RIGHT(O$1,LEN(O$1)- FIND("=",O$1)))),LOWER($D3615)),"*") = "*","",LEFT(O$1,FIND("=",O$1) -1))</f>
        <v/>
      </c>
      <c r="P3615" s="10" t="str">
        <f t="shared" si="10846"/>
        <v/>
      </c>
      <c r="Q3615" s="5" t="s">
        <v>14</v>
      </c>
      <c r="R3615" s="5" t="s">
        <v>15</v>
      </c>
      <c r="S3615" s="10" t="str">
        <f t="shared" si="10"/>
        <v/>
      </c>
      <c r="T3615" s="8"/>
      <c r="U3615" s="8"/>
      <c r="V3615" s="8"/>
    </row>
    <row r="3616" ht="15.75" customHeight="1">
      <c r="A3616" s="8" t="s">
        <v>9412</v>
      </c>
      <c r="B3616" s="8" t="s">
        <v>9413</v>
      </c>
      <c r="C3616" s="8" t="s">
        <v>19</v>
      </c>
      <c r="D3616" s="8" t="s">
        <v>5845</v>
      </c>
      <c r="E3616" s="9" t="str">
        <f t="shared" si="4"/>
        <v/>
      </c>
      <c r="F3616" s="10" t="str">
        <f t="shared" ref="F3616:G3616" si="10847">IF(IFERROR(FIND( TRIM(LOWER( RIGHT(F$1,LEN(F$1)- FIND("=",F$1)))),LOWER($D3616)),"*") = "*","",LEFT(F$1,FIND("=",F$1) -1))</f>
        <v/>
      </c>
      <c r="G3616" s="10" t="str">
        <f t="shared" si="10847"/>
        <v/>
      </c>
      <c r="H3616" s="10" t="str">
        <f t="shared" si="6"/>
        <v/>
      </c>
      <c r="I3616" s="10" t="str">
        <f t="shared" ref="I3616:L3616" si="10848">IF(IFERROR(FIND( TRIM(LOWER( RIGHT(I$1,LEN(I$1)- FIND("=",I$1)))),LOWER($D3616)),"*") = "*","",LEFT(I$1,FIND("=",I$1) -1))</f>
        <v/>
      </c>
      <c r="J3616" s="10" t="str">
        <f t="shared" si="10848"/>
        <v/>
      </c>
      <c r="K3616" s="10" t="str">
        <f t="shared" si="10848"/>
        <v/>
      </c>
      <c r="L3616" s="10" t="str">
        <f t="shared" si="10848"/>
        <v/>
      </c>
      <c r="M3616" s="8"/>
      <c r="N3616" s="9" t="str">
        <f t="shared" si="8"/>
        <v>Geospatial Data,Location Data</v>
      </c>
      <c r="O3616" s="10" t="str">
        <f t="shared" ref="O3616:P3616" si="10849">IF(IFERROR(FIND( TRIM(LOWER( RIGHT(O$1,LEN(O$1)- FIND("=",O$1)))),LOWER($D3616)),"*") = "*","",LEFT(O$1,FIND("=",O$1) -1))</f>
        <v/>
      </c>
      <c r="P3616" s="10" t="str">
        <f t="shared" si="10849"/>
        <v/>
      </c>
      <c r="Q3616" s="5" t="s">
        <v>14</v>
      </c>
      <c r="R3616" s="5" t="s">
        <v>15</v>
      </c>
      <c r="S3616" s="10" t="str">
        <f t="shared" si="10"/>
        <v/>
      </c>
      <c r="T3616" s="8"/>
      <c r="U3616" s="8"/>
      <c r="V3616" s="8"/>
    </row>
    <row r="3617" ht="15.75" customHeight="1">
      <c r="A3617" s="8" t="s">
        <v>9414</v>
      </c>
      <c r="B3617" s="8" t="s">
        <v>9415</v>
      </c>
      <c r="C3617" s="8" t="s">
        <v>19</v>
      </c>
      <c r="D3617" s="8" t="s">
        <v>9416</v>
      </c>
      <c r="E3617" s="9" t="str">
        <f t="shared" si="4"/>
        <v/>
      </c>
      <c r="F3617" s="10" t="str">
        <f t="shared" ref="F3617:G3617" si="10850">IF(IFERROR(FIND( TRIM(LOWER( RIGHT(F$1,LEN(F$1)- FIND("=",F$1)))),LOWER($D3617)),"*") = "*","",LEFT(F$1,FIND("=",F$1) -1))</f>
        <v/>
      </c>
      <c r="G3617" s="10" t="str">
        <f t="shared" si="10850"/>
        <v/>
      </c>
      <c r="H3617" s="10" t="str">
        <f t="shared" si="6"/>
        <v/>
      </c>
      <c r="I3617" s="10" t="str">
        <f t="shared" ref="I3617:L3617" si="10851">IF(IFERROR(FIND( TRIM(LOWER( RIGHT(I$1,LEN(I$1)- FIND("=",I$1)))),LOWER($D3617)),"*") = "*","",LEFT(I$1,FIND("=",I$1) -1))</f>
        <v/>
      </c>
      <c r="J3617" s="10" t="str">
        <f t="shared" si="10851"/>
        <v/>
      </c>
      <c r="K3617" s="10" t="str">
        <f t="shared" si="10851"/>
        <v/>
      </c>
      <c r="L3617" s="10" t="str">
        <f t="shared" si="10851"/>
        <v/>
      </c>
      <c r="M3617" s="8"/>
      <c r="N3617" s="9" t="str">
        <f t="shared" si="8"/>
        <v>Geospatial Data,Location Data</v>
      </c>
      <c r="O3617" s="10" t="str">
        <f t="shared" ref="O3617:P3617" si="10852">IF(IFERROR(FIND( TRIM(LOWER( RIGHT(O$1,LEN(O$1)- FIND("=",O$1)))),LOWER($D3617)),"*") = "*","",LEFT(O$1,FIND("=",O$1) -1))</f>
        <v/>
      </c>
      <c r="P3617" s="10" t="str">
        <f t="shared" si="10852"/>
        <v/>
      </c>
      <c r="Q3617" s="5" t="s">
        <v>14</v>
      </c>
      <c r="R3617" s="5" t="s">
        <v>15</v>
      </c>
      <c r="S3617" s="10" t="str">
        <f t="shared" si="10"/>
        <v/>
      </c>
      <c r="T3617" s="8"/>
      <c r="U3617" s="8"/>
      <c r="V3617" s="8"/>
    </row>
    <row r="3618" ht="15.75" customHeight="1">
      <c r="A3618" s="8" t="s">
        <v>9417</v>
      </c>
      <c r="B3618" s="8" t="s">
        <v>9418</v>
      </c>
      <c r="C3618" s="8" t="s">
        <v>19</v>
      </c>
      <c r="D3618" s="8" t="s">
        <v>9419</v>
      </c>
      <c r="E3618" s="9" t="str">
        <f t="shared" si="4"/>
        <v/>
      </c>
      <c r="F3618" s="10" t="str">
        <f t="shared" ref="F3618:G3618" si="10853">IF(IFERROR(FIND( TRIM(LOWER( RIGHT(F$1,LEN(F$1)- FIND("=",F$1)))),LOWER($D3618)),"*") = "*","",LEFT(F$1,FIND("=",F$1) -1))</f>
        <v/>
      </c>
      <c r="G3618" s="10" t="str">
        <f t="shared" si="10853"/>
        <v/>
      </c>
      <c r="H3618" s="10" t="str">
        <f t="shared" si="6"/>
        <v/>
      </c>
      <c r="I3618" s="10" t="str">
        <f t="shared" ref="I3618:L3618" si="10854">IF(IFERROR(FIND( TRIM(LOWER( RIGHT(I$1,LEN(I$1)- FIND("=",I$1)))),LOWER($D3618)),"*") = "*","",LEFT(I$1,FIND("=",I$1) -1))</f>
        <v/>
      </c>
      <c r="J3618" s="10" t="str">
        <f t="shared" si="10854"/>
        <v/>
      </c>
      <c r="K3618" s="10" t="str">
        <f t="shared" si="10854"/>
        <v/>
      </c>
      <c r="L3618" s="10" t="str">
        <f t="shared" si="10854"/>
        <v/>
      </c>
      <c r="M3618" s="8"/>
      <c r="N3618" s="9" t="str">
        <f t="shared" si="8"/>
        <v>Geospatial Data,Location Data,Soil Health Data </v>
      </c>
      <c r="O3618" s="10" t="str">
        <f t="shared" ref="O3618:P3618" si="10855">IF(IFERROR(FIND( TRIM(LOWER( RIGHT(O$1,LEN(O$1)- FIND("=",O$1)))),LOWER($D3618)),"*") = "*","",LEFT(O$1,FIND("=",O$1) -1))</f>
        <v/>
      </c>
      <c r="P3618" s="10" t="str">
        <f t="shared" si="10855"/>
        <v/>
      </c>
      <c r="Q3618" s="5" t="s">
        <v>14</v>
      </c>
      <c r="R3618" s="5" t="s">
        <v>15</v>
      </c>
      <c r="S3618" s="10" t="str">
        <f t="shared" si="10"/>
        <v>Soil Health Data </v>
      </c>
      <c r="T3618" s="8"/>
      <c r="U3618" s="8"/>
      <c r="V3618" s="8"/>
    </row>
    <row r="3619" ht="15.75" customHeight="1">
      <c r="A3619" s="8" t="s">
        <v>9420</v>
      </c>
      <c r="B3619" s="8" t="s">
        <v>9421</v>
      </c>
      <c r="C3619" s="8" t="s">
        <v>19</v>
      </c>
      <c r="D3619" s="8" t="s">
        <v>9422</v>
      </c>
      <c r="E3619" s="9" t="str">
        <f t="shared" si="4"/>
        <v/>
      </c>
      <c r="F3619" s="10" t="str">
        <f t="shared" ref="F3619:G3619" si="10856">IF(IFERROR(FIND( TRIM(LOWER( RIGHT(F$1,LEN(F$1)- FIND("=",F$1)))),LOWER($D3619)),"*") = "*","",LEFT(F$1,FIND("=",F$1) -1))</f>
        <v/>
      </c>
      <c r="G3619" s="10" t="str">
        <f t="shared" si="10856"/>
        <v/>
      </c>
      <c r="H3619" s="10" t="str">
        <f t="shared" si="6"/>
        <v/>
      </c>
      <c r="I3619" s="10" t="str">
        <f t="shared" ref="I3619:L3619" si="10857">IF(IFERROR(FIND( TRIM(LOWER( RIGHT(I$1,LEN(I$1)- FIND("=",I$1)))),LOWER($D3619)),"*") = "*","",LEFT(I$1,FIND("=",I$1) -1))</f>
        <v/>
      </c>
      <c r="J3619" s="10" t="str">
        <f t="shared" si="10857"/>
        <v/>
      </c>
      <c r="K3619" s="10" t="str">
        <f t="shared" si="10857"/>
        <v/>
      </c>
      <c r="L3619" s="10" t="str">
        <f t="shared" si="10857"/>
        <v/>
      </c>
      <c r="M3619" s="8"/>
      <c r="N3619" s="9" t="str">
        <f t="shared" si="8"/>
        <v>Geospatial Data,Location Data,Soil Health Data </v>
      </c>
      <c r="O3619" s="10" t="str">
        <f t="shared" ref="O3619:P3619" si="10858">IF(IFERROR(FIND( TRIM(LOWER( RIGHT(O$1,LEN(O$1)- FIND("=",O$1)))),LOWER($D3619)),"*") = "*","",LEFT(O$1,FIND("=",O$1) -1))</f>
        <v/>
      </c>
      <c r="P3619" s="10" t="str">
        <f t="shared" si="10858"/>
        <v/>
      </c>
      <c r="Q3619" s="5" t="s">
        <v>14</v>
      </c>
      <c r="R3619" s="5" t="s">
        <v>15</v>
      </c>
      <c r="S3619" s="10" t="str">
        <f t="shared" si="10"/>
        <v>Soil Health Data </v>
      </c>
      <c r="T3619" s="8"/>
      <c r="U3619" s="8"/>
      <c r="V3619" s="8"/>
    </row>
    <row r="3620" ht="15.75" customHeight="1">
      <c r="A3620" s="8" t="s">
        <v>9423</v>
      </c>
      <c r="B3620" s="8" t="s">
        <v>9424</v>
      </c>
      <c r="C3620" s="8" t="s">
        <v>19</v>
      </c>
      <c r="D3620" s="8" t="s">
        <v>8330</v>
      </c>
      <c r="E3620" s="9" t="str">
        <f t="shared" si="4"/>
        <v/>
      </c>
      <c r="F3620" s="10" t="str">
        <f t="shared" ref="F3620:G3620" si="10859">IF(IFERROR(FIND( TRIM(LOWER( RIGHT(F$1,LEN(F$1)- FIND("=",F$1)))),LOWER($D3620)),"*") = "*","",LEFT(F$1,FIND("=",F$1) -1))</f>
        <v/>
      </c>
      <c r="G3620" s="10" t="str">
        <f t="shared" si="10859"/>
        <v/>
      </c>
      <c r="H3620" s="10" t="str">
        <f t="shared" si="6"/>
        <v/>
      </c>
      <c r="I3620" s="10" t="str">
        <f t="shared" ref="I3620:L3620" si="10860">IF(IFERROR(FIND( TRIM(LOWER( RIGHT(I$1,LEN(I$1)- FIND("=",I$1)))),LOWER($D3620)),"*") = "*","",LEFT(I$1,FIND("=",I$1) -1))</f>
        <v/>
      </c>
      <c r="J3620" s="10" t="str">
        <f t="shared" si="10860"/>
        <v/>
      </c>
      <c r="K3620" s="10" t="str">
        <f t="shared" si="10860"/>
        <v/>
      </c>
      <c r="L3620" s="10" t="str">
        <f t="shared" si="10860"/>
        <v/>
      </c>
      <c r="M3620" s="8"/>
      <c r="N3620" s="9" t="str">
        <f t="shared" si="8"/>
        <v>Geospatial Data,Location Data</v>
      </c>
      <c r="O3620" s="10" t="str">
        <f t="shared" ref="O3620:P3620" si="10861">IF(IFERROR(FIND( TRIM(LOWER( RIGHT(O$1,LEN(O$1)- FIND("=",O$1)))),LOWER($D3620)),"*") = "*","",LEFT(O$1,FIND("=",O$1) -1))</f>
        <v/>
      </c>
      <c r="P3620" s="10" t="str">
        <f t="shared" si="10861"/>
        <v/>
      </c>
      <c r="Q3620" s="5" t="s">
        <v>14</v>
      </c>
      <c r="R3620" s="5" t="s">
        <v>15</v>
      </c>
      <c r="S3620" s="10" t="str">
        <f t="shared" si="10"/>
        <v/>
      </c>
      <c r="T3620" s="8"/>
      <c r="U3620" s="8"/>
      <c r="V3620" s="8"/>
    </row>
    <row r="3621" ht="15.75" customHeight="1">
      <c r="A3621" s="8" t="s">
        <v>9425</v>
      </c>
      <c r="B3621" s="8" t="s">
        <v>9426</v>
      </c>
      <c r="C3621" s="8" t="s">
        <v>19</v>
      </c>
      <c r="D3621" s="8" t="s">
        <v>9427</v>
      </c>
      <c r="E3621" s="9" t="str">
        <f t="shared" si="4"/>
        <v/>
      </c>
      <c r="F3621" s="10" t="str">
        <f t="shared" ref="F3621:G3621" si="10862">IF(IFERROR(FIND( TRIM(LOWER( RIGHT(F$1,LEN(F$1)- FIND("=",F$1)))),LOWER($D3621)),"*") = "*","",LEFT(F$1,FIND("=",F$1) -1))</f>
        <v/>
      </c>
      <c r="G3621" s="10" t="str">
        <f t="shared" si="10862"/>
        <v/>
      </c>
      <c r="H3621" s="10" t="str">
        <f t="shared" si="6"/>
        <v/>
      </c>
      <c r="I3621" s="10" t="str">
        <f t="shared" ref="I3621:L3621" si="10863">IF(IFERROR(FIND( TRIM(LOWER( RIGHT(I$1,LEN(I$1)- FIND("=",I$1)))),LOWER($D3621)),"*") = "*","",LEFT(I$1,FIND("=",I$1) -1))</f>
        <v/>
      </c>
      <c r="J3621" s="10" t="str">
        <f t="shared" si="10863"/>
        <v/>
      </c>
      <c r="K3621" s="10" t="str">
        <f t="shared" si="10863"/>
        <v/>
      </c>
      <c r="L3621" s="10" t="str">
        <f t="shared" si="10863"/>
        <v/>
      </c>
      <c r="M3621" s="8"/>
      <c r="N3621" s="9" t="str">
        <f t="shared" si="8"/>
        <v>Geospatial Data,Location Data</v>
      </c>
      <c r="O3621" s="10" t="str">
        <f t="shared" ref="O3621:P3621" si="10864">IF(IFERROR(FIND( TRIM(LOWER( RIGHT(O$1,LEN(O$1)- FIND("=",O$1)))),LOWER($D3621)),"*") = "*","",LEFT(O$1,FIND("=",O$1) -1))</f>
        <v/>
      </c>
      <c r="P3621" s="10" t="str">
        <f t="shared" si="10864"/>
        <v/>
      </c>
      <c r="Q3621" s="5" t="s">
        <v>14</v>
      </c>
      <c r="R3621" s="5" t="s">
        <v>15</v>
      </c>
      <c r="S3621" s="10" t="str">
        <f t="shared" si="10"/>
        <v/>
      </c>
      <c r="T3621" s="8"/>
      <c r="U3621" s="8"/>
      <c r="V3621" s="8"/>
    </row>
    <row r="3622" ht="15.75" customHeight="1">
      <c r="A3622" s="8" t="s">
        <v>9428</v>
      </c>
      <c r="B3622" s="8" t="s">
        <v>9429</v>
      </c>
      <c r="C3622" s="8" t="s">
        <v>19</v>
      </c>
      <c r="D3622" s="8" t="s">
        <v>9430</v>
      </c>
      <c r="E3622" s="9" t="str">
        <f t="shared" si="4"/>
        <v/>
      </c>
      <c r="F3622" s="10" t="str">
        <f t="shared" ref="F3622:G3622" si="10865">IF(IFERROR(FIND( TRIM(LOWER( RIGHT(F$1,LEN(F$1)- FIND("=",F$1)))),LOWER($D3622)),"*") = "*","",LEFT(F$1,FIND("=",F$1) -1))</f>
        <v/>
      </c>
      <c r="G3622" s="10" t="str">
        <f t="shared" si="10865"/>
        <v/>
      </c>
      <c r="H3622" s="10" t="str">
        <f t="shared" si="6"/>
        <v/>
      </c>
      <c r="I3622" s="10" t="str">
        <f t="shared" ref="I3622:L3622" si="10866">IF(IFERROR(FIND( TRIM(LOWER( RIGHT(I$1,LEN(I$1)- FIND("=",I$1)))),LOWER($D3622)),"*") = "*","",LEFT(I$1,FIND("=",I$1) -1))</f>
        <v/>
      </c>
      <c r="J3622" s="10" t="str">
        <f t="shared" si="10866"/>
        <v/>
      </c>
      <c r="K3622" s="10" t="str">
        <f t="shared" si="10866"/>
        <v/>
      </c>
      <c r="L3622" s="10" t="str">
        <f t="shared" si="10866"/>
        <v/>
      </c>
      <c r="M3622" s="8"/>
      <c r="N3622" s="9" t="str">
        <f t="shared" si="8"/>
        <v>Geospatial Data,Location Data</v>
      </c>
      <c r="O3622" s="10" t="str">
        <f t="shared" ref="O3622:P3622" si="10867">IF(IFERROR(FIND( TRIM(LOWER( RIGHT(O$1,LEN(O$1)- FIND("=",O$1)))),LOWER($D3622)),"*") = "*","",LEFT(O$1,FIND("=",O$1) -1))</f>
        <v/>
      </c>
      <c r="P3622" s="10" t="str">
        <f t="shared" si="10867"/>
        <v/>
      </c>
      <c r="Q3622" s="5" t="s">
        <v>14</v>
      </c>
      <c r="R3622" s="5" t="s">
        <v>15</v>
      </c>
      <c r="S3622" s="10" t="str">
        <f t="shared" si="10"/>
        <v/>
      </c>
      <c r="T3622" s="8"/>
      <c r="U3622" s="8"/>
      <c r="V3622" s="8"/>
    </row>
    <row r="3623" ht="15.75" customHeight="1">
      <c r="A3623" s="8" t="s">
        <v>9431</v>
      </c>
      <c r="B3623" s="8" t="s">
        <v>9432</v>
      </c>
      <c r="C3623" s="8" t="s">
        <v>19</v>
      </c>
      <c r="D3623" s="8" t="s">
        <v>5657</v>
      </c>
      <c r="E3623" s="9" t="str">
        <f t="shared" si="4"/>
        <v/>
      </c>
      <c r="F3623" s="10" t="str">
        <f t="shared" ref="F3623:G3623" si="10868">IF(IFERROR(FIND( TRIM(LOWER( RIGHT(F$1,LEN(F$1)- FIND("=",F$1)))),LOWER($D3623)),"*") = "*","",LEFT(F$1,FIND("=",F$1) -1))</f>
        <v/>
      </c>
      <c r="G3623" s="10" t="str">
        <f t="shared" si="10868"/>
        <v/>
      </c>
      <c r="H3623" s="10" t="str">
        <f t="shared" si="6"/>
        <v/>
      </c>
      <c r="I3623" s="10" t="str">
        <f t="shared" ref="I3623:L3623" si="10869">IF(IFERROR(FIND( TRIM(LOWER( RIGHT(I$1,LEN(I$1)- FIND("=",I$1)))),LOWER($D3623)),"*") = "*","",LEFT(I$1,FIND("=",I$1) -1))</f>
        <v/>
      </c>
      <c r="J3623" s="10" t="str">
        <f t="shared" si="10869"/>
        <v/>
      </c>
      <c r="K3623" s="10" t="str">
        <f t="shared" si="10869"/>
        <v/>
      </c>
      <c r="L3623" s="10" t="str">
        <f t="shared" si="10869"/>
        <v/>
      </c>
      <c r="M3623" s="8"/>
      <c r="N3623" s="9" t="str">
        <f t="shared" si="8"/>
        <v>Geospatial Data,Location Data</v>
      </c>
      <c r="O3623" s="10" t="str">
        <f t="shared" ref="O3623:P3623" si="10870">IF(IFERROR(FIND( TRIM(LOWER( RIGHT(O$1,LEN(O$1)- FIND("=",O$1)))),LOWER($D3623)),"*") = "*","",LEFT(O$1,FIND("=",O$1) -1))</f>
        <v/>
      </c>
      <c r="P3623" s="10" t="str">
        <f t="shared" si="10870"/>
        <v/>
      </c>
      <c r="Q3623" s="5" t="s">
        <v>14</v>
      </c>
      <c r="R3623" s="5" t="s">
        <v>15</v>
      </c>
      <c r="S3623" s="10" t="str">
        <f t="shared" si="10"/>
        <v/>
      </c>
      <c r="T3623" s="8"/>
      <c r="U3623" s="8"/>
      <c r="V3623" s="8"/>
    </row>
    <row r="3624" ht="15.75" customHeight="1">
      <c r="A3624" s="8" t="s">
        <v>9433</v>
      </c>
      <c r="B3624" s="8" t="s">
        <v>9434</v>
      </c>
      <c r="C3624" s="8" t="s">
        <v>19</v>
      </c>
      <c r="D3624" s="8" t="s">
        <v>9435</v>
      </c>
      <c r="E3624" s="9" t="str">
        <f t="shared" si="4"/>
        <v>Smart Cities</v>
      </c>
      <c r="F3624" s="10" t="str">
        <f t="shared" ref="F3624:G3624" si="10871">IF(IFERROR(FIND( TRIM(LOWER( RIGHT(F$1,LEN(F$1)- FIND("=",F$1)))),LOWER($D3624)),"*") = "*","",LEFT(F$1,FIND("=",F$1) -1))</f>
        <v>Smart Cities </v>
      </c>
      <c r="G3624" s="10" t="str">
        <f t="shared" si="10871"/>
        <v/>
      </c>
      <c r="H3624" s="10" t="str">
        <f t="shared" si="6"/>
        <v>Smart Cities</v>
      </c>
      <c r="I3624" s="10" t="str">
        <f t="shared" ref="I3624:L3624" si="10872">IF(IFERROR(FIND( TRIM(LOWER( RIGHT(I$1,LEN(I$1)- FIND("=",I$1)))),LOWER($D3624)),"*") = "*","",LEFT(I$1,FIND("=",I$1) -1))</f>
        <v/>
      </c>
      <c r="J3624" s="10" t="str">
        <f t="shared" si="10872"/>
        <v/>
      </c>
      <c r="K3624" s="10" t="str">
        <f t="shared" si="10872"/>
        <v/>
      </c>
      <c r="L3624" s="10" t="str">
        <f t="shared" si="10872"/>
        <v/>
      </c>
      <c r="M3624" s="8"/>
      <c r="N3624" s="9" t="str">
        <f t="shared" si="8"/>
        <v>Geospatial Data,Location Data</v>
      </c>
      <c r="O3624" s="10" t="str">
        <f t="shared" ref="O3624:P3624" si="10873">IF(IFERROR(FIND( TRIM(LOWER( RIGHT(O$1,LEN(O$1)- FIND("=",O$1)))),LOWER($D3624)),"*") = "*","",LEFT(O$1,FIND("=",O$1) -1))</f>
        <v/>
      </c>
      <c r="P3624" s="10" t="str">
        <f t="shared" si="10873"/>
        <v/>
      </c>
      <c r="Q3624" s="5" t="s">
        <v>14</v>
      </c>
      <c r="R3624" s="5" t="s">
        <v>15</v>
      </c>
      <c r="S3624" s="10" t="str">
        <f t="shared" si="10"/>
        <v/>
      </c>
      <c r="T3624" s="8"/>
      <c r="U3624" s="8"/>
      <c r="V3624" s="8"/>
    </row>
    <row r="3625" ht="15.75" customHeight="1">
      <c r="A3625" s="8" t="s">
        <v>9436</v>
      </c>
      <c r="B3625" s="8" t="s">
        <v>9437</v>
      </c>
      <c r="C3625" s="8" t="s">
        <v>19</v>
      </c>
      <c r="D3625" s="8" t="s">
        <v>9438</v>
      </c>
      <c r="E3625" s="9" t="str">
        <f t="shared" si="4"/>
        <v/>
      </c>
      <c r="F3625" s="10" t="str">
        <f t="shared" ref="F3625:G3625" si="10874">IF(IFERROR(FIND( TRIM(LOWER( RIGHT(F$1,LEN(F$1)- FIND("=",F$1)))),LOWER($D3625)),"*") = "*","",LEFT(F$1,FIND("=",F$1) -1))</f>
        <v/>
      </c>
      <c r="G3625" s="10" t="str">
        <f t="shared" si="10874"/>
        <v/>
      </c>
      <c r="H3625" s="10" t="str">
        <f t="shared" si="6"/>
        <v/>
      </c>
      <c r="I3625" s="10" t="str">
        <f t="shared" ref="I3625:L3625" si="10875">IF(IFERROR(FIND( TRIM(LOWER( RIGHT(I$1,LEN(I$1)- FIND("=",I$1)))),LOWER($D3625)),"*") = "*","",LEFT(I$1,FIND("=",I$1) -1))</f>
        <v/>
      </c>
      <c r="J3625" s="10" t="str">
        <f t="shared" si="10875"/>
        <v/>
      </c>
      <c r="K3625" s="10" t="str">
        <f t="shared" si="10875"/>
        <v/>
      </c>
      <c r="L3625" s="10" t="str">
        <f t="shared" si="10875"/>
        <v/>
      </c>
      <c r="M3625" s="8"/>
      <c r="N3625" s="9" t="str">
        <f t="shared" si="8"/>
        <v>Geospatial Data,Location Data</v>
      </c>
      <c r="O3625" s="10" t="str">
        <f t="shared" ref="O3625:P3625" si="10876">IF(IFERROR(FIND( TRIM(LOWER( RIGHT(O$1,LEN(O$1)- FIND("=",O$1)))),LOWER($D3625)),"*") = "*","",LEFT(O$1,FIND("=",O$1) -1))</f>
        <v/>
      </c>
      <c r="P3625" s="10" t="str">
        <f t="shared" si="10876"/>
        <v/>
      </c>
      <c r="Q3625" s="5" t="s">
        <v>14</v>
      </c>
      <c r="R3625" s="5" t="s">
        <v>15</v>
      </c>
      <c r="S3625" s="10" t="str">
        <f t="shared" si="10"/>
        <v/>
      </c>
      <c r="T3625" s="8"/>
      <c r="U3625" s="8"/>
      <c r="V3625" s="8"/>
    </row>
    <row r="3626" ht="15.75" customHeight="1">
      <c r="A3626" s="8" t="s">
        <v>9439</v>
      </c>
      <c r="B3626" s="8" t="s">
        <v>9440</v>
      </c>
      <c r="C3626" s="8" t="s">
        <v>19</v>
      </c>
      <c r="D3626" s="8" t="s">
        <v>4997</v>
      </c>
      <c r="E3626" s="9" t="str">
        <f t="shared" si="4"/>
        <v/>
      </c>
      <c r="F3626" s="10" t="str">
        <f t="shared" ref="F3626:G3626" si="10877">IF(IFERROR(FIND( TRIM(LOWER( RIGHT(F$1,LEN(F$1)- FIND("=",F$1)))),LOWER($D3626)),"*") = "*","",LEFT(F$1,FIND("=",F$1) -1))</f>
        <v/>
      </c>
      <c r="G3626" s="10" t="str">
        <f t="shared" si="10877"/>
        <v/>
      </c>
      <c r="H3626" s="10" t="str">
        <f t="shared" si="6"/>
        <v/>
      </c>
      <c r="I3626" s="10" t="str">
        <f t="shared" ref="I3626:L3626" si="10878">IF(IFERROR(FIND( TRIM(LOWER( RIGHT(I$1,LEN(I$1)- FIND("=",I$1)))),LOWER($D3626)),"*") = "*","",LEFT(I$1,FIND("=",I$1) -1))</f>
        <v/>
      </c>
      <c r="J3626" s="10" t="str">
        <f t="shared" si="10878"/>
        <v/>
      </c>
      <c r="K3626" s="10" t="str">
        <f t="shared" si="10878"/>
        <v/>
      </c>
      <c r="L3626" s="10" t="str">
        <f t="shared" si="10878"/>
        <v/>
      </c>
      <c r="M3626" s="8"/>
      <c r="N3626" s="9" t="str">
        <f t="shared" si="8"/>
        <v>Map Data ,Geospatial Data,Location Data</v>
      </c>
      <c r="O3626" s="10" t="str">
        <f t="shared" ref="O3626:P3626" si="10879">IF(IFERROR(FIND( TRIM(LOWER( RIGHT(O$1,LEN(O$1)- FIND("=",O$1)))),LOWER($D3626)),"*") = "*","",LEFT(O$1,FIND("=",O$1) -1))</f>
        <v>Map Data </v>
      </c>
      <c r="P3626" s="10" t="str">
        <f t="shared" si="10879"/>
        <v/>
      </c>
      <c r="Q3626" s="5" t="s">
        <v>14</v>
      </c>
      <c r="R3626" s="5" t="s">
        <v>15</v>
      </c>
      <c r="S3626" s="10" t="str">
        <f t="shared" si="10"/>
        <v/>
      </c>
      <c r="T3626" s="8"/>
      <c r="U3626" s="8"/>
      <c r="V3626" s="8"/>
    </row>
    <row r="3627" ht="15.75" customHeight="1">
      <c r="A3627" s="8" t="s">
        <v>9441</v>
      </c>
      <c r="B3627" s="8" t="s">
        <v>9442</v>
      </c>
      <c r="C3627" s="8" t="s">
        <v>19</v>
      </c>
      <c r="D3627" s="8" t="s">
        <v>9443</v>
      </c>
      <c r="E3627" s="9" t="str">
        <f t="shared" si="4"/>
        <v/>
      </c>
      <c r="F3627" s="10" t="str">
        <f t="shared" ref="F3627:G3627" si="10880">IF(IFERROR(FIND( TRIM(LOWER( RIGHT(F$1,LEN(F$1)- FIND("=",F$1)))),LOWER($D3627)),"*") = "*","",LEFT(F$1,FIND("=",F$1) -1))</f>
        <v/>
      </c>
      <c r="G3627" s="10" t="str">
        <f t="shared" si="10880"/>
        <v/>
      </c>
      <c r="H3627" s="10" t="str">
        <f t="shared" si="6"/>
        <v/>
      </c>
      <c r="I3627" s="10" t="str">
        <f t="shared" ref="I3627:L3627" si="10881">IF(IFERROR(FIND( TRIM(LOWER( RIGHT(I$1,LEN(I$1)- FIND("=",I$1)))),LOWER($D3627)),"*") = "*","",LEFT(I$1,FIND("=",I$1) -1))</f>
        <v/>
      </c>
      <c r="J3627" s="10" t="str">
        <f t="shared" si="10881"/>
        <v/>
      </c>
      <c r="K3627" s="10" t="str">
        <f t="shared" si="10881"/>
        <v/>
      </c>
      <c r="L3627" s="10" t="str">
        <f t="shared" si="10881"/>
        <v/>
      </c>
      <c r="M3627" s="8"/>
      <c r="N3627" s="9" t="str">
        <f t="shared" si="8"/>
        <v>Geospatial Data,Location Data</v>
      </c>
      <c r="O3627" s="10" t="str">
        <f t="shared" ref="O3627:P3627" si="10882">IF(IFERROR(FIND( TRIM(LOWER( RIGHT(O$1,LEN(O$1)- FIND("=",O$1)))),LOWER($D3627)),"*") = "*","",LEFT(O$1,FIND("=",O$1) -1))</f>
        <v/>
      </c>
      <c r="P3627" s="10" t="str">
        <f t="shared" si="10882"/>
        <v/>
      </c>
      <c r="Q3627" s="5" t="s">
        <v>14</v>
      </c>
      <c r="R3627" s="5" t="s">
        <v>15</v>
      </c>
      <c r="S3627" s="10" t="str">
        <f t="shared" si="10"/>
        <v/>
      </c>
      <c r="T3627" s="8"/>
      <c r="U3627" s="8"/>
      <c r="V3627" s="8"/>
    </row>
    <row r="3628" ht="15.75" customHeight="1">
      <c r="A3628" s="8" t="s">
        <v>9444</v>
      </c>
      <c r="B3628" s="8" t="s">
        <v>9445</v>
      </c>
      <c r="C3628" s="8" t="s">
        <v>19</v>
      </c>
      <c r="D3628" s="8" t="s">
        <v>9446</v>
      </c>
      <c r="E3628" s="9" t="str">
        <f t="shared" si="4"/>
        <v>Smart Cities</v>
      </c>
      <c r="F3628" s="10" t="str">
        <f t="shared" ref="F3628:G3628" si="10883">IF(IFERROR(FIND( TRIM(LOWER( RIGHT(F$1,LEN(F$1)- FIND("=",F$1)))),LOWER($D3628)),"*") = "*","",LEFT(F$1,FIND("=",F$1) -1))</f>
        <v>Smart Cities </v>
      </c>
      <c r="G3628" s="10" t="str">
        <f t="shared" si="10883"/>
        <v/>
      </c>
      <c r="H3628" s="10" t="str">
        <f t="shared" si="6"/>
        <v>Smart Cities</v>
      </c>
      <c r="I3628" s="10" t="str">
        <f t="shared" ref="I3628:L3628" si="10884">IF(IFERROR(FIND( TRIM(LOWER( RIGHT(I$1,LEN(I$1)- FIND("=",I$1)))),LOWER($D3628)),"*") = "*","",LEFT(I$1,FIND("=",I$1) -1))</f>
        <v/>
      </c>
      <c r="J3628" s="10" t="str">
        <f t="shared" si="10884"/>
        <v/>
      </c>
      <c r="K3628" s="10" t="str">
        <f t="shared" si="10884"/>
        <v/>
      </c>
      <c r="L3628" s="10" t="str">
        <f t="shared" si="10884"/>
        <v/>
      </c>
      <c r="M3628" s="8"/>
      <c r="N3628" s="9" t="str">
        <f t="shared" si="8"/>
        <v>Geospatial Data,Location Data</v>
      </c>
      <c r="O3628" s="10" t="str">
        <f t="shared" ref="O3628:P3628" si="10885">IF(IFERROR(FIND( TRIM(LOWER( RIGHT(O$1,LEN(O$1)- FIND("=",O$1)))),LOWER($D3628)),"*") = "*","",LEFT(O$1,FIND("=",O$1) -1))</f>
        <v/>
      </c>
      <c r="P3628" s="10" t="str">
        <f t="shared" si="10885"/>
        <v/>
      </c>
      <c r="Q3628" s="5" t="s">
        <v>14</v>
      </c>
      <c r="R3628" s="5" t="s">
        <v>15</v>
      </c>
      <c r="S3628" s="10" t="str">
        <f t="shared" si="10"/>
        <v/>
      </c>
      <c r="T3628" s="8"/>
      <c r="U3628" s="8"/>
      <c r="V3628" s="8"/>
    </row>
    <row r="3629" ht="15.75" customHeight="1">
      <c r="A3629" s="8" t="s">
        <v>9447</v>
      </c>
      <c r="B3629" s="8" t="s">
        <v>9448</v>
      </c>
      <c r="C3629" s="8" t="s">
        <v>19</v>
      </c>
      <c r="D3629" s="8" t="s">
        <v>9449</v>
      </c>
      <c r="E3629" s="9" t="str">
        <f t="shared" si="4"/>
        <v/>
      </c>
      <c r="F3629" s="10" t="str">
        <f t="shared" ref="F3629:G3629" si="10886">IF(IFERROR(FIND( TRIM(LOWER( RIGHT(F$1,LEN(F$1)- FIND("=",F$1)))),LOWER($D3629)),"*") = "*","",LEFT(F$1,FIND("=",F$1) -1))</f>
        <v/>
      </c>
      <c r="G3629" s="10" t="str">
        <f t="shared" si="10886"/>
        <v/>
      </c>
      <c r="H3629" s="10" t="str">
        <f t="shared" si="6"/>
        <v/>
      </c>
      <c r="I3629" s="10" t="str">
        <f t="shared" ref="I3629:L3629" si="10887">IF(IFERROR(FIND( TRIM(LOWER( RIGHT(I$1,LEN(I$1)- FIND("=",I$1)))),LOWER($D3629)),"*") = "*","",LEFT(I$1,FIND("=",I$1) -1))</f>
        <v/>
      </c>
      <c r="J3629" s="10" t="str">
        <f t="shared" si="10887"/>
        <v/>
      </c>
      <c r="K3629" s="10" t="str">
        <f t="shared" si="10887"/>
        <v/>
      </c>
      <c r="L3629" s="10" t="str">
        <f t="shared" si="10887"/>
        <v/>
      </c>
      <c r="M3629" s="8"/>
      <c r="N3629" s="9" t="str">
        <f t="shared" si="8"/>
        <v>Geospatial Data,Location Data</v>
      </c>
      <c r="O3629" s="10" t="str">
        <f t="shared" ref="O3629:P3629" si="10888">IF(IFERROR(FIND( TRIM(LOWER( RIGHT(O$1,LEN(O$1)- FIND("=",O$1)))),LOWER($D3629)),"*") = "*","",LEFT(O$1,FIND("=",O$1) -1))</f>
        <v/>
      </c>
      <c r="P3629" s="10" t="str">
        <f t="shared" si="10888"/>
        <v/>
      </c>
      <c r="Q3629" s="5" t="s">
        <v>14</v>
      </c>
      <c r="R3629" s="5" t="s">
        <v>15</v>
      </c>
      <c r="S3629" s="10" t="str">
        <f t="shared" si="10"/>
        <v/>
      </c>
      <c r="T3629" s="8"/>
      <c r="U3629" s="8"/>
      <c r="V3629" s="8"/>
    </row>
    <row r="3630" ht="15.75" customHeight="1">
      <c r="A3630" s="8" t="s">
        <v>9450</v>
      </c>
      <c r="B3630" s="8" t="s">
        <v>9451</v>
      </c>
      <c r="C3630" s="8" t="s">
        <v>19</v>
      </c>
      <c r="D3630" s="8" t="s">
        <v>9452</v>
      </c>
      <c r="E3630" s="9" t="str">
        <f t="shared" si="4"/>
        <v/>
      </c>
      <c r="F3630" s="10" t="str">
        <f t="shared" ref="F3630:G3630" si="10889">IF(IFERROR(FIND( TRIM(LOWER( RIGHT(F$1,LEN(F$1)- FIND("=",F$1)))),LOWER($D3630)),"*") = "*","",LEFT(F$1,FIND("=",F$1) -1))</f>
        <v/>
      </c>
      <c r="G3630" s="10" t="str">
        <f t="shared" si="10889"/>
        <v/>
      </c>
      <c r="H3630" s="10" t="str">
        <f t="shared" si="6"/>
        <v/>
      </c>
      <c r="I3630" s="10" t="str">
        <f t="shared" ref="I3630:L3630" si="10890">IF(IFERROR(FIND( TRIM(LOWER( RIGHT(I$1,LEN(I$1)- FIND("=",I$1)))),LOWER($D3630)),"*") = "*","",LEFT(I$1,FIND("=",I$1) -1))</f>
        <v/>
      </c>
      <c r="J3630" s="10" t="str">
        <f t="shared" si="10890"/>
        <v/>
      </c>
      <c r="K3630" s="10" t="str">
        <f t="shared" si="10890"/>
        <v/>
      </c>
      <c r="L3630" s="10" t="str">
        <f t="shared" si="10890"/>
        <v/>
      </c>
      <c r="M3630" s="8"/>
      <c r="N3630" s="9" t="str">
        <f t="shared" si="8"/>
        <v>Geospatial Data,Location Data</v>
      </c>
      <c r="O3630" s="10" t="str">
        <f t="shared" ref="O3630:P3630" si="10891">IF(IFERROR(FIND( TRIM(LOWER( RIGHT(O$1,LEN(O$1)- FIND("=",O$1)))),LOWER($D3630)),"*") = "*","",LEFT(O$1,FIND("=",O$1) -1))</f>
        <v/>
      </c>
      <c r="P3630" s="10" t="str">
        <f t="shared" si="10891"/>
        <v/>
      </c>
      <c r="Q3630" s="5" t="s">
        <v>14</v>
      </c>
      <c r="R3630" s="5" t="s">
        <v>15</v>
      </c>
      <c r="S3630" s="10" t="str">
        <f t="shared" si="10"/>
        <v/>
      </c>
      <c r="T3630" s="8"/>
      <c r="U3630" s="8"/>
      <c r="V3630" s="8"/>
    </row>
    <row r="3631" ht="15.75" customHeight="1">
      <c r="A3631" s="8" t="s">
        <v>9453</v>
      </c>
      <c r="B3631" s="8" t="s">
        <v>9454</v>
      </c>
      <c r="C3631" s="8" t="s">
        <v>19</v>
      </c>
      <c r="D3631" s="8" t="s">
        <v>8211</v>
      </c>
      <c r="E3631" s="9" t="str">
        <f t="shared" si="4"/>
        <v/>
      </c>
      <c r="F3631" s="10" t="str">
        <f t="shared" ref="F3631:G3631" si="10892">IF(IFERROR(FIND( TRIM(LOWER( RIGHT(F$1,LEN(F$1)- FIND("=",F$1)))),LOWER($D3631)),"*") = "*","",LEFT(F$1,FIND("=",F$1) -1))</f>
        <v/>
      </c>
      <c r="G3631" s="10" t="str">
        <f t="shared" si="10892"/>
        <v/>
      </c>
      <c r="H3631" s="10" t="str">
        <f t="shared" si="6"/>
        <v/>
      </c>
      <c r="I3631" s="10" t="str">
        <f t="shared" ref="I3631:L3631" si="10893">IF(IFERROR(FIND( TRIM(LOWER( RIGHT(I$1,LEN(I$1)- FIND("=",I$1)))),LOWER($D3631)),"*") = "*","",LEFT(I$1,FIND("=",I$1) -1))</f>
        <v/>
      </c>
      <c r="J3631" s="10" t="str">
        <f t="shared" si="10893"/>
        <v/>
      </c>
      <c r="K3631" s="10" t="str">
        <f t="shared" si="10893"/>
        <v/>
      </c>
      <c r="L3631" s="10" t="str">
        <f t="shared" si="10893"/>
        <v/>
      </c>
      <c r="M3631" s="8"/>
      <c r="N3631" s="9" t="str">
        <f t="shared" si="8"/>
        <v>Geospatial Data,Location Data</v>
      </c>
      <c r="O3631" s="10" t="str">
        <f t="shared" ref="O3631:P3631" si="10894">IF(IFERROR(FIND( TRIM(LOWER( RIGHT(O$1,LEN(O$1)- FIND("=",O$1)))),LOWER($D3631)),"*") = "*","",LEFT(O$1,FIND("=",O$1) -1))</f>
        <v/>
      </c>
      <c r="P3631" s="10" t="str">
        <f t="shared" si="10894"/>
        <v/>
      </c>
      <c r="Q3631" s="5" t="s">
        <v>14</v>
      </c>
      <c r="R3631" s="5" t="s">
        <v>15</v>
      </c>
      <c r="S3631" s="10" t="str">
        <f t="shared" si="10"/>
        <v/>
      </c>
      <c r="T3631" s="8"/>
      <c r="U3631" s="8"/>
      <c r="V3631" s="8"/>
    </row>
    <row r="3632" ht="15.75" customHeight="1">
      <c r="A3632" s="8" t="s">
        <v>9455</v>
      </c>
      <c r="B3632" s="8" t="s">
        <v>9456</v>
      </c>
      <c r="C3632" s="8" t="s">
        <v>19</v>
      </c>
      <c r="D3632" s="8" t="s">
        <v>9457</v>
      </c>
      <c r="E3632" s="9" t="str">
        <f t="shared" si="4"/>
        <v/>
      </c>
      <c r="F3632" s="10" t="str">
        <f t="shared" ref="F3632:G3632" si="10895">IF(IFERROR(FIND( TRIM(LOWER( RIGHT(F$1,LEN(F$1)- FIND("=",F$1)))),LOWER($D3632)),"*") = "*","",LEFT(F$1,FIND("=",F$1) -1))</f>
        <v/>
      </c>
      <c r="G3632" s="10" t="str">
        <f t="shared" si="10895"/>
        <v/>
      </c>
      <c r="H3632" s="10" t="str">
        <f t="shared" si="6"/>
        <v/>
      </c>
      <c r="I3632" s="10" t="str">
        <f t="shared" ref="I3632:L3632" si="10896">IF(IFERROR(FIND( TRIM(LOWER( RIGHT(I$1,LEN(I$1)- FIND("=",I$1)))),LOWER($D3632)),"*") = "*","",LEFT(I$1,FIND("=",I$1) -1))</f>
        <v/>
      </c>
      <c r="J3632" s="10" t="str">
        <f t="shared" si="10896"/>
        <v/>
      </c>
      <c r="K3632" s="10" t="str">
        <f t="shared" si="10896"/>
        <v/>
      </c>
      <c r="L3632" s="10" t="str">
        <f t="shared" si="10896"/>
        <v/>
      </c>
      <c r="M3632" s="8"/>
      <c r="N3632" s="9" t="str">
        <f t="shared" si="8"/>
        <v>Geospatial Data,Location Data</v>
      </c>
      <c r="O3632" s="10" t="str">
        <f t="shared" ref="O3632:P3632" si="10897">IF(IFERROR(FIND( TRIM(LOWER( RIGHT(O$1,LEN(O$1)- FIND("=",O$1)))),LOWER($D3632)),"*") = "*","",LEFT(O$1,FIND("=",O$1) -1))</f>
        <v/>
      </c>
      <c r="P3632" s="10" t="str">
        <f t="shared" si="10897"/>
        <v/>
      </c>
      <c r="Q3632" s="5" t="s">
        <v>14</v>
      </c>
      <c r="R3632" s="5" t="s">
        <v>15</v>
      </c>
      <c r="S3632" s="10" t="str">
        <f t="shared" si="10"/>
        <v/>
      </c>
      <c r="T3632" s="8"/>
      <c r="U3632" s="8"/>
      <c r="V3632" s="8"/>
    </row>
    <row r="3633" ht="15.75" customHeight="1">
      <c r="A3633" s="8" t="s">
        <v>9458</v>
      </c>
      <c r="B3633" s="8" t="s">
        <v>9459</v>
      </c>
      <c r="C3633" s="8" t="s">
        <v>19</v>
      </c>
      <c r="D3633" s="8" t="s">
        <v>682</v>
      </c>
      <c r="E3633" s="9" t="str">
        <f t="shared" si="4"/>
        <v/>
      </c>
      <c r="F3633" s="10" t="str">
        <f t="shared" ref="F3633:G3633" si="10898">IF(IFERROR(FIND( TRIM(LOWER( RIGHT(F$1,LEN(F$1)- FIND("=",F$1)))),LOWER($D3633)),"*") = "*","",LEFT(F$1,FIND("=",F$1) -1))</f>
        <v/>
      </c>
      <c r="G3633" s="10" t="str">
        <f t="shared" si="10898"/>
        <v/>
      </c>
      <c r="H3633" s="10" t="str">
        <f t="shared" si="6"/>
        <v/>
      </c>
      <c r="I3633" s="10" t="str">
        <f t="shared" ref="I3633:L3633" si="10899">IF(IFERROR(FIND( TRIM(LOWER( RIGHT(I$1,LEN(I$1)- FIND("=",I$1)))),LOWER($D3633)),"*") = "*","",LEFT(I$1,FIND("=",I$1) -1))</f>
        <v/>
      </c>
      <c r="J3633" s="10" t="str">
        <f t="shared" si="10899"/>
        <v/>
      </c>
      <c r="K3633" s="10" t="str">
        <f t="shared" si="10899"/>
        <v/>
      </c>
      <c r="L3633" s="10" t="str">
        <f t="shared" si="10899"/>
        <v/>
      </c>
      <c r="M3633" s="8"/>
      <c r="N3633" s="9" t="str">
        <f t="shared" si="8"/>
        <v>Geospatial Data,Location Data</v>
      </c>
      <c r="O3633" s="10" t="str">
        <f t="shared" ref="O3633:P3633" si="10900">IF(IFERROR(FIND( TRIM(LOWER( RIGHT(O$1,LEN(O$1)- FIND("=",O$1)))),LOWER($D3633)),"*") = "*","",LEFT(O$1,FIND("=",O$1) -1))</f>
        <v/>
      </c>
      <c r="P3633" s="10" t="str">
        <f t="shared" si="10900"/>
        <v/>
      </c>
      <c r="Q3633" s="5" t="s">
        <v>14</v>
      </c>
      <c r="R3633" s="5" t="s">
        <v>15</v>
      </c>
      <c r="S3633" s="10" t="str">
        <f t="shared" si="10"/>
        <v/>
      </c>
      <c r="T3633" s="8"/>
      <c r="U3633" s="8"/>
      <c r="V3633" s="8"/>
    </row>
    <row r="3634" ht="15.75" customHeight="1">
      <c r="A3634" s="8" t="s">
        <v>9460</v>
      </c>
      <c r="B3634" s="8" t="s">
        <v>9461</v>
      </c>
      <c r="C3634" s="8" t="s">
        <v>19</v>
      </c>
      <c r="D3634" s="8" t="s">
        <v>9462</v>
      </c>
      <c r="E3634" s="9" t="str">
        <f t="shared" si="4"/>
        <v/>
      </c>
      <c r="F3634" s="10" t="str">
        <f t="shared" ref="F3634:G3634" si="10901">IF(IFERROR(FIND( TRIM(LOWER( RIGHT(F$1,LEN(F$1)- FIND("=",F$1)))),LOWER($D3634)),"*") = "*","",LEFT(F$1,FIND("=",F$1) -1))</f>
        <v/>
      </c>
      <c r="G3634" s="10" t="str">
        <f t="shared" si="10901"/>
        <v/>
      </c>
      <c r="H3634" s="10" t="str">
        <f t="shared" si="6"/>
        <v/>
      </c>
      <c r="I3634" s="10" t="str">
        <f t="shared" ref="I3634:L3634" si="10902">IF(IFERROR(FIND( TRIM(LOWER( RIGHT(I$1,LEN(I$1)- FIND("=",I$1)))),LOWER($D3634)),"*") = "*","",LEFT(I$1,FIND("=",I$1) -1))</f>
        <v/>
      </c>
      <c r="J3634" s="10" t="str">
        <f t="shared" si="10902"/>
        <v/>
      </c>
      <c r="K3634" s="10" t="str">
        <f t="shared" si="10902"/>
        <v/>
      </c>
      <c r="L3634" s="10" t="str">
        <f t="shared" si="10902"/>
        <v/>
      </c>
      <c r="M3634" s="8"/>
      <c r="N3634" s="9" t="str">
        <f t="shared" si="8"/>
        <v>Geospatial Data,Location Data</v>
      </c>
      <c r="O3634" s="10" t="str">
        <f t="shared" ref="O3634:P3634" si="10903">IF(IFERROR(FIND( TRIM(LOWER( RIGHT(O$1,LEN(O$1)- FIND("=",O$1)))),LOWER($D3634)),"*") = "*","",LEFT(O$1,FIND("=",O$1) -1))</f>
        <v/>
      </c>
      <c r="P3634" s="10" t="str">
        <f t="shared" si="10903"/>
        <v/>
      </c>
      <c r="Q3634" s="5" t="s">
        <v>14</v>
      </c>
      <c r="R3634" s="5" t="s">
        <v>15</v>
      </c>
      <c r="S3634" s="10" t="str">
        <f t="shared" si="10"/>
        <v/>
      </c>
      <c r="T3634" s="8"/>
      <c r="U3634" s="8"/>
      <c r="V3634" s="8"/>
    </row>
    <row r="3635" ht="15.75" customHeight="1">
      <c r="A3635" s="8" t="s">
        <v>9463</v>
      </c>
      <c r="B3635" s="8" t="s">
        <v>9464</v>
      </c>
      <c r="C3635" s="8" t="s">
        <v>19</v>
      </c>
      <c r="D3635" s="8" t="s">
        <v>9465</v>
      </c>
      <c r="E3635" s="9" t="str">
        <f t="shared" si="4"/>
        <v/>
      </c>
      <c r="F3635" s="10" t="str">
        <f t="shared" ref="F3635:G3635" si="10904">IF(IFERROR(FIND( TRIM(LOWER( RIGHT(F$1,LEN(F$1)- FIND("=",F$1)))),LOWER($D3635)),"*") = "*","",LEFT(F$1,FIND("=",F$1) -1))</f>
        <v/>
      </c>
      <c r="G3635" s="10" t="str">
        <f t="shared" si="10904"/>
        <v/>
      </c>
      <c r="H3635" s="10" t="str">
        <f t="shared" si="6"/>
        <v/>
      </c>
      <c r="I3635" s="10" t="str">
        <f t="shared" ref="I3635:L3635" si="10905">IF(IFERROR(FIND( TRIM(LOWER( RIGHT(I$1,LEN(I$1)- FIND("=",I$1)))),LOWER($D3635)),"*") = "*","",LEFT(I$1,FIND("=",I$1) -1))</f>
        <v/>
      </c>
      <c r="J3635" s="10" t="str">
        <f t="shared" si="10905"/>
        <v/>
      </c>
      <c r="K3635" s="10" t="str">
        <f t="shared" si="10905"/>
        <v/>
      </c>
      <c r="L3635" s="10" t="str">
        <f t="shared" si="10905"/>
        <v/>
      </c>
      <c r="M3635" s="8"/>
      <c r="N3635" s="9" t="str">
        <f t="shared" si="8"/>
        <v>Map Data ,Geospatial Data,Location Data</v>
      </c>
      <c r="O3635" s="10" t="str">
        <f t="shared" ref="O3635:P3635" si="10906">IF(IFERROR(FIND( TRIM(LOWER( RIGHT(O$1,LEN(O$1)- FIND("=",O$1)))),LOWER($D3635)),"*") = "*","",LEFT(O$1,FIND("=",O$1) -1))</f>
        <v>Map Data </v>
      </c>
      <c r="P3635" s="10" t="str">
        <f t="shared" si="10906"/>
        <v/>
      </c>
      <c r="Q3635" s="5" t="s">
        <v>14</v>
      </c>
      <c r="R3635" s="5" t="s">
        <v>15</v>
      </c>
      <c r="S3635" s="10" t="str">
        <f t="shared" si="10"/>
        <v/>
      </c>
      <c r="T3635" s="8"/>
      <c r="U3635" s="8"/>
      <c r="V3635" s="8"/>
    </row>
    <row r="3636" ht="15.75" customHeight="1">
      <c r="A3636" s="8" t="s">
        <v>9466</v>
      </c>
      <c r="B3636" s="8" t="s">
        <v>9467</v>
      </c>
      <c r="C3636" s="8" t="s">
        <v>19</v>
      </c>
      <c r="D3636" s="8" t="s">
        <v>9468</v>
      </c>
      <c r="E3636" s="9" t="str">
        <f t="shared" si="4"/>
        <v/>
      </c>
      <c r="F3636" s="10" t="str">
        <f t="shared" ref="F3636:G3636" si="10907">IF(IFERROR(FIND( TRIM(LOWER( RIGHT(F$1,LEN(F$1)- FIND("=",F$1)))),LOWER($D3636)),"*") = "*","",LEFT(F$1,FIND("=",F$1) -1))</f>
        <v/>
      </c>
      <c r="G3636" s="10" t="str">
        <f t="shared" si="10907"/>
        <v/>
      </c>
      <c r="H3636" s="10" t="str">
        <f t="shared" si="6"/>
        <v/>
      </c>
      <c r="I3636" s="10" t="str">
        <f t="shared" ref="I3636:L3636" si="10908">IF(IFERROR(FIND( TRIM(LOWER( RIGHT(I$1,LEN(I$1)- FIND("=",I$1)))),LOWER($D3636)),"*") = "*","",LEFT(I$1,FIND("=",I$1) -1))</f>
        <v/>
      </c>
      <c r="J3636" s="10" t="str">
        <f t="shared" si="10908"/>
        <v/>
      </c>
      <c r="K3636" s="10" t="str">
        <f t="shared" si="10908"/>
        <v/>
      </c>
      <c r="L3636" s="10" t="str">
        <f t="shared" si="10908"/>
        <v/>
      </c>
      <c r="M3636" s="8"/>
      <c r="N3636" s="9" t="str">
        <f t="shared" si="8"/>
        <v>Geospatial Data,Location Data</v>
      </c>
      <c r="O3636" s="10" t="str">
        <f t="shared" ref="O3636:P3636" si="10909">IF(IFERROR(FIND( TRIM(LOWER( RIGHT(O$1,LEN(O$1)- FIND("=",O$1)))),LOWER($D3636)),"*") = "*","",LEFT(O$1,FIND("=",O$1) -1))</f>
        <v/>
      </c>
      <c r="P3636" s="10" t="str">
        <f t="shared" si="10909"/>
        <v/>
      </c>
      <c r="Q3636" s="5" t="s">
        <v>14</v>
      </c>
      <c r="R3636" s="5" t="s">
        <v>15</v>
      </c>
      <c r="S3636" s="10" t="str">
        <f t="shared" si="10"/>
        <v/>
      </c>
      <c r="T3636" s="8"/>
      <c r="U3636" s="8"/>
      <c r="V3636" s="8"/>
    </row>
    <row r="3637" ht="15.75" customHeight="1">
      <c r="A3637" s="8" t="s">
        <v>9469</v>
      </c>
      <c r="B3637" s="8" t="s">
        <v>9470</v>
      </c>
      <c r="C3637" s="8" t="s">
        <v>19</v>
      </c>
      <c r="D3637" s="8" t="s">
        <v>956</v>
      </c>
      <c r="E3637" s="9" t="str">
        <f t="shared" si="4"/>
        <v/>
      </c>
      <c r="F3637" s="10" t="str">
        <f t="shared" ref="F3637:G3637" si="10910">IF(IFERROR(FIND( TRIM(LOWER( RIGHT(F$1,LEN(F$1)- FIND("=",F$1)))),LOWER($D3637)),"*") = "*","",LEFT(F$1,FIND("=",F$1) -1))</f>
        <v/>
      </c>
      <c r="G3637" s="10" t="str">
        <f t="shared" si="10910"/>
        <v/>
      </c>
      <c r="H3637" s="10" t="str">
        <f t="shared" si="6"/>
        <v/>
      </c>
      <c r="I3637" s="10" t="str">
        <f t="shared" ref="I3637:L3637" si="10911">IF(IFERROR(FIND( TRIM(LOWER( RIGHT(I$1,LEN(I$1)- FIND("=",I$1)))),LOWER($D3637)),"*") = "*","",LEFT(I$1,FIND("=",I$1) -1))</f>
        <v/>
      </c>
      <c r="J3637" s="10" t="str">
        <f t="shared" si="10911"/>
        <v/>
      </c>
      <c r="K3637" s="10" t="str">
        <f t="shared" si="10911"/>
        <v/>
      </c>
      <c r="L3637" s="10" t="str">
        <f t="shared" si="10911"/>
        <v/>
      </c>
      <c r="M3637" s="8"/>
      <c r="N3637" s="9" t="str">
        <f t="shared" si="8"/>
        <v>Geospatial Data,Location Data</v>
      </c>
      <c r="O3637" s="10" t="str">
        <f t="shared" ref="O3637:P3637" si="10912">IF(IFERROR(FIND( TRIM(LOWER( RIGHT(O$1,LEN(O$1)- FIND("=",O$1)))),LOWER($D3637)),"*") = "*","",LEFT(O$1,FIND("=",O$1) -1))</f>
        <v/>
      </c>
      <c r="P3637" s="10" t="str">
        <f t="shared" si="10912"/>
        <v/>
      </c>
      <c r="Q3637" s="5" t="s">
        <v>14</v>
      </c>
      <c r="R3637" s="5" t="s">
        <v>15</v>
      </c>
      <c r="S3637" s="10" t="str">
        <f t="shared" si="10"/>
        <v/>
      </c>
      <c r="T3637" s="8"/>
      <c r="U3637" s="8"/>
      <c r="V3637" s="8"/>
    </row>
    <row r="3638" ht="15.75" customHeight="1">
      <c r="A3638" s="8" t="s">
        <v>9471</v>
      </c>
      <c r="B3638" s="8" t="s">
        <v>9472</v>
      </c>
      <c r="C3638" s="8" t="s">
        <v>19</v>
      </c>
      <c r="D3638" s="8" t="s">
        <v>9473</v>
      </c>
      <c r="E3638" s="9" t="str">
        <f t="shared" si="4"/>
        <v/>
      </c>
      <c r="F3638" s="10" t="str">
        <f t="shared" ref="F3638:G3638" si="10913">IF(IFERROR(FIND( TRIM(LOWER( RIGHT(F$1,LEN(F$1)- FIND("=",F$1)))),LOWER($D3638)),"*") = "*","",LEFT(F$1,FIND("=",F$1) -1))</f>
        <v/>
      </c>
      <c r="G3638" s="10" t="str">
        <f t="shared" si="10913"/>
        <v/>
      </c>
      <c r="H3638" s="10" t="str">
        <f t="shared" si="6"/>
        <v/>
      </c>
      <c r="I3638" s="10" t="str">
        <f t="shared" ref="I3638:L3638" si="10914">IF(IFERROR(FIND( TRIM(LOWER( RIGHT(I$1,LEN(I$1)- FIND("=",I$1)))),LOWER($D3638)),"*") = "*","",LEFT(I$1,FIND("=",I$1) -1))</f>
        <v/>
      </c>
      <c r="J3638" s="10" t="str">
        <f t="shared" si="10914"/>
        <v/>
      </c>
      <c r="K3638" s="10" t="str">
        <f t="shared" si="10914"/>
        <v/>
      </c>
      <c r="L3638" s="10" t="str">
        <f t="shared" si="10914"/>
        <v/>
      </c>
      <c r="M3638" s="8"/>
      <c r="N3638" s="9" t="str">
        <f t="shared" si="8"/>
        <v>Geospatial Data,Location Data</v>
      </c>
      <c r="O3638" s="10" t="str">
        <f t="shared" ref="O3638:P3638" si="10915">IF(IFERROR(FIND( TRIM(LOWER( RIGHT(O$1,LEN(O$1)- FIND("=",O$1)))),LOWER($D3638)),"*") = "*","",LEFT(O$1,FIND("=",O$1) -1))</f>
        <v/>
      </c>
      <c r="P3638" s="10" t="str">
        <f t="shared" si="10915"/>
        <v/>
      </c>
      <c r="Q3638" s="5" t="s">
        <v>14</v>
      </c>
      <c r="R3638" s="5" t="s">
        <v>15</v>
      </c>
      <c r="S3638" s="10" t="str">
        <f t="shared" si="10"/>
        <v/>
      </c>
      <c r="T3638" s="8"/>
      <c r="U3638" s="8"/>
      <c r="V3638" s="8"/>
    </row>
    <row r="3639" ht="15.75" customHeight="1">
      <c r="A3639" s="8" t="s">
        <v>9474</v>
      </c>
      <c r="B3639" s="8" t="s">
        <v>9475</v>
      </c>
      <c r="C3639" s="8" t="s">
        <v>19</v>
      </c>
      <c r="D3639" s="8" t="s">
        <v>4854</v>
      </c>
      <c r="E3639" s="9" t="str">
        <f t="shared" si="4"/>
        <v/>
      </c>
      <c r="F3639" s="10" t="str">
        <f t="shared" ref="F3639:G3639" si="10916">IF(IFERROR(FIND( TRIM(LOWER( RIGHT(F$1,LEN(F$1)- FIND("=",F$1)))),LOWER($D3639)),"*") = "*","",LEFT(F$1,FIND("=",F$1) -1))</f>
        <v/>
      </c>
      <c r="G3639" s="10" t="str">
        <f t="shared" si="10916"/>
        <v/>
      </c>
      <c r="H3639" s="10" t="str">
        <f t="shared" si="6"/>
        <v/>
      </c>
      <c r="I3639" s="10" t="str">
        <f t="shared" ref="I3639:L3639" si="10917">IF(IFERROR(FIND( TRIM(LOWER( RIGHT(I$1,LEN(I$1)- FIND("=",I$1)))),LOWER($D3639)),"*") = "*","",LEFT(I$1,FIND("=",I$1) -1))</f>
        <v/>
      </c>
      <c r="J3639" s="10" t="str">
        <f t="shared" si="10917"/>
        <v/>
      </c>
      <c r="K3639" s="10" t="str">
        <f t="shared" si="10917"/>
        <v/>
      </c>
      <c r="L3639" s="10" t="str">
        <f t="shared" si="10917"/>
        <v/>
      </c>
      <c r="M3639" s="8"/>
      <c r="N3639" s="9" t="str">
        <f t="shared" si="8"/>
        <v>Geospatial Data,Location Data</v>
      </c>
      <c r="O3639" s="10" t="str">
        <f t="shared" ref="O3639:P3639" si="10918">IF(IFERROR(FIND( TRIM(LOWER( RIGHT(O$1,LEN(O$1)- FIND("=",O$1)))),LOWER($D3639)),"*") = "*","",LEFT(O$1,FIND("=",O$1) -1))</f>
        <v/>
      </c>
      <c r="P3639" s="10" t="str">
        <f t="shared" si="10918"/>
        <v/>
      </c>
      <c r="Q3639" s="5" t="s">
        <v>14</v>
      </c>
      <c r="R3639" s="5" t="s">
        <v>15</v>
      </c>
      <c r="S3639" s="10" t="str">
        <f t="shared" si="10"/>
        <v/>
      </c>
      <c r="T3639" s="8"/>
      <c r="U3639" s="8"/>
      <c r="V3639" s="8"/>
    </row>
    <row r="3640" ht="15.75" customHeight="1">
      <c r="A3640" s="8" t="s">
        <v>9476</v>
      </c>
      <c r="B3640" s="8" t="s">
        <v>9477</v>
      </c>
      <c r="C3640" s="8" t="s">
        <v>19</v>
      </c>
      <c r="D3640" s="8" t="s">
        <v>2253</v>
      </c>
      <c r="E3640" s="9" t="str">
        <f t="shared" si="4"/>
        <v/>
      </c>
      <c r="F3640" s="10" t="str">
        <f t="shared" ref="F3640:G3640" si="10919">IF(IFERROR(FIND( TRIM(LOWER( RIGHT(F$1,LEN(F$1)- FIND("=",F$1)))),LOWER($D3640)),"*") = "*","",LEFT(F$1,FIND("=",F$1) -1))</f>
        <v/>
      </c>
      <c r="G3640" s="10" t="str">
        <f t="shared" si="10919"/>
        <v/>
      </c>
      <c r="H3640" s="10" t="str">
        <f t="shared" si="6"/>
        <v/>
      </c>
      <c r="I3640" s="10" t="str">
        <f t="shared" ref="I3640:L3640" si="10920">IF(IFERROR(FIND( TRIM(LOWER( RIGHT(I$1,LEN(I$1)- FIND("=",I$1)))),LOWER($D3640)),"*") = "*","",LEFT(I$1,FIND("=",I$1) -1))</f>
        <v/>
      </c>
      <c r="J3640" s="10" t="str">
        <f t="shared" si="10920"/>
        <v/>
      </c>
      <c r="K3640" s="10" t="str">
        <f t="shared" si="10920"/>
        <v/>
      </c>
      <c r="L3640" s="10" t="str">
        <f t="shared" si="10920"/>
        <v/>
      </c>
      <c r="M3640" s="8"/>
      <c r="N3640" s="9" t="str">
        <f t="shared" si="8"/>
        <v>Map Data ,Geospatial Data,Location Data</v>
      </c>
      <c r="O3640" s="10" t="str">
        <f t="shared" ref="O3640:P3640" si="10921">IF(IFERROR(FIND( TRIM(LOWER( RIGHT(O$1,LEN(O$1)- FIND("=",O$1)))),LOWER($D3640)),"*") = "*","",LEFT(O$1,FIND("=",O$1) -1))</f>
        <v>Map Data </v>
      </c>
      <c r="P3640" s="10" t="str">
        <f t="shared" si="10921"/>
        <v/>
      </c>
      <c r="Q3640" s="5" t="s">
        <v>14</v>
      </c>
      <c r="R3640" s="5" t="s">
        <v>15</v>
      </c>
      <c r="S3640" s="10" t="str">
        <f t="shared" si="10"/>
        <v/>
      </c>
      <c r="T3640" s="8"/>
      <c r="U3640" s="8"/>
      <c r="V3640" s="8"/>
    </row>
    <row r="3641" ht="15.75" customHeight="1">
      <c r="A3641" s="8" t="s">
        <v>9478</v>
      </c>
      <c r="B3641" s="8" t="s">
        <v>9479</v>
      </c>
      <c r="C3641" s="8" t="s">
        <v>19</v>
      </c>
      <c r="D3641" s="8" t="s">
        <v>9480</v>
      </c>
      <c r="E3641" s="9" t="str">
        <f t="shared" si="4"/>
        <v/>
      </c>
      <c r="F3641" s="10" t="str">
        <f t="shared" ref="F3641:G3641" si="10922">IF(IFERROR(FIND( TRIM(LOWER( RIGHT(F$1,LEN(F$1)- FIND("=",F$1)))),LOWER($D3641)),"*") = "*","",LEFT(F$1,FIND("=",F$1) -1))</f>
        <v/>
      </c>
      <c r="G3641" s="10" t="str">
        <f t="shared" si="10922"/>
        <v/>
      </c>
      <c r="H3641" s="10" t="str">
        <f t="shared" si="6"/>
        <v/>
      </c>
      <c r="I3641" s="10" t="str">
        <f t="shared" ref="I3641:L3641" si="10923">IF(IFERROR(FIND( TRIM(LOWER( RIGHT(I$1,LEN(I$1)- FIND("=",I$1)))),LOWER($D3641)),"*") = "*","",LEFT(I$1,FIND("=",I$1) -1))</f>
        <v/>
      </c>
      <c r="J3641" s="10" t="str">
        <f t="shared" si="10923"/>
        <v/>
      </c>
      <c r="K3641" s="10" t="str">
        <f t="shared" si="10923"/>
        <v/>
      </c>
      <c r="L3641" s="10" t="str">
        <f t="shared" si="10923"/>
        <v/>
      </c>
      <c r="M3641" s="8"/>
      <c r="N3641" s="9" t="str">
        <f t="shared" si="8"/>
        <v>Geospatial Data,Location Data</v>
      </c>
      <c r="O3641" s="10" t="str">
        <f t="shared" ref="O3641:P3641" si="10924">IF(IFERROR(FIND( TRIM(LOWER( RIGHT(O$1,LEN(O$1)- FIND("=",O$1)))),LOWER($D3641)),"*") = "*","",LEFT(O$1,FIND("=",O$1) -1))</f>
        <v/>
      </c>
      <c r="P3641" s="10" t="str">
        <f t="shared" si="10924"/>
        <v/>
      </c>
      <c r="Q3641" s="5" t="s">
        <v>14</v>
      </c>
      <c r="R3641" s="5" t="s">
        <v>15</v>
      </c>
      <c r="S3641" s="10" t="str">
        <f t="shared" si="10"/>
        <v/>
      </c>
      <c r="T3641" s="8"/>
      <c r="U3641" s="8"/>
      <c r="V3641" s="8"/>
    </row>
    <row r="3642" ht="15.75" customHeight="1">
      <c r="A3642" s="8" t="s">
        <v>9481</v>
      </c>
      <c r="B3642" s="8" t="s">
        <v>9482</v>
      </c>
      <c r="C3642" s="8" t="s">
        <v>19</v>
      </c>
      <c r="D3642" s="8" t="s">
        <v>9483</v>
      </c>
      <c r="E3642" s="9" t="str">
        <f t="shared" si="4"/>
        <v/>
      </c>
      <c r="F3642" s="10" t="str">
        <f t="shared" ref="F3642:G3642" si="10925">IF(IFERROR(FIND( TRIM(LOWER( RIGHT(F$1,LEN(F$1)- FIND("=",F$1)))),LOWER($D3642)),"*") = "*","",LEFT(F$1,FIND("=",F$1) -1))</f>
        <v/>
      </c>
      <c r="G3642" s="10" t="str">
        <f t="shared" si="10925"/>
        <v/>
      </c>
      <c r="H3642" s="10" t="str">
        <f t="shared" si="6"/>
        <v/>
      </c>
      <c r="I3642" s="10" t="str">
        <f t="shared" ref="I3642:L3642" si="10926">IF(IFERROR(FIND( TRIM(LOWER( RIGHT(I$1,LEN(I$1)- FIND("=",I$1)))),LOWER($D3642)),"*") = "*","",LEFT(I$1,FIND("=",I$1) -1))</f>
        <v/>
      </c>
      <c r="J3642" s="10" t="str">
        <f t="shared" si="10926"/>
        <v/>
      </c>
      <c r="K3642" s="10" t="str">
        <f t="shared" si="10926"/>
        <v/>
      </c>
      <c r="L3642" s="10" t="str">
        <f t="shared" si="10926"/>
        <v/>
      </c>
      <c r="M3642" s="8"/>
      <c r="N3642" s="9" t="str">
        <f t="shared" si="8"/>
        <v>Geospatial Data,Location Data</v>
      </c>
      <c r="O3642" s="10" t="str">
        <f t="shared" ref="O3642:P3642" si="10927">IF(IFERROR(FIND( TRIM(LOWER( RIGHT(O$1,LEN(O$1)- FIND("=",O$1)))),LOWER($D3642)),"*") = "*","",LEFT(O$1,FIND("=",O$1) -1))</f>
        <v/>
      </c>
      <c r="P3642" s="10" t="str">
        <f t="shared" si="10927"/>
        <v/>
      </c>
      <c r="Q3642" s="5" t="s">
        <v>14</v>
      </c>
      <c r="R3642" s="5" t="s">
        <v>15</v>
      </c>
      <c r="S3642" s="10" t="str">
        <f t="shared" si="10"/>
        <v/>
      </c>
      <c r="T3642" s="8"/>
      <c r="U3642" s="8"/>
      <c r="V3642" s="8"/>
    </row>
    <row r="3643" ht="15.75" customHeight="1">
      <c r="A3643" s="8" t="s">
        <v>9484</v>
      </c>
      <c r="B3643" s="8" t="s">
        <v>9485</v>
      </c>
      <c r="C3643" s="8" t="s">
        <v>19</v>
      </c>
      <c r="D3643" s="8" t="s">
        <v>5041</v>
      </c>
      <c r="E3643" s="9" t="str">
        <f t="shared" si="4"/>
        <v/>
      </c>
      <c r="F3643" s="10" t="str">
        <f t="shared" ref="F3643:G3643" si="10928">IF(IFERROR(FIND( TRIM(LOWER( RIGHT(F$1,LEN(F$1)- FIND("=",F$1)))),LOWER($D3643)),"*") = "*","",LEFT(F$1,FIND("=",F$1) -1))</f>
        <v/>
      </c>
      <c r="G3643" s="10" t="str">
        <f t="shared" si="10928"/>
        <v/>
      </c>
      <c r="H3643" s="10" t="str">
        <f t="shared" si="6"/>
        <v/>
      </c>
      <c r="I3643" s="10" t="str">
        <f t="shared" ref="I3643:L3643" si="10929">IF(IFERROR(FIND( TRIM(LOWER( RIGHT(I$1,LEN(I$1)- FIND("=",I$1)))),LOWER($D3643)),"*") = "*","",LEFT(I$1,FIND("=",I$1) -1))</f>
        <v/>
      </c>
      <c r="J3643" s="10" t="str">
        <f t="shared" si="10929"/>
        <v/>
      </c>
      <c r="K3643" s="10" t="str">
        <f t="shared" si="10929"/>
        <v/>
      </c>
      <c r="L3643" s="10" t="str">
        <f t="shared" si="10929"/>
        <v/>
      </c>
      <c r="M3643" s="8"/>
      <c r="N3643" s="9" t="str">
        <f t="shared" si="8"/>
        <v>Geospatial Data,Location Data</v>
      </c>
      <c r="O3643" s="10" t="str">
        <f t="shared" ref="O3643:P3643" si="10930">IF(IFERROR(FIND( TRIM(LOWER( RIGHT(O$1,LEN(O$1)- FIND("=",O$1)))),LOWER($D3643)),"*") = "*","",LEFT(O$1,FIND("=",O$1) -1))</f>
        <v/>
      </c>
      <c r="P3643" s="10" t="str">
        <f t="shared" si="10930"/>
        <v/>
      </c>
      <c r="Q3643" s="5" t="s">
        <v>14</v>
      </c>
      <c r="R3643" s="5" t="s">
        <v>15</v>
      </c>
      <c r="S3643" s="10" t="str">
        <f t="shared" si="10"/>
        <v/>
      </c>
      <c r="T3643" s="8"/>
      <c r="U3643" s="8"/>
      <c r="V3643" s="8"/>
    </row>
    <row r="3644" ht="15.75" customHeight="1">
      <c r="A3644" s="8" t="s">
        <v>9486</v>
      </c>
      <c r="B3644" s="8" t="s">
        <v>9487</v>
      </c>
      <c r="C3644" s="8" t="s">
        <v>19</v>
      </c>
      <c r="D3644" s="8" t="s">
        <v>9488</v>
      </c>
      <c r="E3644" s="9" t="str">
        <f t="shared" si="4"/>
        <v/>
      </c>
      <c r="F3644" s="10" t="str">
        <f t="shared" ref="F3644:G3644" si="10931">IF(IFERROR(FIND( TRIM(LOWER( RIGHT(F$1,LEN(F$1)- FIND("=",F$1)))),LOWER($D3644)),"*") = "*","",LEFT(F$1,FIND("=",F$1) -1))</f>
        <v/>
      </c>
      <c r="G3644" s="10" t="str">
        <f t="shared" si="10931"/>
        <v/>
      </c>
      <c r="H3644" s="10" t="str">
        <f t="shared" si="6"/>
        <v/>
      </c>
      <c r="I3644" s="10" t="str">
        <f t="shared" ref="I3644:L3644" si="10932">IF(IFERROR(FIND( TRIM(LOWER( RIGHT(I$1,LEN(I$1)- FIND("=",I$1)))),LOWER($D3644)),"*") = "*","",LEFT(I$1,FIND("=",I$1) -1))</f>
        <v/>
      </c>
      <c r="J3644" s="10" t="str">
        <f t="shared" si="10932"/>
        <v/>
      </c>
      <c r="K3644" s="10" t="str">
        <f t="shared" si="10932"/>
        <v/>
      </c>
      <c r="L3644" s="10" t="str">
        <f t="shared" si="10932"/>
        <v/>
      </c>
      <c r="M3644" s="8"/>
      <c r="N3644" s="9" t="str">
        <f t="shared" si="8"/>
        <v>Geospatial Data,Location Data</v>
      </c>
      <c r="O3644" s="10" t="str">
        <f t="shared" ref="O3644:P3644" si="10933">IF(IFERROR(FIND( TRIM(LOWER( RIGHT(O$1,LEN(O$1)- FIND("=",O$1)))),LOWER($D3644)),"*") = "*","",LEFT(O$1,FIND("=",O$1) -1))</f>
        <v/>
      </c>
      <c r="P3644" s="10" t="str">
        <f t="shared" si="10933"/>
        <v/>
      </c>
      <c r="Q3644" s="5" t="s">
        <v>14</v>
      </c>
      <c r="R3644" s="5" t="s">
        <v>15</v>
      </c>
      <c r="S3644" s="10" t="str">
        <f t="shared" si="10"/>
        <v/>
      </c>
      <c r="T3644" s="8"/>
      <c r="U3644" s="8"/>
      <c r="V3644" s="8"/>
    </row>
    <row r="3645" ht="15.75" customHeight="1">
      <c r="A3645" s="8" t="s">
        <v>9489</v>
      </c>
      <c r="B3645" s="8" t="s">
        <v>9490</v>
      </c>
      <c r="C3645" s="8" t="s">
        <v>19</v>
      </c>
      <c r="D3645" s="8" t="s">
        <v>121</v>
      </c>
      <c r="E3645" s="9" t="str">
        <f t="shared" si="4"/>
        <v/>
      </c>
      <c r="F3645" s="10" t="str">
        <f t="shared" ref="F3645:G3645" si="10934">IF(IFERROR(FIND( TRIM(LOWER( RIGHT(F$1,LEN(F$1)- FIND("=",F$1)))),LOWER($D3645)),"*") = "*","",LEFT(F$1,FIND("=",F$1) -1))</f>
        <v/>
      </c>
      <c r="G3645" s="10" t="str">
        <f t="shared" si="10934"/>
        <v/>
      </c>
      <c r="H3645" s="10" t="str">
        <f t="shared" si="6"/>
        <v/>
      </c>
      <c r="I3645" s="10" t="str">
        <f t="shared" ref="I3645:L3645" si="10935">IF(IFERROR(FIND( TRIM(LOWER( RIGHT(I$1,LEN(I$1)- FIND("=",I$1)))),LOWER($D3645)),"*") = "*","",LEFT(I$1,FIND("=",I$1) -1))</f>
        <v/>
      </c>
      <c r="J3645" s="10" t="str">
        <f t="shared" si="10935"/>
        <v/>
      </c>
      <c r="K3645" s="10" t="str">
        <f t="shared" si="10935"/>
        <v/>
      </c>
      <c r="L3645" s="10" t="str">
        <f t="shared" si="10935"/>
        <v/>
      </c>
      <c r="M3645" s="8"/>
      <c r="N3645" s="9" t="str">
        <f t="shared" si="8"/>
        <v>Map Data ,Geospatial Data,Location Data</v>
      </c>
      <c r="O3645" s="10" t="str">
        <f t="shared" ref="O3645:P3645" si="10936">IF(IFERROR(FIND( TRIM(LOWER( RIGHT(O$1,LEN(O$1)- FIND("=",O$1)))),LOWER($D3645)),"*") = "*","",LEFT(O$1,FIND("=",O$1) -1))</f>
        <v>Map Data </v>
      </c>
      <c r="P3645" s="10" t="str">
        <f t="shared" si="10936"/>
        <v/>
      </c>
      <c r="Q3645" s="5" t="s">
        <v>14</v>
      </c>
      <c r="R3645" s="5" t="s">
        <v>15</v>
      </c>
      <c r="S3645" s="10" t="str">
        <f t="shared" si="10"/>
        <v/>
      </c>
      <c r="T3645" s="8"/>
      <c r="U3645" s="8"/>
      <c r="V3645" s="8"/>
    </row>
    <row r="3646" ht="15.75" customHeight="1">
      <c r="A3646" s="8" t="s">
        <v>9491</v>
      </c>
      <c r="B3646" s="8" t="s">
        <v>9492</v>
      </c>
      <c r="C3646" s="8" t="s">
        <v>19</v>
      </c>
      <c r="D3646" s="8" t="s">
        <v>1020</v>
      </c>
      <c r="E3646" s="9" t="str">
        <f t="shared" si="4"/>
        <v/>
      </c>
      <c r="F3646" s="10" t="str">
        <f t="shared" ref="F3646:G3646" si="10937">IF(IFERROR(FIND( TRIM(LOWER( RIGHT(F$1,LEN(F$1)- FIND("=",F$1)))),LOWER($D3646)),"*") = "*","",LEFT(F$1,FIND("=",F$1) -1))</f>
        <v/>
      </c>
      <c r="G3646" s="10" t="str">
        <f t="shared" si="10937"/>
        <v/>
      </c>
      <c r="H3646" s="10" t="str">
        <f t="shared" si="6"/>
        <v/>
      </c>
      <c r="I3646" s="10" t="str">
        <f t="shared" ref="I3646:L3646" si="10938">IF(IFERROR(FIND( TRIM(LOWER( RIGHT(I$1,LEN(I$1)- FIND("=",I$1)))),LOWER($D3646)),"*") = "*","",LEFT(I$1,FIND("=",I$1) -1))</f>
        <v/>
      </c>
      <c r="J3646" s="10" t="str">
        <f t="shared" si="10938"/>
        <v/>
      </c>
      <c r="K3646" s="10" t="str">
        <f t="shared" si="10938"/>
        <v/>
      </c>
      <c r="L3646" s="10" t="str">
        <f t="shared" si="10938"/>
        <v/>
      </c>
      <c r="M3646" s="8"/>
      <c r="N3646" s="9" t="str">
        <f t="shared" si="8"/>
        <v>Map Data ,Geospatial Data,Location Data</v>
      </c>
      <c r="O3646" s="10" t="str">
        <f t="shared" ref="O3646:P3646" si="10939">IF(IFERROR(FIND( TRIM(LOWER( RIGHT(O$1,LEN(O$1)- FIND("=",O$1)))),LOWER($D3646)),"*") = "*","",LEFT(O$1,FIND("=",O$1) -1))</f>
        <v>Map Data </v>
      </c>
      <c r="P3646" s="10" t="str">
        <f t="shared" si="10939"/>
        <v/>
      </c>
      <c r="Q3646" s="5" t="s">
        <v>14</v>
      </c>
      <c r="R3646" s="5" t="s">
        <v>15</v>
      </c>
      <c r="S3646" s="10" t="str">
        <f t="shared" si="10"/>
        <v/>
      </c>
      <c r="T3646" s="8"/>
      <c r="U3646" s="8"/>
      <c r="V3646" s="8"/>
    </row>
    <row r="3647" ht="15.75" customHeight="1">
      <c r="A3647" s="8" t="s">
        <v>9493</v>
      </c>
      <c r="B3647" s="8" t="s">
        <v>9494</v>
      </c>
      <c r="C3647" s="8" t="s">
        <v>19</v>
      </c>
      <c r="D3647" s="8" t="s">
        <v>9495</v>
      </c>
      <c r="E3647" s="9" t="str">
        <f t="shared" si="4"/>
        <v/>
      </c>
      <c r="F3647" s="10" t="str">
        <f t="shared" ref="F3647:G3647" si="10940">IF(IFERROR(FIND( TRIM(LOWER( RIGHT(F$1,LEN(F$1)- FIND("=",F$1)))),LOWER($D3647)),"*") = "*","",LEFT(F$1,FIND("=",F$1) -1))</f>
        <v/>
      </c>
      <c r="G3647" s="10" t="str">
        <f t="shared" si="10940"/>
        <v/>
      </c>
      <c r="H3647" s="10" t="str">
        <f t="shared" si="6"/>
        <v/>
      </c>
      <c r="I3647" s="10" t="str">
        <f t="shared" ref="I3647:L3647" si="10941">IF(IFERROR(FIND( TRIM(LOWER( RIGHT(I$1,LEN(I$1)- FIND("=",I$1)))),LOWER($D3647)),"*") = "*","",LEFT(I$1,FIND("=",I$1) -1))</f>
        <v/>
      </c>
      <c r="J3647" s="10" t="str">
        <f t="shared" si="10941"/>
        <v/>
      </c>
      <c r="K3647" s="10" t="str">
        <f t="shared" si="10941"/>
        <v/>
      </c>
      <c r="L3647" s="10" t="str">
        <f t="shared" si="10941"/>
        <v/>
      </c>
      <c r="M3647" s="8"/>
      <c r="N3647" s="9" t="str">
        <f t="shared" si="8"/>
        <v>Geospatial Data,Location Data</v>
      </c>
      <c r="O3647" s="10" t="str">
        <f t="shared" ref="O3647:P3647" si="10942">IF(IFERROR(FIND( TRIM(LOWER( RIGHT(O$1,LEN(O$1)- FIND("=",O$1)))),LOWER($D3647)),"*") = "*","",LEFT(O$1,FIND("=",O$1) -1))</f>
        <v/>
      </c>
      <c r="P3647" s="10" t="str">
        <f t="shared" si="10942"/>
        <v/>
      </c>
      <c r="Q3647" s="5" t="s">
        <v>14</v>
      </c>
      <c r="R3647" s="5" t="s">
        <v>15</v>
      </c>
      <c r="S3647" s="10" t="str">
        <f t="shared" si="10"/>
        <v/>
      </c>
      <c r="T3647" s="8"/>
      <c r="U3647" s="8"/>
      <c r="V3647" s="8"/>
    </row>
    <row r="3648" ht="15.75" customHeight="1">
      <c r="A3648" s="8" t="s">
        <v>9496</v>
      </c>
      <c r="B3648" s="8" t="s">
        <v>9497</v>
      </c>
      <c r="C3648" s="8" t="s">
        <v>19</v>
      </c>
      <c r="D3648" s="8" t="s">
        <v>9498</v>
      </c>
      <c r="E3648" s="9" t="str">
        <f t="shared" si="4"/>
        <v/>
      </c>
      <c r="F3648" s="10" t="str">
        <f t="shared" ref="F3648:G3648" si="10943">IF(IFERROR(FIND( TRIM(LOWER( RIGHT(F$1,LEN(F$1)- FIND("=",F$1)))),LOWER($D3648)),"*") = "*","",LEFT(F$1,FIND("=",F$1) -1))</f>
        <v/>
      </c>
      <c r="G3648" s="10" t="str">
        <f t="shared" si="10943"/>
        <v/>
      </c>
      <c r="H3648" s="10" t="str">
        <f t="shared" si="6"/>
        <v/>
      </c>
      <c r="I3648" s="10" t="str">
        <f t="shared" ref="I3648:L3648" si="10944">IF(IFERROR(FIND( TRIM(LOWER( RIGHT(I$1,LEN(I$1)- FIND("=",I$1)))),LOWER($D3648)),"*") = "*","",LEFT(I$1,FIND("=",I$1) -1))</f>
        <v/>
      </c>
      <c r="J3648" s="10" t="str">
        <f t="shared" si="10944"/>
        <v/>
      </c>
      <c r="K3648" s="10" t="str">
        <f t="shared" si="10944"/>
        <v/>
      </c>
      <c r="L3648" s="10" t="str">
        <f t="shared" si="10944"/>
        <v/>
      </c>
      <c r="M3648" s="8"/>
      <c r="N3648" s="9" t="str">
        <f t="shared" si="8"/>
        <v>Geospatial Data,Location Data</v>
      </c>
      <c r="O3648" s="10" t="str">
        <f t="shared" ref="O3648:P3648" si="10945">IF(IFERROR(FIND( TRIM(LOWER( RIGHT(O$1,LEN(O$1)- FIND("=",O$1)))),LOWER($D3648)),"*") = "*","",LEFT(O$1,FIND("=",O$1) -1))</f>
        <v/>
      </c>
      <c r="P3648" s="10" t="str">
        <f t="shared" si="10945"/>
        <v/>
      </c>
      <c r="Q3648" s="5" t="s">
        <v>14</v>
      </c>
      <c r="R3648" s="5" t="s">
        <v>15</v>
      </c>
      <c r="S3648" s="10" t="str">
        <f t="shared" si="10"/>
        <v/>
      </c>
      <c r="T3648" s="8"/>
      <c r="U3648" s="8"/>
      <c r="V3648" s="8"/>
    </row>
    <row r="3649" ht="15.75" customHeight="1">
      <c r="A3649" s="8" t="s">
        <v>9499</v>
      </c>
      <c r="B3649" s="8" t="s">
        <v>9500</v>
      </c>
      <c r="C3649" s="8" t="s">
        <v>19</v>
      </c>
      <c r="D3649" s="8" t="s">
        <v>9501</v>
      </c>
      <c r="E3649" s="9" t="str">
        <f t="shared" si="4"/>
        <v/>
      </c>
      <c r="F3649" s="10" t="str">
        <f t="shared" ref="F3649:G3649" si="10946">IF(IFERROR(FIND( TRIM(LOWER( RIGHT(F$1,LEN(F$1)- FIND("=",F$1)))),LOWER($D3649)),"*") = "*","",LEFT(F$1,FIND("=",F$1) -1))</f>
        <v/>
      </c>
      <c r="G3649" s="10" t="str">
        <f t="shared" si="10946"/>
        <v/>
      </c>
      <c r="H3649" s="10" t="str">
        <f t="shared" si="6"/>
        <v/>
      </c>
      <c r="I3649" s="10" t="str">
        <f t="shared" ref="I3649:L3649" si="10947">IF(IFERROR(FIND( TRIM(LOWER( RIGHT(I$1,LEN(I$1)- FIND("=",I$1)))),LOWER($D3649)),"*") = "*","",LEFT(I$1,FIND("=",I$1) -1))</f>
        <v/>
      </c>
      <c r="J3649" s="10" t="str">
        <f t="shared" si="10947"/>
        <v/>
      </c>
      <c r="K3649" s="10" t="str">
        <f t="shared" si="10947"/>
        <v/>
      </c>
      <c r="L3649" s="10" t="str">
        <f t="shared" si="10947"/>
        <v/>
      </c>
      <c r="M3649" s="8"/>
      <c r="N3649" s="9" t="str">
        <f t="shared" si="8"/>
        <v>Geospatial Data,Location Data</v>
      </c>
      <c r="O3649" s="10" t="str">
        <f t="shared" ref="O3649:P3649" si="10948">IF(IFERROR(FIND( TRIM(LOWER( RIGHT(O$1,LEN(O$1)- FIND("=",O$1)))),LOWER($D3649)),"*") = "*","",LEFT(O$1,FIND("=",O$1) -1))</f>
        <v/>
      </c>
      <c r="P3649" s="10" t="str">
        <f t="shared" si="10948"/>
        <v/>
      </c>
      <c r="Q3649" s="5" t="s">
        <v>14</v>
      </c>
      <c r="R3649" s="5" t="s">
        <v>15</v>
      </c>
      <c r="S3649" s="10" t="str">
        <f t="shared" si="10"/>
        <v/>
      </c>
      <c r="T3649" s="8"/>
      <c r="U3649" s="8"/>
      <c r="V3649" s="8"/>
    </row>
    <row r="3650" ht="15.75" customHeight="1">
      <c r="A3650" s="8" t="s">
        <v>9502</v>
      </c>
      <c r="B3650" s="8" t="s">
        <v>9503</v>
      </c>
      <c r="C3650" s="8" t="s">
        <v>19</v>
      </c>
      <c r="D3650" s="8" t="s">
        <v>7816</v>
      </c>
      <c r="E3650" s="9" t="str">
        <f t="shared" si="4"/>
        <v/>
      </c>
      <c r="F3650" s="10" t="str">
        <f t="shared" ref="F3650:G3650" si="10949">IF(IFERROR(FIND( TRIM(LOWER( RIGHT(F$1,LEN(F$1)- FIND("=",F$1)))),LOWER($D3650)),"*") = "*","",LEFT(F$1,FIND("=",F$1) -1))</f>
        <v/>
      </c>
      <c r="G3650" s="10" t="str">
        <f t="shared" si="10949"/>
        <v/>
      </c>
      <c r="H3650" s="10" t="str">
        <f t="shared" si="6"/>
        <v/>
      </c>
      <c r="I3650" s="10" t="str">
        <f t="shared" ref="I3650:L3650" si="10950">IF(IFERROR(FIND( TRIM(LOWER( RIGHT(I$1,LEN(I$1)- FIND("=",I$1)))),LOWER($D3650)),"*") = "*","",LEFT(I$1,FIND("=",I$1) -1))</f>
        <v/>
      </c>
      <c r="J3650" s="10" t="str">
        <f t="shared" si="10950"/>
        <v/>
      </c>
      <c r="K3650" s="10" t="str">
        <f t="shared" si="10950"/>
        <v/>
      </c>
      <c r="L3650" s="10" t="str">
        <f t="shared" si="10950"/>
        <v/>
      </c>
      <c r="M3650" s="8"/>
      <c r="N3650" s="9" t="str">
        <f t="shared" si="8"/>
        <v>Geospatial Data,Location Data</v>
      </c>
      <c r="O3650" s="10" t="str">
        <f t="shared" ref="O3650:P3650" si="10951">IF(IFERROR(FIND( TRIM(LOWER( RIGHT(O$1,LEN(O$1)- FIND("=",O$1)))),LOWER($D3650)),"*") = "*","",LEFT(O$1,FIND("=",O$1) -1))</f>
        <v/>
      </c>
      <c r="P3650" s="10" t="str">
        <f t="shared" si="10951"/>
        <v/>
      </c>
      <c r="Q3650" s="5" t="s">
        <v>14</v>
      </c>
      <c r="R3650" s="5" t="s">
        <v>15</v>
      </c>
      <c r="S3650" s="10" t="str">
        <f t="shared" si="10"/>
        <v/>
      </c>
      <c r="T3650" s="8"/>
      <c r="U3650" s="8"/>
      <c r="V3650" s="8"/>
    </row>
    <row r="3651" ht="15.75" customHeight="1">
      <c r="A3651" s="8" t="s">
        <v>9504</v>
      </c>
      <c r="B3651" s="8" t="s">
        <v>9505</v>
      </c>
      <c r="C3651" s="8" t="s">
        <v>19</v>
      </c>
      <c r="D3651" s="8" t="s">
        <v>9506</v>
      </c>
      <c r="E3651" s="9" t="str">
        <f t="shared" si="4"/>
        <v/>
      </c>
      <c r="F3651" s="10" t="str">
        <f t="shared" ref="F3651:G3651" si="10952">IF(IFERROR(FIND( TRIM(LOWER( RIGHT(F$1,LEN(F$1)- FIND("=",F$1)))),LOWER($D3651)),"*") = "*","",LEFT(F$1,FIND("=",F$1) -1))</f>
        <v/>
      </c>
      <c r="G3651" s="10" t="str">
        <f t="shared" si="10952"/>
        <v/>
      </c>
      <c r="H3651" s="10" t="str">
        <f t="shared" si="6"/>
        <v/>
      </c>
      <c r="I3651" s="10" t="str">
        <f t="shared" ref="I3651:L3651" si="10953">IF(IFERROR(FIND( TRIM(LOWER( RIGHT(I$1,LEN(I$1)- FIND("=",I$1)))),LOWER($D3651)),"*") = "*","",LEFT(I$1,FIND("=",I$1) -1))</f>
        <v/>
      </c>
      <c r="J3651" s="10" t="str">
        <f t="shared" si="10953"/>
        <v/>
      </c>
      <c r="K3651" s="10" t="str">
        <f t="shared" si="10953"/>
        <v/>
      </c>
      <c r="L3651" s="10" t="str">
        <f t="shared" si="10953"/>
        <v/>
      </c>
      <c r="M3651" s="8"/>
      <c r="N3651" s="9" t="str">
        <f t="shared" si="8"/>
        <v>Geospatial Data,Location Data</v>
      </c>
      <c r="O3651" s="10" t="str">
        <f t="shared" ref="O3651:P3651" si="10954">IF(IFERROR(FIND( TRIM(LOWER( RIGHT(O$1,LEN(O$1)- FIND("=",O$1)))),LOWER($D3651)),"*") = "*","",LEFT(O$1,FIND("=",O$1) -1))</f>
        <v/>
      </c>
      <c r="P3651" s="10" t="str">
        <f t="shared" si="10954"/>
        <v/>
      </c>
      <c r="Q3651" s="5" t="s">
        <v>14</v>
      </c>
      <c r="R3651" s="5" t="s">
        <v>15</v>
      </c>
      <c r="S3651" s="10" t="str">
        <f t="shared" si="10"/>
        <v/>
      </c>
      <c r="T3651" s="8"/>
      <c r="U3651" s="8"/>
      <c r="V3651" s="8"/>
    </row>
    <row r="3652" ht="15.75" customHeight="1">
      <c r="A3652" s="8" t="s">
        <v>9507</v>
      </c>
      <c r="B3652" s="8" t="s">
        <v>9508</v>
      </c>
      <c r="C3652" s="8" t="s">
        <v>19</v>
      </c>
      <c r="D3652" s="8" t="s">
        <v>9509</v>
      </c>
      <c r="E3652" s="9" t="str">
        <f t="shared" si="4"/>
        <v/>
      </c>
      <c r="F3652" s="10" t="str">
        <f t="shared" ref="F3652:G3652" si="10955">IF(IFERROR(FIND( TRIM(LOWER( RIGHT(F$1,LEN(F$1)- FIND("=",F$1)))),LOWER($D3652)),"*") = "*","",LEFT(F$1,FIND("=",F$1) -1))</f>
        <v/>
      </c>
      <c r="G3652" s="10" t="str">
        <f t="shared" si="10955"/>
        <v/>
      </c>
      <c r="H3652" s="10" t="str">
        <f t="shared" si="6"/>
        <v/>
      </c>
      <c r="I3652" s="10" t="str">
        <f t="shared" ref="I3652:L3652" si="10956">IF(IFERROR(FIND( TRIM(LOWER( RIGHT(I$1,LEN(I$1)- FIND("=",I$1)))),LOWER($D3652)),"*") = "*","",LEFT(I$1,FIND("=",I$1) -1))</f>
        <v/>
      </c>
      <c r="J3652" s="10" t="str">
        <f t="shared" si="10956"/>
        <v/>
      </c>
      <c r="K3652" s="10" t="str">
        <f t="shared" si="10956"/>
        <v/>
      </c>
      <c r="L3652" s="10" t="str">
        <f t="shared" si="10956"/>
        <v/>
      </c>
      <c r="M3652" s="8"/>
      <c r="N3652" s="9" t="str">
        <f t="shared" si="8"/>
        <v>Map Data ,Geospatial Data,Location Data</v>
      </c>
      <c r="O3652" s="10" t="str">
        <f t="shared" ref="O3652:P3652" si="10957">IF(IFERROR(FIND( TRIM(LOWER( RIGHT(O$1,LEN(O$1)- FIND("=",O$1)))),LOWER($D3652)),"*") = "*","",LEFT(O$1,FIND("=",O$1) -1))</f>
        <v>Map Data </v>
      </c>
      <c r="P3652" s="10" t="str">
        <f t="shared" si="10957"/>
        <v/>
      </c>
      <c r="Q3652" s="5" t="s">
        <v>14</v>
      </c>
      <c r="R3652" s="5" t="s">
        <v>15</v>
      </c>
      <c r="S3652" s="10" t="str">
        <f t="shared" si="10"/>
        <v/>
      </c>
      <c r="T3652" s="8"/>
      <c r="U3652" s="8"/>
      <c r="V3652" s="8"/>
    </row>
    <row r="3653" ht="15.75" customHeight="1">
      <c r="A3653" s="8" t="s">
        <v>9510</v>
      </c>
      <c r="B3653" s="8" t="s">
        <v>9511</v>
      </c>
      <c r="C3653" s="8" t="s">
        <v>19</v>
      </c>
      <c r="D3653" s="8" t="s">
        <v>9512</v>
      </c>
      <c r="E3653" s="9" t="str">
        <f t="shared" si="4"/>
        <v/>
      </c>
      <c r="F3653" s="10" t="str">
        <f t="shared" ref="F3653:G3653" si="10958">IF(IFERROR(FIND( TRIM(LOWER( RIGHT(F$1,LEN(F$1)- FIND("=",F$1)))),LOWER($D3653)),"*") = "*","",LEFT(F$1,FIND("=",F$1) -1))</f>
        <v/>
      </c>
      <c r="G3653" s="10" t="str">
        <f t="shared" si="10958"/>
        <v/>
      </c>
      <c r="H3653" s="10" t="str">
        <f t="shared" si="6"/>
        <v/>
      </c>
      <c r="I3653" s="10" t="str">
        <f t="shared" ref="I3653:L3653" si="10959">IF(IFERROR(FIND( TRIM(LOWER( RIGHT(I$1,LEN(I$1)- FIND("=",I$1)))),LOWER($D3653)),"*") = "*","",LEFT(I$1,FIND("=",I$1) -1))</f>
        <v/>
      </c>
      <c r="J3653" s="10" t="str">
        <f t="shared" si="10959"/>
        <v/>
      </c>
      <c r="K3653" s="10" t="str">
        <f t="shared" si="10959"/>
        <v/>
      </c>
      <c r="L3653" s="10" t="str">
        <f t="shared" si="10959"/>
        <v/>
      </c>
      <c r="M3653" s="8"/>
      <c r="N3653" s="9" t="str">
        <f t="shared" si="8"/>
        <v>Geospatial Data,Location Data</v>
      </c>
      <c r="O3653" s="10" t="str">
        <f t="shared" ref="O3653:P3653" si="10960">IF(IFERROR(FIND( TRIM(LOWER( RIGHT(O$1,LEN(O$1)- FIND("=",O$1)))),LOWER($D3653)),"*") = "*","",LEFT(O$1,FIND("=",O$1) -1))</f>
        <v/>
      </c>
      <c r="P3653" s="10" t="str">
        <f t="shared" si="10960"/>
        <v/>
      </c>
      <c r="Q3653" s="5" t="s">
        <v>14</v>
      </c>
      <c r="R3653" s="5" t="s">
        <v>15</v>
      </c>
      <c r="S3653" s="10" t="str">
        <f t="shared" si="10"/>
        <v/>
      </c>
      <c r="T3653" s="8"/>
      <c r="U3653" s="8"/>
      <c r="V3653" s="8"/>
    </row>
    <row r="3654" ht="15.75" customHeight="1">
      <c r="A3654" s="8" t="s">
        <v>9513</v>
      </c>
      <c r="B3654" s="8" t="s">
        <v>9514</v>
      </c>
      <c r="C3654" s="8" t="s">
        <v>19</v>
      </c>
      <c r="D3654" s="8" t="s">
        <v>9515</v>
      </c>
      <c r="E3654" s="9" t="str">
        <f t="shared" si="4"/>
        <v/>
      </c>
      <c r="F3654" s="10" t="str">
        <f t="shared" ref="F3654:G3654" si="10961">IF(IFERROR(FIND( TRIM(LOWER( RIGHT(F$1,LEN(F$1)- FIND("=",F$1)))),LOWER($D3654)),"*") = "*","",LEFT(F$1,FIND("=",F$1) -1))</f>
        <v/>
      </c>
      <c r="G3654" s="10" t="str">
        <f t="shared" si="10961"/>
        <v/>
      </c>
      <c r="H3654" s="10" t="str">
        <f t="shared" si="6"/>
        <v/>
      </c>
      <c r="I3654" s="10" t="str">
        <f t="shared" ref="I3654:L3654" si="10962">IF(IFERROR(FIND( TRIM(LOWER( RIGHT(I$1,LEN(I$1)- FIND("=",I$1)))),LOWER($D3654)),"*") = "*","",LEFT(I$1,FIND("=",I$1) -1))</f>
        <v/>
      </c>
      <c r="J3654" s="10" t="str">
        <f t="shared" si="10962"/>
        <v/>
      </c>
      <c r="K3654" s="10" t="str">
        <f t="shared" si="10962"/>
        <v/>
      </c>
      <c r="L3654" s="10" t="str">
        <f t="shared" si="10962"/>
        <v/>
      </c>
      <c r="M3654" s="8"/>
      <c r="N3654" s="9" t="str">
        <f t="shared" si="8"/>
        <v>Geospatial Data,Location Data</v>
      </c>
      <c r="O3654" s="10" t="str">
        <f t="shared" ref="O3654:P3654" si="10963">IF(IFERROR(FIND( TRIM(LOWER( RIGHT(O$1,LEN(O$1)- FIND("=",O$1)))),LOWER($D3654)),"*") = "*","",LEFT(O$1,FIND("=",O$1) -1))</f>
        <v/>
      </c>
      <c r="P3654" s="10" t="str">
        <f t="shared" si="10963"/>
        <v/>
      </c>
      <c r="Q3654" s="5" t="s">
        <v>14</v>
      </c>
      <c r="R3654" s="5" t="s">
        <v>15</v>
      </c>
      <c r="S3654" s="10" t="str">
        <f t="shared" si="10"/>
        <v/>
      </c>
      <c r="T3654" s="8"/>
      <c r="U3654" s="8"/>
      <c r="V3654" s="8"/>
    </row>
    <row r="3655" ht="15.75" customHeight="1">
      <c r="A3655" s="8" t="s">
        <v>9516</v>
      </c>
      <c r="B3655" s="8" t="s">
        <v>9517</v>
      </c>
      <c r="C3655" s="8" t="s">
        <v>19</v>
      </c>
      <c r="D3655" s="8" t="s">
        <v>9518</v>
      </c>
      <c r="E3655" s="9" t="str">
        <f t="shared" si="4"/>
        <v/>
      </c>
      <c r="F3655" s="10" t="str">
        <f t="shared" ref="F3655:G3655" si="10964">IF(IFERROR(FIND( TRIM(LOWER( RIGHT(F$1,LEN(F$1)- FIND("=",F$1)))),LOWER($D3655)),"*") = "*","",LEFT(F$1,FIND("=",F$1) -1))</f>
        <v/>
      </c>
      <c r="G3655" s="10" t="str">
        <f t="shared" si="10964"/>
        <v/>
      </c>
      <c r="H3655" s="10" t="str">
        <f t="shared" si="6"/>
        <v/>
      </c>
      <c r="I3655" s="10" t="str">
        <f t="shared" ref="I3655:L3655" si="10965">IF(IFERROR(FIND( TRIM(LOWER( RIGHT(I$1,LEN(I$1)- FIND("=",I$1)))),LOWER($D3655)),"*") = "*","",LEFT(I$1,FIND("=",I$1) -1))</f>
        <v/>
      </c>
      <c r="J3655" s="10" t="str">
        <f t="shared" si="10965"/>
        <v/>
      </c>
      <c r="K3655" s="10" t="str">
        <f t="shared" si="10965"/>
        <v/>
      </c>
      <c r="L3655" s="10" t="str">
        <f t="shared" si="10965"/>
        <v/>
      </c>
      <c r="M3655" s="8"/>
      <c r="N3655" s="9" t="str">
        <f t="shared" si="8"/>
        <v>Geospatial Data,Location Data</v>
      </c>
      <c r="O3655" s="10" t="str">
        <f t="shared" ref="O3655:P3655" si="10966">IF(IFERROR(FIND( TRIM(LOWER( RIGHT(O$1,LEN(O$1)- FIND("=",O$1)))),LOWER($D3655)),"*") = "*","",LEFT(O$1,FIND("=",O$1) -1))</f>
        <v/>
      </c>
      <c r="P3655" s="10" t="str">
        <f t="shared" si="10966"/>
        <v/>
      </c>
      <c r="Q3655" s="5" t="s">
        <v>14</v>
      </c>
      <c r="R3655" s="5" t="s">
        <v>15</v>
      </c>
      <c r="S3655" s="10" t="str">
        <f t="shared" si="10"/>
        <v/>
      </c>
      <c r="T3655" s="8"/>
      <c r="U3655" s="8"/>
      <c r="V3655" s="8"/>
    </row>
    <row r="3656" ht="15.75" customHeight="1">
      <c r="A3656" s="8" t="s">
        <v>9519</v>
      </c>
      <c r="B3656" s="8" t="s">
        <v>9520</v>
      </c>
      <c r="C3656" s="8" t="s">
        <v>19</v>
      </c>
      <c r="D3656" s="8" t="s">
        <v>9521</v>
      </c>
      <c r="E3656" s="9" t="str">
        <f t="shared" si="4"/>
        <v/>
      </c>
      <c r="F3656" s="10" t="str">
        <f t="shared" ref="F3656:G3656" si="10967">IF(IFERROR(FIND( TRIM(LOWER( RIGHT(F$1,LEN(F$1)- FIND("=",F$1)))),LOWER($D3656)),"*") = "*","",LEFT(F$1,FIND("=",F$1) -1))</f>
        <v/>
      </c>
      <c r="G3656" s="10" t="str">
        <f t="shared" si="10967"/>
        <v/>
      </c>
      <c r="H3656" s="10" t="str">
        <f t="shared" si="6"/>
        <v/>
      </c>
      <c r="I3656" s="10" t="str">
        <f t="shared" ref="I3656:L3656" si="10968">IF(IFERROR(FIND( TRIM(LOWER( RIGHT(I$1,LEN(I$1)- FIND("=",I$1)))),LOWER($D3656)),"*") = "*","",LEFT(I$1,FIND("=",I$1) -1))</f>
        <v/>
      </c>
      <c r="J3656" s="10" t="str">
        <f t="shared" si="10968"/>
        <v/>
      </c>
      <c r="K3656" s="10" t="str">
        <f t="shared" si="10968"/>
        <v/>
      </c>
      <c r="L3656" s="10" t="str">
        <f t="shared" si="10968"/>
        <v/>
      </c>
      <c r="M3656" s="8"/>
      <c r="N3656" s="9" t="str">
        <f t="shared" si="8"/>
        <v>Geospatial Data,Location Data</v>
      </c>
      <c r="O3656" s="10" t="str">
        <f t="shared" ref="O3656:P3656" si="10969">IF(IFERROR(FIND( TRIM(LOWER( RIGHT(O$1,LEN(O$1)- FIND("=",O$1)))),LOWER($D3656)),"*") = "*","",LEFT(O$1,FIND("=",O$1) -1))</f>
        <v/>
      </c>
      <c r="P3656" s="10" t="str">
        <f t="shared" si="10969"/>
        <v/>
      </c>
      <c r="Q3656" s="5" t="s">
        <v>14</v>
      </c>
      <c r="R3656" s="5" t="s">
        <v>15</v>
      </c>
      <c r="S3656" s="10" t="str">
        <f t="shared" si="10"/>
        <v/>
      </c>
      <c r="T3656" s="8"/>
      <c r="U3656" s="8"/>
      <c r="V3656" s="8"/>
    </row>
    <row r="3657" ht="15.75" customHeight="1">
      <c r="A3657" s="8" t="s">
        <v>9522</v>
      </c>
      <c r="B3657" s="8" t="s">
        <v>9523</v>
      </c>
      <c r="C3657" s="8" t="s">
        <v>19</v>
      </c>
      <c r="D3657" s="8" t="s">
        <v>5657</v>
      </c>
      <c r="E3657" s="9" t="str">
        <f t="shared" si="4"/>
        <v/>
      </c>
      <c r="F3657" s="10" t="str">
        <f t="shared" ref="F3657:G3657" si="10970">IF(IFERROR(FIND( TRIM(LOWER( RIGHT(F$1,LEN(F$1)- FIND("=",F$1)))),LOWER($D3657)),"*") = "*","",LEFT(F$1,FIND("=",F$1) -1))</f>
        <v/>
      </c>
      <c r="G3657" s="10" t="str">
        <f t="shared" si="10970"/>
        <v/>
      </c>
      <c r="H3657" s="10" t="str">
        <f t="shared" si="6"/>
        <v/>
      </c>
      <c r="I3657" s="10" t="str">
        <f t="shared" ref="I3657:L3657" si="10971">IF(IFERROR(FIND( TRIM(LOWER( RIGHT(I$1,LEN(I$1)- FIND("=",I$1)))),LOWER($D3657)),"*") = "*","",LEFT(I$1,FIND("=",I$1) -1))</f>
        <v/>
      </c>
      <c r="J3657" s="10" t="str">
        <f t="shared" si="10971"/>
        <v/>
      </c>
      <c r="K3657" s="10" t="str">
        <f t="shared" si="10971"/>
        <v/>
      </c>
      <c r="L3657" s="10" t="str">
        <f t="shared" si="10971"/>
        <v/>
      </c>
      <c r="M3657" s="8"/>
      <c r="N3657" s="9" t="str">
        <f t="shared" si="8"/>
        <v>Geospatial Data,Location Data</v>
      </c>
      <c r="O3657" s="10" t="str">
        <f t="shared" ref="O3657:P3657" si="10972">IF(IFERROR(FIND( TRIM(LOWER( RIGHT(O$1,LEN(O$1)- FIND("=",O$1)))),LOWER($D3657)),"*") = "*","",LEFT(O$1,FIND("=",O$1) -1))</f>
        <v/>
      </c>
      <c r="P3657" s="10" t="str">
        <f t="shared" si="10972"/>
        <v/>
      </c>
      <c r="Q3657" s="5" t="s">
        <v>14</v>
      </c>
      <c r="R3657" s="5" t="s">
        <v>15</v>
      </c>
      <c r="S3657" s="10" t="str">
        <f t="shared" si="10"/>
        <v/>
      </c>
      <c r="T3657" s="8"/>
      <c r="U3657" s="8"/>
      <c r="V3657" s="8"/>
    </row>
    <row r="3658" ht="15.75" customHeight="1">
      <c r="A3658" s="8" t="s">
        <v>9524</v>
      </c>
      <c r="B3658" s="8" t="s">
        <v>9525</v>
      </c>
      <c r="C3658" s="8" t="s">
        <v>19</v>
      </c>
      <c r="D3658" s="8" t="s">
        <v>9526</v>
      </c>
      <c r="E3658" s="9" t="str">
        <f t="shared" si="4"/>
        <v/>
      </c>
      <c r="F3658" s="10" t="str">
        <f t="shared" ref="F3658:G3658" si="10973">IF(IFERROR(FIND( TRIM(LOWER( RIGHT(F$1,LEN(F$1)- FIND("=",F$1)))),LOWER($D3658)),"*") = "*","",LEFT(F$1,FIND("=",F$1) -1))</f>
        <v/>
      </c>
      <c r="G3658" s="10" t="str">
        <f t="shared" si="10973"/>
        <v/>
      </c>
      <c r="H3658" s="10" t="str">
        <f t="shared" si="6"/>
        <v/>
      </c>
      <c r="I3658" s="10" t="str">
        <f t="shared" ref="I3658:L3658" si="10974">IF(IFERROR(FIND( TRIM(LOWER( RIGHT(I$1,LEN(I$1)- FIND("=",I$1)))),LOWER($D3658)),"*") = "*","",LEFT(I$1,FIND("=",I$1) -1))</f>
        <v/>
      </c>
      <c r="J3658" s="10" t="str">
        <f t="shared" si="10974"/>
        <v/>
      </c>
      <c r="K3658" s="10" t="str">
        <f t="shared" si="10974"/>
        <v/>
      </c>
      <c r="L3658" s="10" t="str">
        <f t="shared" si="10974"/>
        <v/>
      </c>
      <c r="M3658" s="8"/>
      <c r="N3658" s="9" t="str">
        <f t="shared" si="8"/>
        <v>Geospatial Data,Location Data</v>
      </c>
      <c r="O3658" s="10" t="str">
        <f t="shared" ref="O3658:P3658" si="10975">IF(IFERROR(FIND( TRIM(LOWER( RIGHT(O$1,LEN(O$1)- FIND("=",O$1)))),LOWER($D3658)),"*") = "*","",LEFT(O$1,FIND("=",O$1) -1))</f>
        <v/>
      </c>
      <c r="P3658" s="10" t="str">
        <f t="shared" si="10975"/>
        <v/>
      </c>
      <c r="Q3658" s="5" t="s">
        <v>14</v>
      </c>
      <c r="R3658" s="5" t="s">
        <v>15</v>
      </c>
      <c r="S3658" s="10" t="str">
        <f t="shared" si="10"/>
        <v/>
      </c>
      <c r="T3658" s="8"/>
      <c r="U3658" s="8"/>
      <c r="V3658" s="8"/>
    </row>
    <row r="3659" ht="15.75" customHeight="1">
      <c r="A3659" s="8" t="s">
        <v>9527</v>
      </c>
      <c r="B3659" s="8" t="s">
        <v>9528</v>
      </c>
      <c r="C3659" s="8" t="s">
        <v>19</v>
      </c>
      <c r="D3659" s="8" t="s">
        <v>7294</v>
      </c>
      <c r="E3659" s="9" t="str">
        <f t="shared" si="4"/>
        <v>Smart Factory </v>
      </c>
      <c r="F3659" s="10" t="str">
        <f t="shared" ref="F3659:G3659" si="10976">IF(IFERROR(FIND( TRIM(LOWER( RIGHT(F$1,LEN(F$1)- FIND("=",F$1)))),LOWER($D3659)),"*") = "*","",LEFT(F$1,FIND("=",F$1) -1))</f>
        <v/>
      </c>
      <c r="G3659" s="10" t="str">
        <f t="shared" si="10976"/>
        <v/>
      </c>
      <c r="H3659" s="10" t="str">
        <f t="shared" si="6"/>
        <v/>
      </c>
      <c r="I3659" s="10" t="str">
        <f t="shared" ref="I3659:L3659" si="10977">IF(IFERROR(FIND( TRIM(LOWER( RIGHT(I$1,LEN(I$1)- FIND("=",I$1)))),LOWER($D3659)),"*") = "*","",LEFT(I$1,FIND("=",I$1) -1))</f>
        <v>Smart Factory </v>
      </c>
      <c r="J3659" s="10" t="str">
        <f t="shared" si="10977"/>
        <v/>
      </c>
      <c r="K3659" s="10" t="str">
        <f t="shared" si="10977"/>
        <v/>
      </c>
      <c r="L3659" s="10" t="str">
        <f t="shared" si="10977"/>
        <v/>
      </c>
      <c r="M3659" s="8"/>
      <c r="N3659" s="9" t="str">
        <f t="shared" si="8"/>
        <v>Geospatial Data,Location Data</v>
      </c>
      <c r="O3659" s="10" t="str">
        <f t="shared" ref="O3659:P3659" si="10978">IF(IFERROR(FIND( TRIM(LOWER( RIGHT(O$1,LEN(O$1)- FIND("=",O$1)))),LOWER($D3659)),"*") = "*","",LEFT(O$1,FIND("=",O$1) -1))</f>
        <v/>
      </c>
      <c r="P3659" s="10" t="str">
        <f t="shared" si="10978"/>
        <v/>
      </c>
      <c r="Q3659" s="5" t="s">
        <v>14</v>
      </c>
      <c r="R3659" s="5" t="s">
        <v>15</v>
      </c>
      <c r="S3659" s="10" t="str">
        <f t="shared" si="10"/>
        <v/>
      </c>
      <c r="T3659" s="8"/>
      <c r="U3659" s="8"/>
      <c r="V3659" s="8"/>
    </row>
    <row r="3660" ht="15.75" customHeight="1">
      <c r="A3660" s="8" t="s">
        <v>9529</v>
      </c>
      <c r="B3660" s="8" t="s">
        <v>9530</v>
      </c>
      <c r="C3660" s="8" t="s">
        <v>19</v>
      </c>
      <c r="D3660" s="8" t="s">
        <v>9531</v>
      </c>
      <c r="E3660" s="9" t="str">
        <f t="shared" si="4"/>
        <v/>
      </c>
      <c r="F3660" s="10" t="str">
        <f t="shared" ref="F3660:G3660" si="10979">IF(IFERROR(FIND( TRIM(LOWER( RIGHT(F$1,LEN(F$1)- FIND("=",F$1)))),LOWER($D3660)),"*") = "*","",LEFT(F$1,FIND("=",F$1) -1))</f>
        <v/>
      </c>
      <c r="G3660" s="10" t="str">
        <f t="shared" si="10979"/>
        <v/>
      </c>
      <c r="H3660" s="10" t="str">
        <f t="shared" si="6"/>
        <v/>
      </c>
      <c r="I3660" s="10" t="str">
        <f t="shared" ref="I3660:L3660" si="10980">IF(IFERROR(FIND( TRIM(LOWER( RIGHT(I$1,LEN(I$1)- FIND("=",I$1)))),LOWER($D3660)),"*") = "*","",LEFT(I$1,FIND("=",I$1) -1))</f>
        <v/>
      </c>
      <c r="J3660" s="10" t="str">
        <f t="shared" si="10980"/>
        <v/>
      </c>
      <c r="K3660" s="10" t="str">
        <f t="shared" si="10980"/>
        <v/>
      </c>
      <c r="L3660" s="10" t="str">
        <f t="shared" si="10980"/>
        <v/>
      </c>
      <c r="M3660" s="8"/>
      <c r="N3660" s="9" t="str">
        <f t="shared" si="8"/>
        <v>Geospatial Data,Location Data</v>
      </c>
      <c r="O3660" s="10" t="str">
        <f t="shared" ref="O3660:P3660" si="10981">IF(IFERROR(FIND( TRIM(LOWER( RIGHT(O$1,LEN(O$1)- FIND("=",O$1)))),LOWER($D3660)),"*") = "*","",LEFT(O$1,FIND("=",O$1) -1))</f>
        <v/>
      </c>
      <c r="P3660" s="10" t="str">
        <f t="shared" si="10981"/>
        <v/>
      </c>
      <c r="Q3660" s="5" t="s">
        <v>14</v>
      </c>
      <c r="R3660" s="5" t="s">
        <v>15</v>
      </c>
      <c r="S3660" s="10" t="str">
        <f t="shared" si="10"/>
        <v/>
      </c>
      <c r="T3660" s="8"/>
      <c r="U3660" s="8"/>
      <c r="V3660" s="8"/>
    </row>
    <row r="3661" ht="15.75" customHeight="1">
      <c r="A3661" s="8" t="s">
        <v>9532</v>
      </c>
      <c r="B3661" s="8" t="s">
        <v>9533</v>
      </c>
      <c r="C3661" s="8" t="s">
        <v>19</v>
      </c>
      <c r="D3661" s="8" t="s">
        <v>9534</v>
      </c>
      <c r="E3661" s="9" t="str">
        <f t="shared" si="4"/>
        <v/>
      </c>
      <c r="F3661" s="10" t="str">
        <f t="shared" ref="F3661:G3661" si="10982">IF(IFERROR(FIND( TRIM(LOWER( RIGHT(F$1,LEN(F$1)- FIND("=",F$1)))),LOWER($D3661)),"*") = "*","",LEFT(F$1,FIND("=",F$1) -1))</f>
        <v/>
      </c>
      <c r="G3661" s="10" t="str">
        <f t="shared" si="10982"/>
        <v/>
      </c>
      <c r="H3661" s="10" t="str">
        <f t="shared" si="6"/>
        <v/>
      </c>
      <c r="I3661" s="10" t="str">
        <f t="shared" ref="I3661:L3661" si="10983">IF(IFERROR(FIND( TRIM(LOWER( RIGHT(I$1,LEN(I$1)- FIND("=",I$1)))),LOWER($D3661)),"*") = "*","",LEFT(I$1,FIND("=",I$1) -1))</f>
        <v/>
      </c>
      <c r="J3661" s="10" t="str">
        <f t="shared" si="10983"/>
        <v/>
      </c>
      <c r="K3661" s="10" t="str">
        <f t="shared" si="10983"/>
        <v/>
      </c>
      <c r="L3661" s="10" t="str">
        <f t="shared" si="10983"/>
        <v/>
      </c>
      <c r="M3661" s="8"/>
      <c r="N3661" s="9" t="str">
        <f t="shared" si="8"/>
        <v>Geospatial Data,Location Data</v>
      </c>
      <c r="O3661" s="10" t="str">
        <f t="shared" ref="O3661:P3661" si="10984">IF(IFERROR(FIND( TRIM(LOWER( RIGHT(O$1,LEN(O$1)- FIND("=",O$1)))),LOWER($D3661)),"*") = "*","",LEFT(O$1,FIND("=",O$1) -1))</f>
        <v/>
      </c>
      <c r="P3661" s="10" t="str">
        <f t="shared" si="10984"/>
        <v/>
      </c>
      <c r="Q3661" s="5" t="s">
        <v>14</v>
      </c>
      <c r="R3661" s="5" t="s">
        <v>15</v>
      </c>
      <c r="S3661" s="10" t="str">
        <f t="shared" si="10"/>
        <v/>
      </c>
      <c r="T3661" s="8"/>
      <c r="U3661" s="8"/>
      <c r="V3661" s="8"/>
    </row>
    <row r="3662" ht="15.75" customHeight="1">
      <c r="A3662" s="8" t="s">
        <v>9535</v>
      </c>
      <c r="B3662" s="8" t="s">
        <v>9536</v>
      </c>
      <c r="C3662" s="8" t="s">
        <v>19</v>
      </c>
      <c r="D3662" s="8" t="s">
        <v>169</v>
      </c>
      <c r="E3662" s="9" t="str">
        <f t="shared" si="4"/>
        <v/>
      </c>
      <c r="F3662" s="10" t="str">
        <f t="shared" ref="F3662:G3662" si="10985">IF(IFERROR(FIND( TRIM(LOWER( RIGHT(F$1,LEN(F$1)- FIND("=",F$1)))),LOWER($D3662)),"*") = "*","",LEFT(F$1,FIND("=",F$1) -1))</f>
        <v/>
      </c>
      <c r="G3662" s="10" t="str">
        <f t="shared" si="10985"/>
        <v/>
      </c>
      <c r="H3662" s="10" t="str">
        <f t="shared" si="6"/>
        <v/>
      </c>
      <c r="I3662" s="10" t="str">
        <f t="shared" ref="I3662:L3662" si="10986">IF(IFERROR(FIND( TRIM(LOWER( RIGHT(I$1,LEN(I$1)- FIND("=",I$1)))),LOWER($D3662)),"*") = "*","",LEFT(I$1,FIND("=",I$1) -1))</f>
        <v/>
      </c>
      <c r="J3662" s="10" t="str">
        <f t="shared" si="10986"/>
        <v/>
      </c>
      <c r="K3662" s="10" t="str">
        <f t="shared" si="10986"/>
        <v/>
      </c>
      <c r="L3662" s="10" t="str">
        <f t="shared" si="10986"/>
        <v/>
      </c>
      <c r="M3662" s="8"/>
      <c r="N3662" s="9" t="str">
        <f t="shared" si="8"/>
        <v>Geospatial Data,Location Data</v>
      </c>
      <c r="O3662" s="10" t="str">
        <f t="shared" ref="O3662:P3662" si="10987">IF(IFERROR(FIND( TRIM(LOWER( RIGHT(O$1,LEN(O$1)- FIND("=",O$1)))),LOWER($D3662)),"*") = "*","",LEFT(O$1,FIND("=",O$1) -1))</f>
        <v/>
      </c>
      <c r="P3662" s="10" t="str">
        <f t="shared" si="10987"/>
        <v/>
      </c>
      <c r="Q3662" s="5" t="s">
        <v>14</v>
      </c>
      <c r="R3662" s="5" t="s">
        <v>15</v>
      </c>
      <c r="S3662" s="10" t="str">
        <f t="shared" si="10"/>
        <v/>
      </c>
      <c r="T3662" s="8"/>
      <c r="U3662" s="8"/>
      <c r="V3662" s="8"/>
    </row>
    <row r="3663" ht="15.75" customHeight="1">
      <c r="A3663" s="8" t="s">
        <v>9537</v>
      </c>
      <c r="B3663" s="8" t="s">
        <v>9538</v>
      </c>
      <c r="C3663" s="8" t="s">
        <v>19</v>
      </c>
      <c r="D3663" s="8" t="s">
        <v>9539</v>
      </c>
      <c r="E3663" s="9" t="str">
        <f t="shared" si="4"/>
        <v/>
      </c>
      <c r="F3663" s="10" t="str">
        <f t="shared" ref="F3663:G3663" si="10988">IF(IFERROR(FIND( TRIM(LOWER( RIGHT(F$1,LEN(F$1)- FIND("=",F$1)))),LOWER($D3663)),"*") = "*","",LEFT(F$1,FIND("=",F$1) -1))</f>
        <v/>
      </c>
      <c r="G3663" s="10" t="str">
        <f t="shared" si="10988"/>
        <v/>
      </c>
      <c r="H3663" s="10" t="str">
        <f t="shared" si="6"/>
        <v/>
      </c>
      <c r="I3663" s="10" t="str">
        <f t="shared" ref="I3663:L3663" si="10989">IF(IFERROR(FIND( TRIM(LOWER( RIGHT(I$1,LEN(I$1)- FIND("=",I$1)))),LOWER($D3663)),"*") = "*","",LEFT(I$1,FIND("=",I$1) -1))</f>
        <v/>
      </c>
      <c r="J3663" s="10" t="str">
        <f t="shared" si="10989"/>
        <v/>
      </c>
      <c r="K3663" s="10" t="str">
        <f t="shared" si="10989"/>
        <v/>
      </c>
      <c r="L3663" s="10" t="str">
        <f t="shared" si="10989"/>
        <v/>
      </c>
      <c r="M3663" s="8"/>
      <c r="N3663" s="9" t="str">
        <f t="shared" si="8"/>
        <v>Geospatial Data,Location Data</v>
      </c>
      <c r="O3663" s="10" t="str">
        <f t="shared" ref="O3663:P3663" si="10990">IF(IFERROR(FIND( TRIM(LOWER( RIGHT(O$1,LEN(O$1)- FIND("=",O$1)))),LOWER($D3663)),"*") = "*","",LEFT(O$1,FIND("=",O$1) -1))</f>
        <v/>
      </c>
      <c r="P3663" s="10" t="str">
        <f t="shared" si="10990"/>
        <v/>
      </c>
      <c r="Q3663" s="5" t="s">
        <v>14</v>
      </c>
      <c r="R3663" s="5" t="s">
        <v>15</v>
      </c>
      <c r="S3663" s="10" t="str">
        <f t="shared" si="10"/>
        <v/>
      </c>
      <c r="T3663" s="8"/>
      <c r="U3663" s="8"/>
      <c r="V3663" s="8"/>
    </row>
    <row r="3664" ht="15.75" customHeight="1">
      <c r="A3664" s="8" t="s">
        <v>9540</v>
      </c>
      <c r="B3664" s="8" t="s">
        <v>9541</v>
      </c>
      <c r="C3664" s="8" t="s">
        <v>19</v>
      </c>
      <c r="D3664" s="8" t="s">
        <v>9542</v>
      </c>
      <c r="E3664" s="9" t="str">
        <f t="shared" si="4"/>
        <v/>
      </c>
      <c r="F3664" s="10" t="str">
        <f t="shared" ref="F3664:G3664" si="10991">IF(IFERROR(FIND( TRIM(LOWER( RIGHT(F$1,LEN(F$1)- FIND("=",F$1)))),LOWER($D3664)),"*") = "*","",LEFT(F$1,FIND("=",F$1) -1))</f>
        <v/>
      </c>
      <c r="G3664" s="10" t="str">
        <f t="shared" si="10991"/>
        <v/>
      </c>
      <c r="H3664" s="10" t="str">
        <f t="shared" si="6"/>
        <v/>
      </c>
      <c r="I3664" s="10" t="str">
        <f t="shared" ref="I3664:L3664" si="10992">IF(IFERROR(FIND( TRIM(LOWER( RIGHT(I$1,LEN(I$1)- FIND("=",I$1)))),LOWER($D3664)),"*") = "*","",LEFT(I$1,FIND("=",I$1) -1))</f>
        <v/>
      </c>
      <c r="J3664" s="10" t="str">
        <f t="shared" si="10992"/>
        <v/>
      </c>
      <c r="K3664" s="10" t="str">
        <f t="shared" si="10992"/>
        <v/>
      </c>
      <c r="L3664" s="10" t="str">
        <f t="shared" si="10992"/>
        <v/>
      </c>
      <c r="M3664" s="8"/>
      <c r="N3664" s="9" t="str">
        <f t="shared" si="8"/>
        <v>Geospatial Data,Location Data</v>
      </c>
      <c r="O3664" s="10" t="str">
        <f t="shared" ref="O3664:P3664" si="10993">IF(IFERROR(FIND( TRIM(LOWER( RIGHT(O$1,LEN(O$1)- FIND("=",O$1)))),LOWER($D3664)),"*") = "*","",LEFT(O$1,FIND("=",O$1) -1))</f>
        <v/>
      </c>
      <c r="P3664" s="10" t="str">
        <f t="shared" si="10993"/>
        <v/>
      </c>
      <c r="Q3664" s="5" t="s">
        <v>14</v>
      </c>
      <c r="R3664" s="5" t="s">
        <v>15</v>
      </c>
      <c r="S3664" s="10" t="str">
        <f t="shared" si="10"/>
        <v/>
      </c>
      <c r="T3664" s="8"/>
      <c r="U3664" s="8"/>
      <c r="V3664" s="8"/>
    </row>
    <row r="3665" ht="15.75" customHeight="1">
      <c r="A3665" s="8" t="s">
        <v>9543</v>
      </c>
      <c r="B3665" s="8" t="s">
        <v>9544</v>
      </c>
      <c r="C3665" s="8" t="s">
        <v>19</v>
      </c>
      <c r="D3665" s="8" t="s">
        <v>9545</v>
      </c>
      <c r="E3665" s="9" t="str">
        <f t="shared" si="4"/>
        <v/>
      </c>
      <c r="F3665" s="10" t="str">
        <f t="shared" ref="F3665:G3665" si="10994">IF(IFERROR(FIND( TRIM(LOWER( RIGHT(F$1,LEN(F$1)- FIND("=",F$1)))),LOWER($D3665)),"*") = "*","",LEFT(F$1,FIND("=",F$1) -1))</f>
        <v/>
      </c>
      <c r="G3665" s="10" t="str">
        <f t="shared" si="10994"/>
        <v/>
      </c>
      <c r="H3665" s="10" t="str">
        <f t="shared" si="6"/>
        <v/>
      </c>
      <c r="I3665" s="10" t="str">
        <f t="shared" ref="I3665:L3665" si="10995">IF(IFERROR(FIND( TRIM(LOWER( RIGHT(I$1,LEN(I$1)- FIND("=",I$1)))),LOWER($D3665)),"*") = "*","",LEFT(I$1,FIND("=",I$1) -1))</f>
        <v/>
      </c>
      <c r="J3665" s="10" t="str">
        <f t="shared" si="10995"/>
        <v/>
      </c>
      <c r="K3665" s="10" t="str">
        <f t="shared" si="10995"/>
        <v/>
      </c>
      <c r="L3665" s="10" t="str">
        <f t="shared" si="10995"/>
        <v/>
      </c>
      <c r="M3665" s="8"/>
      <c r="N3665" s="9" t="str">
        <f t="shared" si="8"/>
        <v>Geospatial Data,Location Data</v>
      </c>
      <c r="O3665" s="10" t="str">
        <f t="shared" ref="O3665:P3665" si="10996">IF(IFERROR(FIND( TRIM(LOWER( RIGHT(O$1,LEN(O$1)- FIND("=",O$1)))),LOWER($D3665)),"*") = "*","",LEFT(O$1,FIND("=",O$1) -1))</f>
        <v/>
      </c>
      <c r="P3665" s="10" t="str">
        <f t="shared" si="10996"/>
        <v/>
      </c>
      <c r="Q3665" s="5" t="s">
        <v>14</v>
      </c>
      <c r="R3665" s="5" t="s">
        <v>15</v>
      </c>
      <c r="S3665" s="10" t="str">
        <f t="shared" si="10"/>
        <v/>
      </c>
      <c r="T3665" s="8"/>
      <c r="U3665" s="8"/>
      <c r="V3665" s="8"/>
    </row>
    <row r="3666" ht="15.75" customHeight="1">
      <c r="A3666" s="8" t="s">
        <v>9546</v>
      </c>
      <c r="B3666" s="8" t="s">
        <v>9547</v>
      </c>
      <c r="C3666" s="8" t="s">
        <v>19</v>
      </c>
      <c r="D3666" s="8" t="s">
        <v>9548</v>
      </c>
      <c r="E3666" s="9" t="str">
        <f t="shared" si="4"/>
        <v/>
      </c>
      <c r="F3666" s="10" t="str">
        <f t="shared" ref="F3666:G3666" si="10997">IF(IFERROR(FIND( TRIM(LOWER( RIGHT(F$1,LEN(F$1)- FIND("=",F$1)))),LOWER($D3666)),"*") = "*","",LEFT(F$1,FIND("=",F$1) -1))</f>
        <v/>
      </c>
      <c r="G3666" s="10" t="str">
        <f t="shared" si="10997"/>
        <v/>
      </c>
      <c r="H3666" s="10" t="str">
        <f t="shared" si="6"/>
        <v/>
      </c>
      <c r="I3666" s="10" t="str">
        <f t="shared" ref="I3666:L3666" si="10998">IF(IFERROR(FIND( TRIM(LOWER( RIGHT(I$1,LEN(I$1)- FIND("=",I$1)))),LOWER($D3666)),"*") = "*","",LEFT(I$1,FIND("=",I$1) -1))</f>
        <v/>
      </c>
      <c r="J3666" s="10" t="str">
        <f t="shared" si="10998"/>
        <v/>
      </c>
      <c r="K3666" s="10" t="str">
        <f t="shared" si="10998"/>
        <v/>
      </c>
      <c r="L3666" s="10" t="str">
        <f t="shared" si="10998"/>
        <v/>
      </c>
      <c r="M3666" s="8"/>
      <c r="N3666" s="9" t="str">
        <f t="shared" si="8"/>
        <v>Geospatial Data,Location Data</v>
      </c>
      <c r="O3666" s="10" t="str">
        <f t="shared" ref="O3666:P3666" si="10999">IF(IFERROR(FIND( TRIM(LOWER( RIGHT(O$1,LEN(O$1)- FIND("=",O$1)))),LOWER($D3666)),"*") = "*","",LEFT(O$1,FIND("=",O$1) -1))</f>
        <v/>
      </c>
      <c r="P3666" s="10" t="str">
        <f t="shared" si="10999"/>
        <v/>
      </c>
      <c r="Q3666" s="5" t="s">
        <v>14</v>
      </c>
      <c r="R3666" s="5" t="s">
        <v>15</v>
      </c>
      <c r="S3666" s="10" t="str">
        <f t="shared" si="10"/>
        <v/>
      </c>
      <c r="T3666" s="8"/>
      <c r="U3666" s="8"/>
      <c r="V3666" s="8"/>
    </row>
    <row r="3667" ht="15.75" customHeight="1">
      <c r="A3667" s="8" t="s">
        <v>9549</v>
      </c>
      <c r="B3667" s="8" t="s">
        <v>9550</v>
      </c>
      <c r="C3667" s="8" t="s">
        <v>19</v>
      </c>
      <c r="D3667" s="8" t="s">
        <v>9551</v>
      </c>
      <c r="E3667" s="9" t="str">
        <f t="shared" si="4"/>
        <v/>
      </c>
      <c r="F3667" s="10" t="str">
        <f t="shared" ref="F3667:G3667" si="11000">IF(IFERROR(FIND( TRIM(LOWER( RIGHT(F$1,LEN(F$1)- FIND("=",F$1)))),LOWER($D3667)),"*") = "*","",LEFT(F$1,FIND("=",F$1) -1))</f>
        <v/>
      </c>
      <c r="G3667" s="10" t="str">
        <f t="shared" si="11000"/>
        <v/>
      </c>
      <c r="H3667" s="10" t="str">
        <f t="shared" si="6"/>
        <v/>
      </c>
      <c r="I3667" s="10" t="str">
        <f t="shared" ref="I3667:L3667" si="11001">IF(IFERROR(FIND( TRIM(LOWER( RIGHT(I$1,LEN(I$1)- FIND("=",I$1)))),LOWER($D3667)),"*") = "*","",LEFT(I$1,FIND("=",I$1) -1))</f>
        <v/>
      </c>
      <c r="J3667" s="10" t="str">
        <f t="shared" si="11001"/>
        <v/>
      </c>
      <c r="K3667" s="10" t="str">
        <f t="shared" si="11001"/>
        <v/>
      </c>
      <c r="L3667" s="10" t="str">
        <f t="shared" si="11001"/>
        <v/>
      </c>
      <c r="M3667" s="8"/>
      <c r="N3667" s="9" t="str">
        <f t="shared" si="8"/>
        <v>Geospatial Data,Location Data</v>
      </c>
      <c r="O3667" s="10" t="str">
        <f t="shared" ref="O3667:P3667" si="11002">IF(IFERROR(FIND( TRIM(LOWER( RIGHT(O$1,LEN(O$1)- FIND("=",O$1)))),LOWER($D3667)),"*") = "*","",LEFT(O$1,FIND("=",O$1) -1))</f>
        <v/>
      </c>
      <c r="P3667" s="10" t="str">
        <f t="shared" si="11002"/>
        <v/>
      </c>
      <c r="Q3667" s="5" t="s">
        <v>14</v>
      </c>
      <c r="R3667" s="5" t="s">
        <v>15</v>
      </c>
      <c r="S3667" s="10" t="str">
        <f t="shared" si="10"/>
        <v/>
      </c>
      <c r="T3667" s="8"/>
      <c r="U3667" s="8"/>
      <c r="V3667" s="8"/>
    </row>
    <row r="3668" ht="15.75" customHeight="1">
      <c r="A3668" s="8" t="s">
        <v>9552</v>
      </c>
      <c r="B3668" s="8" t="s">
        <v>9553</v>
      </c>
      <c r="C3668" s="8" t="s">
        <v>19</v>
      </c>
      <c r="D3668" s="8" t="s">
        <v>9554</v>
      </c>
      <c r="E3668" s="9" t="str">
        <f t="shared" si="4"/>
        <v/>
      </c>
      <c r="F3668" s="10" t="str">
        <f t="shared" ref="F3668:G3668" si="11003">IF(IFERROR(FIND( TRIM(LOWER( RIGHT(F$1,LEN(F$1)- FIND("=",F$1)))),LOWER($D3668)),"*") = "*","",LEFT(F$1,FIND("=",F$1) -1))</f>
        <v/>
      </c>
      <c r="G3668" s="10" t="str">
        <f t="shared" si="11003"/>
        <v/>
      </c>
      <c r="H3668" s="10" t="str">
        <f t="shared" si="6"/>
        <v/>
      </c>
      <c r="I3668" s="10" t="str">
        <f t="shared" ref="I3668:L3668" si="11004">IF(IFERROR(FIND( TRIM(LOWER( RIGHT(I$1,LEN(I$1)- FIND("=",I$1)))),LOWER($D3668)),"*") = "*","",LEFT(I$1,FIND("=",I$1) -1))</f>
        <v/>
      </c>
      <c r="J3668" s="10" t="str">
        <f t="shared" si="11004"/>
        <v/>
      </c>
      <c r="K3668" s="10" t="str">
        <f t="shared" si="11004"/>
        <v/>
      </c>
      <c r="L3668" s="10" t="str">
        <f t="shared" si="11004"/>
        <v/>
      </c>
      <c r="M3668" s="8"/>
      <c r="N3668" s="9" t="str">
        <f t="shared" si="8"/>
        <v>Geospatial Data,Location Data</v>
      </c>
      <c r="O3668" s="10" t="str">
        <f t="shared" ref="O3668:P3668" si="11005">IF(IFERROR(FIND( TRIM(LOWER( RIGHT(O$1,LEN(O$1)- FIND("=",O$1)))),LOWER($D3668)),"*") = "*","",LEFT(O$1,FIND("=",O$1) -1))</f>
        <v/>
      </c>
      <c r="P3668" s="10" t="str">
        <f t="shared" si="11005"/>
        <v/>
      </c>
      <c r="Q3668" s="5" t="s">
        <v>14</v>
      </c>
      <c r="R3668" s="5" t="s">
        <v>15</v>
      </c>
      <c r="S3668" s="10" t="str">
        <f t="shared" si="10"/>
        <v/>
      </c>
      <c r="T3668" s="8"/>
      <c r="U3668" s="8"/>
      <c r="V3668" s="8"/>
    </row>
    <row r="3669" ht="15.75" customHeight="1">
      <c r="A3669" s="8" t="s">
        <v>9555</v>
      </c>
      <c r="B3669" s="8" t="s">
        <v>9556</v>
      </c>
      <c r="C3669" s="8" t="s">
        <v>19</v>
      </c>
      <c r="D3669" s="8" t="s">
        <v>9557</v>
      </c>
      <c r="E3669" s="9" t="str">
        <f t="shared" si="4"/>
        <v/>
      </c>
      <c r="F3669" s="10" t="str">
        <f t="shared" ref="F3669:G3669" si="11006">IF(IFERROR(FIND( TRIM(LOWER( RIGHT(F$1,LEN(F$1)- FIND("=",F$1)))),LOWER($D3669)),"*") = "*","",LEFT(F$1,FIND("=",F$1) -1))</f>
        <v/>
      </c>
      <c r="G3669" s="10" t="str">
        <f t="shared" si="11006"/>
        <v/>
      </c>
      <c r="H3669" s="10" t="str">
        <f t="shared" si="6"/>
        <v/>
      </c>
      <c r="I3669" s="10" t="str">
        <f t="shared" ref="I3669:L3669" si="11007">IF(IFERROR(FIND( TRIM(LOWER( RIGHT(I$1,LEN(I$1)- FIND("=",I$1)))),LOWER($D3669)),"*") = "*","",LEFT(I$1,FIND("=",I$1) -1))</f>
        <v/>
      </c>
      <c r="J3669" s="10" t="str">
        <f t="shared" si="11007"/>
        <v/>
      </c>
      <c r="K3669" s="10" t="str">
        <f t="shared" si="11007"/>
        <v/>
      </c>
      <c r="L3669" s="10" t="str">
        <f t="shared" si="11007"/>
        <v/>
      </c>
      <c r="M3669" s="8"/>
      <c r="N3669" s="9" t="str">
        <f t="shared" si="8"/>
        <v>Geospatial Data,Location Data</v>
      </c>
      <c r="O3669" s="10" t="str">
        <f t="shared" ref="O3669:P3669" si="11008">IF(IFERROR(FIND( TRIM(LOWER( RIGHT(O$1,LEN(O$1)- FIND("=",O$1)))),LOWER($D3669)),"*") = "*","",LEFT(O$1,FIND("=",O$1) -1))</f>
        <v/>
      </c>
      <c r="P3669" s="10" t="str">
        <f t="shared" si="11008"/>
        <v/>
      </c>
      <c r="Q3669" s="5" t="s">
        <v>14</v>
      </c>
      <c r="R3669" s="5" t="s">
        <v>15</v>
      </c>
      <c r="S3669" s="10" t="str">
        <f t="shared" si="10"/>
        <v/>
      </c>
      <c r="T3669" s="8"/>
      <c r="U3669" s="8"/>
      <c r="V3669" s="8"/>
    </row>
    <row r="3670" ht="15.75" customHeight="1">
      <c r="A3670" s="8" t="s">
        <v>9558</v>
      </c>
      <c r="B3670" s="8" t="s">
        <v>9559</v>
      </c>
      <c r="C3670" s="8" t="s">
        <v>19</v>
      </c>
      <c r="D3670" s="8" t="s">
        <v>9560</v>
      </c>
      <c r="E3670" s="9" t="str">
        <f t="shared" si="4"/>
        <v>Smart Factory </v>
      </c>
      <c r="F3670" s="10" t="str">
        <f t="shared" ref="F3670:G3670" si="11009">IF(IFERROR(FIND( TRIM(LOWER( RIGHT(F$1,LEN(F$1)- FIND("=",F$1)))),LOWER($D3670)),"*") = "*","",LEFT(F$1,FIND("=",F$1) -1))</f>
        <v/>
      </c>
      <c r="G3670" s="10" t="str">
        <f t="shared" si="11009"/>
        <v/>
      </c>
      <c r="H3670" s="10" t="str">
        <f t="shared" si="6"/>
        <v/>
      </c>
      <c r="I3670" s="10" t="str">
        <f t="shared" ref="I3670:L3670" si="11010">IF(IFERROR(FIND( TRIM(LOWER( RIGHT(I$1,LEN(I$1)- FIND("=",I$1)))),LOWER($D3670)),"*") = "*","",LEFT(I$1,FIND("=",I$1) -1))</f>
        <v>Smart Factory </v>
      </c>
      <c r="J3670" s="10" t="str">
        <f t="shared" si="11010"/>
        <v/>
      </c>
      <c r="K3670" s="10" t="str">
        <f t="shared" si="11010"/>
        <v/>
      </c>
      <c r="L3670" s="10" t="str">
        <f t="shared" si="11010"/>
        <v/>
      </c>
      <c r="M3670" s="8"/>
      <c r="N3670" s="9" t="str">
        <f t="shared" si="8"/>
        <v>Geospatial Data,Location Data</v>
      </c>
      <c r="O3670" s="10" t="str">
        <f t="shared" ref="O3670:P3670" si="11011">IF(IFERROR(FIND( TRIM(LOWER( RIGHT(O$1,LEN(O$1)- FIND("=",O$1)))),LOWER($D3670)),"*") = "*","",LEFT(O$1,FIND("=",O$1) -1))</f>
        <v/>
      </c>
      <c r="P3670" s="10" t="str">
        <f t="shared" si="11011"/>
        <v/>
      </c>
      <c r="Q3670" s="5" t="s">
        <v>14</v>
      </c>
      <c r="R3670" s="5" t="s">
        <v>15</v>
      </c>
      <c r="S3670" s="10" t="str">
        <f t="shared" si="10"/>
        <v/>
      </c>
      <c r="T3670" s="8"/>
      <c r="U3670" s="8"/>
      <c r="V3670" s="8"/>
    </row>
    <row r="3671" ht="15.75" customHeight="1">
      <c r="A3671" s="8" t="s">
        <v>9561</v>
      </c>
      <c r="B3671" s="8" t="s">
        <v>9562</v>
      </c>
      <c r="C3671" s="8" t="s">
        <v>19</v>
      </c>
      <c r="D3671" s="8" t="s">
        <v>9563</v>
      </c>
      <c r="E3671" s="9" t="str">
        <f t="shared" si="4"/>
        <v/>
      </c>
      <c r="F3671" s="10" t="str">
        <f t="shared" ref="F3671:G3671" si="11012">IF(IFERROR(FIND( TRIM(LOWER( RIGHT(F$1,LEN(F$1)- FIND("=",F$1)))),LOWER($D3671)),"*") = "*","",LEFT(F$1,FIND("=",F$1) -1))</f>
        <v/>
      </c>
      <c r="G3671" s="10" t="str">
        <f t="shared" si="11012"/>
        <v/>
      </c>
      <c r="H3671" s="10" t="str">
        <f t="shared" si="6"/>
        <v/>
      </c>
      <c r="I3671" s="10" t="str">
        <f t="shared" ref="I3671:L3671" si="11013">IF(IFERROR(FIND( TRIM(LOWER( RIGHT(I$1,LEN(I$1)- FIND("=",I$1)))),LOWER($D3671)),"*") = "*","",LEFT(I$1,FIND("=",I$1) -1))</f>
        <v/>
      </c>
      <c r="J3671" s="10" t="str">
        <f t="shared" si="11013"/>
        <v/>
      </c>
      <c r="K3671" s="10" t="str">
        <f t="shared" si="11013"/>
        <v/>
      </c>
      <c r="L3671" s="10" t="str">
        <f t="shared" si="11013"/>
        <v/>
      </c>
      <c r="M3671" s="8"/>
      <c r="N3671" s="9" t="str">
        <f t="shared" si="8"/>
        <v>Geospatial Data,Location Data</v>
      </c>
      <c r="O3671" s="10" t="str">
        <f t="shared" ref="O3671:P3671" si="11014">IF(IFERROR(FIND( TRIM(LOWER( RIGHT(O$1,LEN(O$1)- FIND("=",O$1)))),LOWER($D3671)),"*") = "*","",LEFT(O$1,FIND("=",O$1) -1))</f>
        <v/>
      </c>
      <c r="P3671" s="10" t="str">
        <f t="shared" si="11014"/>
        <v/>
      </c>
      <c r="Q3671" s="5" t="s">
        <v>14</v>
      </c>
      <c r="R3671" s="5" t="s">
        <v>15</v>
      </c>
      <c r="S3671" s="10" t="str">
        <f t="shared" si="10"/>
        <v/>
      </c>
      <c r="T3671" s="8"/>
      <c r="U3671" s="8"/>
      <c r="V3671" s="8"/>
    </row>
    <row r="3672" ht="15.75" customHeight="1">
      <c r="A3672" s="8" t="s">
        <v>9564</v>
      </c>
      <c r="B3672" s="8" t="s">
        <v>9565</v>
      </c>
      <c r="C3672" s="8" t="s">
        <v>19</v>
      </c>
      <c r="D3672" s="8" t="s">
        <v>5032</v>
      </c>
      <c r="E3672" s="9" t="str">
        <f t="shared" si="4"/>
        <v/>
      </c>
      <c r="F3672" s="10" t="str">
        <f t="shared" ref="F3672:G3672" si="11015">IF(IFERROR(FIND( TRIM(LOWER( RIGHT(F$1,LEN(F$1)- FIND("=",F$1)))),LOWER($D3672)),"*") = "*","",LEFT(F$1,FIND("=",F$1) -1))</f>
        <v/>
      </c>
      <c r="G3672" s="10" t="str">
        <f t="shared" si="11015"/>
        <v/>
      </c>
      <c r="H3672" s="10" t="str">
        <f t="shared" si="6"/>
        <v/>
      </c>
      <c r="I3672" s="10" t="str">
        <f t="shared" ref="I3672:L3672" si="11016">IF(IFERROR(FIND( TRIM(LOWER( RIGHT(I$1,LEN(I$1)- FIND("=",I$1)))),LOWER($D3672)),"*") = "*","",LEFT(I$1,FIND("=",I$1) -1))</f>
        <v/>
      </c>
      <c r="J3672" s="10" t="str">
        <f t="shared" si="11016"/>
        <v/>
      </c>
      <c r="K3672" s="10" t="str">
        <f t="shared" si="11016"/>
        <v/>
      </c>
      <c r="L3672" s="10" t="str">
        <f t="shared" si="11016"/>
        <v/>
      </c>
      <c r="M3672" s="8"/>
      <c r="N3672" s="9" t="str">
        <f t="shared" si="8"/>
        <v>Geospatial Data,Location Data</v>
      </c>
      <c r="O3672" s="10" t="str">
        <f t="shared" ref="O3672:P3672" si="11017">IF(IFERROR(FIND( TRIM(LOWER( RIGHT(O$1,LEN(O$1)- FIND("=",O$1)))),LOWER($D3672)),"*") = "*","",LEFT(O$1,FIND("=",O$1) -1))</f>
        <v/>
      </c>
      <c r="P3672" s="10" t="str">
        <f t="shared" si="11017"/>
        <v/>
      </c>
      <c r="Q3672" s="5" t="s">
        <v>14</v>
      </c>
      <c r="R3672" s="5" t="s">
        <v>15</v>
      </c>
      <c r="S3672" s="10" t="str">
        <f t="shared" si="10"/>
        <v/>
      </c>
      <c r="T3672" s="8"/>
      <c r="U3672" s="8"/>
      <c r="V3672" s="8"/>
    </row>
    <row r="3673" ht="15.75" customHeight="1">
      <c r="A3673" s="8" t="s">
        <v>9566</v>
      </c>
      <c r="B3673" s="8" t="s">
        <v>9567</v>
      </c>
      <c r="C3673" s="8" t="s">
        <v>19</v>
      </c>
      <c r="D3673" s="8" t="s">
        <v>100</v>
      </c>
      <c r="E3673" s="9" t="str">
        <f t="shared" si="4"/>
        <v/>
      </c>
      <c r="F3673" s="10" t="str">
        <f t="shared" ref="F3673:G3673" si="11018">IF(IFERROR(FIND( TRIM(LOWER( RIGHT(F$1,LEN(F$1)- FIND("=",F$1)))),LOWER($D3673)),"*") = "*","",LEFT(F$1,FIND("=",F$1) -1))</f>
        <v/>
      </c>
      <c r="G3673" s="10" t="str">
        <f t="shared" si="11018"/>
        <v/>
      </c>
      <c r="H3673" s="10" t="str">
        <f t="shared" si="6"/>
        <v/>
      </c>
      <c r="I3673" s="10" t="str">
        <f t="shared" ref="I3673:L3673" si="11019">IF(IFERROR(FIND( TRIM(LOWER( RIGHT(I$1,LEN(I$1)- FIND("=",I$1)))),LOWER($D3673)),"*") = "*","",LEFT(I$1,FIND("=",I$1) -1))</f>
        <v/>
      </c>
      <c r="J3673" s="10" t="str">
        <f t="shared" si="11019"/>
        <v/>
      </c>
      <c r="K3673" s="10" t="str">
        <f t="shared" si="11019"/>
        <v/>
      </c>
      <c r="L3673" s="10" t="str">
        <f t="shared" si="11019"/>
        <v/>
      </c>
      <c r="M3673" s="8"/>
      <c r="N3673" s="9" t="str">
        <f t="shared" si="8"/>
        <v>Geospatial Data,Location Data</v>
      </c>
      <c r="O3673" s="10" t="str">
        <f t="shared" ref="O3673:P3673" si="11020">IF(IFERROR(FIND( TRIM(LOWER( RIGHT(O$1,LEN(O$1)- FIND("=",O$1)))),LOWER($D3673)),"*") = "*","",LEFT(O$1,FIND("=",O$1) -1))</f>
        <v/>
      </c>
      <c r="P3673" s="10" t="str">
        <f t="shared" si="11020"/>
        <v/>
      </c>
      <c r="Q3673" s="5" t="s">
        <v>14</v>
      </c>
      <c r="R3673" s="5" t="s">
        <v>15</v>
      </c>
      <c r="S3673" s="10" t="str">
        <f t="shared" si="10"/>
        <v/>
      </c>
      <c r="T3673" s="8"/>
      <c r="U3673" s="8"/>
      <c r="V3673" s="8"/>
    </row>
    <row r="3674" ht="15.75" customHeight="1">
      <c r="A3674" s="8" t="s">
        <v>9568</v>
      </c>
      <c r="B3674" s="8" t="s">
        <v>9569</v>
      </c>
      <c r="C3674" s="8" t="s">
        <v>19</v>
      </c>
      <c r="D3674" s="8" t="s">
        <v>9570</v>
      </c>
      <c r="E3674" s="9" t="str">
        <f t="shared" si="4"/>
        <v/>
      </c>
      <c r="F3674" s="10" t="str">
        <f t="shared" ref="F3674:G3674" si="11021">IF(IFERROR(FIND( TRIM(LOWER( RIGHT(F$1,LEN(F$1)- FIND("=",F$1)))),LOWER($D3674)),"*") = "*","",LEFT(F$1,FIND("=",F$1) -1))</f>
        <v/>
      </c>
      <c r="G3674" s="10" t="str">
        <f t="shared" si="11021"/>
        <v/>
      </c>
      <c r="H3674" s="10" t="str">
        <f t="shared" si="6"/>
        <v/>
      </c>
      <c r="I3674" s="10" t="str">
        <f t="shared" ref="I3674:L3674" si="11022">IF(IFERROR(FIND( TRIM(LOWER( RIGHT(I$1,LEN(I$1)- FIND("=",I$1)))),LOWER($D3674)),"*") = "*","",LEFT(I$1,FIND("=",I$1) -1))</f>
        <v/>
      </c>
      <c r="J3674" s="10" t="str">
        <f t="shared" si="11022"/>
        <v/>
      </c>
      <c r="K3674" s="10" t="str">
        <f t="shared" si="11022"/>
        <v/>
      </c>
      <c r="L3674" s="10" t="str">
        <f t="shared" si="11022"/>
        <v/>
      </c>
      <c r="M3674" s="8"/>
      <c r="N3674" s="9" t="str">
        <f t="shared" si="8"/>
        <v>Geospatial Data,Location Data</v>
      </c>
      <c r="O3674" s="10" t="str">
        <f t="shared" ref="O3674:P3674" si="11023">IF(IFERROR(FIND( TRIM(LOWER( RIGHT(O$1,LEN(O$1)- FIND("=",O$1)))),LOWER($D3674)),"*") = "*","",LEFT(O$1,FIND("=",O$1) -1))</f>
        <v/>
      </c>
      <c r="P3674" s="10" t="str">
        <f t="shared" si="11023"/>
        <v/>
      </c>
      <c r="Q3674" s="5" t="s">
        <v>14</v>
      </c>
      <c r="R3674" s="5" t="s">
        <v>15</v>
      </c>
      <c r="S3674" s="10" t="str">
        <f t="shared" si="10"/>
        <v/>
      </c>
      <c r="T3674" s="8"/>
      <c r="U3674" s="8"/>
      <c r="V3674" s="8"/>
    </row>
    <row r="3675" ht="15.75" customHeight="1">
      <c r="A3675" s="8" t="s">
        <v>9571</v>
      </c>
      <c r="B3675" s="8" t="s">
        <v>9572</v>
      </c>
      <c r="C3675" s="8" t="s">
        <v>19</v>
      </c>
      <c r="D3675" s="8" t="s">
        <v>5121</v>
      </c>
      <c r="E3675" s="9" t="str">
        <f t="shared" si="4"/>
        <v>Smart Cities</v>
      </c>
      <c r="F3675" s="10" t="str">
        <f t="shared" ref="F3675:G3675" si="11024">IF(IFERROR(FIND( TRIM(LOWER( RIGHT(F$1,LEN(F$1)- FIND("=",F$1)))),LOWER($D3675)),"*") = "*","",LEFT(F$1,FIND("=",F$1) -1))</f>
        <v>Smart Cities </v>
      </c>
      <c r="G3675" s="10" t="str">
        <f t="shared" si="11024"/>
        <v>Smart Cities </v>
      </c>
      <c r="H3675" s="10" t="str">
        <f t="shared" si="6"/>
        <v>Smart Cities</v>
      </c>
      <c r="I3675" s="10" t="str">
        <f t="shared" ref="I3675:L3675" si="11025">IF(IFERROR(FIND( TRIM(LOWER( RIGHT(I$1,LEN(I$1)- FIND("=",I$1)))),LOWER($D3675)),"*") = "*","",LEFT(I$1,FIND("=",I$1) -1))</f>
        <v/>
      </c>
      <c r="J3675" s="10" t="str">
        <f t="shared" si="11025"/>
        <v/>
      </c>
      <c r="K3675" s="10" t="str">
        <f t="shared" si="11025"/>
        <v/>
      </c>
      <c r="L3675" s="10" t="str">
        <f t="shared" si="11025"/>
        <v/>
      </c>
      <c r="M3675" s="8"/>
      <c r="N3675" s="9" t="str">
        <f t="shared" si="8"/>
        <v>Geospatial Data,Location Data</v>
      </c>
      <c r="O3675" s="10" t="str">
        <f t="shared" ref="O3675:P3675" si="11026">IF(IFERROR(FIND( TRIM(LOWER( RIGHT(O$1,LEN(O$1)- FIND("=",O$1)))),LOWER($D3675)),"*") = "*","",LEFT(O$1,FIND("=",O$1) -1))</f>
        <v/>
      </c>
      <c r="P3675" s="10" t="str">
        <f t="shared" si="11026"/>
        <v/>
      </c>
      <c r="Q3675" s="5" t="s">
        <v>14</v>
      </c>
      <c r="R3675" s="5" t="s">
        <v>15</v>
      </c>
      <c r="S3675" s="10" t="str">
        <f t="shared" si="10"/>
        <v/>
      </c>
      <c r="T3675" s="8"/>
      <c r="U3675" s="8"/>
      <c r="V3675" s="8"/>
    </row>
    <row r="3676" ht="15.75" customHeight="1">
      <c r="A3676" s="8" t="s">
        <v>9573</v>
      </c>
      <c r="B3676" s="8" t="s">
        <v>9574</v>
      </c>
      <c r="C3676" s="8" t="s">
        <v>19</v>
      </c>
      <c r="D3676" s="8" t="s">
        <v>9575</v>
      </c>
      <c r="E3676" s="9" t="str">
        <f t="shared" si="4"/>
        <v/>
      </c>
      <c r="F3676" s="10" t="str">
        <f t="shared" ref="F3676:G3676" si="11027">IF(IFERROR(FIND( TRIM(LOWER( RIGHT(F$1,LEN(F$1)- FIND("=",F$1)))),LOWER($D3676)),"*") = "*","",LEFT(F$1,FIND("=",F$1) -1))</f>
        <v/>
      </c>
      <c r="G3676" s="10" t="str">
        <f t="shared" si="11027"/>
        <v/>
      </c>
      <c r="H3676" s="10" t="str">
        <f t="shared" si="6"/>
        <v/>
      </c>
      <c r="I3676" s="10" t="str">
        <f t="shared" ref="I3676:L3676" si="11028">IF(IFERROR(FIND( TRIM(LOWER( RIGHT(I$1,LEN(I$1)- FIND("=",I$1)))),LOWER($D3676)),"*") = "*","",LEFT(I$1,FIND("=",I$1) -1))</f>
        <v/>
      </c>
      <c r="J3676" s="10" t="str">
        <f t="shared" si="11028"/>
        <v/>
      </c>
      <c r="K3676" s="10" t="str">
        <f t="shared" si="11028"/>
        <v/>
      </c>
      <c r="L3676" s="10" t="str">
        <f t="shared" si="11028"/>
        <v/>
      </c>
      <c r="M3676" s="8"/>
      <c r="N3676" s="9" t="str">
        <f t="shared" si="8"/>
        <v>Geospatial Data,Location Data</v>
      </c>
      <c r="O3676" s="10" t="str">
        <f t="shared" ref="O3676:P3676" si="11029">IF(IFERROR(FIND( TRIM(LOWER( RIGHT(O$1,LEN(O$1)- FIND("=",O$1)))),LOWER($D3676)),"*") = "*","",LEFT(O$1,FIND("=",O$1) -1))</f>
        <v/>
      </c>
      <c r="P3676" s="10" t="str">
        <f t="shared" si="11029"/>
        <v/>
      </c>
      <c r="Q3676" s="5" t="s">
        <v>14</v>
      </c>
      <c r="R3676" s="5" t="s">
        <v>15</v>
      </c>
      <c r="S3676" s="10" t="str">
        <f t="shared" si="10"/>
        <v/>
      </c>
      <c r="T3676" s="8"/>
      <c r="U3676" s="8"/>
      <c r="V3676" s="8"/>
    </row>
    <row r="3677" ht="15.75" customHeight="1">
      <c r="A3677" s="8" t="s">
        <v>9576</v>
      </c>
      <c r="B3677" s="8" t="s">
        <v>9577</v>
      </c>
      <c r="C3677" s="8" t="s">
        <v>19</v>
      </c>
      <c r="D3677" s="8" t="s">
        <v>8642</v>
      </c>
      <c r="E3677" s="9" t="str">
        <f t="shared" si="4"/>
        <v/>
      </c>
      <c r="F3677" s="10" t="str">
        <f t="shared" ref="F3677:G3677" si="11030">IF(IFERROR(FIND( TRIM(LOWER( RIGHT(F$1,LEN(F$1)- FIND("=",F$1)))),LOWER($D3677)),"*") = "*","",LEFT(F$1,FIND("=",F$1) -1))</f>
        <v/>
      </c>
      <c r="G3677" s="10" t="str">
        <f t="shared" si="11030"/>
        <v/>
      </c>
      <c r="H3677" s="10" t="str">
        <f t="shared" si="6"/>
        <v/>
      </c>
      <c r="I3677" s="10" t="str">
        <f t="shared" ref="I3677:L3677" si="11031">IF(IFERROR(FIND( TRIM(LOWER( RIGHT(I$1,LEN(I$1)- FIND("=",I$1)))),LOWER($D3677)),"*") = "*","",LEFT(I$1,FIND("=",I$1) -1))</f>
        <v/>
      </c>
      <c r="J3677" s="10" t="str">
        <f t="shared" si="11031"/>
        <v/>
      </c>
      <c r="K3677" s="10" t="str">
        <f t="shared" si="11031"/>
        <v/>
      </c>
      <c r="L3677" s="10" t="str">
        <f t="shared" si="11031"/>
        <v/>
      </c>
      <c r="M3677" s="8"/>
      <c r="N3677" s="9" t="str">
        <f t="shared" si="8"/>
        <v>Geospatial Data,Location Data</v>
      </c>
      <c r="O3677" s="10" t="str">
        <f t="shared" ref="O3677:P3677" si="11032">IF(IFERROR(FIND( TRIM(LOWER( RIGHT(O$1,LEN(O$1)- FIND("=",O$1)))),LOWER($D3677)),"*") = "*","",LEFT(O$1,FIND("=",O$1) -1))</f>
        <v/>
      </c>
      <c r="P3677" s="10" t="str">
        <f t="shared" si="11032"/>
        <v/>
      </c>
      <c r="Q3677" s="5" t="s">
        <v>14</v>
      </c>
      <c r="R3677" s="5" t="s">
        <v>15</v>
      </c>
      <c r="S3677" s="10" t="str">
        <f t="shared" si="10"/>
        <v/>
      </c>
      <c r="T3677" s="8"/>
      <c r="U3677" s="8"/>
      <c r="V3677" s="8"/>
    </row>
    <row r="3678" ht="15.75" customHeight="1">
      <c r="A3678" s="8" t="s">
        <v>9578</v>
      </c>
      <c r="B3678" s="8" t="s">
        <v>9579</v>
      </c>
      <c r="C3678" s="8" t="s">
        <v>19</v>
      </c>
      <c r="D3678" s="8" t="s">
        <v>9580</v>
      </c>
      <c r="E3678" s="9" t="str">
        <f t="shared" si="4"/>
        <v/>
      </c>
      <c r="F3678" s="10" t="str">
        <f t="shared" ref="F3678:G3678" si="11033">IF(IFERROR(FIND( TRIM(LOWER( RIGHT(F$1,LEN(F$1)- FIND("=",F$1)))),LOWER($D3678)),"*") = "*","",LEFT(F$1,FIND("=",F$1) -1))</f>
        <v/>
      </c>
      <c r="G3678" s="10" t="str">
        <f t="shared" si="11033"/>
        <v/>
      </c>
      <c r="H3678" s="10" t="str">
        <f t="shared" si="6"/>
        <v/>
      </c>
      <c r="I3678" s="10" t="str">
        <f t="shared" ref="I3678:L3678" si="11034">IF(IFERROR(FIND( TRIM(LOWER( RIGHT(I$1,LEN(I$1)- FIND("=",I$1)))),LOWER($D3678)),"*") = "*","",LEFT(I$1,FIND("=",I$1) -1))</f>
        <v/>
      </c>
      <c r="J3678" s="10" t="str">
        <f t="shared" si="11034"/>
        <v/>
      </c>
      <c r="K3678" s="10" t="str">
        <f t="shared" si="11034"/>
        <v/>
      </c>
      <c r="L3678" s="10" t="str">
        <f t="shared" si="11034"/>
        <v/>
      </c>
      <c r="M3678" s="8"/>
      <c r="N3678" s="9" t="str">
        <f t="shared" si="8"/>
        <v>Geospatial Data,Location Data</v>
      </c>
      <c r="O3678" s="10" t="str">
        <f t="shared" ref="O3678:P3678" si="11035">IF(IFERROR(FIND( TRIM(LOWER( RIGHT(O$1,LEN(O$1)- FIND("=",O$1)))),LOWER($D3678)),"*") = "*","",LEFT(O$1,FIND("=",O$1) -1))</f>
        <v/>
      </c>
      <c r="P3678" s="10" t="str">
        <f t="shared" si="11035"/>
        <v/>
      </c>
      <c r="Q3678" s="5" t="s">
        <v>14</v>
      </c>
      <c r="R3678" s="5" t="s">
        <v>15</v>
      </c>
      <c r="S3678" s="10" t="str">
        <f t="shared" si="10"/>
        <v/>
      </c>
      <c r="T3678" s="8"/>
      <c r="U3678" s="8"/>
      <c r="V3678" s="8"/>
    </row>
    <row r="3679" ht="15.75" customHeight="1">
      <c r="A3679" s="8" t="s">
        <v>9581</v>
      </c>
      <c r="B3679" s="8" t="s">
        <v>9582</v>
      </c>
      <c r="C3679" s="8" t="s">
        <v>19</v>
      </c>
      <c r="D3679" s="8" t="s">
        <v>9583</v>
      </c>
      <c r="E3679" s="9" t="str">
        <f t="shared" si="4"/>
        <v/>
      </c>
      <c r="F3679" s="10" t="str">
        <f t="shared" ref="F3679:G3679" si="11036">IF(IFERROR(FIND( TRIM(LOWER( RIGHT(F$1,LEN(F$1)- FIND("=",F$1)))),LOWER($D3679)),"*") = "*","",LEFT(F$1,FIND("=",F$1) -1))</f>
        <v/>
      </c>
      <c r="G3679" s="10" t="str">
        <f t="shared" si="11036"/>
        <v/>
      </c>
      <c r="H3679" s="10" t="str">
        <f t="shared" si="6"/>
        <v/>
      </c>
      <c r="I3679" s="10" t="str">
        <f t="shared" ref="I3679:L3679" si="11037">IF(IFERROR(FIND( TRIM(LOWER( RIGHT(I$1,LEN(I$1)- FIND("=",I$1)))),LOWER($D3679)),"*") = "*","",LEFT(I$1,FIND("=",I$1) -1))</f>
        <v/>
      </c>
      <c r="J3679" s="10" t="str">
        <f t="shared" si="11037"/>
        <v/>
      </c>
      <c r="K3679" s="10" t="str">
        <f t="shared" si="11037"/>
        <v/>
      </c>
      <c r="L3679" s="10" t="str">
        <f t="shared" si="11037"/>
        <v/>
      </c>
      <c r="M3679" s="8"/>
      <c r="N3679" s="9" t="str">
        <f t="shared" si="8"/>
        <v>Geospatial Data,Location Data</v>
      </c>
      <c r="O3679" s="10" t="str">
        <f t="shared" ref="O3679:P3679" si="11038">IF(IFERROR(FIND( TRIM(LOWER( RIGHT(O$1,LEN(O$1)- FIND("=",O$1)))),LOWER($D3679)),"*") = "*","",LEFT(O$1,FIND("=",O$1) -1))</f>
        <v/>
      </c>
      <c r="P3679" s="10" t="str">
        <f t="shared" si="11038"/>
        <v/>
      </c>
      <c r="Q3679" s="5" t="s">
        <v>14</v>
      </c>
      <c r="R3679" s="5" t="s">
        <v>15</v>
      </c>
      <c r="S3679" s="10" t="str">
        <f t="shared" si="10"/>
        <v/>
      </c>
      <c r="T3679" s="8"/>
      <c r="U3679" s="8"/>
      <c r="V3679" s="8"/>
    </row>
    <row r="3680" ht="15.75" customHeight="1">
      <c r="A3680" s="8" t="s">
        <v>9584</v>
      </c>
      <c r="B3680" s="8" t="s">
        <v>9585</v>
      </c>
      <c r="C3680" s="8" t="s">
        <v>19</v>
      </c>
      <c r="D3680" s="8" t="s">
        <v>9586</v>
      </c>
      <c r="E3680" s="9" t="str">
        <f t="shared" si="4"/>
        <v/>
      </c>
      <c r="F3680" s="10" t="str">
        <f t="shared" ref="F3680:G3680" si="11039">IF(IFERROR(FIND( TRIM(LOWER( RIGHT(F$1,LEN(F$1)- FIND("=",F$1)))),LOWER($D3680)),"*") = "*","",LEFT(F$1,FIND("=",F$1) -1))</f>
        <v/>
      </c>
      <c r="G3680" s="10" t="str">
        <f t="shared" si="11039"/>
        <v/>
      </c>
      <c r="H3680" s="10" t="str">
        <f t="shared" si="6"/>
        <v/>
      </c>
      <c r="I3680" s="10" t="str">
        <f t="shared" ref="I3680:L3680" si="11040">IF(IFERROR(FIND( TRIM(LOWER( RIGHT(I$1,LEN(I$1)- FIND("=",I$1)))),LOWER($D3680)),"*") = "*","",LEFT(I$1,FIND("=",I$1) -1))</f>
        <v/>
      </c>
      <c r="J3680" s="10" t="str">
        <f t="shared" si="11040"/>
        <v/>
      </c>
      <c r="K3680" s="10" t="str">
        <f t="shared" si="11040"/>
        <v/>
      </c>
      <c r="L3680" s="10" t="str">
        <f t="shared" si="11040"/>
        <v/>
      </c>
      <c r="M3680" s="8"/>
      <c r="N3680" s="9" t="str">
        <f t="shared" si="8"/>
        <v>Geospatial Data,Location Data</v>
      </c>
      <c r="O3680" s="10" t="str">
        <f t="shared" ref="O3680:P3680" si="11041">IF(IFERROR(FIND( TRIM(LOWER( RIGHT(O$1,LEN(O$1)- FIND("=",O$1)))),LOWER($D3680)),"*") = "*","",LEFT(O$1,FIND("=",O$1) -1))</f>
        <v/>
      </c>
      <c r="P3680" s="10" t="str">
        <f t="shared" si="11041"/>
        <v/>
      </c>
      <c r="Q3680" s="5" t="s">
        <v>14</v>
      </c>
      <c r="R3680" s="5" t="s">
        <v>15</v>
      </c>
      <c r="S3680" s="10" t="str">
        <f t="shared" si="10"/>
        <v/>
      </c>
      <c r="T3680" s="8"/>
      <c r="U3680" s="8"/>
      <c r="V3680" s="8"/>
    </row>
    <row r="3681" ht="15.75" customHeight="1">
      <c r="A3681" s="8" t="s">
        <v>9587</v>
      </c>
      <c r="B3681" s="8" t="s">
        <v>9588</v>
      </c>
      <c r="C3681" s="8" t="s">
        <v>19</v>
      </c>
      <c r="D3681" s="8" t="s">
        <v>9589</v>
      </c>
      <c r="E3681" s="9" t="str">
        <f t="shared" si="4"/>
        <v/>
      </c>
      <c r="F3681" s="10" t="str">
        <f t="shared" ref="F3681:G3681" si="11042">IF(IFERROR(FIND( TRIM(LOWER( RIGHT(F$1,LEN(F$1)- FIND("=",F$1)))),LOWER($D3681)),"*") = "*","",LEFT(F$1,FIND("=",F$1) -1))</f>
        <v/>
      </c>
      <c r="G3681" s="10" t="str">
        <f t="shared" si="11042"/>
        <v/>
      </c>
      <c r="H3681" s="10" t="str">
        <f t="shared" si="6"/>
        <v/>
      </c>
      <c r="I3681" s="10" t="str">
        <f t="shared" ref="I3681:L3681" si="11043">IF(IFERROR(FIND( TRIM(LOWER( RIGHT(I$1,LEN(I$1)- FIND("=",I$1)))),LOWER($D3681)),"*") = "*","",LEFT(I$1,FIND("=",I$1) -1))</f>
        <v/>
      </c>
      <c r="J3681" s="10" t="str">
        <f t="shared" si="11043"/>
        <v/>
      </c>
      <c r="K3681" s="10" t="str">
        <f t="shared" si="11043"/>
        <v/>
      </c>
      <c r="L3681" s="10" t="str">
        <f t="shared" si="11043"/>
        <v/>
      </c>
      <c r="M3681" s="8"/>
      <c r="N3681" s="9" t="str">
        <f t="shared" si="8"/>
        <v>Map Data ,Geospatial Data,Location Data,Soil Health Data </v>
      </c>
      <c r="O3681" s="10" t="str">
        <f t="shared" ref="O3681:P3681" si="11044">IF(IFERROR(FIND( TRIM(LOWER( RIGHT(O$1,LEN(O$1)- FIND("=",O$1)))),LOWER($D3681)),"*") = "*","",LEFT(O$1,FIND("=",O$1) -1))</f>
        <v>Map Data </v>
      </c>
      <c r="P3681" s="10" t="str">
        <f t="shared" si="11044"/>
        <v/>
      </c>
      <c r="Q3681" s="5" t="s">
        <v>14</v>
      </c>
      <c r="R3681" s="5" t="s">
        <v>15</v>
      </c>
      <c r="S3681" s="10" t="str">
        <f t="shared" si="10"/>
        <v>Soil Health Data </v>
      </c>
      <c r="T3681" s="8"/>
      <c r="U3681" s="8"/>
      <c r="V3681" s="8"/>
    </row>
    <row r="3682" ht="15.75" customHeight="1">
      <c r="A3682" s="8" t="s">
        <v>9590</v>
      </c>
      <c r="B3682" s="8" t="s">
        <v>9591</v>
      </c>
      <c r="C3682" s="8" t="s">
        <v>19</v>
      </c>
      <c r="D3682" s="8" t="s">
        <v>7398</v>
      </c>
      <c r="E3682" s="9" t="str">
        <f t="shared" si="4"/>
        <v/>
      </c>
      <c r="F3682" s="10" t="str">
        <f t="shared" ref="F3682:G3682" si="11045">IF(IFERROR(FIND( TRIM(LOWER( RIGHT(F$1,LEN(F$1)- FIND("=",F$1)))),LOWER($D3682)),"*") = "*","",LEFT(F$1,FIND("=",F$1) -1))</f>
        <v/>
      </c>
      <c r="G3682" s="10" t="str">
        <f t="shared" si="11045"/>
        <v/>
      </c>
      <c r="H3682" s="10" t="str">
        <f t="shared" si="6"/>
        <v/>
      </c>
      <c r="I3682" s="10" t="str">
        <f t="shared" ref="I3682:L3682" si="11046">IF(IFERROR(FIND( TRIM(LOWER( RIGHT(I$1,LEN(I$1)- FIND("=",I$1)))),LOWER($D3682)),"*") = "*","",LEFT(I$1,FIND("=",I$1) -1))</f>
        <v/>
      </c>
      <c r="J3682" s="10" t="str">
        <f t="shared" si="11046"/>
        <v/>
      </c>
      <c r="K3682" s="10" t="str">
        <f t="shared" si="11046"/>
        <v/>
      </c>
      <c r="L3682" s="10" t="str">
        <f t="shared" si="11046"/>
        <v/>
      </c>
      <c r="M3682" s="8"/>
      <c r="N3682" s="9" t="str">
        <f t="shared" si="8"/>
        <v>Geospatial Data,Location Data</v>
      </c>
      <c r="O3682" s="10" t="str">
        <f t="shared" ref="O3682:P3682" si="11047">IF(IFERROR(FIND( TRIM(LOWER( RIGHT(O$1,LEN(O$1)- FIND("=",O$1)))),LOWER($D3682)),"*") = "*","",LEFT(O$1,FIND("=",O$1) -1))</f>
        <v/>
      </c>
      <c r="P3682" s="10" t="str">
        <f t="shared" si="11047"/>
        <v/>
      </c>
      <c r="Q3682" s="5" t="s">
        <v>14</v>
      </c>
      <c r="R3682" s="5" t="s">
        <v>15</v>
      </c>
      <c r="S3682" s="10" t="str">
        <f t="shared" si="10"/>
        <v/>
      </c>
      <c r="T3682" s="8"/>
      <c r="U3682" s="8"/>
      <c r="V3682" s="8"/>
    </row>
    <row r="3683" ht="15.75" customHeight="1">
      <c r="A3683" s="8" t="s">
        <v>9592</v>
      </c>
      <c r="B3683" s="8" t="s">
        <v>9593</v>
      </c>
      <c r="C3683" s="8" t="s">
        <v>19</v>
      </c>
      <c r="D3683" s="8" t="s">
        <v>788</v>
      </c>
      <c r="E3683" s="9" t="str">
        <f t="shared" si="4"/>
        <v>Smart Cities</v>
      </c>
      <c r="F3683" s="10" t="str">
        <f t="shared" ref="F3683:G3683" si="11048">IF(IFERROR(FIND( TRIM(LOWER( RIGHT(F$1,LEN(F$1)- FIND("=",F$1)))),LOWER($D3683)),"*") = "*","",LEFT(F$1,FIND("=",F$1) -1))</f>
        <v>Smart Cities </v>
      </c>
      <c r="G3683" s="10" t="str">
        <f t="shared" si="11048"/>
        <v/>
      </c>
      <c r="H3683" s="10" t="str">
        <f t="shared" si="6"/>
        <v>Smart Cities</v>
      </c>
      <c r="I3683" s="10" t="str">
        <f t="shared" ref="I3683:L3683" si="11049">IF(IFERROR(FIND( TRIM(LOWER( RIGHT(I$1,LEN(I$1)- FIND("=",I$1)))),LOWER($D3683)),"*") = "*","",LEFT(I$1,FIND("=",I$1) -1))</f>
        <v/>
      </c>
      <c r="J3683" s="10" t="str">
        <f t="shared" si="11049"/>
        <v/>
      </c>
      <c r="K3683" s="10" t="str">
        <f t="shared" si="11049"/>
        <v/>
      </c>
      <c r="L3683" s="10" t="str">
        <f t="shared" si="11049"/>
        <v/>
      </c>
      <c r="M3683" s="8"/>
      <c r="N3683" s="9" t="str">
        <f t="shared" si="8"/>
        <v>Geospatial Data,Location Data</v>
      </c>
      <c r="O3683" s="10" t="str">
        <f t="shared" ref="O3683:P3683" si="11050">IF(IFERROR(FIND( TRIM(LOWER( RIGHT(O$1,LEN(O$1)- FIND("=",O$1)))),LOWER($D3683)),"*") = "*","",LEFT(O$1,FIND("=",O$1) -1))</f>
        <v/>
      </c>
      <c r="P3683" s="10" t="str">
        <f t="shared" si="11050"/>
        <v/>
      </c>
      <c r="Q3683" s="5" t="s">
        <v>14</v>
      </c>
      <c r="R3683" s="5" t="s">
        <v>15</v>
      </c>
      <c r="S3683" s="10" t="str">
        <f t="shared" si="10"/>
        <v/>
      </c>
      <c r="T3683" s="8"/>
      <c r="U3683" s="8"/>
      <c r="V3683" s="8"/>
    </row>
    <row r="3684" ht="15.75" customHeight="1">
      <c r="A3684" s="8" t="s">
        <v>9594</v>
      </c>
      <c r="B3684" s="8" t="s">
        <v>9595</v>
      </c>
      <c r="C3684" s="8" t="s">
        <v>19</v>
      </c>
      <c r="D3684" s="8" t="s">
        <v>1810</v>
      </c>
      <c r="E3684" s="9" t="str">
        <f t="shared" si="4"/>
        <v/>
      </c>
      <c r="F3684" s="10" t="str">
        <f t="shared" ref="F3684:G3684" si="11051">IF(IFERROR(FIND( TRIM(LOWER( RIGHT(F$1,LEN(F$1)- FIND("=",F$1)))),LOWER($D3684)),"*") = "*","",LEFT(F$1,FIND("=",F$1) -1))</f>
        <v/>
      </c>
      <c r="G3684" s="10" t="str">
        <f t="shared" si="11051"/>
        <v/>
      </c>
      <c r="H3684" s="10" t="str">
        <f t="shared" si="6"/>
        <v/>
      </c>
      <c r="I3684" s="10" t="str">
        <f t="shared" ref="I3684:L3684" si="11052">IF(IFERROR(FIND( TRIM(LOWER( RIGHT(I$1,LEN(I$1)- FIND("=",I$1)))),LOWER($D3684)),"*") = "*","",LEFT(I$1,FIND("=",I$1) -1))</f>
        <v/>
      </c>
      <c r="J3684" s="10" t="str">
        <f t="shared" si="11052"/>
        <v/>
      </c>
      <c r="K3684" s="10" t="str">
        <f t="shared" si="11052"/>
        <v/>
      </c>
      <c r="L3684" s="10" t="str">
        <f t="shared" si="11052"/>
        <v/>
      </c>
      <c r="M3684" s="8"/>
      <c r="N3684" s="9" t="str">
        <f t="shared" si="8"/>
        <v>Geospatial Data,Location Data</v>
      </c>
      <c r="O3684" s="10" t="str">
        <f t="shared" ref="O3684:P3684" si="11053">IF(IFERROR(FIND( TRIM(LOWER( RIGHT(O$1,LEN(O$1)- FIND("=",O$1)))),LOWER($D3684)),"*") = "*","",LEFT(O$1,FIND("=",O$1) -1))</f>
        <v/>
      </c>
      <c r="P3684" s="10" t="str">
        <f t="shared" si="11053"/>
        <v/>
      </c>
      <c r="Q3684" s="5" t="s">
        <v>14</v>
      </c>
      <c r="R3684" s="5" t="s">
        <v>15</v>
      </c>
      <c r="S3684" s="10" t="str">
        <f t="shared" si="10"/>
        <v/>
      </c>
      <c r="T3684" s="8"/>
      <c r="U3684" s="8"/>
      <c r="V3684" s="8"/>
    </row>
    <row r="3685" ht="15.75" customHeight="1">
      <c r="A3685" s="8" t="s">
        <v>9596</v>
      </c>
      <c r="B3685" s="8" t="s">
        <v>9597</v>
      </c>
      <c r="C3685" s="8" t="s">
        <v>19</v>
      </c>
      <c r="D3685" s="8" t="s">
        <v>9598</v>
      </c>
      <c r="E3685" s="9" t="str">
        <f t="shared" si="4"/>
        <v/>
      </c>
      <c r="F3685" s="10" t="str">
        <f t="shared" ref="F3685:G3685" si="11054">IF(IFERROR(FIND( TRIM(LOWER( RIGHT(F$1,LEN(F$1)- FIND("=",F$1)))),LOWER($D3685)),"*") = "*","",LEFT(F$1,FIND("=",F$1) -1))</f>
        <v/>
      </c>
      <c r="G3685" s="10" t="str">
        <f t="shared" si="11054"/>
        <v/>
      </c>
      <c r="H3685" s="10" t="str">
        <f t="shared" si="6"/>
        <v/>
      </c>
      <c r="I3685" s="10" t="str">
        <f t="shared" ref="I3685:L3685" si="11055">IF(IFERROR(FIND( TRIM(LOWER( RIGHT(I$1,LEN(I$1)- FIND("=",I$1)))),LOWER($D3685)),"*") = "*","",LEFT(I$1,FIND("=",I$1) -1))</f>
        <v/>
      </c>
      <c r="J3685" s="10" t="str">
        <f t="shared" si="11055"/>
        <v/>
      </c>
      <c r="K3685" s="10" t="str">
        <f t="shared" si="11055"/>
        <v/>
      </c>
      <c r="L3685" s="10" t="str">
        <f t="shared" si="11055"/>
        <v/>
      </c>
      <c r="M3685" s="8"/>
      <c r="N3685" s="9" t="str">
        <f t="shared" si="8"/>
        <v>Geospatial Data,Location Data</v>
      </c>
      <c r="O3685" s="10" t="str">
        <f t="shared" ref="O3685:P3685" si="11056">IF(IFERROR(FIND( TRIM(LOWER( RIGHT(O$1,LEN(O$1)- FIND("=",O$1)))),LOWER($D3685)),"*") = "*","",LEFT(O$1,FIND("=",O$1) -1))</f>
        <v/>
      </c>
      <c r="P3685" s="10" t="str">
        <f t="shared" si="11056"/>
        <v/>
      </c>
      <c r="Q3685" s="5" t="s">
        <v>14</v>
      </c>
      <c r="R3685" s="5" t="s">
        <v>15</v>
      </c>
      <c r="S3685" s="10" t="str">
        <f t="shared" si="10"/>
        <v/>
      </c>
      <c r="T3685" s="8"/>
      <c r="U3685" s="8"/>
      <c r="V3685" s="8"/>
    </row>
    <row r="3686" ht="15.75" customHeight="1">
      <c r="A3686" s="8" t="s">
        <v>9599</v>
      </c>
      <c r="B3686" s="8" t="s">
        <v>9600</v>
      </c>
      <c r="C3686" s="8" t="s">
        <v>19</v>
      </c>
      <c r="D3686" s="8" t="s">
        <v>49</v>
      </c>
      <c r="E3686" s="9" t="str">
        <f t="shared" si="4"/>
        <v/>
      </c>
      <c r="F3686" s="10" t="str">
        <f t="shared" ref="F3686:G3686" si="11057">IF(IFERROR(FIND( TRIM(LOWER( RIGHT(F$1,LEN(F$1)- FIND("=",F$1)))),LOWER($D3686)),"*") = "*","",LEFT(F$1,FIND("=",F$1) -1))</f>
        <v/>
      </c>
      <c r="G3686" s="10" t="str">
        <f t="shared" si="11057"/>
        <v/>
      </c>
      <c r="H3686" s="10" t="str">
        <f t="shared" si="6"/>
        <v/>
      </c>
      <c r="I3686" s="10" t="str">
        <f t="shared" ref="I3686:L3686" si="11058">IF(IFERROR(FIND( TRIM(LOWER( RIGHT(I$1,LEN(I$1)- FIND("=",I$1)))),LOWER($D3686)),"*") = "*","",LEFT(I$1,FIND("=",I$1) -1))</f>
        <v/>
      </c>
      <c r="J3686" s="10" t="str">
        <f t="shared" si="11058"/>
        <v/>
      </c>
      <c r="K3686" s="10" t="str">
        <f t="shared" si="11058"/>
        <v/>
      </c>
      <c r="L3686" s="10" t="str">
        <f t="shared" si="11058"/>
        <v/>
      </c>
      <c r="M3686" s="8"/>
      <c r="N3686" s="9" t="str">
        <f t="shared" si="8"/>
        <v>Geospatial Data,Location Data</v>
      </c>
      <c r="O3686" s="10" t="str">
        <f t="shared" ref="O3686:P3686" si="11059">IF(IFERROR(FIND( TRIM(LOWER( RIGHT(O$1,LEN(O$1)- FIND("=",O$1)))),LOWER($D3686)),"*") = "*","",LEFT(O$1,FIND("=",O$1) -1))</f>
        <v/>
      </c>
      <c r="P3686" s="10" t="str">
        <f t="shared" si="11059"/>
        <v/>
      </c>
      <c r="Q3686" s="5" t="s">
        <v>14</v>
      </c>
      <c r="R3686" s="5" t="s">
        <v>15</v>
      </c>
      <c r="S3686" s="10" t="str">
        <f t="shared" si="10"/>
        <v/>
      </c>
      <c r="T3686" s="8"/>
      <c r="U3686" s="8"/>
      <c r="V3686" s="8"/>
    </row>
    <row r="3687" ht="15.75" customHeight="1">
      <c r="A3687" s="8" t="s">
        <v>9601</v>
      </c>
      <c r="B3687" s="8" t="s">
        <v>9602</v>
      </c>
      <c r="C3687" s="8" t="s">
        <v>19</v>
      </c>
      <c r="D3687" s="8" t="s">
        <v>9603</v>
      </c>
      <c r="E3687" s="9" t="str">
        <f t="shared" si="4"/>
        <v/>
      </c>
      <c r="F3687" s="10" t="str">
        <f t="shared" ref="F3687:G3687" si="11060">IF(IFERROR(FIND( TRIM(LOWER( RIGHT(F$1,LEN(F$1)- FIND("=",F$1)))),LOWER($D3687)),"*") = "*","",LEFT(F$1,FIND("=",F$1) -1))</f>
        <v/>
      </c>
      <c r="G3687" s="10" t="str">
        <f t="shared" si="11060"/>
        <v/>
      </c>
      <c r="H3687" s="10" t="str">
        <f t="shared" si="6"/>
        <v/>
      </c>
      <c r="I3687" s="10" t="str">
        <f t="shared" ref="I3687:L3687" si="11061">IF(IFERROR(FIND( TRIM(LOWER( RIGHT(I$1,LEN(I$1)- FIND("=",I$1)))),LOWER($D3687)),"*") = "*","",LEFT(I$1,FIND("=",I$1) -1))</f>
        <v/>
      </c>
      <c r="J3687" s="10" t="str">
        <f t="shared" si="11061"/>
        <v/>
      </c>
      <c r="K3687" s="10" t="str">
        <f t="shared" si="11061"/>
        <v/>
      </c>
      <c r="L3687" s="10" t="str">
        <f t="shared" si="11061"/>
        <v/>
      </c>
      <c r="M3687" s="8"/>
      <c r="N3687" s="9" t="str">
        <f t="shared" si="8"/>
        <v>Geospatial Data,Location Data</v>
      </c>
      <c r="O3687" s="10" t="str">
        <f t="shared" ref="O3687:P3687" si="11062">IF(IFERROR(FIND( TRIM(LOWER( RIGHT(O$1,LEN(O$1)- FIND("=",O$1)))),LOWER($D3687)),"*") = "*","",LEFT(O$1,FIND("=",O$1) -1))</f>
        <v/>
      </c>
      <c r="P3687" s="10" t="str">
        <f t="shared" si="11062"/>
        <v/>
      </c>
      <c r="Q3687" s="5" t="s">
        <v>14</v>
      </c>
      <c r="R3687" s="5" t="s">
        <v>15</v>
      </c>
      <c r="S3687" s="10" t="str">
        <f t="shared" si="10"/>
        <v/>
      </c>
      <c r="T3687" s="8"/>
      <c r="U3687" s="8"/>
      <c r="V3687" s="8"/>
    </row>
    <row r="3688" ht="15.75" customHeight="1">
      <c r="A3688" s="8" t="s">
        <v>9604</v>
      </c>
      <c r="B3688" s="8" t="s">
        <v>9605</v>
      </c>
      <c r="C3688" s="8" t="s">
        <v>19</v>
      </c>
      <c r="D3688" s="8" t="s">
        <v>200</v>
      </c>
      <c r="E3688" s="9" t="str">
        <f t="shared" si="4"/>
        <v/>
      </c>
      <c r="F3688" s="10" t="str">
        <f t="shared" ref="F3688:G3688" si="11063">IF(IFERROR(FIND( TRIM(LOWER( RIGHT(F$1,LEN(F$1)- FIND("=",F$1)))),LOWER($D3688)),"*") = "*","",LEFT(F$1,FIND("=",F$1) -1))</f>
        <v/>
      </c>
      <c r="G3688" s="10" t="str">
        <f t="shared" si="11063"/>
        <v/>
      </c>
      <c r="H3688" s="10" t="str">
        <f t="shared" si="6"/>
        <v/>
      </c>
      <c r="I3688" s="10" t="str">
        <f t="shared" ref="I3688:L3688" si="11064">IF(IFERROR(FIND( TRIM(LOWER( RIGHT(I$1,LEN(I$1)- FIND("=",I$1)))),LOWER($D3688)),"*") = "*","",LEFT(I$1,FIND("=",I$1) -1))</f>
        <v/>
      </c>
      <c r="J3688" s="10" t="str">
        <f t="shared" si="11064"/>
        <v/>
      </c>
      <c r="K3688" s="10" t="str">
        <f t="shared" si="11064"/>
        <v/>
      </c>
      <c r="L3688" s="10" t="str">
        <f t="shared" si="11064"/>
        <v/>
      </c>
      <c r="M3688" s="8"/>
      <c r="N3688" s="9" t="str">
        <f t="shared" si="8"/>
        <v>Map Data ,Geospatial Data,Location Data</v>
      </c>
      <c r="O3688" s="10" t="str">
        <f t="shared" ref="O3688:P3688" si="11065">IF(IFERROR(FIND( TRIM(LOWER( RIGHT(O$1,LEN(O$1)- FIND("=",O$1)))),LOWER($D3688)),"*") = "*","",LEFT(O$1,FIND("=",O$1) -1))</f>
        <v>Map Data </v>
      </c>
      <c r="P3688" s="10" t="str">
        <f t="shared" si="11065"/>
        <v/>
      </c>
      <c r="Q3688" s="5" t="s">
        <v>14</v>
      </c>
      <c r="R3688" s="5" t="s">
        <v>15</v>
      </c>
      <c r="S3688" s="10" t="str">
        <f t="shared" si="10"/>
        <v/>
      </c>
      <c r="T3688" s="8"/>
      <c r="U3688" s="8"/>
      <c r="V3688" s="8"/>
    </row>
    <row r="3689" ht="15.75" customHeight="1">
      <c r="A3689" s="8" t="s">
        <v>9606</v>
      </c>
      <c r="B3689" s="8" t="s">
        <v>9607</v>
      </c>
      <c r="C3689" s="8" t="s">
        <v>19</v>
      </c>
      <c r="D3689" s="8" t="s">
        <v>121</v>
      </c>
      <c r="E3689" s="9" t="str">
        <f t="shared" si="4"/>
        <v/>
      </c>
      <c r="F3689" s="10" t="str">
        <f t="shared" ref="F3689:G3689" si="11066">IF(IFERROR(FIND( TRIM(LOWER( RIGHT(F$1,LEN(F$1)- FIND("=",F$1)))),LOWER($D3689)),"*") = "*","",LEFT(F$1,FIND("=",F$1) -1))</f>
        <v/>
      </c>
      <c r="G3689" s="10" t="str">
        <f t="shared" si="11066"/>
        <v/>
      </c>
      <c r="H3689" s="10" t="str">
        <f t="shared" si="6"/>
        <v/>
      </c>
      <c r="I3689" s="10" t="str">
        <f t="shared" ref="I3689:L3689" si="11067">IF(IFERROR(FIND( TRIM(LOWER( RIGHT(I$1,LEN(I$1)- FIND("=",I$1)))),LOWER($D3689)),"*") = "*","",LEFT(I$1,FIND("=",I$1) -1))</f>
        <v/>
      </c>
      <c r="J3689" s="10" t="str">
        <f t="shared" si="11067"/>
        <v/>
      </c>
      <c r="K3689" s="10" t="str">
        <f t="shared" si="11067"/>
        <v/>
      </c>
      <c r="L3689" s="10" t="str">
        <f t="shared" si="11067"/>
        <v/>
      </c>
      <c r="M3689" s="8"/>
      <c r="N3689" s="9" t="str">
        <f t="shared" si="8"/>
        <v>Map Data ,Geospatial Data,Location Data</v>
      </c>
      <c r="O3689" s="10" t="str">
        <f t="shared" ref="O3689:P3689" si="11068">IF(IFERROR(FIND( TRIM(LOWER( RIGHT(O$1,LEN(O$1)- FIND("=",O$1)))),LOWER($D3689)),"*") = "*","",LEFT(O$1,FIND("=",O$1) -1))</f>
        <v>Map Data </v>
      </c>
      <c r="P3689" s="10" t="str">
        <f t="shared" si="11068"/>
        <v/>
      </c>
      <c r="Q3689" s="5" t="s">
        <v>14</v>
      </c>
      <c r="R3689" s="5" t="s">
        <v>15</v>
      </c>
      <c r="S3689" s="10" t="str">
        <f t="shared" si="10"/>
        <v/>
      </c>
      <c r="T3689" s="8"/>
      <c r="U3689" s="8"/>
      <c r="V3689" s="8"/>
    </row>
    <row r="3690" ht="15.75" customHeight="1">
      <c r="A3690" s="8" t="s">
        <v>9608</v>
      </c>
      <c r="B3690" s="8" t="s">
        <v>9609</v>
      </c>
      <c r="C3690" s="8" t="s">
        <v>19</v>
      </c>
      <c r="D3690" s="8" t="s">
        <v>9610</v>
      </c>
      <c r="E3690" s="9" t="str">
        <f t="shared" si="4"/>
        <v/>
      </c>
      <c r="F3690" s="10" t="str">
        <f t="shared" ref="F3690:G3690" si="11069">IF(IFERROR(FIND( TRIM(LOWER( RIGHT(F$1,LEN(F$1)- FIND("=",F$1)))),LOWER($D3690)),"*") = "*","",LEFT(F$1,FIND("=",F$1) -1))</f>
        <v/>
      </c>
      <c r="G3690" s="10" t="str">
        <f t="shared" si="11069"/>
        <v/>
      </c>
      <c r="H3690" s="10" t="str">
        <f t="shared" si="6"/>
        <v/>
      </c>
      <c r="I3690" s="10" t="str">
        <f t="shared" ref="I3690:L3690" si="11070">IF(IFERROR(FIND( TRIM(LOWER( RIGHT(I$1,LEN(I$1)- FIND("=",I$1)))),LOWER($D3690)),"*") = "*","",LEFT(I$1,FIND("=",I$1) -1))</f>
        <v/>
      </c>
      <c r="J3690" s="10" t="str">
        <f t="shared" si="11070"/>
        <v/>
      </c>
      <c r="K3690" s="10" t="str">
        <f t="shared" si="11070"/>
        <v/>
      </c>
      <c r="L3690" s="10" t="str">
        <f t="shared" si="11070"/>
        <v/>
      </c>
      <c r="M3690" s="8"/>
      <c r="N3690" s="9" t="str">
        <f t="shared" si="8"/>
        <v>Geospatial Data,Location Data</v>
      </c>
      <c r="O3690" s="10" t="str">
        <f t="shared" ref="O3690:P3690" si="11071">IF(IFERROR(FIND( TRIM(LOWER( RIGHT(O$1,LEN(O$1)- FIND("=",O$1)))),LOWER($D3690)),"*") = "*","",LEFT(O$1,FIND("=",O$1) -1))</f>
        <v/>
      </c>
      <c r="P3690" s="10" t="str">
        <f t="shared" si="11071"/>
        <v/>
      </c>
      <c r="Q3690" s="5" t="s">
        <v>14</v>
      </c>
      <c r="R3690" s="5" t="s">
        <v>15</v>
      </c>
      <c r="S3690" s="10" t="str">
        <f t="shared" si="10"/>
        <v/>
      </c>
      <c r="T3690" s="8"/>
      <c r="U3690" s="8"/>
      <c r="V3690" s="8"/>
    </row>
    <row r="3691" ht="15.75" customHeight="1">
      <c r="A3691" s="8" t="s">
        <v>9611</v>
      </c>
      <c r="B3691" s="8" t="s">
        <v>9612</v>
      </c>
      <c r="C3691" s="8" t="s">
        <v>19</v>
      </c>
      <c r="D3691" s="8" t="s">
        <v>6325</v>
      </c>
      <c r="E3691" s="9" t="str">
        <f t="shared" si="4"/>
        <v/>
      </c>
      <c r="F3691" s="10" t="str">
        <f t="shared" ref="F3691:G3691" si="11072">IF(IFERROR(FIND( TRIM(LOWER( RIGHT(F$1,LEN(F$1)- FIND("=",F$1)))),LOWER($D3691)),"*") = "*","",LEFT(F$1,FIND("=",F$1) -1))</f>
        <v/>
      </c>
      <c r="G3691" s="10" t="str">
        <f t="shared" si="11072"/>
        <v/>
      </c>
      <c r="H3691" s="10" t="str">
        <f t="shared" si="6"/>
        <v/>
      </c>
      <c r="I3691" s="10" t="str">
        <f t="shared" ref="I3691:L3691" si="11073">IF(IFERROR(FIND( TRIM(LOWER( RIGHT(I$1,LEN(I$1)- FIND("=",I$1)))),LOWER($D3691)),"*") = "*","",LEFT(I$1,FIND("=",I$1) -1))</f>
        <v/>
      </c>
      <c r="J3691" s="10" t="str">
        <f t="shared" si="11073"/>
        <v/>
      </c>
      <c r="K3691" s="10" t="str">
        <f t="shared" si="11073"/>
        <v/>
      </c>
      <c r="L3691" s="10" t="str">
        <f t="shared" si="11073"/>
        <v/>
      </c>
      <c r="M3691" s="8"/>
      <c r="N3691" s="9" t="str">
        <f t="shared" si="8"/>
        <v>Geospatial Data,Location Data</v>
      </c>
      <c r="O3691" s="10" t="str">
        <f t="shared" ref="O3691:P3691" si="11074">IF(IFERROR(FIND( TRIM(LOWER( RIGHT(O$1,LEN(O$1)- FIND("=",O$1)))),LOWER($D3691)),"*") = "*","",LEFT(O$1,FIND("=",O$1) -1))</f>
        <v/>
      </c>
      <c r="P3691" s="10" t="str">
        <f t="shared" si="11074"/>
        <v/>
      </c>
      <c r="Q3691" s="5" t="s">
        <v>14</v>
      </c>
      <c r="R3691" s="5" t="s">
        <v>15</v>
      </c>
      <c r="S3691" s="10" t="str">
        <f t="shared" si="10"/>
        <v/>
      </c>
      <c r="T3691" s="8"/>
      <c r="U3691" s="8"/>
      <c r="V3691" s="8"/>
    </row>
    <row r="3692" ht="15.75" customHeight="1">
      <c r="A3692" s="8" t="s">
        <v>9613</v>
      </c>
      <c r="B3692" s="8" t="s">
        <v>9614</v>
      </c>
      <c r="C3692" s="8" t="s">
        <v>19</v>
      </c>
      <c r="D3692" s="8" t="s">
        <v>9615</v>
      </c>
      <c r="E3692" s="9" t="str">
        <f t="shared" si="4"/>
        <v/>
      </c>
      <c r="F3692" s="10" t="str">
        <f t="shared" ref="F3692:G3692" si="11075">IF(IFERROR(FIND( TRIM(LOWER( RIGHT(F$1,LEN(F$1)- FIND("=",F$1)))),LOWER($D3692)),"*") = "*","",LEFT(F$1,FIND("=",F$1) -1))</f>
        <v/>
      </c>
      <c r="G3692" s="10" t="str">
        <f t="shared" si="11075"/>
        <v/>
      </c>
      <c r="H3692" s="10" t="str">
        <f t="shared" si="6"/>
        <v/>
      </c>
      <c r="I3692" s="10" t="str">
        <f t="shared" ref="I3692:L3692" si="11076">IF(IFERROR(FIND( TRIM(LOWER( RIGHT(I$1,LEN(I$1)- FIND("=",I$1)))),LOWER($D3692)),"*") = "*","",LEFT(I$1,FIND("=",I$1) -1))</f>
        <v/>
      </c>
      <c r="J3692" s="10" t="str">
        <f t="shared" si="11076"/>
        <v/>
      </c>
      <c r="K3692" s="10" t="str">
        <f t="shared" si="11076"/>
        <v/>
      </c>
      <c r="L3692" s="10" t="str">
        <f t="shared" si="11076"/>
        <v/>
      </c>
      <c r="M3692" s="8"/>
      <c r="N3692" s="9" t="str">
        <f t="shared" si="8"/>
        <v>Geospatial Data,Location Data</v>
      </c>
      <c r="O3692" s="10" t="str">
        <f t="shared" ref="O3692:P3692" si="11077">IF(IFERROR(FIND( TRIM(LOWER( RIGHT(O$1,LEN(O$1)- FIND("=",O$1)))),LOWER($D3692)),"*") = "*","",LEFT(O$1,FIND("=",O$1) -1))</f>
        <v/>
      </c>
      <c r="P3692" s="10" t="str">
        <f t="shared" si="11077"/>
        <v/>
      </c>
      <c r="Q3692" s="5" t="s">
        <v>14</v>
      </c>
      <c r="R3692" s="5" t="s">
        <v>15</v>
      </c>
      <c r="S3692" s="10" t="str">
        <f t="shared" si="10"/>
        <v/>
      </c>
      <c r="T3692" s="8"/>
      <c r="U3692" s="8"/>
      <c r="V3692" s="8"/>
    </row>
    <row r="3693" ht="15.75" customHeight="1">
      <c r="A3693" s="8" t="s">
        <v>9616</v>
      </c>
      <c r="B3693" s="8" t="s">
        <v>9617</v>
      </c>
      <c r="C3693" s="8" t="s">
        <v>19</v>
      </c>
      <c r="D3693" s="8" t="s">
        <v>6914</v>
      </c>
      <c r="E3693" s="9" t="str">
        <f t="shared" si="4"/>
        <v/>
      </c>
      <c r="F3693" s="10" t="str">
        <f t="shared" ref="F3693:G3693" si="11078">IF(IFERROR(FIND( TRIM(LOWER( RIGHT(F$1,LEN(F$1)- FIND("=",F$1)))),LOWER($D3693)),"*") = "*","",LEFT(F$1,FIND("=",F$1) -1))</f>
        <v/>
      </c>
      <c r="G3693" s="10" t="str">
        <f t="shared" si="11078"/>
        <v/>
      </c>
      <c r="H3693" s="10" t="str">
        <f t="shared" si="6"/>
        <v/>
      </c>
      <c r="I3693" s="10" t="str">
        <f t="shared" ref="I3693:L3693" si="11079">IF(IFERROR(FIND( TRIM(LOWER( RIGHT(I$1,LEN(I$1)- FIND("=",I$1)))),LOWER($D3693)),"*") = "*","",LEFT(I$1,FIND("=",I$1) -1))</f>
        <v/>
      </c>
      <c r="J3693" s="10" t="str">
        <f t="shared" si="11079"/>
        <v/>
      </c>
      <c r="K3693" s="10" t="str">
        <f t="shared" si="11079"/>
        <v/>
      </c>
      <c r="L3693" s="10" t="str">
        <f t="shared" si="11079"/>
        <v/>
      </c>
      <c r="M3693" s="8"/>
      <c r="N3693" s="9" t="str">
        <f t="shared" si="8"/>
        <v>Map Data ,Geospatial Data,Location Data</v>
      </c>
      <c r="O3693" s="10" t="str">
        <f t="shared" ref="O3693:P3693" si="11080">IF(IFERROR(FIND( TRIM(LOWER( RIGHT(O$1,LEN(O$1)- FIND("=",O$1)))),LOWER($D3693)),"*") = "*","",LEFT(O$1,FIND("=",O$1) -1))</f>
        <v>Map Data </v>
      </c>
      <c r="P3693" s="10" t="str">
        <f t="shared" si="11080"/>
        <v/>
      </c>
      <c r="Q3693" s="5" t="s">
        <v>14</v>
      </c>
      <c r="R3693" s="5" t="s">
        <v>15</v>
      </c>
      <c r="S3693" s="10" t="str">
        <f t="shared" si="10"/>
        <v/>
      </c>
      <c r="T3693" s="8"/>
      <c r="U3693" s="8"/>
      <c r="V3693" s="8"/>
    </row>
    <row r="3694" ht="15.75" customHeight="1">
      <c r="A3694" s="8" t="s">
        <v>9618</v>
      </c>
      <c r="B3694" s="8" t="s">
        <v>9619</v>
      </c>
      <c r="C3694" s="8" t="s">
        <v>19</v>
      </c>
      <c r="D3694" s="8" t="s">
        <v>9620</v>
      </c>
      <c r="E3694" s="9" t="str">
        <f t="shared" si="4"/>
        <v/>
      </c>
      <c r="F3694" s="10" t="str">
        <f t="shared" ref="F3694:G3694" si="11081">IF(IFERROR(FIND( TRIM(LOWER( RIGHT(F$1,LEN(F$1)- FIND("=",F$1)))),LOWER($D3694)),"*") = "*","",LEFT(F$1,FIND("=",F$1) -1))</f>
        <v/>
      </c>
      <c r="G3694" s="10" t="str">
        <f t="shared" si="11081"/>
        <v/>
      </c>
      <c r="H3694" s="10" t="str">
        <f t="shared" si="6"/>
        <v/>
      </c>
      <c r="I3694" s="10" t="str">
        <f t="shared" ref="I3694:L3694" si="11082">IF(IFERROR(FIND( TRIM(LOWER( RIGHT(I$1,LEN(I$1)- FIND("=",I$1)))),LOWER($D3694)),"*") = "*","",LEFT(I$1,FIND("=",I$1) -1))</f>
        <v/>
      </c>
      <c r="J3694" s="10" t="str">
        <f t="shared" si="11082"/>
        <v/>
      </c>
      <c r="K3694" s="10" t="str">
        <f t="shared" si="11082"/>
        <v/>
      </c>
      <c r="L3694" s="10" t="str">
        <f t="shared" si="11082"/>
        <v/>
      </c>
      <c r="M3694" s="8"/>
      <c r="N3694" s="9" t="str">
        <f t="shared" si="8"/>
        <v>Geospatial Data,Location Data</v>
      </c>
      <c r="O3694" s="10" t="str">
        <f t="shared" ref="O3694:P3694" si="11083">IF(IFERROR(FIND( TRIM(LOWER( RIGHT(O$1,LEN(O$1)- FIND("=",O$1)))),LOWER($D3694)),"*") = "*","",LEFT(O$1,FIND("=",O$1) -1))</f>
        <v/>
      </c>
      <c r="P3694" s="10" t="str">
        <f t="shared" si="11083"/>
        <v/>
      </c>
      <c r="Q3694" s="5" t="s">
        <v>14</v>
      </c>
      <c r="R3694" s="5" t="s">
        <v>15</v>
      </c>
      <c r="S3694" s="10" t="str">
        <f t="shared" si="10"/>
        <v/>
      </c>
      <c r="T3694" s="8"/>
      <c r="U3694" s="8"/>
      <c r="V3694" s="8"/>
    </row>
    <row r="3695" ht="15.75" customHeight="1">
      <c r="A3695" s="8" t="s">
        <v>9621</v>
      </c>
      <c r="B3695" s="8" t="s">
        <v>9622</v>
      </c>
      <c r="C3695" s="8" t="s">
        <v>19</v>
      </c>
      <c r="D3695" s="8" t="s">
        <v>7863</v>
      </c>
      <c r="E3695" s="9" t="str">
        <f t="shared" si="4"/>
        <v/>
      </c>
      <c r="F3695" s="10" t="str">
        <f t="shared" ref="F3695:G3695" si="11084">IF(IFERROR(FIND( TRIM(LOWER( RIGHT(F$1,LEN(F$1)- FIND("=",F$1)))),LOWER($D3695)),"*") = "*","",LEFT(F$1,FIND("=",F$1) -1))</f>
        <v/>
      </c>
      <c r="G3695" s="10" t="str">
        <f t="shared" si="11084"/>
        <v/>
      </c>
      <c r="H3695" s="10" t="str">
        <f t="shared" si="6"/>
        <v/>
      </c>
      <c r="I3695" s="10" t="str">
        <f t="shared" ref="I3695:L3695" si="11085">IF(IFERROR(FIND( TRIM(LOWER( RIGHT(I$1,LEN(I$1)- FIND("=",I$1)))),LOWER($D3695)),"*") = "*","",LEFT(I$1,FIND("=",I$1) -1))</f>
        <v/>
      </c>
      <c r="J3695" s="10" t="str">
        <f t="shared" si="11085"/>
        <v/>
      </c>
      <c r="K3695" s="10" t="str">
        <f t="shared" si="11085"/>
        <v/>
      </c>
      <c r="L3695" s="10" t="str">
        <f t="shared" si="11085"/>
        <v/>
      </c>
      <c r="M3695" s="8"/>
      <c r="N3695" s="9" t="str">
        <f t="shared" si="8"/>
        <v>Geospatial Data,Location Data</v>
      </c>
      <c r="O3695" s="10" t="str">
        <f t="shared" ref="O3695:P3695" si="11086">IF(IFERROR(FIND( TRIM(LOWER( RIGHT(O$1,LEN(O$1)- FIND("=",O$1)))),LOWER($D3695)),"*") = "*","",LEFT(O$1,FIND("=",O$1) -1))</f>
        <v/>
      </c>
      <c r="P3695" s="10" t="str">
        <f t="shared" si="11086"/>
        <v/>
      </c>
      <c r="Q3695" s="5" t="s">
        <v>14</v>
      </c>
      <c r="R3695" s="5" t="s">
        <v>15</v>
      </c>
      <c r="S3695" s="10" t="str">
        <f t="shared" si="10"/>
        <v/>
      </c>
      <c r="T3695" s="8"/>
      <c r="U3695" s="8"/>
      <c r="V3695" s="8"/>
    </row>
    <row r="3696" ht="15.75" customHeight="1">
      <c r="A3696" s="8" t="s">
        <v>9623</v>
      </c>
      <c r="B3696" s="8" t="s">
        <v>9624</v>
      </c>
      <c r="C3696" s="8" t="s">
        <v>19</v>
      </c>
      <c r="D3696" s="8" t="s">
        <v>9625</v>
      </c>
      <c r="E3696" s="9" t="str">
        <f t="shared" si="4"/>
        <v/>
      </c>
      <c r="F3696" s="10" t="str">
        <f t="shared" ref="F3696:G3696" si="11087">IF(IFERROR(FIND( TRIM(LOWER( RIGHT(F$1,LEN(F$1)- FIND("=",F$1)))),LOWER($D3696)),"*") = "*","",LEFT(F$1,FIND("=",F$1) -1))</f>
        <v/>
      </c>
      <c r="G3696" s="10" t="str">
        <f t="shared" si="11087"/>
        <v/>
      </c>
      <c r="H3696" s="10" t="str">
        <f t="shared" si="6"/>
        <v/>
      </c>
      <c r="I3696" s="10" t="str">
        <f t="shared" ref="I3696:L3696" si="11088">IF(IFERROR(FIND( TRIM(LOWER( RIGHT(I$1,LEN(I$1)- FIND("=",I$1)))),LOWER($D3696)),"*") = "*","",LEFT(I$1,FIND("=",I$1) -1))</f>
        <v/>
      </c>
      <c r="J3696" s="10" t="str">
        <f t="shared" si="11088"/>
        <v/>
      </c>
      <c r="K3696" s="10" t="str">
        <f t="shared" si="11088"/>
        <v/>
      </c>
      <c r="L3696" s="10" t="str">
        <f t="shared" si="11088"/>
        <v/>
      </c>
      <c r="M3696" s="8"/>
      <c r="N3696" s="9" t="str">
        <f t="shared" si="8"/>
        <v>Geospatial Data,Location Data</v>
      </c>
      <c r="O3696" s="10" t="str">
        <f t="shared" ref="O3696:P3696" si="11089">IF(IFERROR(FIND( TRIM(LOWER( RIGHT(O$1,LEN(O$1)- FIND("=",O$1)))),LOWER($D3696)),"*") = "*","",LEFT(O$1,FIND("=",O$1) -1))</f>
        <v/>
      </c>
      <c r="P3696" s="10" t="str">
        <f t="shared" si="11089"/>
        <v/>
      </c>
      <c r="Q3696" s="5" t="s">
        <v>14</v>
      </c>
      <c r="R3696" s="5" t="s">
        <v>15</v>
      </c>
      <c r="S3696" s="10" t="str">
        <f t="shared" si="10"/>
        <v/>
      </c>
      <c r="T3696" s="8"/>
      <c r="U3696" s="8"/>
      <c r="V3696" s="8"/>
    </row>
    <row r="3697" ht="15.75" customHeight="1">
      <c r="A3697" s="8" t="s">
        <v>9626</v>
      </c>
      <c r="B3697" s="8" t="s">
        <v>9627</v>
      </c>
      <c r="C3697" s="8" t="s">
        <v>19</v>
      </c>
      <c r="D3697" s="8" t="s">
        <v>9628</v>
      </c>
      <c r="E3697" s="9" t="str">
        <f t="shared" si="4"/>
        <v/>
      </c>
      <c r="F3697" s="10" t="str">
        <f t="shared" ref="F3697:G3697" si="11090">IF(IFERROR(FIND( TRIM(LOWER( RIGHT(F$1,LEN(F$1)- FIND("=",F$1)))),LOWER($D3697)),"*") = "*","",LEFT(F$1,FIND("=",F$1) -1))</f>
        <v/>
      </c>
      <c r="G3697" s="10" t="str">
        <f t="shared" si="11090"/>
        <v/>
      </c>
      <c r="H3697" s="10" t="str">
        <f t="shared" si="6"/>
        <v/>
      </c>
      <c r="I3697" s="10" t="str">
        <f t="shared" ref="I3697:L3697" si="11091">IF(IFERROR(FIND( TRIM(LOWER( RIGHT(I$1,LEN(I$1)- FIND("=",I$1)))),LOWER($D3697)),"*") = "*","",LEFT(I$1,FIND("=",I$1) -1))</f>
        <v/>
      </c>
      <c r="J3697" s="10" t="str">
        <f t="shared" si="11091"/>
        <v/>
      </c>
      <c r="K3697" s="10" t="str">
        <f t="shared" si="11091"/>
        <v/>
      </c>
      <c r="L3697" s="10" t="str">
        <f t="shared" si="11091"/>
        <v/>
      </c>
      <c r="M3697" s="8"/>
      <c r="N3697" s="9" t="str">
        <f t="shared" si="8"/>
        <v>Geospatial Data,Location Data</v>
      </c>
      <c r="O3697" s="10" t="str">
        <f t="shared" ref="O3697:P3697" si="11092">IF(IFERROR(FIND( TRIM(LOWER( RIGHT(O$1,LEN(O$1)- FIND("=",O$1)))),LOWER($D3697)),"*") = "*","",LEFT(O$1,FIND("=",O$1) -1))</f>
        <v/>
      </c>
      <c r="P3697" s="10" t="str">
        <f t="shared" si="11092"/>
        <v/>
      </c>
      <c r="Q3697" s="5" t="s">
        <v>14</v>
      </c>
      <c r="R3697" s="5" t="s">
        <v>15</v>
      </c>
      <c r="S3697" s="10" t="str">
        <f t="shared" si="10"/>
        <v/>
      </c>
      <c r="T3697" s="8"/>
      <c r="U3697" s="8"/>
      <c r="V3697" s="8"/>
    </row>
    <row r="3698" ht="15.75" customHeight="1">
      <c r="A3698" s="8" t="s">
        <v>9629</v>
      </c>
      <c r="B3698" s="8" t="s">
        <v>9630</v>
      </c>
      <c r="C3698" s="8" t="s">
        <v>19</v>
      </c>
      <c r="D3698" s="8" t="s">
        <v>9631</v>
      </c>
      <c r="E3698" s="9" t="str">
        <f t="shared" si="4"/>
        <v/>
      </c>
      <c r="F3698" s="10" t="str">
        <f t="shared" ref="F3698:G3698" si="11093">IF(IFERROR(FIND( TRIM(LOWER( RIGHT(F$1,LEN(F$1)- FIND("=",F$1)))),LOWER($D3698)),"*") = "*","",LEFT(F$1,FIND("=",F$1) -1))</f>
        <v/>
      </c>
      <c r="G3698" s="10" t="str">
        <f t="shared" si="11093"/>
        <v/>
      </c>
      <c r="H3698" s="10" t="str">
        <f t="shared" si="6"/>
        <v/>
      </c>
      <c r="I3698" s="10" t="str">
        <f t="shared" ref="I3698:L3698" si="11094">IF(IFERROR(FIND( TRIM(LOWER( RIGHT(I$1,LEN(I$1)- FIND("=",I$1)))),LOWER($D3698)),"*") = "*","",LEFT(I$1,FIND("=",I$1) -1))</f>
        <v/>
      </c>
      <c r="J3698" s="10" t="str">
        <f t="shared" si="11094"/>
        <v/>
      </c>
      <c r="K3698" s="10" t="str">
        <f t="shared" si="11094"/>
        <v/>
      </c>
      <c r="L3698" s="10" t="str">
        <f t="shared" si="11094"/>
        <v/>
      </c>
      <c r="M3698" s="8"/>
      <c r="N3698" s="9" t="str">
        <f t="shared" si="8"/>
        <v>Geospatial Data,Location Data</v>
      </c>
      <c r="O3698" s="10" t="str">
        <f t="shared" ref="O3698:P3698" si="11095">IF(IFERROR(FIND( TRIM(LOWER( RIGHT(O$1,LEN(O$1)- FIND("=",O$1)))),LOWER($D3698)),"*") = "*","",LEFT(O$1,FIND("=",O$1) -1))</f>
        <v/>
      </c>
      <c r="P3698" s="10" t="str">
        <f t="shared" si="11095"/>
        <v/>
      </c>
      <c r="Q3698" s="5" t="s">
        <v>14</v>
      </c>
      <c r="R3698" s="5" t="s">
        <v>15</v>
      </c>
      <c r="S3698" s="10" t="str">
        <f t="shared" si="10"/>
        <v/>
      </c>
      <c r="T3698" s="8"/>
      <c r="U3698" s="8"/>
      <c r="V3698" s="8"/>
    </row>
    <row r="3699" ht="15.75" customHeight="1">
      <c r="A3699" s="8" t="s">
        <v>9632</v>
      </c>
      <c r="B3699" s="8" t="s">
        <v>9633</v>
      </c>
      <c r="C3699" s="8" t="s">
        <v>19</v>
      </c>
      <c r="D3699" s="8" t="s">
        <v>5041</v>
      </c>
      <c r="E3699" s="9" t="str">
        <f t="shared" si="4"/>
        <v/>
      </c>
      <c r="F3699" s="10" t="str">
        <f t="shared" ref="F3699:G3699" si="11096">IF(IFERROR(FIND( TRIM(LOWER( RIGHT(F$1,LEN(F$1)- FIND("=",F$1)))),LOWER($D3699)),"*") = "*","",LEFT(F$1,FIND("=",F$1) -1))</f>
        <v/>
      </c>
      <c r="G3699" s="10" t="str">
        <f t="shared" si="11096"/>
        <v/>
      </c>
      <c r="H3699" s="10" t="str">
        <f t="shared" si="6"/>
        <v/>
      </c>
      <c r="I3699" s="10" t="str">
        <f t="shared" ref="I3699:L3699" si="11097">IF(IFERROR(FIND( TRIM(LOWER( RIGHT(I$1,LEN(I$1)- FIND("=",I$1)))),LOWER($D3699)),"*") = "*","",LEFT(I$1,FIND("=",I$1) -1))</f>
        <v/>
      </c>
      <c r="J3699" s="10" t="str">
        <f t="shared" si="11097"/>
        <v/>
      </c>
      <c r="K3699" s="10" t="str">
        <f t="shared" si="11097"/>
        <v/>
      </c>
      <c r="L3699" s="10" t="str">
        <f t="shared" si="11097"/>
        <v/>
      </c>
      <c r="M3699" s="8"/>
      <c r="N3699" s="9" t="str">
        <f t="shared" si="8"/>
        <v>Geospatial Data,Location Data</v>
      </c>
      <c r="O3699" s="10" t="str">
        <f t="shared" ref="O3699:P3699" si="11098">IF(IFERROR(FIND( TRIM(LOWER( RIGHT(O$1,LEN(O$1)- FIND("=",O$1)))),LOWER($D3699)),"*") = "*","",LEFT(O$1,FIND("=",O$1) -1))</f>
        <v/>
      </c>
      <c r="P3699" s="10" t="str">
        <f t="shared" si="11098"/>
        <v/>
      </c>
      <c r="Q3699" s="5" t="s">
        <v>14</v>
      </c>
      <c r="R3699" s="5" t="s">
        <v>15</v>
      </c>
      <c r="S3699" s="10" t="str">
        <f t="shared" si="10"/>
        <v/>
      </c>
      <c r="T3699" s="8"/>
      <c r="U3699" s="8"/>
      <c r="V3699" s="8"/>
    </row>
    <row r="3700" ht="15.75" customHeight="1">
      <c r="A3700" s="8" t="s">
        <v>9634</v>
      </c>
      <c r="B3700" s="8" t="s">
        <v>9635</v>
      </c>
      <c r="C3700" s="8" t="s">
        <v>19</v>
      </c>
      <c r="D3700" s="8" t="s">
        <v>5005</v>
      </c>
      <c r="E3700" s="9" t="str">
        <f t="shared" si="4"/>
        <v/>
      </c>
      <c r="F3700" s="10" t="str">
        <f t="shared" ref="F3700:G3700" si="11099">IF(IFERROR(FIND( TRIM(LOWER( RIGHT(F$1,LEN(F$1)- FIND("=",F$1)))),LOWER($D3700)),"*") = "*","",LEFT(F$1,FIND("=",F$1) -1))</f>
        <v/>
      </c>
      <c r="G3700" s="10" t="str">
        <f t="shared" si="11099"/>
        <v/>
      </c>
      <c r="H3700" s="10" t="str">
        <f t="shared" si="6"/>
        <v/>
      </c>
      <c r="I3700" s="10" t="str">
        <f t="shared" ref="I3700:L3700" si="11100">IF(IFERROR(FIND( TRIM(LOWER( RIGHT(I$1,LEN(I$1)- FIND("=",I$1)))),LOWER($D3700)),"*") = "*","",LEFT(I$1,FIND("=",I$1) -1))</f>
        <v/>
      </c>
      <c r="J3700" s="10" t="str">
        <f t="shared" si="11100"/>
        <v/>
      </c>
      <c r="K3700" s="10" t="str">
        <f t="shared" si="11100"/>
        <v/>
      </c>
      <c r="L3700" s="10" t="str">
        <f t="shared" si="11100"/>
        <v/>
      </c>
      <c r="M3700" s="8"/>
      <c r="N3700" s="9" t="str">
        <f t="shared" si="8"/>
        <v>Geospatial Data,Location Data</v>
      </c>
      <c r="O3700" s="10" t="str">
        <f t="shared" ref="O3700:P3700" si="11101">IF(IFERROR(FIND( TRIM(LOWER( RIGHT(O$1,LEN(O$1)- FIND("=",O$1)))),LOWER($D3700)),"*") = "*","",LEFT(O$1,FIND("=",O$1) -1))</f>
        <v/>
      </c>
      <c r="P3700" s="10" t="str">
        <f t="shared" si="11101"/>
        <v/>
      </c>
      <c r="Q3700" s="5" t="s">
        <v>14</v>
      </c>
      <c r="R3700" s="5" t="s">
        <v>15</v>
      </c>
      <c r="S3700" s="10" t="str">
        <f t="shared" si="10"/>
        <v/>
      </c>
      <c r="T3700" s="8"/>
      <c r="U3700" s="8"/>
      <c r="V3700" s="8"/>
    </row>
    <row r="3701" ht="15.75" customHeight="1">
      <c r="A3701" s="8" t="s">
        <v>9636</v>
      </c>
      <c r="B3701" s="8" t="s">
        <v>9637</v>
      </c>
      <c r="C3701" s="8" t="s">
        <v>19</v>
      </c>
      <c r="D3701" s="8" t="s">
        <v>1648</v>
      </c>
      <c r="E3701" s="9" t="str">
        <f t="shared" si="4"/>
        <v/>
      </c>
      <c r="F3701" s="10" t="str">
        <f t="shared" ref="F3701:G3701" si="11102">IF(IFERROR(FIND( TRIM(LOWER( RIGHT(F$1,LEN(F$1)- FIND("=",F$1)))),LOWER($D3701)),"*") = "*","",LEFT(F$1,FIND("=",F$1) -1))</f>
        <v/>
      </c>
      <c r="G3701" s="10" t="str">
        <f t="shared" si="11102"/>
        <v/>
      </c>
      <c r="H3701" s="10" t="str">
        <f t="shared" si="6"/>
        <v/>
      </c>
      <c r="I3701" s="10" t="str">
        <f t="shared" ref="I3701:L3701" si="11103">IF(IFERROR(FIND( TRIM(LOWER( RIGHT(I$1,LEN(I$1)- FIND("=",I$1)))),LOWER($D3701)),"*") = "*","",LEFT(I$1,FIND("=",I$1) -1))</f>
        <v/>
      </c>
      <c r="J3701" s="10" t="str">
        <f t="shared" si="11103"/>
        <v/>
      </c>
      <c r="K3701" s="10" t="str">
        <f t="shared" si="11103"/>
        <v/>
      </c>
      <c r="L3701" s="10" t="str">
        <f t="shared" si="11103"/>
        <v/>
      </c>
      <c r="M3701" s="8"/>
      <c r="N3701" s="9" t="str">
        <f t="shared" si="8"/>
        <v>Geospatial Data,Location Data</v>
      </c>
      <c r="O3701" s="10" t="str">
        <f t="shared" ref="O3701:P3701" si="11104">IF(IFERROR(FIND( TRIM(LOWER( RIGHT(O$1,LEN(O$1)- FIND("=",O$1)))),LOWER($D3701)),"*") = "*","",LEFT(O$1,FIND("=",O$1) -1))</f>
        <v/>
      </c>
      <c r="P3701" s="10" t="str">
        <f t="shared" si="11104"/>
        <v/>
      </c>
      <c r="Q3701" s="5" t="s">
        <v>14</v>
      </c>
      <c r="R3701" s="5" t="s">
        <v>15</v>
      </c>
      <c r="S3701" s="10" t="str">
        <f t="shared" si="10"/>
        <v/>
      </c>
      <c r="T3701" s="8"/>
      <c r="U3701" s="8"/>
      <c r="V3701" s="8"/>
    </row>
    <row r="3702" ht="15.75" customHeight="1">
      <c r="A3702" s="8" t="s">
        <v>9638</v>
      </c>
      <c r="B3702" s="8" t="s">
        <v>9639</v>
      </c>
      <c r="C3702" s="8" t="s">
        <v>19</v>
      </c>
      <c r="D3702" s="8" t="s">
        <v>9640</v>
      </c>
      <c r="E3702" s="9" t="str">
        <f t="shared" si="4"/>
        <v/>
      </c>
      <c r="F3702" s="10" t="str">
        <f t="shared" ref="F3702:G3702" si="11105">IF(IFERROR(FIND( TRIM(LOWER( RIGHT(F$1,LEN(F$1)- FIND("=",F$1)))),LOWER($D3702)),"*") = "*","",LEFT(F$1,FIND("=",F$1) -1))</f>
        <v/>
      </c>
      <c r="G3702" s="10" t="str">
        <f t="shared" si="11105"/>
        <v/>
      </c>
      <c r="H3702" s="10" t="str">
        <f t="shared" si="6"/>
        <v/>
      </c>
      <c r="I3702" s="10" t="str">
        <f t="shared" ref="I3702:L3702" si="11106">IF(IFERROR(FIND( TRIM(LOWER( RIGHT(I$1,LEN(I$1)- FIND("=",I$1)))),LOWER($D3702)),"*") = "*","",LEFT(I$1,FIND("=",I$1) -1))</f>
        <v/>
      </c>
      <c r="J3702" s="10" t="str">
        <f t="shared" si="11106"/>
        <v/>
      </c>
      <c r="K3702" s="10" t="str">
        <f t="shared" si="11106"/>
        <v/>
      </c>
      <c r="L3702" s="10" t="str">
        <f t="shared" si="11106"/>
        <v/>
      </c>
      <c r="M3702" s="8"/>
      <c r="N3702" s="9" t="str">
        <f t="shared" si="8"/>
        <v>Geospatial Data,Location Data</v>
      </c>
      <c r="O3702" s="10" t="str">
        <f t="shared" ref="O3702:P3702" si="11107">IF(IFERROR(FIND( TRIM(LOWER( RIGHT(O$1,LEN(O$1)- FIND("=",O$1)))),LOWER($D3702)),"*") = "*","",LEFT(O$1,FIND("=",O$1) -1))</f>
        <v/>
      </c>
      <c r="P3702" s="10" t="str">
        <f t="shared" si="11107"/>
        <v/>
      </c>
      <c r="Q3702" s="5" t="s">
        <v>14</v>
      </c>
      <c r="R3702" s="5" t="s">
        <v>15</v>
      </c>
      <c r="S3702" s="10" t="str">
        <f t="shared" si="10"/>
        <v/>
      </c>
      <c r="T3702" s="8"/>
      <c r="U3702" s="8"/>
      <c r="V3702" s="8"/>
    </row>
    <row r="3703" ht="15.75" customHeight="1">
      <c r="A3703" s="8" t="s">
        <v>9641</v>
      </c>
      <c r="B3703" s="8" t="s">
        <v>9642</v>
      </c>
      <c r="C3703" s="8" t="s">
        <v>19</v>
      </c>
      <c r="D3703" s="8" t="s">
        <v>9643</v>
      </c>
      <c r="E3703" s="9" t="str">
        <f t="shared" si="4"/>
        <v/>
      </c>
      <c r="F3703" s="10" t="str">
        <f t="shared" ref="F3703:G3703" si="11108">IF(IFERROR(FIND( TRIM(LOWER( RIGHT(F$1,LEN(F$1)- FIND("=",F$1)))),LOWER($D3703)),"*") = "*","",LEFT(F$1,FIND("=",F$1) -1))</f>
        <v/>
      </c>
      <c r="G3703" s="10" t="str">
        <f t="shared" si="11108"/>
        <v/>
      </c>
      <c r="H3703" s="10" t="str">
        <f t="shared" si="6"/>
        <v/>
      </c>
      <c r="I3703" s="10" t="str">
        <f t="shared" ref="I3703:L3703" si="11109">IF(IFERROR(FIND( TRIM(LOWER( RIGHT(I$1,LEN(I$1)- FIND("=",I$1)))),LOWER($D3703)),"*") = "*","",LEFT(I$1,FIND("=",I$1) -1))</f>
        <v/>
      </c>
      <c r="J3703" s="10" t="str">
        <f t="shared" si="11109"/>
        <v/>
      </c>
      <c r="K3703" s="10" t="str">
        <f t="shared" si="11109"/>
        <v/>
      </c>
      <c r="L3703" s="10" t="str">
        <f t="shared" si="11109"/>
        <v/>
      </c>
      <c r="M3703" s="8"/>
      <c r="N3703" s="9" t="str">
        <f t="shared" si="8"/>
        <v>Geospatial Data,Location Data</v>
      </c>
      <c r="O3703" s="10" t="str">
        <f t="shared" ref="O3703:P3703" si="11110">IF(IFERROR(FIND( TRIM(LOWER( RIGHT(O$1,LEN(O$1)- FIND("=",O$1)))),LOWER($D3703)),"*") = "*","",LEFT(O$1,FIND("=",O$1) -1))</f>
        <v/>
      </c>
      <c r="P3703" s="10" t="str">
        <f t="shared" si="11110"/>
        <v/>
      </c>
      <c r="Q3703" s="5" t="s">
        <v>14</v>
      </c>
      <c r="R3703" s="5" t="s">
        <v>15</v>
      </c>
      <c r="S3703" s="10" t="str">
        <f t="shared" si="10"/>
        <v/>
      </c>
      <c r="T3703" s="8"/>
      <c r="U3703" s="8"/>
      <c r="V3703" s="8"/>
    </row>
    <row r="3704" ht="15.75" customHeight="1">
      <c r="A3704" s="8" t="s">
        <v>9644</v>
      </c>
      <c r="B3704" s="8" t="s">
        <v>9645</v>
      </c>
      <c r="C3704" s="8" t="s">
        <v>19</v>
      </c>
      <c r="D3704" s="8" t="s">
        <v>461</v>
      </c>
      <c r="E3704" s="9" t="str">
        <f t="shared" si="4"/>
        <v>Smart Cities</v>
      </c>
      <c r="F3704" s="10" t="str">
        <f t="shared" ref="F3704:G3704" si="11111">IF(IFERROR(FIND( TRIM(LOWER( RIGHT(F$1,LEN(F$1)- FIND("=",F$1)))),LOWER($D3704)),"*") = "*","",LEFT(F$1,FIND("=",F$1) -1))</f>
        <v/>
      </c>
      <c r="G3704" s="10" t="str">
        <f t="shared" si="11111"/>
        <v>Smart Cities </v>
      </c>
      <c r="H3704" s="10" t="str">
        <f t="shared" si="6"/>
        <v>Smart Cities</v>
      </c>
      <c r="I3704" s="10" t="str">
        <f t="shared" ref="I3704:L3704" si="11112">IF(IFERROR(FIND( TRIM(LOWER( RIGHT(I$1,LEN(I$1)- FIND("=",I$1)))),LOWER($D3704)),"*") = "*","",LEFT(I$1,FIND("=",I$1) -1))</f>
        <v/>
      </c>
      <c r="J3704" s="10" t="str">
        <f t="shared" si="11112"/>
        <v/>
      </c>
      <c r="K3704" s="10" t="str">
        <f t="shared" si="11112"/>
        <v/>
      </c>
      <c r="L3704" s="10" t="str">
        <f t="shared" si="11112"/>
        <v/>
      </c>
      <c r="M3704" s="8"/>
      <c r="N3704" s="9" t="str">
        <f t="shared" si="8"/>
        <v>Geospatial Data,Location Data</v>
      </c>
      <c r="O3704" s="10" t="str">
        <f t="shared" ref="O3704:P3704" si="11113">IF(IFERROR(FIND( TRIM(LOWER( RIGHT(O$1,LEN(O$1)- FIND("=",O$1)))),LOWER($D3704)),"*") = "*","",LEFT(O$1,FIND("=",O$1) -1))</f>
        <v/>
      </c>
      <c r="P3704" s="10" t="str">
        <f t="shared" si="11113"/>
        <v/>
      </c>
      <c r="Q3704" s="5" t="s">
        <v>14</v>
      </c>
      <c r="R3704" s="5" t="s">
        <v>15</v>
      </c>
      <c r="S3704" s="10" t="str">
        <f t="shared" si="10"/>
        <v/>
      </c>
      <c r="T3704" s="8"/>
      <c r="U3704" s="8"/>
      <c r="V3704" s="8"/>
    </row>
    <row r="3705" ht="15.75" customHeight="1">
      <c r="A3705" s="8" t="s">
        <v>9646</v>
      </c>
      <c r="B3705" s="8" t="s">
        <v>9647</v>
      </c>
      <c r="C3705" s="8" t="s">
        <v>19</v>
      </c>
      <c r="D3705" s="8" t="s">
        <v>9648</v>
      </c>
      <c r="E3705" s="9" t="str">
        <f t="shared" si="4"/>
        <v/>
      </c>
      <c r="F3705" s="10" t="str">
        <f t="shared" ref="F3705:G3705" si="11114">IF(IFERROR(FIND( TRIM(LOWER( RIGHT(F$1,LEN(F$1)- FIND("=",F$1)))),LOWER($D3705)),"*") = "*","",LEFT(F$1,FIND("=",F$1) -1))</f>
        <v/>
      </c>
      <c r="G3705" s="10" t="str">
        <f t="shared" si="11114"/>
        <v/>
      </c>
      <c r="H3705" s="10" t="str">
        <f t="shared" si="6"/>
        <v/>
      </c>
      <c r="I3705" s="10" t="str">
        <f t="shared" ref="I3705:L3705" si="11115">IF(IFERROR(FIND( TRIM(LOWER( RIGHT(I$1,LEN(I$1)- FIND("=",I$1)))),LOWER($D3705)),"*") = "*","",LEFT(I$1,FIND("=",I$1) -1))</f>
        <v/>
      </c>
      <c r="J3705" s="10" t="str">
        <f t="shared" si="11115"/>
        <v/>
      </c>
      <c r="K3705" s="10" t="str">
        <f t="shared" si="11115"/>
        <v/>
      </c>
      <c r="L3705" s="10" t="str">
        <f t="shared" si="11115"/>
        <v/>
      </c>
      <c r="M3705" s="8"/>
      <c r="N3705" s="9" t="str">
        <f t="shared" si="8"/>
        <v>Geospatial Data,Location Data</v>
      </c>
      <c r="O3705" s="10" t="str">
        <f t="shared" ref="O3705:P3705" si="11116">IF(IFERROR(FIND( TRIM(LOWER( RIGHT(O$1,LEN(O$1)- FIND("=",O$1)))),LOWER($D3705)),"*") = "*","",LEFT(O$1,FIND("=",O$1) -1))</f>
        <v/>
      </c>
      <c r="P3705" s="10" t="str">
        <f t="shared" si="11116"/>
        <v/>
      </c>
      <c r="Q3705" s="5" t="s">
        <v>14</v>
      </c>
      <c r="R3705" s="5" t="s">
        <v>15</v>
      </c>
      <c r="S3705" s="10" t="str">
        <f t="shared" si="10"/>
        <v/>
      </c>
      <c r="T3705" s="8"/>
      <c r="U3705" s="8"/>
      <c r="V3705" s="8"/>
    </row>
    <row r="3706" ht="15.75" customHeight="1">
      <c r="A3706" s="8" t="s">
        <v>9649</v>
      </c>
      <c r="B3706" s="8" t="s">
        <v>9650</v>
      </c>
      <c r="C3706" s="8" t="s">
        <v>19</v>
      </c>
      <c r="D3706" s="8" t="s">
        <v>9651</v>
      </c>
      <c r="E3706" s="9" t="str">
        <f t="shared" si="4"/>
        <v/>
      </c>
      <c r="F3706" s="10" t="str">
        <f t="shared" ref="F3706:G3706" si="11117">IF(IFERROR(FIND( TRIM(LOWER( RIGHT(F$1,LEN(F$1)- FIND("=",F$1)))),LOWER($D3706)),"*") = "*","",LEFT(F$1,FIND("=",F$1) -1))</f>
        <v/>
      </c>
      <c r="G3706" s="10" t="str">
        <f t="shared" si="11117"/>
        <v/>
      </c>
      <c r="H3706" s="10" t="str">
        <f t="shared" si="6"/>
        <v/>
      </c>
      <c r="I3706" s="10" t="str">
        <f t="shared" ref="I3706:L3706" si="11118">IF(IFERROR(FIND( TRIM(LOWER( RIGHT(I$1,LEN(I$1)- FIND("=",I$1)))),LOWER($D3706)),"*") = "*","",LEFT(I$1,FIND("=",I$1) -1))</f>
        <v/>
      </c>
      <c r="J3706" s="10" t="str">
        <f t="shared" si="11118"/>
        <v/>
      </c>
      <c r="K3706" s="10" t="str">
        <f t="shared" si="11118"/>
        <v/>
      </c>
      <c r="L3706" s="10" t="str">
        <f t="shared" si="11118"/>
        <v/>
      </c>
      <c r="M3706" s="8"/>
      <c r="N3706" s="9" t="str">
        <f t="shared" si="8"/>
        <v>Map Data ,Geospatial Data,Location Data</v>
      </c>
      <c r="O3706" s="10" t="str">
        <f t="shared" ref="O3706:P3706" si="11119">IF(IFERROR(FIND( TRIM(LOWER( RIGHT(O$1,LEN(O$1)- FIND("=",O$1)))),LOWER($D3706)),"*") = "*","",LEFT(O$1,FIND("=",O$1) -1))</f>
        <v>Map Data </v>
      </c>
      <c r="P3706" s="10" t="str">
        <f t="shared" si="11119"/>
        <v/>
      </c>
      <c r="Q3706" s="5" t="s">
        <v>14</v>
      </c>
      <c r="R3706" s="5" t="s">
        <v>15</v>
      </c>
      <c r="S3706" s="10" t="str">
        <f t="shared" si="10"/>
        <v/>
      </c>
      <c r="T3706" s="8"/>
      <c r="U3706" s="8"/>
      <c r="V3706" s="8"/>
    </row>
    <row r="3707" ht="15.75" customHeight="1">
      <c r="A3707" s="8" t="s">
        <v>9652</v>
      </c>
      <c r="B3707" s="8" t="s">
        <v>9653</v>
      </c>
      <c r="C3707" s="8" t="s">
        <v>19</v>
      </c>
      <c r="D3707" s="8" t="s">
        <v>235</v>
      </c>
      <c r="E3707" s="9" t="str">
        <f t="shared" si="4"/>
        <v>Smart Cities</v>
      </c>
      <c r="F3707" s="10" t="str">
        <f t="shared" ref="F3707:G3707" si="11120">IF(IFERROR(FIND( TRIM(LOWER( RIGHT(F$1,LEN(F$1)- FIND("=",F$1)))),LOWER($D3707)),"*") = "*","",LEFT(F$1,FIND("=",F$1) -1))</f>
        <v>Smart Cities </v>
      </c>
      <c r="G3707" s="10" t="str">
        <f t="shared" si="11120"/>
        <v/>
      </c>
      <c r="H3707" s="10" t="str">
        <f t="shared" si="6"/>
        <v>Smart Cities</v>
      </c>
      <c r="I3707" s="10" t="str">
        <f t="shared" ref="I3707:L3707" si="11121">IF(IFERROR(FIND( TRIM(LOWER( RIGHT(I$1,LEN(I$1)- FIND("=",I$1)))),LOWER($D3707)),"*") = "*","",LEFT(I$1,FIND("=",I$1) -1))</f>
        <v/>
      </c>
      <c r="J3707" s="10" t="str">
        <f t="shared" si="11121"/>
        <v/>
      </c>
      <c r="K3707" s="10" t="str">
        <f t="shared" si="11121"/>
        <v/>
      </c>
      <c r="L3707" s="10" t="str">
        <f t="shared" si="11121"/>
        <v/>
      </c>
      <c r="M3707" s="8"/>
      <c r="N3707" s="9" t="str">
        <f t="shared" si="8"/>
        <v>Geospatial Data,Location Data</v>
      </c>
      <c r="O3707" s="10" t="str">
        <f t="shared" ref="O3707:P3707" si="11122">IF(IFERROR(FIND( TRIM(LOWER( RIGHT(O$1,LEN(O$1)- FIND("=",O$1)))),LOWER($D3707)),"*") = "*","",LEFT(O$1,FIND("=",O$1) -1))</f>
        <v/>
      </c>
      <c r="P3707" s="10" t="str">
        <f t="shared" si="11122"/>
        <v/>
      </c>
      <c r="Q3707" s="5" t="s">
        <v>14</v>
      </c>
      <c r="R3707" s="5" t="s">
        <v>15</v>
      </c>
      <c r="S3707" s="10" t="str">
        <f t="shared" si="10"/>
        <v/>
      </c>
      <c r="T3707" s="8"/>
      <c r="U3707" s="8"/>
      <c r="V3707" s="8"/>
    </row>
    <row r="3708" ht="15.75" customHeight="1">
      <c r="A3708" s="8" t="s">
        <v>9654</v>
      </c>
      <c r="B3708" s="8" t="s">
        <v>9655</v>
      </c>
      <c r="C3708" s="8" t="s">
        <v>19</v>
      </c>
      <c r="D3708" s="8" t="s">
        <v>9656</v>
      </c>
      <c r="E3708" s="9" t="str">
        <f t="shared" si="4"/>
        <v/>
      </c>
      <c r="F3708" s="10" t="str">
        <f t="shared" ref="F3708:G3708" si="11123">IF(IFERROR(FIND( TRIM(LOWER( RIGHT(F$1,LEN(F$1)- FIND("=",F$1)))),LOWER($D3708)),"*") = "*","",LEFT(F$1,FIND("=",F$1) -1))</f>
        <v/>
      </c>
      <c r="G3708" s="10" t="str">
        <f t="shared" si="11123"/>
        <v/>
      </c>
      <c r="H3708" s="10" t="str">
        <f t="shared" si="6"/>
        <v/>
      </c>
      <c r="I3708" s="10" t="str">
        <f t="shared" ref="I3708:L3708" si="11124">IF(IFERROR(FIND( TRIM(LOWER( RIGHT(I$1,LEN(I$1)- FIND("=",I$1)))),LOWER($D3708)),"*") = "*","",LEFT(I$1,FIND("=",I$1) -1))</f>
        <v/>
      </c>
      <c r="J3708" s="10" t="str">
        <f t="shared" si="11124"/>
        <v/>
      </c>
      <c r="K3708" s="10" t="str">
        <f t="shared" si="11124"/>
        <v/>
      </c>
      <c r="L3708" s="10" t="str">
        <f t="shared" si="11124"/>
        <v/>
      </c>
      <c r="M3708" s="8"/>
      <c r="N3708" s="9" t="str">
        <f t="shared" si="8"/>
        <v>Geospatial Data,Location Data</v>
      </c>
      <c r="O3708" s="10" t="str">
        <f t="shared" ref="O3708:P3708" si="11125">IF(IFERROR(FIND( TRIM(LOWER( RIGHT(O$1,LEN(O$1)- FIND("=",O$1)))),LOWER($D3708)),"*") = "*","",LEFT(O$1,FIND("=",O$1) -1))</f>
        <v/>
      </c>
      <c r="P3708" s="10" t="str">
        <f t="shared" si="11125"/>
        <v/>
      </c>
      <c r="Q3708" s="5" t="s">
        <v>14</v>
      </c>
      <c r="R3708" s="5" t="s">
        <v>15</v>
      </c>
      <c r="S3708" s="10" t="str">
        <f t="shared" si="10"/>
        <v/>
      </c>
      <c r="T3708" s="8"/>
      <c r="U3708" s="8"/>
      <c r="V3708" s="8"/>
    </row>
    <row r="3709" ht="15.75" customHeight="1">
      <c r="A3709" s="8" t="s">
        <v>9657</v>
      </c>
      <c r="B3709" s="8" t="s">
        <v>9658</v>
      </c>
      <c r="C3709" s="8" t="s">
        <v>19</v>
      </c>
      <c r="D3709" s="8" t="s">
        <v>9659</v>
      </c>
      <c r="E3709" s="9" t="str">
        <f t="shared" si="4"/>
        <v/>
      </c>
      <c r="F3709" s="10" t="str">
        <f t="shared" ref="F3709:G3709" si="11126">IF(IFERROR(FIND( TRIM(LOWER( RIGHT(F$1,LEN(F$1)- FIND("=",F$1)))),LOWER($D3709)),"*") = "*","",LEFT(F$1,FIND("=",F$1) -1))</f>
        <v/>
      </c>
      <c r="G3709" s="10" t="str">
        <f t="shared" si="11126"/>
        <v/>
      </c>
      <c r="H3709" s="10" t="str">
        <f t="shared" si="6"/>
        <v/>
      </c>
      <c r="I3709" s="10" t="str">
        <f t="shared" ref="I3709:L3709" si="11127">IF(IFERROR(FIND( TRIM(LOWER( RIGHT(I$1,LEN(I$1)- FIND("=",I$1)))),LOWER($D3709)),"*") = "*","",LEFT(I$1,FIND("=",I$1) -1))</f>
        <v/>
      </c>
      <c r="J3709" s="10" t="str">
        <f t="shared" si="11127"/>
        <v/>
      </c>
      <c r="K3709" s="10" t="str">
        <f t="shared" si="11127"/>
        <v/>
      </c>
      <c r="L3709" s="10" t="str">
        <f t="shared" si="11127"/>
        <v/>
      </c>
      <c r="M3709" s="8"/>
      <c r="N3709" s="9" t="str">
        <f t="shared" si="8"/>
        <v>Geospatial Data,Location Data</v>
      </c>
      <c r="O3709" s="10" t="str">
        <f t="shared" ref="O3709:P3709" si="11128">IF(IFERROR(FIND( TRIM(LOWER( RIGHT(O$1,LEN(O$1)- FIND("=",O$1)))),LOWER($D3709)),"*") = "*","",LEFT(O$1,FIND("=",O$1) -1))</f>
        <v/>
      </c>
      <c r="P3709" s="10" t="str">
        <f t="shared" si="11128"/>
        <v/>
      </c>
      <c r="Q3709" s="5" t="s">
        <v>14</v>
      </c>
      <c r="R3709" s="5" t="s">
        <v>15</v>
      </c>
      <c r="S3709" s="10" t="str">
        <f t="shared" si="10"/>
        <v/>
      </c>
      <c r="T3709" s="8"/>
      <c r="U3709" s="8"/>
      <c r="V3709" s="8"/>
    </row>
    <row r="3710" ht="15.75" customHeight="1">
      <c r="A3710" s="8" t="s">
        <v>9660</v>
      </c>
      <c r="B3710" s="8" t="s">
        <v>9661</v>
      </c>
      <c r="C3710" s="8" t="s">
        <v>19</v>
      </c>
      <c r="D3710" s="8" t="s">
        <v>9662</v>
      </c>
      <c r="E3710" s="9" t="str">
        <f t="shared" si="4"/>
        <v/>
      </c>
      <c r="F3710" s="10" t="str">
        <f t="shared" ref="F3710:G3710" si="11129">IF(IFERROR(FIND( TRIM(LOWER( RIGHT(F$1,LEN(F$1)- FIND("=",F$1)))),LOWER($D3710)),"*") = "*","",LEFT(F$1,FIND("=",F$1) -1))</f>
        <v/>
      </c>
      <c r="G3710" s="10" t="str">
        <f t="shared" si="11129"/>
        <v/>
      </c>
      <c r="H3710" s="10" t="str">
        <f t="shared" si="6"/>
        <v/>
      </c>
      <c r="I3710" s="10" t="str">
        <f t="shared" ref="I3710:L3710" si="11130">IF(IFERROR(FIND( TRIM(LOWER( RIGHT(I$1,LEN(I$1)- FIND("=",I$1)))),LOWER($D3710)),"*") = "*","",LEFT(I$1,FIND("=",I$1) -1))</f>
        <v/>
      </c>
      <c r="J3710" s="10" t="str">
        <f t="shared" si="11130"/>
        <v/>
      </c>
      <c r="K3710" s="10" t="str">
        <f t="shared" si="11130"/>
        <v/>
      </c>
      <c r="L3710" s="10" t="str">
        <f t="shared" si="11130"/>
        <v/>
      </c>
      <c r="M3710" s="8"/>
      <c r="N3710" s="9" t="str">
        <f t="shared" si="8"/>
        <v>Geospatial Data,Location Data</v>
      </c>
      <c r="O3710" s="10" t="str">
        <f t="shared" ref="O3710:P3710" si="11131">IF(IFERROR(FIND( TRIM(LOWER( RIGHT(O$1,LEN(O$1)- FIND("=",O$1)))),LOWER($D3710)),"*") = "*","",LEFT(O$1,FIND("=",O$1) -1))</f>
        <v/>
      </c>
      <c r="P3710" s="10" t="str">
        <f t="shared" si="11131"/>
        <v/>
      </c>
      <c r="Q3710" s="5" t="s">
        <v>14</v>
      </c>
      <c r="R3710" s="5" t="s">
        <v>15</v>
      </c>
      <c r="S3710" s="10" t="str">
        <f t="shared" si="10"/>
        <v/>
      </c>
      <c r="T3710" s="8"/>
      <c r="U3710" s="8"/>
      <c r="V3710" s="8"/>
    </row>
    <row r="3711" ht="15.75" customHeight="1">
      <c r="A3711" s="8" t="s">
        <v>9663</v>
      </c>
      <c r="B3711" s="8" t="s">
        <v>9664</v>
      </c>
      <c r="C3711" s="8" t="s">
        <v>19</v>
      </c>
      <c r="D3711" s="8" t="s">
        <v>9665</v>
      </c>
      <c r="E3711" s="9" t="str">
        <f t="shared" si="4"/>
        <v/>
      </c>
      <c r="F3711" s="10" t="str">
        <f t="shared" ref="F3711:G3711" si="11132">IF(IFERROR(FIND( TRIM(LOWER( RIGHT(F$1,LEN(F$1)- FIND("=",F$1)))),LOWER($D3711)),"*") = "*","",LEFT(F$1,FIND("=",F$1) -1))</f>
        <v/>
      </c>
      <c r="G3711" s="10" t="str">
        <f t="shared" si="11132"/>
        <v/>
      </c>
      <c r="H3711" s="10" t="str">
        <f t="shared" si="6"/>
        <v/>
      </c>
      <c r="I3711" s="10" t="str">
        <f t="shared" ref="I3711:L3711" si="11133">IF(IFERROR(FIND( TRIM(LOWER( RIGHT(I$1,LEN(I$1)- FIND("=",I$1)))),LOWER($D3711)),"*") = "*","",LEFT(I$1,FIND("=",I$1) -1))</f>
        <v/>
      </c>
      <c r="J3711" s="10" t="str">
        <f t="shared" si="11133"/>
        <v/>
      </c>
      <c r="K3711" s="10" t="str">
        <f t="shared" si="11133"/>
        <v/>
      </c>
      <c r="L3711" s="10" t="str">
        <f t="shared" si="11133"/>
        <v/>
      </c>
      <c r="M3711" s="8"/>
      <c r="N3711" s="9" t="str">
        <f t="shared" si="8"/>
        <v>Geospatial Data,Location Data</v>
      </c>
      <c r="O3711" s="10" t="str">
        <f t="shared" ref="O3711:P3711" si="11134">IF(IFERROR(FIND( TRIM(LOWER( RIGHT(O$1,LEN(O$1)- FIND("=",O$1)))),LOWER($D3711)),"*") = "*","",LEFT(O$1,FIND("=",O$1) -1))</f>
        <v/>
      </c>
      <c r="P3711" s="10" t="str">
        <f t="shared" si="11134"/>
        <v/>
      </c>
      <c r="Q3711" s="5" t="s">
        <v>14</v>
      </c>
      <c r="R3711" s="5" t="s">
        <v>15</v>
      </c>
      <c r="S3711" s="10" t="str">
        <f t="shared" si="10"/>
        <v/>
      </c>
      <c r="T3711" s="8"/>
      <c r="U3711" s="8"/>
      <c r="V3711" s="8"/>
    </row>
    <row r="3712" ht="15.75" customHeight="1">
      <c r="A3712" s="8" t="s">
        <v>9666</v>
      </c>
      <c r="B3712" s="8" t="s">
        <v>9667</v>
      </c>
      <c r="C3712" s="8" t="s">
        <v>19</v>
      </c>
      <c r="D3712" s="8" t="s">
        <v>9668</v>
      </c>
      <c r="E3712" s="9" t="str">
        <f t="shared" si="4"/>
        <v/>
      </c>
      <c r="F3712" s="10" t="str">
        <f t="shared" ref="F3712:G3712" si="11135">IF(IFERROR(FIND( TRIM(LOWER( RIGHT(F$1,LEN(F$1)- FIND("=",F$1)))),LOWER($D3712)),"*") = "*","",LEFT(F$1,FIND("=",F$1) -1))</f>
        <v/>
      </c>
      <c r="G3712" s="10" t="str">
        <f t="shared" si="11135"/>
        <v/>
      </c>
      <c r="H3712" s="10" t="str">
        <f t="shared" si="6"/>
        <v/>
      </c>
      <c r="I3712" s="10" t="str">
        <f t="shared" ref="I3712:L3712" si="11136">IF(IFERROR(FIND( TRIM(LOWER( RIGHT(I$1,LEN(I$1)- FIND("=",I$1)))),LOWER($D3712)),"*") = "*","",LEFT(I$1,FIND("=",I$1) -1))</f>
        <v/>
      </c>
      <c r="J3712" s="10" t="str">
        <f t="shared" si="11136"/>
        <v/>
      </c>
      <c r="K3712" s="10" t="str">
        <f t="shared" si="11136"/>
        <v/>
      </c>
      <c r="L3712" s="10" t="str">
        <f t="shared" si="11136"/>
        <v/>
      </c>
      <c r="M3712" s="8"/>
      <c r="N3712" s="9" t="str">
        <f t="shared" si="8"/>
        <v>Geospatial Data,Location Data</v>
      </c>
      <c r="O3712" s="10" t="str">
        <f t="shared" ref="O3712:P3712" si="11137">IF(IFERROR(FIND( TRIM(LOWER( RIGHT(O$1,LEN(O$1)- FIND("=",O$1)))),LOWER($D3712)),"*") = "*","",LEFT(O$1,FIND("=",O$1) -1))</f>
        <v/>
      </c>
      <c r="P3712" s="10" t="str">
        <f t="shared" si="11137"/>
        <v/>
      </c>
      <c r="Q3712" s="5" t="s">
        <v>14</v>
      </c>
      <c r="R3712" s="5" t="s">
        <v>15</v>
      </c>
      <c r="S3712" s="10" t="str">
        <f t="shared" si="10"/>
        <v/>
      </c>
      <c r="T3712" s="8"/>
      <c r="U3712" s="8"/>
      <c r="V3712" s="8"/>
    </row>
    <row r="3713" ht="15.75" customHeight="1">
      <c r="A3713" s="8" t="s">
        <v>9669</v>
      </c>
      <c r="B3713" s="8" t="s">
        <v>9670</v>
      </c>
      <c r="C3713" s="8" t="s">
        <v>19</v>
      </c>
      <c r="D3713" s="8" t="s">
        <v>9060</v>
      </c>
      <c r="E3713" s="9" t="str">
        <f t="shared" si="4"/>
        <v/>
      </c>
      <c r="F3713" s="10" t="str">
        <f t="shared" ref="F3713:G3713" si="11138">IF(IFERROR(FIND( TRIM(LOWER( RIGHT(F$1,LEN(F$1)- FIND("=",F$1)))),LOWER($D3713)),"*") = "*","",LEFT(F$1,FIND("=",F$1) -1))</f>
        <v/>
      </c>
      <c r="G3713" s="10" t="str">
        <f t="shared" si="11138"/>
        <v/>
      </c>
      <c r="H3713" s="10" t="str">
        <f t="shared" si="6"/>
        <v/>
      </c>
      <c r="I3713" s="10" t="str">
        <f t="shared" ref="I3713:L3713" si="11139">IF(IFERROR(FIND( TRIM(LOWER( RIGHT(I$1,LEN(I$1)- FIND("=",I$1)))),LOWER($D3713)),"*") = "*","",LEFT(I$1,FIND("=",I$1) -1))</f>
        <v/>
      </c>
      <c r="J3713" s="10" t="str">
        <f t="shared" si="11139"/>
        <v/>
      </c>
      <c r="K3713" s="10" t="str">
        <f t="shared" si="11139"/>
        <v/>
      </c>
      <c r="L3713" s="10" t="str">
        <f t="shared" si="11139"/>
        <v/>
      </c>
      <c r="M3713" s="8"/>
      <c r="N3713" s="9" t="str">
        <f t="shared" si="8"/>
        <v>Geospatial Data,Location Data</v>
      </c>
      <c r="O3713" s="10" t="str">
        <f t="shared" ref="O3713:P3713" si="11140">IF(IFERROR(FIND( TRIM(LOWER( RIGHT(O$1,LEN(O$1)- FIND("=",O$1)))),LOWER($D3713)),"*") = "*","",LEFT(O$1,FIND("=",O$1) -1))</f>
        <v/>
      </c>
      <c r="P3713" s="10" t="str">
        <f t="shared" si="11140"/>
        <v/>
      </c>
      <c r="Q3713" s="5" t="s">
        <v>14</v>
      </c>
      <c r="R3713" s="5" t="s">
        <v>15</v>
      </c>
      <c r="S3713" s="10" t="str">
        <f t="shared" si="10"/>
        <v/>
      </c>
      <c r="T3713" s="8"/>
      <c r="U3713" s="8"/>
      <c r="V3713" s="8"/>
    </row>
    <row r="3714" ht="15.75" customHeight="1">
      <c r="A3714" s="8" t="s">
        <v>9671</v>
      </c>
      <c r="B3714" s="8" t="s">
        <v>9672</v>
      </c>
      <c r="C3714" s="8" t="s">
        <v>19</v>
      </c>
      <c r="D3714" s="8" t="s">
        <v>7326</v>
      </c>
      <c r="E3714" s="9" t="str">
        <f t="shared" si="4"/>
        <v>Smart Cities,Smart Factory </v>
      </c>
      <c r="F3714" s="10" t="str">
        <f t="shared" ref="F3714:G3714" si="11141">IF(IFERROR(FIND( TRIM(LOWER( RIGHT(F$1,LEN(F$1)- FIND("=",F$1)))),LOWER($D3714)),"*") = "*","",LEFT(F$1,FIND("=",F$1) -1))</f>
        <v>Smart Cities </v>
      </c>
      <c r="G3714" s="10" t="str">
        <f t="shared" si="11141"/>
        <v/>
      </c>
      <c r="H3714" s="10" t="str">
        <f t="shared" si="6"/>
        <v>Smart Cities</v>
      </c>
      <c r="I3714" s="10" t="str">
        <f t="shared" ref="I3714:L3714" si="11142">IF(IFERROR(FIND( TRIM(LOWER( RIGHT(I$1,LEN(I$1)- FIND("=",I$1)))),LOWER($D3714)),"*") = "*","",LEFT(I$1,FIND("=",I$1) -1))</f>
        <v>Smart Factory </v>
      </c>
      <c r="J3714" s="10" t="str">
        <f t="shared" si="11142"/>
        <v/>
      </c>
      <c r="K3714" s="10" t="str">
        <f t="shared" si="11142"/>
        <v/>
      </c>
      <c r="L3714" s="10" t="str">
        <f t="shared" si="11142"/>
        <v/>
      </c>
      <c r="M3714" s="8"/>
      <c r="N3714" s="9" t="str">
        <f t="shared" si="8"/>
        <v>Geospatial Data,Location Data</v>
      </c>
      <c r="O3714" s="10" t="str">
        <f t="shared" ref="O3714:P3714" si="11143">IF(IFERROR(FIND( TRIM(LOWER( RIGHT(O$1,LEN(O$1)- FIND("=",O$1)))),LOWER($D3714)),"*") = "*","",LEFT(O$1,FIND("=",O$1) -1))</f>
        <v/>
      </c>
      <c r="P3714" s="10" t="str">
        <f t="shared" si="11143"/>
        <v/>
      </c>
      <c r="Q3714" s="5" t="s">
        <v>14</v>
      </c>
      <c r="R3714" s="5" t="s">
        <v>15</v>
      </c>
      <c r="S3714" s="10" t="str">
        <f t="shared" si="10"/>
        <v/>
      </c>
      <c r="T3714" s="8"/>
      <c r="U3714" s="8"/>
      <c r="V3714" s="8"/>
    </row>
    <row r="3715" ht="15.75" customHeight="1">
      <c r="A3715" s="8" t="s">
        <v>9673</v>
      </c>
      <c r="B3715" s="8" t="s">
        <v>9674</v>
      </c>
      <c r="C3715" s="8" t="s">
        <v>19</v>
      </c>
      <c r="D3715" s="8" t="s">
        <v>9675</v>
      </c>
      <c r="E3715" s="9" t="str">
        <f t="shared" si="4"/>
        <v/>
      </c>
      <c r="F3715" s="10" t="str">
        <f t="shared" ref="F3715:G3715" si="11144">IF(IFERROR(FIND( TRIM(LOWER( RIGHT(F$1,LEN(F$1)- FIND("=",F$1)))),LOWER($D3715)),"*") = "*","",LEFT(F$1,FIND("=",F$1) -1))</f>
        <v/>
      </c>
      <c r="G3715" s="10" t="str">
        <f t="shared" si="11144"/>
        <v/>
      </c>
      <c r="H3715" s="10" t="str">
        <f t="shared" si="6"/>
        <v/>
      </c>
      <c r="I3715" s="10" t="str">
        <f t="shared" ref="I3715:L3715" si="11145">IF(IFERROR(FIND( TRIM(LOWER( RIGHT(I$1,LEN(I$1)- FIND("=",I$1)))),LOWER($D3715)),"*") = "*","",LEFT(I$1,FIND("=",I$1) -1))</f>
        <v/>
      </c>
      <c r="J3715" s="10" t="str">
        <f t="shared" si="11145"/>
        <v/>
      </c>
      <c r="K3715" s="10" t="str">
        <f t="shared" si="11145"/>
        <v/>
      </c>
      <c r="L3715" s="10" t="str">
        <f t="shared" si="11145"/>
        <v/>
      </c>
      <c r="M3715" s="8"/>
      <c r="N3715" s="9" t="str">
        <f t="shared" si="8"/>
        <v>Geospatial Data,Location Data</v>
      </c>
      <c r="O3715" s="10" t="str">
        <f t="shared" ref="O3715:P3715" si="11146">IF(IFERROR(FIND( TRIM(LOWER( RIGHT(O$1,LEN(O$1)- FIND("=",O$1)))),LOWER($D3715)),"*") = "*","",LEFT(O$1,FIND("=",O$1) -1))</f>
        <v/>
      </c>
      <c r="P3715" s="10" t="str">
        <f t="shared" si="11146"/>
        <v/>
      </c>
      <c r="Q3715" s="5" t="s">
        <v>14</v>
      </c>
      <c r="R3715" s="5" t="s">
        <v>15</v>
      </c>
      <c r="S3715" s="10" t="str">
        <f t="shared" si="10"/>
        <v/>
      </c>
      <c r="T3715" s="8"/>
      <c r="U3715" s="8"/>
      <c r="V3715" s="8"/>
    </row>
    <row r="3716" ht="15.75" customHeight="1">
      <c r="A3716" s="8" t="s">
        <v>9676</v>
      </c>
      <c r="B3716" s="8" t="s">
        <v>9677</v>
      </c>
      <c r="C3716" s="8" t="s">
        <v>19</v>
      </c>
      <c r="D3716" s="8" t="s">
        <v>9678</v>
      </c>
      <c r="E3716" s="9" t="str">
        <f t="shared" si="4"/>
        <v/>
      </c>
      <c r="F3716" s="10" t="str">
        <f t="shared" ref="F3716:G3716" si="11147">IF(IFERROR(FIND( TRIM(LOWER( RIGHT(F$1,LEN(F$1)- FIND("=",F$1)))),LOWER($D3716)),"*") = "*","",LEFT(F$1,FIND("=",F$1) -1))</f>
        <v/>
      </c>
      <c r="G3716" s="10" t="str">
        <f t="shared" si="11147"/>
        <v/>
      </c>
      <c r="H3716" s="10" t="str">
        <f t="shared" si="6"/>
        <v/>
      </c>
      <c r="I3716" s="10" t="str">
        <f t="shared" ref="I3716:L3716" si="11148">IF(IFERROR(FIND( TRIM(LOWER( RIGHT(I$1,LEN(I$1)- FIND("=",I$1)))),LOWER($D3716)),"*") = "*","",LEFT(I$1,FIND("=",I$1) -1))</f>
        <v/>
      </c>
      <c r="J3716" s="10" t="str">
        <f t="shared" si="11148"/>
        <v/>
      </c>
      <c r="K3716" s="10" t="str">
        <f t="shared" si="11148"/>
        <v/>
      </c>
      <c r="L3716" s="10" t="str">
        <f t="shared" si="11148"/>
        <v/>
      </c>
      <c r="M3716" s="8"/>
      <c r="N3716" s="9" t="str">
        <f t="shared" si="8"/>
        <v>Geospatial Data,Location Data</v>
      </c>
      <c r="O3716" s="10" t="str">
        <f t="shared" ref="O3716:P3716" si="11149">IF(IFERROR(FIND( TRIM(LOWER( RIGHT(O$1,LEN(O$1)- FIND("=",O$1)))),LOWER($D3716)),"*") = "*","",LEFT(O$1,FIND("=",O$1) -1))</f>
        <v/>
      </c>
      <c r="P3716" s="10" t="str">
        <f t="shared" si="11149"/>
        <v/>
      </c>
      <c r="Q3716" s="5" t="s">
        <v>14</v>
      </c>
      <c r="R3716" s="5" t="s">
        <v>15</v>
      </c>
      <c r="S3716" s="10" t="str">
        <f t="shared" si="10"/>
        <v/>
      </c>
      <c r="T3716" s="8"/>
      <c r="U3716" s="8"/>
      <c r="V3716" s="8"/>
    </row>
    <row r="3717" ht="15.75" customHeight="1">
      <c r="A3717" s="8" t="s">
        <v>9679</v>
      </c>
      <c r="B3717" s="8" t="s">
        <v>9680</v>
      </c>
      <c r="C3717" s="8" t="s">
        <v>19</v>
      </c>
      <c r="D3717" s="8" t="s">
        <v>9681</v>
      </c>
      <c r="E3717" s="9" t="str">
        <f t="shared" si="4"/>
        <v/>
      </c>
      <c r="F3717" s="10" t="str">
        <f t="shared" ref="F3717:G3717" si="11150">IF(IFERROR(FIND( TRIM(LOWER( RIGHT(F$1,LEN(F$1)- FIND("=",F$1)))),LOWER($D3717)),"*") = "*","",LEFT(F$1,FIND("=",F$1) -1))</f>
        <v/>
      </c>
      <c r="G3717" s="10" t="str">
        <f t="shared" si="11150"/>
        <v/>
      </c>
      <c r="H3717" s="10" t="str">
        <f t="shared" si="6"/>
        <v/>
      </c>
      <c r="I3717" s="10" t="str">
        <f t="shared" ref="I3717:L3717" si="11151">IF(IFERROR(FIND( TRIM(LOWER( RIGHT(I$1,LEN(I$1)- FIND("=",I$1)))),LOWER($D3717)),"*") = "*","",LEFT(I$1,FIND("=",I$1) -1))</f>
        <v/>
      </c>
      <c r="J3717" s="10" t="str">
        <f t="shared" si="11151"/>
        <v/>
      </c>
      <c r="K3717" s="10" t="str">
        <f t="shared" si="11151"/>
        <v/>
      </c>
      <c r="L3717" s="10" t="str">
        <f t="shared" si="11151"/>
        <v/>
      </c>
      <c r="M3717" s="8"/>
      <c r="N3717" s="9" t="str">
        <f t="shared" si="8"/>
        <v>Geospatial Data,Location Data</v>
      </c>
      <c r="O3717" s="10" t="str">
        <f t="shared" ref="O3717:P3717" si="11152">IF(IFERROR(FIND( TRIM(LOWER( RIGHT(O$1,LEN(O$1)- FIND("=",O$1)))),LOWER($D3717)),"*") = "*","",LEFT(O$1,FIND("=",O$1) -1))</f>
        <v/>
      </c>
      <c r="P3717" s="10" t="str">
        <f t="shared" si="11152"/>
        <v/>
      </c>
      <c r="Q3717" s="5" t="s">
        <v>14</v>
      </c>
      <c r="R3717" s="5" t="s">
        <v>15</v>
      </c>
      <c r="S3717" s="10" t="str">
        <f t="shared" si="10"/>
        <v/>
      </c>
      <c r="T3717" s="8"/>
      <c r="U3717" s="8"/>
      <c r="V3717" s="8"/>
    </row>
    <row r="3718" ht="15.75" customHeight="1">
      <c r="A3718" s="8" t="s">
        <v>9682</v>
      </c>
      <c r="B3718" s="8" t="s">
        <v>9683</v>
      </c>
      <c r="C3718" s="8" t="s">
        <v>19</v>
      </c>
      <c r="D3718" s="8" t="s">
        <v>9684</v>
      </c>
      <c r="E3718" s="9" t="str">
        <f t="shared" si="4"/>
        <v/>
      </c>
      <c r="F3718" s="10" t="str">
        <f t="shared" ref="F3718:G3718" si="11153">IF(IFERROR(FIND( TRIM(LOWER( RIGHT(F$1,LEN(F$1)- FIND("=",F$1)))),LOWER($D3718)),"*") = "*","",LEFT(F$1,FIND("=",F$1) -1))</f>
        <v/>
      </c>
      <c r="G3718" s="10" t="str">
        <f t="shared" si="11153"/>
        <v/>
      </c>
      <c r="H3718" s="10" t="str">
        <f t="shared" si="6"/>
        <v/>
      </c>
      <c r="I3718" s="10" t="str">
        <f t="shared" ref="I3718:L3718" si="11154">IF(IFERROR(FIND( TRIM(LOWER( RIGHT(I$1,LEN(I$1)- FIND("=",I$1)))),LOWER($D3718)),"*") = "*","",LEFT(I$1,FIND("=",I$1) -1))</f>
        <v/>
      </c>
      <c r="J3718" s="10" t="str">
        <f t="shared" si="11154"/>
        <v/>
      </c>
      <c r="K3718" s="10" t="str">
        <f t="shared" si="11154"/>
        <v/>
      </c>
      <c r="L3718" s="10" t="str">
        <f t="shared" si="11154"/>
        <v/>
      </c>
      <c r="M3718" s="8"/>
      <c r="N3718" s="9" t="str">
        <f t="shared" si="8"/>
        <v>Geospatial Data,Location Data</v>
      </c>
      <c r="O3718" s="10" t="str">
        <f t="shared" ref="O3718:P3718" si="11155">IF(IFERROR(FIND( TRIM(LOWER( RIGHT(O$1,LEN(O$1)- FIND("=",O$1)))),LOWER($D3718)),"*") = "*","",LEFT(O$1,FIND("=",O$1) -1))</f>
        <v/>
      </c>
      <c r="P3718" s="10" t="str">
        <f t="shared" si="11155"/>
        <v/>
      </c>
      <c r="Q3718" s="5" t="s">
        <v>14</v>
      </c>
      <c r="R3718" s="5" t="s">
        <v>15</v>
      </c>
      <c r="S3718" s="10" t="str">
        <f t="shared" si="10"/>
        <v/>
      </c>
      <c r="T3718" s="8"/>
      <c r="U3718" s="8"/>
      <c r="V3718" s="8"/>
    </row>
    <row r="3719" ht="15.75" customHeight="1">
      <c r="A3719" s="8" t="s">
        <v>9685</v>
      </c>
      <c r="B3719" s="8" t="s">
        <v>9686</v>
      </c>
      <c r="C3719" s="8" t="s">
        <v>19</v>
      </c>
      <c r="D3719" s="8" t="s">
        <v>4879</v>
      </c>
      <c r="E3719" s="9" t="str">
        <f t="shared" si="4"/>
        <v>Smart Cities</v>
      </c>
      <c r="F3719" s="10" t="str">
        <f t="shared" ref="F3719:G3719" si="11156">IF(IFERROR(FIND( TRIM(LOWER( RIGHT(F$1,LEN(F$1)- FIND("=",F$1)))),LOWER($D3719)),"*") = "*","",LEFT(F$1,FIND("=",F$1) -1))</f>
        <v/>
      </c>
      <c r="G3719" s="10" t="str">
        <f t="shared" si="11156"/>
        <v>Smart Cities </v>
      </c>
      <c r="H3719" s="10" t="str">
        <f t="shared" si="6"/>
        <v>Smart Cities</v>
      </c>
      <c r="I3719" s="10" t="str">
        <f t="shared" ref="I3719:L3719" si="11157">IF(IFERROR(FIND( TRIM(LOWER( RIGHT(I$1,LEN(I$1)- FIND("=",I$1)))),LOWER($D3719)),"*") = "*","",LEFT(I$1,FIND("=",I$1) -1))</f>
        <v/>
      </c>
      <c r="J3719" s="10" t="str">
        <f t="shared" si="11157"/>
        <v/>
      </c>
      <c r="K3719" s="10" t="str">
        <f t="shared" si="11157"/>
        <v/>
      </c>
      <c r="L3719" s="10" t="str">
        <f t="shared" si="11157"/>
        <v/>
      </c>
      <c r="M3719" s="8"/>
      <c r="N3719" s="9" t="str">
        <f t="shared" si="8"/>
        <v>Map Data ,Geospatial Data,Location Data</v>
      </c>
      <c r="O3719" s="10" t="str">
        <f t="shared" ref="O3719:P3719" si="11158">IF(IFERROR(FIND( TRIM(LOWER( RIGHT(O$1,LEN(O$1)- FIND("=",O$1)))),LOWER($D3719)),"*") = "*","",LEFT(O$1,FIND("=",O$1) -1))</f>
        <v>Map Data </v>
      </c>
      <c r="P3719" s="10" t="str">
        <f t="shared" si="11158"/>
        <v/>
      </c>
      <c r="Q3719" s="5" t="s">
        <v>14</v>
      </c>
      <c r="R3719" s="5" t="s">
        <v>15</v>
      </c>
      <c r="S3719" s="10" t="str">
        <f t="shared" si="10"/>
        <v/>
      </c>
      <c r="T3719" s="8"/>
      <c r="U3719" s="8"/>
      <c r="V3719" s="8"/>
    </row>
    <row r="3720" ht="15.75" customHeight="1">
      <c r="A3720" s="8" t="s">
        <v>9687</v>
      </c>
      <c r="B3720" s="8" t="s">
        <v>9688</v>
      </c>
      <c r="C3720" s="8" t="s">
        <v>19</v>
      </c>
      <c r="D3720" s="8" t="s">
        <v>9689</v>
      </c>
      <c r="E3720" s="9" t="str">
        <f t="shared" si="4"/>
        <v/>
      </c>
      <c r="F3720" s="10" t="str">
        <f t="shared" ref="F3720:G3720" si="11159">IF(IFERROR(FIND( TRIM(LOWER( RIGHT(F$1,LEN(F$1)- FIND("=",F$1)))),LOWER($D3720)),"*") = "*","",LEFT(F$1,FIND("=",F$1) -1))</f>
        <v/>
      </c>
      <c r="G3720" s="10" t="str">
        <f t="shared" si="11159"/>
        <v/>
      </c>
      <c r="H3720" s="10" t="str">
        <f t="shared" si="6"/>
        <v/>
      </c>
      <c r="I3720" s="10" t="str">
        <f t="shared" ref="I3720:L3720" si="11160">IF(IFERROR(FIND( TRIM(LOWER( RIGHT(I$1,LEN(I$1)- FIND("=",I$1)))),LOWER($D3720)),"*") = "*","",LEFT(I$1,FIND("=",I$1) -1))</f>
        <v/>
      </c>
      <c r="J3720" s="10" t="str">
        <f t="shared" si="11160"/>
        <v/>
      </c>
      <c r="K3720" s="10" t="str">
        <f t="shared" si="11160"/>
        <v/>
      </c>
      <c r="L3720" s="10" t="str">
        <f t="shared" si="11160"/>
        <v/>
      </c>
      <c r="M3720" s="8"/>
      <c r="N3720" s="9" t="str">
        <f t="shared" si="8"/>
        <v>Geospatial Data,Location Data</v>
      </c>
      <c r="O3720" s="10" t="str">
        <f t="shared" ref="O3720:P3720" si="11161">IF(IFERROR(FIND( TRIM(LOWER( RIGHT(O$1,LEN(O$1)- FIND("=",O$1)))),LOWER($D3720)),"*") = "*","",LEFT(O$1,FIND("=",O$1) -1))</f>
        <v/>
      </c>
      <c r="P3720" s="10" t="str">
        <f t="shared" si="11161"/>
        <v/>
      </c>
      <c r="Q3720" s="5" t="s">
        <v>14</v>
      </c>
      <c r="R3720" s="5" t="s">
        <v>15</v>
      </c>
      <c r="S3720" s="10" t="str">
        <f t="shared" si="10"/>
        <v/>
      </c>
      <c r="T3720" s="8"/>
      <c r="U3720" s="8"/>
      <c r="V3720" s="8"/>
    </row>
    <row r="3721" ht="15.75" customHeight="1">
      <c r="A3721" s="8" t="s">
        <v>9690</v>
      </c>
      <c r="B3721" s="8" t="s">
        <v>9691</v>
      </c>
      <c r="C3721" s="8" t="s">
        <v>19</v>
      </c>
      <c r="D3721" s="8" t="s">
        <v>9692</v>
      </c>
      <c r="E3721" s="9" t="str">
        <f t="shared" si="4"/>
        <v/>
      </c>
      <c r="F3721" s="10" t="str">
        <f t="shared" ref="F3721:G3721" si="11162">IF(IFERROR(FIND( TRIM(LOWER( RIGHT(F$1,LEN(F$1)- FIND("=",F$1)))),LOWER($D3721)),"*") = "*","",LEFT(F$1,FIND("=",F$1) -1))</f>
        <v/>
      </c>
      <c r="G3721" s="10" t="str">
        <f t="shared" si="11162"/>
        <v/>
      </c>
      <c r="H3721" s="10" t="str">
        <f t="shared" si="6"/>
        <v/>
      </c>
      <c r="I3721" s="10" t="str">
        <f t="shared" ref="I3721:L3721" si="11163">IF(IFERROR(FIND( TRIM(LOWER( RIGHT(I$1,LEN(I$1)- FIND("=",I$1)))),LOWER($D3721)),"*") = "*","",LEFT(I$1,FIND("=",I$1) -1))</f>
        <v/>
      </c>
      <c r="J3721" s="10" t="str">
        <f t="shared" si="11163"/>
        <v/>
      </c>
      <c r="K3721" s="10" t="str">
        <f t="shared" si="11163"/>
        <v/>
      </c>
      <c r="L3721" s="10" t="str">
        <f t="shared" si="11163"/>
        <v/>
      </c>
      <c r="M3721" s="8"/>
      <c r="N3721" s="9" t="str">
        <f t="shared" si="8"/>
        <v>Geospatial Data,Location Data</v>
      </c>
      <c r="O3721" s="10" t="str">
        <f t="shared" ref="O3721:P3721" si="11164">IF(IFERROR(FIND( TRIM(LOWER( RIGHT(O$1,LEN(O$1)- FIND("=",O$1)))),LOWER($D3721)),"*") = "*","",LEFT(O$1,FIND("=",O$1) -1))</f>
        <v/>
      </c>
      <c r="P3721" s="10" t="str">
        <f t="shared" si="11164"/>
        <v/>
      </c>
      <c r="Q3721" s="5" t="s">
        <v>14</v>
      </c>
      <c r="R3721" s="5" t="s">
        <v>15</v>
      </c>
      <c r="S3721" s="10" t="str">
        <f t="shared" si="10"/>
        <v/>
      </c>
      <c r="T3721" s="8"/>
      <c r="U3721" s="8"/>
      <c r="V3721" s="8"/>
    </row>
    <row r="3722" ht="15.75" customHeight="1">
      <c r="A3722" s="8" t="s">
        <v>9693</v>
      </c>
      <c r="B3722" s="8" t="s">
        <v>9694</v>
      </c>
      <c r="C3722" s="8" t="s">
        <v>19</v>
      </c>
      <c r="D3722" s="8" t="s">
        <v>9695</v>
      </c>
      <c r="E3722" s="9" t="str">
        <f t="shared" si="4"/>
        <v/>
      </c>
      <c r="F3722" s="10" t="str">
        <f t="shared" ref="F3722:G3722" si="11165">IF(IFERROR(FIND( TRIM(LOWER( RIGHT(F$1,LEN(F$1)- FIND("=",F$1)))),LOWER($D3722)),"*") = "*","",LEFT(F$1,FIND("=",F$1) -1))</f>
        <v/>
      </c>
      <c r="G3722" s="10" t="str">
        <f t="shared" si="11165"/>
        <v/>
      </c>
      <c r="H3722" s="10" t="str">
        <f t="shared" si="6"/>
        <v/>
      </c>
      <c r="I3722" s="10" t="str">
        <f t="shared" ref="I3722:L3722" si="11166">IF(IFERROR(FIND( TRIM(LOWER( RIGHT(I$1,LEN(I$1)- FIND("=",I$1)))),LOWER($D3722)),"*") = "*","",LEFT(I$1,FIND("=",I$1) -1))</f>
        <v/>
      </c>
      <c r="J3722" s="10" t="str">
        <f t="shared" si="11166"/>
        <v/>
      </c>
      <c r="K3722" s="10" t="str">
        <f t="shared" si="11166"/>
        <v/>
      </c>
      <c r="L3722" s="10" t="str">
        <f t="shared" si="11166"/>
        <v/>
      </c>
      <c r="M3722" s="8"/>
      <c r="N3722" s="9" t="str">
        <f t="shared" si="8"/>
        <v>Geospatial Data,Location Data</v>
      </c>
      <c r="O3722" s="10" t="str">
        <f t="shared" ref="O3722:P3722" si="11167">IF(IFERROR(FIND( TRIM(LOWER( RIGHT(O$1,LEN(O$1)- FIND("=",O$1)))),LOWER($D3722)),"*") = "*","",LEFT(O$1,FIND("=",O$1) -1))</f>
        <v/>
      </c>
      <c r="P3722" s="10" t="str">
        <f t="shared" si="11167"/>
        <v/>
      </c>
      <c r="Q3722" s="5" t="s">
        <v>14</v>
      </c>
      <c r="R3722" s="5" t="s">
        <v>15</v>
      </c>
      <c r="S3722" s="10" t="str">
        <f t="shared" si="10"/>
        <v/>
      </c>
      <c r="T3722" s="8"/>
      <c r="U3722" s="8"/>
      <c r="V3722" s="8"/>
    </row>
    <row r="3723" ht="15.75" customHeight="1">
      <c r="A3723" s="8" t="s">
        <v>9696</v>
      </c>
      <c r="B3723" s="8" t="s">
        <v>9697</v>
      </c>
      <c r="C3723" s="8" t="s">
        <v>19</v>
      </c>
      <c r="D3723" s="8" t="s">
        <v>9698</v>
      </c>
      <c r="E3723" s="9" t="str">
        <f t="shared" si="4"/>
        <v/>
      </c>
      <c r="F3723" s="10" t="str">
        <f t="shared" ref="F3723:G3723" si="11168">IF(IFERROR(FIND( TRIM(LOWER( RIGHT(F$1,LEN(F$1)- FIND("=",F$1)))),LOWER($D3723)),"*") = "*","",LEFT(F$1,FIND("=",F$1) -1))</f>
        <v/>
      </c>
      <c r="G3723" s="10" t="str">
        <f t="shared" si="11168"/>
        <v/>
      </c>
      <c r="H3723" s="10" t="str">
        <f t="shared" si="6"/>
        <v/>
      </c>
      <c r="I3723" s="10" t="str">
        <f t="shared" ref="I3723:L3723" si="11169">IF(IFERROR(FIND( TRIM(LOWER( RIGHT(I$1,LEN(I$1)- FIND("=",I$1)))),LOWER($D3723)),"*") = "*","",LEFT(I$1,FIND("=",I$1) -1))</f>
        <v/>
      </c>
      <c r="J3723" s="10" t="str">
        <f t="shared" si="11169"/>
        <v/>
      </c>
      <c r="K3723" s="10" t="str">
        <f t="shared" si="11169"/>
        <v/>
      </c>
      <c r="L3723" s="10" t="str">
        <f t="shared" si="11169"/>
        <v/>
      </c>
      <c r="M3723" s="8"/>
      <c r="N3723" s="9" t="str">
        <f t="shared" si="8"/>
        <v>Geospatial Data,Location Data</v>
      </c>
      <c r="O3723" s="10" t="str">
        <f t="shared" ref="O3723:P3723" si="11170">IF(IFERROR(FIND( TRIM(LOWER( RIGHT(O$1,LEN(O$1)- FIND("=",O$1)))),LOWER($D3723)),"*") = "*","",LEFT(O$1,FIND("=",O$1) -1))</f>
        <v/>
      </c>
      <c r="P3723" s="10" t="str">
        <f t="shared" si="11170"/>
        <v/>
      </c>
      <c r="Q3723" s="5" t="s">
        <v>14</v>
      </c>
      <c r="R3723" s="5" t="s">
        <v>15</v>
      </c>
      <c r="S3723" s="10" t="str">
        <f t="shared" si="10"/>
        <v/>
      </c>
      <c r="T3723" s="8"/>
      <c r="U3723" s="8"/>
      <c r="V3723" s="8"/>
    </row>
    <row r="3724" ht="15.75" customHeight="1">
      <c r="A3724" s="8" t="s">
        <v>9699</v>
      </c>
      <c r="B3724" s="8" t="s">
        <v>9700</v>
      </c>
      <c r="C3724" s="8" t="s">
        <v>19</v>
      </c>
      <c r="D3724" s="8" t="s">
        <v>9701</v>
      </c>
      <c r="E3724" s="9" t="str">
        <f t="shared" si="4"/>
        <v/>
      </c>
      <c r="F3724" s="10" t="str">
        <f t="shared" ref="F3724:G3724" si="11171">IF(IFERROR(FIND( TRIM(LOWER( RIGHT(F$1,LEN(F$1)- FIND("=",F$1)))),LOWER($D3724)),"*") = "*","",LEFT(F$1,FIND("=",F$1) -1))</f>
        <v/>
      </c>
      <c r="G3724" s="10" t="str">
        <f t="shared" si="11171"/>
        <v/>
      </c>
      <c r="H3724" s="10" t="str">
        <f t="shared" si="6"/>
        <v/>
      </c>
      <c r="I3724" s="10" t="str">
        <f t="shared" ref="I3724:L3724" si="11172">IF(IFERROR(FIND( TRIM(LOWER( RIGHT(I$1,LEN(I$1)- FIND("=",I$1)))),LOWER($D3724)),"*") = "*","",LEFT(I$1,FIND("=",I$1) -1))</f>
        <v/>
      </c>
      <c r="J3724" s="10" t="str">
        <f t="shared" si="11172"/>
        <v/>
      </c>
      <c r="K3724" s="10" t="str">
        <f t="shared" si="11172"/>
        <v/>
      </c>
      <c r="L3724" s="10" t="str">
        <f t="shared" si="11172"/>
        <v/>
      </c>
      <c r="M3724" s="8"/>
      <c r="N3724" s="9" t="str">
        <f t="shared" si="8"/>
        <v>Geospatial Data,Location Data</v>
      </c>
      <c r="O3724" s="10" t="str">
        <f t="shared" ref="O3724:P3724" si="11173">IF(IFERROR(FIND( TRIM(LOWER( RIGHT(O$1,LEN(O$1)- FIND("=",O$1)))),LOWER($D3724)),"*") = "*","",LEFT(O$1,FIND("=",O$1) -1))</f>
        <v/>
      </c>
      <c r="P3724" s="10" t="str">
        <f t="shared" si="11173"/>
        <v/>
      </c>
      <c r="Q3724" s="5" t="s">
        <v>14</v>
      </c>
      <c r="R3724" s="5" t="s">
        <v>15</v>
      </c>
      <c r="S3724" s="10" t="str">
        <f t="shared" si="10"/>
        <v/>
      </c>
      <c r="T3724" s="8"/>
      <c r="U3724" s="8"/>
      <c r="V3724" s="8"/>
    </row>
    <row r="3725" ht="15.75" customHeight="1">
      <c r="A3725" s="8" t="s">
        <v>9702</v>
      </c>
      <c r="B3725" s="8" t="s">
        <v>9703</v>
      </c>
      <c r="C3725" s="8" t="s">
        <v>19</v>
      </c>
      <c r="D3725" s="8" t="s">
        <v>395</v>
      </c>
      <c r="E3725" s="9" t="str">
        <f t="shared" si="4"/>
        <v>Smart Factory </v>
      </c>
      <c r="F3725" s="10" t="str">
        <f t="shared" ref="F3725:G3725" si="11174">IF(IFERROR(FIND( TRIM(LOWER( RIGHT(F$1,LEN(F$1)- FIND("=",F$1)))),LOWER($D3725)),"*") = "*","",LEFT(F$1,FIND("=",F$1) -1))</f>
        <v/>
      </c>
      <c r="G3725" s="10" t="str">
        <f t="shared" si="11174"/>
        <v/>
      </c>
      <c r="H3725" s="10" t="str">
        <f t="shared" si="6"/>
        <v/>
      </c>
      <c r="I3725" s="10" t="str">
        <f t="shared" ref="I3725:L3725" si="11175">IF(IFERROR(FIND( TRIM(LOWER( RIGHT(I$1,LEN(I$1)- FIND("=",I$1)))),LOWER($D3725)),"*") = "*","",LEFT(I$1,FIND("=",I$1) -1))</f>
        <v>Smart Factory </v>
      </c>
      <c r="J3725" s="10" t="str">
        <f t="shared" si="11175"/>
        <v/>
      </c>
      <c r="K3725" s="10" t="str">
        <f t="shared" si="11175"/>
        <v/>
      </c>
      <c r="L3725" s="10" t="str">
        <f t="shared" si="11175"/>
        <v/>
      </c>
      <c r="M3725" s="8"/>
      <c r="N3725" s="9" t="str">
        <f t="shared" si="8"/>
        <v>Geospatial Data,Location Data,Soil Health Data </v>
      </c>
      <c r="O3725" s="10" t="str">
        <f t="shared" ref="O3725:P3725" si="11176">IF(IFERROR(FIND( TRIM(LOWER( RIGHT(O$1,LEN(O$1)- FIND("=",O$1)))),LOWER($D3725)),"*") = "*","",LEFT(O$1,FIND("=",O$1) -1))</f>
        <v/>
      </c>
      <c r="P3725" s="10" t="str">
        <f t="shared" si="11176"/>
        <v/>
      </c>
      <c r="Q3725" s="5" t="s">
        <v>14</v>
      </c>
      <c r="R3725" s="5" t="s">
        <v>15</v>
      </c>
      <c r="S3725" s="10" t="str">
        <f t="shared" si="10"/>
        <v>Soil Health Data </v>
      </c>
      <c r="T3725" s="8"/>
      <c r="U3725" s="8"/>
      <c r="V3725" s="8"/>
    </row>
    <row r="3726" ht="15.75" customHeight="1">
      <c r="A3726" s="8" t="s">
        <v>9704</v>
      </c>
      <c r="B3726" s="8" t="s">
        <v>9705</v>
      </c>
      <c r="C3726" s="8" t="s">
        <v>19</v>
      </c>
      <c r="D3726" s="8" t="s">
        <v>7139</v>
      </c>
      <c r="E3726" s="9" t="str">
        <f t="shared" si="4"/>
        <v/>
      </c>
      <c r="F3726" s="10" t="str">
        <f t="shared" ref="F3726:G3726" si="11177">IF(IFERROR(FIND( TRIM(LOWER( RIGHT(F$1,LEN(F$1)- FIND("=",F$1)))),LOWER($D3726)),"*") = "*","",LEFT(F$1,FIND("=",F$1) -1))</f>
        <v/>
      </c>
      <c r="G3726" s="10" t="str">
        <f t="shared" si="11177"/>
        <v/>
      </c>
      <c r="H3726" s="10" t="str">
        <f t="shared" si="6"/>
        <v/>
      </c>
      <c r="I3726" s="10" t="str">
        <f t="shared" ref="I3726:L3726" si="11178">IF(IFERROR(FIND( TRIM(LOWER( RIGHT(I$1,LEN(I$1)- FIND("=",I$1)))),LOWER($D3726)),"*") = "*","",LEFT(I$1,FIND("=",I$1) -1))</f>
        <v/>
      </c>
      <c r="J3726" s="10" t="str">
        <f t="shared" si="11178"/>
        <v/>
      </c>
      <c r="K3726" s="10" t="str">
        <f t="shared" si="11178"/>
        <v/>
      </c>
      <c r="L3726" s="10" t="str">
        <f t="shared" si="11178"/>
        <v/>
      </c>
      <c r="M3726" s="8"/>
      <c r="N3726" s="9" t="str">
        <f t="shared" si="8"/>
        <v>Geospatial Data,Location Data</v>
      </c>
      <c r="O3726" s="10" t="str">
        <f t="shared" ref="O3726:P3726" si="11179">IF(IFERROR(FIND( TRIM(LOWER( RIGHT(O$1,LEN(O$1)- FIND("=",O$1)))),LOWER($D3726)),"*") = "*","",LEFT(O$1,FIND("=",O$1) -1))</f>
        <v/>
      </c>
      <c r="P3726" s="10" t="str">
        <f t="shared" si="11179"/>
        <v/>
      </c>
      <c r="Q3726" s="5" t="s">
        <v>14</v>
      </c>
      <c r="R3726" s="5" t="s">
        <v>15</v>
      </c>
      <c r="S3726" s="10" t="str">
        <f t="shared" si="10"/>
        <v/>
      </c>
      <c r="T3726" s="8"/>
      <c r="U3726" s="8"/>
      <c r="V3726" s="8"/>
    </row>
    <row r="3727" ht="15.75" customHeight="1">
      <c r="A3727" s="8" t="s">
        <v>9706</v>
      </c>
      <c r="B3727" s="8" t="s">
        <v>9707</v>
      </c>
      <c r="C3727" s="8" t="s">
        <v>19</v>
      </c>
      <c r="D3727" s="8" t="s">
        <v>91</v>
      </c>
      <c r="E3727" s="9" t="str">
        <f t="shared" si="4"/>
        <v/>
      </c>
      <c r="F3727" s="10" t="str">
        <f t="shared" ref="F3727:G3727" si="11180">IF(IFERROR(FIND( TRIM(LOWER( RIGHT(F$1,LEN(F$1)- FIND("=",F$1)))),LOWER($D3727)),"*") = "*","",LEFT(F$1,FIND("=",F$1) -1))</f>
        <v/>
      </c>
      <c r="G3727" s="10" t="str">
        <f t="shared" si="11180"/>
        <v/>
      </c>
      <c r="H3727" s="10" t="str">
        <f t="shared" si="6"/>
        <v/>
      </c>
      <c r="I3727" s="10" t="str">
        <f t="shared" ref="I3727:L3727" si="11181">IF(IFERROR(FIND( TRIM(LOWER( RIGHT(I$1,LEN(I$1)- FIND("=",I$1)))),LOWER($D3727)),"*") = "*","",LEFT(I$1,FIND("=",I$1) -1))</f>
        <v/>
      </c>
      <c r="J3727" s="10" t="str">
        <f t="shared" si="11181"/>
        <v/>
      </c>
      <c r="K3727" s="10" t="str">
        <f t="shared" si="11181"/>
        <v/>
      </c>
      <c r="L3727" s="10" t="str">
        <f t="shared" si="11181"/>
        <v/>
      </c>
      <c r="M3727" s="8"/>
      <c r="N3727" s="9" t="str">
        <f t="shared" si="8"/>
        <v>Map Data ,Geospatial Data,Location Data</v>
      </c>
      <c r="O3727" s="10" t="str">
        <f t="shared" ref="O3727:P3727" si="11182">IF(IFERROR(FIND( TRIM(LOWER( RIGHT(O$1,LEN(O$1)- FIND("=",O$1)))),LOWER($D3727)),"*") = "*","",LEFT(O$1,FIND("=",O$1) -1))</f>
        <v>Map Data </v>
      </c>
      <c r="P3727" s="10" t="str">
        <f t="shared" si="11182"/>
        <v/>
      </c>
      <c r="Q3727" s="5" t="s">
        <v>14</v>
      </c>
      <c r="R3727" s="5" t="s">
        <v>15</v>
      </c>
      <c r="S3727" s="10" t="str">
        <f t="shared" si="10"/>
        <v/>
      </c>
      <c r="T3727" s="8"/>
      <c r="U3727" s="8"/>
      <c r="V3727" s="8"/>
    </row>
    <row r="3728" ht="15.75" customHeight="1">
      <c r="A3728" s="8" t="s">
        <v>9708</v>
      </c>
      <c r="B3728" s="8" t="s">
        <v>9709</v>
      </c>
      <c r="C3728" s="8" t="s">
        <v>19</v>
      </c>
      <c r="D3728" s="8" t="s">
        <v>9710</v>
      </c>
      <c r="E3728" s="9" t="str">
        <f t="shared" si="4"/>
        <v/>
      </c>
      <c r="F3728" s="10" t="str">
        <f t="shared" ref="F3728:G3728" si="11183">IF(IFERROR(FIND( TRIM(LOWER( RIGHT(F$1,LEN(F$1)- FIND("=",F$1)))),LOWER($D3728)),"*") = "*","",LEFT(F$1,FIND("=",F$1) -1))</f>
        <v/>
      </c>
      <c r="G3728" s="10" t="str">
        <f t="shared" si="11183"/>
        <v/>
      </c>
      <c r="H3728" s="10" t="str">
        <f t="shared" si="6"/>
        <v/>
      </c>
      <c r="I3728" s="10" t="str">
        <f t="shared" ref="I3728:L3728" si="11184">IF(IFERROR(FIND( TRIM(LOWER( RIGHT(I$1,LEN(I$1)- FIND("=",I$1)))),LOWER($D3728)),"*") = "*","",LEFT(I$1,FIND("=",I$1) -1))</f>
        <v/>
      </c>
      <c r="J3728" s="10" t="str">
        <f t="shared" si="11184"/>
        <v/>
      </c>
      <c r="K3728" s="10" t="str">
        <f t="shared" si="11184"/>
        <v/>
      </c>
      <c r="L3728" s="10" t="str">
        <f t="shared" si="11184"/>
        <v/>
      </c>
      <c r="M3728" s="8"/>
      <c r="N3728" s="9" t="str">
        <f t="shared" si="8"/>
        <v>Geospatial Data,Location Data</v>
      </c>
      <c r="O3728" s="10" t="str">
        <f t="shared" ref="O3728:P3728" si="11185">IF(IFERROR(FIND( TRIM(LOWER( RIGHT(O$1,LEN(O$1)- FIND("=",O$1)))),LOWER($D3728)),"*") = "*","",LEFT(O$1,FIND("=",O$1) -1))</f>
        <v/>
      </c>
      <c r="P3728" s="10" t="str">
        <f t="shared" si="11185"/>
        <v/>
      </c>
      <c r="Q3728" s="5" t="s">
        <v>14</v>
      </c>
      <c r="R3728" s="5" t="s">
        <v>15</v>
      </c>
      <c r="S3728" s="10" t="str">
        <f t="shared" si="10"/>
        <v/>
      </c>
      <c r="T3728" s="8"/>
      <c r="U3728" s="8"/>
      <c r="V3728" s="8"/>
    </row>
    <row r="3729" ht="15.75" customHeight="1">
      <c r="A3729" s="8" t="s">
        <v>9711</v>
      </c>
      <c r="B3729" s="8" t="s">
        <v>9712</v>
      </c>
      <c r="C3729" s="8" t="s">
        <v>19</v>
      </c>
      <c r="D3729" s="8" t="s">
        <v>200</v>
      </c>
      <c r="E3729" s="9" t="str">
        <f t="shared" si="4"/>
        <v/>
      </c>
      <c r="F3729" s="10" t="str">
        <f t="shared" ref="F3729:G3729" si="11186">IF(IFERROR(FIND( TRIM(LOWER( RIGHT(F$1,LEN(F$1)- FIND("=",F$1)))),LOWER($D3729)),"*") = "*","",LEFT(F$1,FIND("=",F$1) -1))</f>
        <v/>
      </c>
      <c r="G3729" s="10" t="str">
        <f t="shared" si="11186"/>
        <v/>
      </c>
      <c r="H3729" s="10" t="str">
        <f t="shared" si="6"/>
        <v/>
      </c>
      <c r="I3729" s="10" t="str">
        <f t="shared" ref="I3729:L3729" si="11187">IF(IFERROR(FIND( TRIM(LOWER( RIGHT(I$1,LEN(I$1)- FIND("=",I$1)))),LOWER($D3729)),"*") = "*","",LEFT(I$1,FIND("=",I$1) -1))</f>
        <v/>
      </c>
      <c r="J3729" s="10" t="str">
        <f t="shared" si="11187"/>
        <v/>
      </c>
      <c r="K3729" s="10" t="str">
        <f t="shared" si="11187"/>
        <v/>
      </c>
      <c r="L3729" s="10" t="str">
        <f t="shared" si="11187"/>
        <v/>
      </c>
      <c r="M3729" s="8"/>
      <c r="N3729" s="9" t="str">
        <f t="shared" si="8"/>
        <v>Map Data ,Geospatial Data,Location Data</v>
      </c>
      <c r="O3729" s="10" t="str">
        <f t="shared" ref="O3729:P3729" si="11188">IF(IFERROR(FIND( TRIM(LOWER( RIGHT(O$1,LEN(O$1)- FIND("=",O$1)))),LOWER($D3729)),"*") = "*","",LEFT(O$1,FIND("=",O$1) -1))</f>
        <v>Map Data </v>
      </c>
      <c r="P3729" s="10" t="str">
        <f t="shared" si="11188"/>
        <v/>
      </c>
      <c r="Q3729" s="5" t="s">
        <v>14</v>
      </c>
      <c r="R3729" s="5" t="s">
        <v>15</v>
      </c>
      <c r="S3729" s="10" t="str">
        <f t="shared" si="10"/>
        <v/>
      </c>
      <c r="T3729" s="8"/>
      <c r="U3729" s="8"/>
      <c r="V3729" s="8"/>
    </row>
    <row r="3730" ht="15.75" customHeight="1">
      <c r="A3730" s="8" t="s">
        <v>9713</v>
      </c>
      <c r="B3730" s="8" t="s">
        <v>9714</v>
      </c>
      <c r="C3730" s="8" t="s">
        <v>19</v>
      </c>
      <c r="D3730" s="8" t="s">
        <v>9715</v>
      </c>
      <c r="E3730" s="9" t="str">
        <f t="shared" si="4"/>
        <v/>
      </c>
      <c r="F3730" s="10" t="str">
        <f t="shared" ref="F3730:G3730" si="11189">IF(IFERROR(FIND( TRIM(LOWER( RIGHT(F$1,LEN(F$1)- FIND("=",F$1)))),LOWER($D3730)),"*") = "*","",LEFT(F$1,FIND("=",F$1) -1))</f>
        <v/>
      </c>
      <c r="G3730" s="10" t="str">
        <f t="shared" si="11189"/>
        <v/>
      </c>
      <c r="H3730" s="10" t="str">
        <f t="shared" si="6"/>
        <v/>
      </c>
      <c r="I3730" s="10" t="str">
        <f t="shared" ref="I3730:L3730" si="11190">IF(IFERROR(FIND( TRIM(LOWER( RIGHT(I$1,LEN(I$1)- FIND("=",I$1)))),LOWER($D3730)),"*") = "*","",LEFT(I$1,FIND("=",I$1) -1))</f>
        <v/>
      </c>
      <c r="J3730" s="10" t="str">
        <f t="shared" si="11190"/>
        <v/>
      </c>
      <c r="K3730" s="10" t="str">
        <f t="shared" si="11190"/>
        <v/>
      </c>
      <c r="L3730" s="10" t="str">
        <f t="shared" si="11190"/>
        <v/>
      </c>
      <c r="M3730" s="8"/>
      <c r="N3730" s="9" t="str">
        <f t="shared" si="8"/>
        <v>Geospatial Data,Location Data</v>
      </c>
      <c r="O3730" s="10" t="str">
        <f t="shared" ref="O3730:P3730" si="11191">IF(IFERROR(FIND( TRIM(LOWER( RIGHT(O$1,LEN(O$1)- FIND("=",O$1)))),LOWER($D3730)),"*") = "*","",LEFT(O$1,FIND("=",O$1) -1))</f>
        <v/>
      </c>
      <c r="P3730" s="10" t="str">
        <f t="shared" si="11191"/>
        <v/>
      </c>
      <c r="Q3730" s="5" t="s">
        <v>14</v>
      </c>
      <c r="R3730" s="5" t="s">
        <v>15</v>
      </c>
      <c r="S3730" s="10" t="str">
        <f t="shared" si="10"/>
        <v/>
      </c>
      <c r="T3730" s="8"/>
      <c r="U3730" s="8"/>
      <c r="V3730" s="8"/>
    </row>
    <row r="3731" ht="15.75" customHeight="1">
      <c r="A3731" s="8" t="s">
        <v>9716</v>
      </c>
      <c r="B3731" s="8" t="s">
        <v>9717</v>
      </c>
      <c r="C3731" s="8" t="s">
        <v>19</v>
      </c>
      <c r="D3731" s="8" t="s">
        <v>5298</v>
      </c>
      <c r="E3731" s="9" t="str">
        <f t="shared" si="4"/>
        <v/>
      </c>
      <c r="F3731" s="10" t="str">
        <f t="shared" ref="F3731:G3731" si="11192">IF(IFERROR(FIND( TRIM(LOWER( RIGHT(F$1,LEN(F$1)- FIND("=",F$1)))),LOWER($D3731)),"*") = "*","",LEFT(F$1,FIND("=",F$1) -1))</f>
        <v/>
      </c>
      <c r="G3731" s="10" t="str">
        <f t="shared" si="11192"/>
        <v/>
      </c>
      <c r="H3731" s="10" t="str">
        <f t="shared" si="6"/>
        <v/>
      </c>
      <c r="I3731" s="10" t="str">
        <f t="shared" ref="I3731:L3731" si="11193">IF(IFERROR(FIND( TRIM(LOWER( RIGHT(I$1,LEN(I$1)- FIND("=",I$1)))),LOWER($D3731)),"*") = "*","",LEFT(I$1,FIND("=",I$1) -1))</f>
        <v/>
      </c>
      <c r="J3731" s="10" t="str">
        <f t="shared" si="11193"/>
        <v/>
      </c>
      <c r="K3731" s="10" t="str">
        <f t="shared" si="11193"/>
        <v/>
      </c>
      <c r="L3731" s="10" t="str">
        <f t="shared" si="11193"/>
        <v/>
      </c>
      <c r="M3731" s="8"/>
      <c r="N3731" s="9" t="str">
        <f t="shared" si="8"/>
        <v>Geospatial Data,Location Data</v>
      </c>
      <c r="O3731" s="10" t="str">
        <f t="shared" ref="O3731:P3731" si="11194">IF(IFERROR(FIND( TRIM(LOWER( RIGHT(O$1,LEN(O$1)- FIND("=",O$1)))),LOWER($D3731)),"*") = "*","",LEFT(O$1,FIND("=",O$1) -1))</f>
        <v/>
      </c>
      <c r="P3731" s="10" t="str">
        <f t="shared" si="11194"/>
        <v/>
      </c>
      <c r="Q3731" s="5" t="s">
        <v>14</v>
      </c>
      <c r="R3731" s="5" t="s">
        <v>15</v>
      </c>
      <c r="S3731" s="10" t="str">
        <f t="shared" si="10"/>
        <v/>
      </c>
      <c r="T3731" s="8"/>
      <c r="U3731" s="8"/>
      <c r="V3731" s="8"/>
    </row>
    <row r="3732" ht="15.75" customHeight="1">
      <c r="A3732" s="8" t="s">
        <v>9718</v>
      </c>
      <c r="B3732" s="8" t="s">
        <v>9719</v>
      </c>
      <c r="C3732" s="8" t="s">
        <v>19</v>
      </c>
      <c r="D3732" s="8" t="s">
        <v>268</v>
      </c>
      <c r="E3732" s="9" t="str">
        <f t="shared" si="4"/>
        <v/>
      </c>
      <c r="F3732" s="10" t="str">
        <f t="shared" ref="F3732:G3732" si="11195">IF(IFERROR(FIND( TRIM(LOWER( RIGHT(F$1,LEN(F$1)- FIND("=",F$1)))),LOWER($D3732)),"*") = "*","",LEFT(F$1,FIND("=",F$1) -1))</f>
        <v/>
      </c>
      <c r="G3732" s="10" t="str">
        <f t="shared" si="11195"/>
        <v/>
      </c>
      <c r="H3732" s="10" t="str">
        <f t="shared" si="6"/>
        <v/>
      </c>
      <c r="I3732" s="10" t="str">
        <f t="shared" ref="I3732:L3732" si="11196">IF(IFERROR(FIND( TRIM(LOWER( RIGHT(I$1,LEN(I$1)- FIND("=",I$1)))),LOWER($D3732)),"*") = "*","",LEFT(I$1,FIND("=",I$1) -1))</f>
        <v/>
      </c>
      <c r="J3732" s="10" t="str">
        <f t="shared" si="11196"/>
        <v/>
      </c>
      <c r="K3732" s="10" t="str">
        <f t="shared" si="11196"/>
        <v/>
      </c>
      <c r="L3732" s="10" t="str">
        <f t="shared" si="11196"/>
        <v/>
      </c>
      <c r="M3732" s="8"/>
      <c r="N3732" s="9" t="str">
        <f t="shared" si="8"/>
        <v>Geospatial Data,Location Data</v>
      </c>
      <c r="O3732" s="10" t="str">
        <f t="shared" ref="O3732:P3732" si="11197">IF(IFERROR(FIND( TRIM(LOWER( RIGHT(O$1,LEN(O$1)- FIND("=",O$1)))),LOWER($D3732)),"*") = "*","",LEFT(O$1,FIND("=",O$1) -1))</f>
        <v/>
      </c>
      <c r="P3732" s="10" t="str">
        <f t="shared" si="11197"/>
        <v/>
      </c>
      <c r="Q3732" s="5" t="s">
        <v>14</v>
      </c>
      <c r="R3732" s="5" t="s">
        <v>15</v>
      </c>
      <c r="S3732" s="10" t="str">
        <f t="shared" si="10"/>
        <v/>
      </c>
      <c r="T3732" s="8"/>
      <c r="U3732" s="8"/>
      <c r="V3732" s="8"/>
    </row>
    <row r="3733" ht="15.75" customHeight="1">
      <c r="A3733" s="8" t="s">
        <v>9720</v>
      </c>
      <c r="B3733" s="8" t="s">
        <v>9721</v>
      </c>
      <c r="C3733" s="8" t="s">
        <v>19</v>
      </c>
      <c r="D3733" s="8" t="s">
        <v>9722</v>
      </c>
      <c r="E3733" s="9" t="str">
        <f t="shared" si="4"/>
        <v/>
      </c>
      <c r="F3733" s="10" t="str">
        <f t="shared" ref="F3733:G3733" si="11198">IF(IFERROR(FIND( TRIM(LOWER( RIGHT(F$1,LEN(F$1)- FIND("=",F$1)))),LOWER($D3733)),"*") = "*","",LEFT(F$1,FIND("=",F$1) -1))</f>
        <v/>
      </c>
      <c r="G3733" s="10" t="str">
        <f t="shared" si="11198"/>
        <v/>
      </c>
      <c r="H3733" s="10" t="str">
        <f t="shared" si="6"/>
        <v/>
      </c>
      <c r="I3733" s="10" t="str">
        <f t="shared" ref="I3733:L3733" si="11199">IF(IFERROR(FIND( TRIM(LOWER( RIGHT(I$1,LEN(I$1)- FIND("=",I$1)))),LOWER($D3733)),"*") = "*","",LEFT(I$1,FIND("=",I$1) -1))</f>
        <v/>
      </c>
      <c r="J3733" s="10" t="str">
        <f t="shared" si="11199"/>
        <v/>
      </c>
      <c r="K3733" s="10" t="str">
        <f t="shared" si="11199"/>
        <v/>
      </c>
      <c r="L3733" s="10" t="str">
        <f t="shared" si="11199"/>
        <v/>
      </c>
      <c r="M3733" s="8"/>
      <c r="N3733" s="9" t="str">
        <f t="shared" si="8"/>
        <v>Geospatial Data,Location Data</v>
      </c>
      <c r="O3733" s="10" t="str">
        <f t="shared" ref="O3733:P3733" si="11200">IF(IFERROR(FIND( TRIM(LOWER( RIGHT(O$1,LEN(O$1)- FIND("=",O$1)))),LOWER($D3733)),"*") = "*","",LEFT(O$1,FIND("=",O$1) -1))</f>
        <v/>
      </c>
      <c r="P3733" s="10" t="str">
        <f t="shared" si="11200"/>
        <v/>
      </c>
      <c r="Q3733" s="5" t="s">
        <v>14</v>
      </c>
      <c r="R3733" s="5" t="s">
        <v>15</v>
      </c>
      <c r="S3733" s="10" t="str">
        <f t="shared" si="10"/>
        <v/>
      </c>
      <c r="T3733" s="8"/>
      <c r="U3733" s="8"/>
      <c r="V3733" s="8"/>
    </row>
    <row r="3734" ht="15.75" customHeight="1">
      <c r="A3734" s="8" t="s">
        <v>9723</v>
      </c>
      <c r="B3734" s="8" t="s">
        <v>9724</v>
      </c>
      <c r="C3734" s="8" t="s">
        <v>19</v>
      </c>
      <c r="D3734" s="8" t="s">
        <v>1665</v>
      </c>
      <c r="E3734" s="9" t="str">
        <f t="shared" si="4"/>
        <v>Smart Cities</v>
      </c>
      <c r="F3734" s="10" t="str">
        <f t="shared" ref="F3734:G3734" si="11201">IF(IFERROR(FIND( TRIM(LOWER( RIGHT(F$1,LEN(F$1)- FIND("=",F$1)))),LOWER($D3734)),"*") = "*","",LEFT(F$1,FIND("=",F$1) -1))</f>
        <v/>
      </c>
      <c r="G3734" s="10" t="str">
        <f t="shared" si="11201"/>
        <v>Smart Cities </v>
      </c>
      <c r="H3734" s="10" t="str">
        <f t="shared" si="6"/>
        <v>Smart Cities</v>
      </c>
      <c r="I3734" s="10" t="str">
        <f t="shared" ref="I3734:L3734" si="11202">IF(IFERROR(FIND( TRIM(LOWER( RIGHT(I$1,LEN(I$1)- FIND("=",I$1)))),LOWER($D3734)),"*") = "*","",LEFT(I$1,FIND("=",I$1) -1))</f>
        <v/>
      </c>
      <c r="J3734" s="10" t="str">
        <f t="shared" si="11202"/>
        <v/>
      </c>
      <c r="K3734" s="10" t="str">
        <f t="shared" si="11202"/>
        <v/>
      </c>
      <c r="L3734" s="10" t="str">
        <f t="shared" si="11202"/>
        <v/>
      </c>
      <c r="M3734" s="8"/>
      <c r="N3734" s="9" t="str">
        <f t="shared" si="8"/>
        <v>Map Data ,Geospatial Data,Location Data,Soil Health Data </v>
      </c>
      <c r="O3734" s="10" t="str">
        <f t="shared" ref="O3734:P3734" si="11203">IF(IFERROR(FIND( TRIM(LOWER( RIGHT(O$1,LEN(O$1)- FIND("=",O$1)))),LOWER($D3734)),"*") = "*","",LEFT(O$1,FIND("=",O$1) -1))</f>
        <v>Map Data </v>
      </c>
      <c r="P3734" s="10" t="str">
        <f t="shared" si="11203"/>
        <v/>
      </c>
      <c r="Q3734" s="5" t="s">
        <v>14</v>
      </c>
      <c r="R3734" s="5" t="s">
        <v>15</v>
      </c>
      <c r="S3734" s="10" t="str">
        <f t="shared" si="10"/>
        <v>Soil Health Data </v>
      </c>
      <c r="T3734" s="8"/>
      <c r="U3734" s="8"/>
      <c r="V3734" s="8"/>
    </row>
    <row r="3735" ht="15.75" customHeight="1">
      <c r="A3735" s="8" t="s">
        <v>9725</v>
      </c>
      <c r="B3735" s="8" t="s">
        <v>9726</v>
      </c>
      <c r="C3735" s="8" t="s">
        <v>19</v>
      </c>
      <c r="D3735" s="8" t="s">
        <v>9727</v>
      </c>
      <c r="E3735" s="9" t="str">
        <f t="shared" si="4"/>
        <v/>
      </c>
      <c r="F3735" s="10" t="str">
        <f t="shared" ref="F3735:G3735" si="11204">IF(IFERROR(FIND( TRIM(LOWER( RIGHT(F$1,LEN(F$1)- FIND("=",F$1)))),LOWER($D3735)),"*") = "*","",LEFT(F$1,FIND("=",F$1) -1))</f>
        <v/>
      </c>
      <c r="G3735" s="10" t="str">
        <f t="shared" si="11204"/>
        <v/>
      </c>
      <c r="H3735" s="10" t="str">
        <f t="shared" si="6"/>
        <v/>
      </c>
      <c r="I3735" s="10" t="str">
        <f t="shared" ref="I3735:L3735" si="11205">IF(IFERROR(FIND( TRIM(LOWER( RIGHT(I$1,LEN(I$1)- FIND("=",I$1)))),LOWER($D3735)),"*") = "*","",LEFT(I$1,FIND("=",I$1) -1))</f>
        <v/>
      </c>
      <c r="J3735" s="10" t="str">
        <f t="shared" si="11205"/>
        <v/>
      </c>
      <c r="K3735" s="10" t="str">
        <f t="shared" si="11205"/>
        <v/>
      </c>
      <c r="L3735" s="10" t="str">
        <f t="shared" si="11205"/>
        <v/>
      </c>
      <c r="M3735" s="8"/>
      <c r="N3735" s="9" t="str">
        <f t="shared" si="8"/>
        <v>Geospatial Data,Location Data</v>
      </c>
      <c r="O3735" s="10" t="str">
        <f t="shared" ref="O3735:P3735" si="11206">IF(IFERROR(FIND( TRIM(LOWER( RIGHT(O$1,LEN(O$1)- FIND("=",O$1)))),LOWER($D3735)),"*") = "*","",LEFT(O$1,FIND("=",O$1) -1))</f>
        <v/>
      </c>
      <c r="P3735" s="10" t="str">
        <f t="shared" si="11206"/>
        <v/>
      </c>
      <c r="Q3735" s="5" t="s">
        <v>14</v>
      </c>
      <c r="R3735" s="5" t="s">
        <v>15</v>
      </c>
      <c r="S3735" s="10" t="str">
        <f t="shared" si="10"/>
        <v/>
      </c>
      <c r="T3735" s="8"/>
      <c r="U3735" s="8"/>
      <c r="V3735" s="8"/>
    </row>
    <row r="3736" ht="15.75" customHeight="1">
      <c r="A3736" s="8" t="s">
        <v>9728</v>
      </c>
      <c r="B3736" s="8" t="s">
        <v>9729</v>
      </c>
      <c r="C3736" s="8" t="s">
        <v>19</v>
      </c>
      <c r="D3736" s="8" t="s">
        <v>9730</v>
      </c>
      <c r="E3736" s="9" t="str">
        <f t="shared" si="4"/>
        <v/>
      </c>
      <c r="F3736" s="10" t="str">
        <f t="shared" ref="F3736:G3736" si="11207">IF(IFERROR(FIND( TRIM(LOWER( RIGHT(F$1,LEN(F$1)- FIND("=",F$1)))),LOWER($D3736)),"*") = "*","",LEFT(F$1,FIND("=",F$1) -1))</f>
        <v/>
      </c>
      <c r="G3736" s="10" t="str">
        <f t="shared" si="11207"/>
        <v/>
      </c>
      <c r="H3736" s="10" t="str">
        <f t="shared" si="6"/>
        <v/>
      </c>
      <c r="I3736" s="10" t="str">
        <f t="shared" ref="I3736:L3736" si="11208">IF(IFERROR(FIND( TRIM(LOWER( RIGHT(I$1,LEN(I$1)- FIND("=",I$1)))),LOWER($D3736)),"*") = "*","",LEFT(I$1,FIND("=",I$1) -1))</f>
        <v/>
      </c>
      <c r="J3736" s="10" t="str">
        <f t="shared" si="11208"/>
        <v/>
      </c>
      <c r="K3736" s="10" t="str">
        <f t="shared" si="11208"/>
        <v/>
      </c>
      <c r="L3736" s="10" t="str">
        <f t="shared" si="11208"/>
        <v/>
      </c>
      <c r="M3736" s="8"/>
      <c r="N3736" s="9" t="str">
        <f t="shared" si="8"/>
        <v>Geospatial Data,Location Data</v>
      </c>
      <c r="O3736" s="10" t="str">
        <f t="shared" ref="O3736:P3736" si="11209">IF(IFERROR(FIND( TRIM(LOWER( RIGHT(O$1,LEN(O$1)- FIND("=",O$1)))),LOWER($D3736)),"*") = "*","",LEFT(O$1,FIND("=",O$1) -1))</f>
        <v/>
      </c>
      <c r="P3736" s="10" t="str">
        <f t="shared" si="11209"/>
        <v/>
      </c>
      <c r="Q3736" s="5" t="s">
        <v>14</v>
      </c>
      <c r="R3736" s="5" t="s">
        <v>15</v>
      </c>
      <c r="S3736" s="10" t="str">
        <f t="shared" si="10"/>
        <v/>
      </c>
      <c r="T3736" s="8"/>
      <c r="U3736" s="8"/>
      <c r="V3736" s="8"/>
    </row>
    <row r="3737" ht="15.75" customHeight="1">
      <c r="A3737" s="8" t="s">
        <v>9731</v>
      </c>
      <c r="B3737" s="8" t="s">
        <v>9732</v>
      </c>
      <c r="C3737" s="8" t="s">
        <v>19</v>
      </c>
      <c r="D3737" s="8" t="s">
        <v>9733</v>
      </c>
      <c r="E3737" s="9" t="str">
        <f t="shared" si="4"/>
        <v/>
      </c>
      <c r="F3737" s="10" t="str">
        <f t="shared" ref="F3737:G3737" si="11210">IF(IFERROR(FIND( TRIM(LOWER( RIGHT(F$1,LEN(F$1)- FIND("=",F$1)))),LOWER($D3737)),"*") = "*","",LEFT(F$1,FIND("=",F$1) -1))</f>
        <v/>
      </c>
      <c r="G3737" s="10" t="str">
        <f t="shared" si="11210"/>
        <v/>
      </c>
      <c r="H3737" s="10" t="str">
        <f t="shared" si="6"/>
        <v/>
      </c>
      <c r="I3737" s="10" t="str">
        <f t="shared" ref="I3737:L3737" si="11211">IF(IFERROR(FIND( TRIM(LOWER( RIGHT(I$1,LEN(I$1)- FIND("=",I$1)))),LOWER($D3737)),"*") = "*","",LEFT(I$1,FIND("=",I$1) -1))</f>
        <v/>
      </c>
      <c r="J3737" s="10" t="str">
        <f t="shared" si="11211"/>
        <v/>
      </c>
      <c r="K3737" s="10" t="str">
        <f t="shared" si="11211"/>
        <v/>
      </c>
      <c r="L3737" s="10" t="str">
        <f t="shared" si="11211"/>
        <v/>
      </c>
      <c r="M3737" s="8"/>
      <c r="N3737" s="9" t="str">
        <f t="shared" si="8"/>
        <v>Geospatial Data,Location Data</v>
      </c>
      <c r="O3737" s="10" t="str">
        <f t="shared" ref="O3737:P3737" si="11212">IF(IFERROR(FIND( TRIM(LOWER( RIGHT(O$1,LEN(O$1)- FIND("=",O$1)))),LOWER($D3737)),"*") = "*","",LEFT(O$1,FIND("=",O$1) -1))</f>
        <v/>
      </c>
      <c r="P3737" s="10" t="str">
        <f t="shared" si="11212"/>
        <v/>
      </c>
      <c r="Q3737" s="5" t="s">
        <v>14</v>
      </c>
      <c r="R3737" s="5" t="s">
        <v>15</v>
      </c>
      <c r="S3737" s="10" t="str">
        <f t="shared" si="10"/>
        <v/>
      </c>
      <c r="T3737" s="8"/>
      <c r="U3737" s="8"/>
      <c r="V3737" s="8"/>
    </row>
    <row r="3738" ht="15.75" customHeight="1">
      <c r="A3738" s="8" t="s">
        <v>9734</v>
      </c>
      <c r="B3738" s="8" t="s">
        <v>9735</v>
      </c>
      <c r="C3738" s="8" t="s">
        <v>19</v>
      </c>
      <c r="D3738" s="8" t="s">
        <v>9736</v>
      </c>
      <c r="E3738" s="9" t="str">
        <f t="shared" si="4"/>
        <v/>
      </c>
      <c r="F3738" s="10" t="str">
        <f t="shared" ref="F3738:G3738" si="11213">IF(IFERROR(FIND( TRIM(LOWER( RIGHT(F$1,LEN(F$1)- FIND("=",F$1)))),LOWER($D3738)),"*") = "*","",LEFT(F$1,FIND("=",F$1) -1))</f>
        <v/>
      </c>
      <c r="G3738" s="10" t="str">
        <f t="shared" si="11213"/>
        <v/>
      </c>
      <c r="H3738" s="10" t="str">
        <f t="shared" si="6"/>
        <v/>
      </c>
      <c r="I3738" s="10" t="str">
        <f t="shared" ref="I3738:L3738" si="11214">IF(IFERROR(FIND( TRIM(LOWER( RIGHT(I$1,LEN(I$1)- FIND("=",I$1)))),LOWER($D3738)),"*") = "*","",LEFT(I$1,FIND("=",I$1) -1))</f>
        <v/>
      </c>
      <c r="J3738" s="10" t="str">
        <f t="shared" si="11214"/>
        <v/>
      </c>
      <c r="K3738" s="10" t="str">
        <f t="shared" si="11214"/>
        <v/>
      </c>
      <c r="L3738" s="10" t="str">
        <f t="shared" si="11214"/>
        <v/>
      </c>
      <c r="M3738" s="8"/>
      <c r="N3738" s="9" t="str">
        <f t="shared" si="8"/>
        <v>Geospatial Data,Location Data</v>
      </c>
      <c r="O3738" s="10" t="str">
        <f t="shared" ref="O3738:P3738" si="11215">IF(IFERROR(FIND( TRIM(LOWER( RIGHT(O$1,LEN(O$1)- FIND("=",O$1)))),LOWER($D3738)),"*") = "*","",LEFT(O$1,FIND("=",O$1) -1))</f>
        <v/>
      </c>
      <c r="P3738" s="10" t="str">
        <f t="shared" si="11215"/>
        <v/>
      </c>
      <c r="Q3738" s="5" t="s">
        <v>14</v>
      </c>
      <c r="R3738" s="5" t="s">
        <v>15</v>
      </c>
      <c r="S3738" s="10" t="str">
        <f t="shared" si="10"/>
        <v/>
      </c>
      <c r="T3738" s="8"/>
      <c r="U3738" s="8"/>
      <c r="V3738" s="8"/>
    </row>
    <row r="3739" ht="15.75" customHeight="1">
      <c r="A3739" s="8" t="s">
        <v>9737</v>
      </c>
      <c r="B3739" s="8" t="s">
        <v>9738</v>
      </c>
      <c r="C3739" s="8" t="s">
        <v>19</v>
      </c>
      <c r="D3739" s="8" t="s">
        <v>9739</v>
      </c>
      <c r="E3739" s="9" t="str">
        <f t="shared" si="4"/>
        <v/>
      </c>
      <c r="F3739" s="10" t="str">
        <f t="shared" ref="F3739:G3739" si="11216">IF(IFERROR(FIND( TRIM(LOWER( RIGHT(F$1,LEN(F$1)- FIND("=",F$1)))),LOWER($D3739)),"*") = "*","",LEFT(F$1,FIND("=",F$1) -1))</f>
        <v/>
      </c>
      <c r="G3739" s="10" t="str">
        <f t="shared" si="11216"/>
        <v/>
      </c>
      <c r="H3739" s="10" t="str">
        <f t="shared" si="6"/>
        <v/>
      </c>
      <c r="I3739" s="10" t="str">
        <f t="shared" ref="I3739:L3739" si="11217">IF(IFERROR(FIND( TRIM(LOWER( RIGHT(I$1,LEN(I$1)- FIND("=",I$1)))),LOWER($D3739)),"*") = "*","",LEFT(I$1,FIND("=",I$1) -1))</f>
        <v/>
      </c>
      <c r="J3739" s="10" t="str">
        <f t="shared" si="11217"/>
        <v/>
      </c>
      <c r="K3739" s="10" t="str">
        <f t="shared" si="11217"/>
        <v/>
      </c>
      <c r="L3739" s="10" t="str">
        <f t="shared" si="11217"/>
        <v/>
      </c>
      <c r="M3739" s="8"/>
      <c r="N3739" s="9" t="str">
        <f t="shared" si="8"/>
        <v>Geospatial Data,Location Data</v>
      </c>
      <c r="O3739" s="10" t="str">
        <f t="shared" ref="O3739:P3739" si="11218">IF(IFERROR(FIND( TRIM(LOWER( RIGHT(O$1,LEN(O$1)- FIND("=",O$1)))),LOWER($D3739)),"*") = "*","",LEFT(O$1,FIND("=",O$1) -1))</f>
        <v/>
      </c>
      <c r="P3739" s="10" t="str">
        <f t="shared" si="11218"/>
        <v/>
      </c>
      <c r="Q3739" s="5" t="s">
        <v>14</v>
      </c>
      <c r="R3739" s="5" t="s">
        <v>15</v>
      </c>
      <c r="S3739" s="10" t="str">
        <f t="shared" si="10"/>
        <v/>
      </c>
      <c r="T3739" s="8"/>
      <c r="U3739" s="8"/>
      <c r="V3739" s="8"/>
    </row>
    <row r="3740" ht="15.75" customHeight="1">
      <c r="A3740" s="8" t="s">
        <v>9740</v>
      </c>
      <c r="B3740" s="8" t="s">
        <v>9741</v>
      </c>
      <c r="C3740" s="8" t="s">
        <v>19</v>
      </c>
      <c r="D3740" s="8" t="s">
        <v>2599</v>
      </c>
      <c r="E3740" s="9" t="str">
        <f t="shared" si="4"/>
        <v>Smart Cities</v>
      </c>
      <c r="F3740" s="10" t="str">
        <f t="shared" ref="F3740:G3740" si="11219">IF(IFERROR(FIND( TRIM(LOWER( RIGHT(F$1,LEN(F$1)- FIND("=",F$1)))),LOWER($D3740)),"*") = "*","",LEFT(F$1,FIND("=",F$1) -1))</f>
        <v>Smart Cities </v>
      </c>
      <c r="G3740" s="10" t="str">
        <f t="shared" si="11219"/>
        <v/>
      </c>
      <c r="H3740" s="10" t="str">
        <f t="shared" si="6"/>
        <v>Smart Cities</v>
      </c>
      <c r="I3740" s="10" t="str">
        <f t="shared" ref="I3740:L3740" si="11220">IF(IFERROR(FIND( TRIM(LOWER( RIGHT(I$1,LEN(I$1)- FIND("=",I$1)))),LOWER($D3740)),"*") = "*","",LEFT(I$1,FIND("=",I$1) -1))</f>
        <v/>
      </c>
      <c r="J3740" s="10" t="str">
        <f t="shared" si="11220"/>
        <v/>
      </c>
      <c r="K3740" s="10" t="str">
        <f t="shared" si="11220"/>
        <v/>
      </c>
      <c r="L3740" s="10" t="str">
        <f t="shared" si="11220"/>
        <v/>
      </c>
      <c r="M3740" s="8"/>
      <c r="N3740" s="9" t="str">
        <f t="shared" si="8"/>
        <v>Geospatial Data,Location Data</v>
      </c>
      <c r="O3740" s="10" t="str">
        <f t="shared" ref="O3740:P3740" si="11221">IF(IFERROR(FIND( TRIM(LOWER( RIGHT(O$1,LEN(O$1)- FIND("=",O$1)))),LOWER($D3740)),"*") = "*","",LEFT(O$1,FIND("=",O$1) -1))</f>
        <v/>
      </c>
      <c r="P3740" s="10" t="str">
        <f t="shared" si="11221"/>
        <v/>
      </c>
      <c r="Q3740" s="5" t="s">
        <v>14</v>
      </c>
      <c r="R3740" s="5" t="s">
        <v>15</v>
      </c>
      <c r="S3740" s="10" t="str">
        <f t="shared" si="10"/>
        <v/>
      </c>
      <c r="T3740" s="8"/>
      <c r="U3740" s="8"/>
      <c r="V3740" s="8"/>
    </row>
    <row r="3741" ht="15.75" customHeight="1">
      <c r="A3741" s="8" t="s">
        <v>9742</v>
      </c>
      <c r="B3741" s="8" t="s">
        <v>9743</v>
      </c>
      <c r="C3741" s="8" t="s">
        <v>19</v>
      </c>
      <c r="D3741" s="8" t="s">
        <v>4879</v>
      </c>
      <c r="E3741" s="9" t="str">
        <f t="shared" si="4"/>
        <v>Smart Cities</v>
      </c>
      <c r="F3741" s="10" t="str">
        <f t="shared" ref="F3741:G3741" si="11222">IF(IFERROR(FIND( TRIM(LOWER( RIGHT(F$1,LEN(F$1)- FIND("=",F$1)))),LOWER($D3741)),"*") = "*","",LEFT(F$1,FIND("=",F$1) -1))</f>
        <v/>
      </c>
      <c r="G3741" s="10" t="str">
        <f t="shared" si="11222"/>
        <v>Smart Cities </v>
      </c>
      <c r="H3741" s="10" t="str">
        <f t="shared" si="6"/>
        <v>Smart Cities</v>
      </c>
      <c r="I3741" s="10" t="str">
        <f t="shared" ref="I3741:L3741" si="11223">IF(IFERROR(FIND( TRIM(LOWER( RIGHT(I$1,LEN(I$1)- FIND("=",I$1)))),LOWER($D3741)),"*") = "*","",LEFT(I$1,FIND("=",I$1) -1))</f>
        <v/>
      </c>
      <c r="J3741" s="10" t="str">
        <f t="shared" si="11223"/>
        <v/>
      </c>
      <c r="K3741" s="10" t="str">
        <f t="shared" si="11223"/>
        <v/>
      </c>
      <c r="L3741" s="10" t="str">
        <f t="shared" si="11223"/>
        <v/>
      </c>
      <c r="M3741" s="8"/>
      <c r="N3741" s="9" t="str">
        <f t="shared" si="8"/>
        <v>Map Data ,Geospatial Data,Location Data</v>
      </c>
      <c r="O3741" s="10" t="str">
        <f t="shared" ref="O3741:P3741" si="11224">IF(IFERROR(FIND( TRIM(LOWER( RIGHT(O$1,LEN(O$1)- FIND("=",O$1)))),LOWER($D3741)),"*") = "*","",LEFT(O$1,FIND("=",O$1) -1))</f>
        <v>Map Data </v>
      </c>
      <c r="P3741" s="10" t="str">
        <f t="shared" si="11224"/>
        <v/>
      </c>
      <c r="Q3741" s="5" t="s">
        <v>14</v>
      </c>
      <c r="R3741" s="5" t="s">
        <v>15</v>
      </c>
      <c r="S3741" s="10" t="str">
        <f t="shared" si="10"/>
        <v/>
      </c>
      <c r="T3741" s="8"/>
      <c r="U3741" s="8"/>
      <c r="V3741" s="8"/>
    </row>
    <row r="3742" ht="15.75" customHeight="1">
      <c r="A3742" s="8" t="s">
        <v>9744</v>
      </c>
      <c r="B3742" s="8" t="s">
        <v>9745</v>
      </c>
      <c r="C3742" s="8" t="s">
        <v>19</v>
      </c>
      <c r="D3742" s="8" t="s">
        <v>9746</v>
      </c>
      <c r="E3742" s="9" t="str">
        <f t="shared" si="4"/>
        <v/>
      </c>
      <c r="F3742" s="10" t="str">
        <f t="shared" ref="F3742:G3742" si="11225">IF(IFERROR(FIND( TRIM(LOWER( RIGHT(F$1,LEN(F$1)- FIND("=",F$1)))),LOWER($D3742)),"*") = "*","",LEFT(F$1,FIND("=",F$1) -1))</f>
        <v/>
      </c>
      <c r="G3742" s="10" t="str">
        <f t="shared" si="11225"/>
        <v/>
      </c>
      <c r="H3742" s="10" t="str">
        <f t="shared" si="6"/>
        <v/>
      </c>
      <c r="I3742" s="10" t="str">
        <f t="shared" ref="I3742:L3742" si="11226">IF(IFERROR(FIND( TRIM(LOWER( RIGHT(I$1,LEN(I$1)- FIND("=",I$1)))),LOWER($D3742)),"*") = "*","",LEFT(I$1,FIND("=",I$1) -1))</f>
        <v/>
      </c>
      <c r="J3742" s="10" t="str">
        <f t="shared" si="11226"/>
        <v/>
      </c>
      <c r="K3742" s="10" t="str">
        <f t="shared" si="11226"/>
        <v/>
      </c>
      <c r="L3742" s="10" t="str">
        <f t="shared" si="11226"/>
        <v/>
      </c>
      <c r="M3742" s="8"/>
      <c r="N3742" s="9" t="str">
        <f t="shared" si="8"/>
        <v>Geospatial Data,Location Data</v>
      </c>
      <c r="O3742" s="10" t="str">
        <f t="shared" ref="O3742:P3742" si="11227">IF(IFERROR(FIND( TRIM(LOWER( RIGHT(O$1,LEN(O$1)- FIND("=",O$1)))),LOWER($D3742)),"*") = "*","",LEFT(O$1,FIND("=",O$1) -1))</f>
        <v/>
      </c>
      <c r="P3742" s="10" t="str">
        <f t="shared" si="11227"/>
        <v/>
      </c>
      <c r="Q3742" s="5" t="s">
        <v>14</v>
      </c>
      <c r="R3742" s="5" t="s">
        <v>15</v>
      </c>
      <c r="S3742" s="10" t="str">
        <f t="shared" si="10"/>
        <v/>
      </c>
      <c r="T3742" s="8"/>
      <c r="U3742" s="8"/>
      <c r="V3742" s="8"/>
    </row>
    <row r="3743" ht="15.75" customHeight="1">
      <c r="A3743" s="8" t="s">
        <v>9747</v>
      </c>
      <c r="B3743" s="8" t="s">
        <v>9748</v>
      </c>
      <c r="C3743" s="8" t="s">
        <v>19</v>
      </c>
      <c r="D3743" s="8" t="s">
        <v>9749</v>
      </c>
      <c r="E3743" s="9" t="str">
        <f t="shared" si="4"/>
        <v/>
      </c>
      <c r="F3743" s="10" t="str">
        <f t="shared" ref="F3743:G3743" si="11228">IF(IFERROR(FIND( TRIM(LOWER( RIGHT(F$1,LEN(F$1)- FIND("=",F$1)))),LOWER($D3743)),"*") = "*","",LEFT(F$1,FIND("=",F$1) -1))</f>
        <v/>
      </c>
      <c r="G3743" s="10" t="str">
        <f t="shared" si="11228"/>
        <v/>
      </c>
      <c r="H3743" s="10" t="str">
        <f t="shared" si="6"/>
        <v/>
      </c>
      <c r="I3743" s="10" t="str">
        <f t="shared" ref="I3743:L3743" si="11229">IF(IFERROR(FIND( TRIM(LOWER( RIGHT(I$1,LEN(I$1)- FIND("=",I$1)))),LOWER($D3743)),"*") = "*","",LEFT(I$1,FIND("=",I$1) -1))</f>
        <v/>
      </c>
      <c r="J3743" s="10" t="str">
        <f t="shared" si="11229"/>
        <v/>
      </c>
      <c r="K3743" s="10" t="str">
        <f t="shared" si="11229"/>
        <v/>
      </c>
      <c r="L3743" s="10" t="str">
        <f t="shared" si="11229"/>
        <v/>
      </c>
      <c r="M3743" s="8"/>
      <c r="N3743" s="9" t="str">
        <f t="shared" si="8"/>
        <v>Geospatial Data,Location Data</v>
      </c>
      <c r="O3743" s="10" t="str">
        <f t="shared" ref="O3743:P3743" si="11230">IF(IFERROR(FIND( TRIM(LOWER( RIGHT(O$1,LEN(O$1)- FIND("=",O$1)))),LOWER($D3743)),"*") = "*","",LEFT(O$1,FIND("=",O$1) -1))</f>
        <v/>
      </c>
      <c r="P3743" s="10" t="str">
        <f t="shared" si="11230"/>
        <v/>
      </c>
      <c r="Q3743" s="5" t="s">
        <v>14</v>
      </c>
      <c r="R3743" s="5" t="s">
        <v>15</v>
      </c>
      <c r="S3743" s="10" t="str">
        <f t="shared" si="10"/>
        <v/>
      </c>
      <c r="T3743" s="8"/>
      <c r="U3743" s="8"/>
      <c r="V3743" s="8"/>
    </row>
    <row r="3744" ht="15.75" customHeight="1">
      <c r="A3744" s="8" t="s">
        <v>9750</v>
      </c>
      <c r="B3744" s="8" t="s">
        <v>9751</v>
      </c>
      <c r="C3744" s="8" t="s">
        <v>19</v>
      </c>
      <c r="D3744" s="8" t="s">
        <v>327</v>
      </c>
      <c r="E3744" s="9" t="str">
        <f t="shared" si="4"/>
        <v>Smart Cities</v>
      </c>
      <c r="F3744" s="10" t="str">
        <f t="shared" ref="F3744:G3744" si="11231">IF(IFERROR(FIND( TRIM(LOWER( RIGHT(F$1,LEN(F$1)- FIND("=",F$1)))),LOWER($D3744)),"*") = "*","",LEFT(F$1,FIND("=",F$1) -1))</f>
        <v>Smart Cities </v>
      </c>
      <c r="G3744" s="10" t="str">
        <f t="shared" si="11231"/>
        <v>Smart Cities </v>
      </c>
      <c r="H3744" s="10" t="str">
        <f t="shared" si="6"/>
        <v>Smart Cities</v>
      </c>
      <c r="I3744" s="10" t="str">
        <f t="shared" ref="I3744:L3744" si="11232">IF(IFERROR(FIND( TRIM(LOWER( RIGHT(I$1,LEN(I$1)- FIND("=",I$1)))),LOWER($D3744)),"*") = "*","",LEFT(I$1,FIND("=",I$1) -1))</f>
        <v/>
      </c>
      <c r="J3744" s="10" t="str">
        <f t="shared" si="11232"/>
        <v/>
      </c>
      <c r="K3744" s="10" t="str">
        <f t="shared" si="11232"/>
        <v/>
      </c>
      <c r="L3744" s="10" t="str">
        <f t="shared" si="11232"/>
        <v/>
      </c>
      <c r="M3744" s="8"/>
      <c r="N3744" s="9" t="str">
        <f t="shared" si="8"/>
        <v>Geospatial Data,Location Data</v>
      </c>
      <c r="O3744" s="10" t="str">
        <f t="shared" ref="O3744:P3744" si="11233">IF(IFERROR(FIND( TRIM(LOWER( RIGHT(O$1,LEN(O$1)- FIND("=",O$1)))),LOWER($D3744)),"*") = "*","",LEFT(O$1,FIND("=",O$1) -1))</f>
        <v/>
      </c>
      <c r="P3744" s="10" t="str">
        <f t="shared" si="11233"/>
        <v/>
      </c>
      <c r="Q3744" s="5" t="s">
        <v>14</v>
      </c>
      <c r="R3744" s="5" t="s">
        <v>15</v>
      </c>
      <c r="S3744" s="10" t="str">
        <f t="shared" si="10"/>
        <v/>
      </c>
      <c r="T3744" s="8"/>
      <c r="U3744" s="8"/>
      <c r="V3744" s="8"/>
    </row>
    <row r="3745" ht="15.75" customHeight="1">
      <c r="A3745" s="8" t="s">
        <v>9752</v>
      </c>
      <c r="B3745" s="8" t="s">
        <v>9753</v>
      </c>
      <c r="C3745" s="8" t="s">
        <v>19</v>
      </c>
      <c r="D3745" s="8" t="s">
        <v>9754</v>
      </c>
      <c r="E3745" s="9" t="str">
        <f t="shared" si="4"/>
        <v/>
      </c>
      <c r="F3745" s="10" t="str">
        <f t="shared" ref="F3745:G3745" si="11234">IF(IFERROR(FIND( TRIM(LOWER( RIGHT(F$1,LEN(F$1)- FIND("=",F$1)))),LOWER($D3745)),"*") = "*","",LEFT(F$1,FIND("=",F$1) -1))</f>
        <v/>
      </c>
      <c r="G3745" s="10" t="str">
        <f t="shared" si="11234"/>
        <v/>
      </c>
      <c r="H3745" s="10" t="str">
        <f t="shared" si="6"/>
        <v/>
      </c>
      <c r="I3745" s="10" t="str">
        <f t="shared" ref="I3745:L3745" si="11235">IF(IFERROR(FIND( TRIM(LOWER( RIGHT(I$1,LEN(I$1)- FIND("=",I$1)))),LOWER($D3745)),"*") = "*","",LEFT(I$1,FIND("=",I$1) -1))</f>
        <v/>
      </c>
      <c r="J3745" s="10" t="str">
        <f t="shared" si="11235"/>
        <v/>
      </c>
      <c r="K3745" s="10" t="str">
        <f t="shared" si="11235"/>
        <v/>
      </c>
      <c r="L3745" s="10" t="str">
        <f t="shared" si="11235"/>
        <v/>
      </c>
      <c r="M3745" s="8"/>
      <c r="N3745" s="9" t="str">
        <f t="shared" si="8"/>
        <v>Geospatial Data,Location Data</v>
      </c>
      <c r="O3745" s="10" t="str">
        <f t="shared" ref="O3745:P3745" si="11236">IF(IFERROR(FIND( TRIM(LOWER( RIGHT(O$1,LEN(O$1)- FIND("=",O$1)))),LOWER($D3745)),"*") = "*","",LEFT(O$1,FIND("=",O$1) -1))</f>
        <v/>
      </c>
      <c r="P3745" s="10" t="str">
        <f t="shared" si="11236"/>
        <v/>
      </c>
      <c r="Q3745" s="5" t="s">
        <v>14</v>
      </c>
      <c r="R3745" s="5" t="s">
        <v>15</v>
      </c>
      <c r="S3745" s="10" t="str">
        <f t="shared" si="10"/>
        <v/>
      </c>
      <c r="T3745" s="8"/>
      <c r="U3745" s="8"/>
      <c r="V3745" s="8"/>
    </row>
    <row r="3746" ht="15.75" customHeight="1">
      <c r="A3746" s="8" t="s">
        <v>9755</v>
      </c>
      <c r="B3746" s="8" t="s">
        <v>9756</v>
      </c>
      <c r="C3746" s="8" t="s">
        <v>19</v>
      </c>
      <c r="D3746" s="8" t="s">
        <v>9757</v>
      </c>
      <c r="E3746" s="9" t="str">
        <f t="shared" si="4"/>
        <v/>
      </c>
      <c r="F3746" s="10" t="str">
        <f t="shared" ref="F3746:G3746" si="11237">IF(IFERROR(FIND( TRIM(LOWER( RIGHT(F$1,LEN(F$1)- FIND("=",F$1)))),LOWER($D3746)),"*") = "*","",LEFT(F$1,FIND("=",F$1) -1))</f>
        <v/>
      </c>
      <c r="G3746" s="10" t="str">
        <f t="shared" si="11237"/>
        <v/>
      </c>
      <c r="H3746" s="10" t="str">
        <f t="shared" si="6"/>
        <v/>
      </c>
      <c r="I3746" s="10" t="str">
        <f t="shared" ref="I3746:L3746" si="11238">IF(IFERROR(FIND( TRIM(LOWER( RIGHT(I$1,LEN(I$1)- FIND("=",I$1)))),LOWER($D3746)),"*") = "*","",LEFT(I$1,FIND("=",I$1) -1))</f>
        <v/>
      </c>
      <c r="J3746" s="10" t="str">
        <f t="shared" si="11238"/>
        <v/>
      </c>
      <c r="K3746" s="10" t="str">
        <f t="shared" si="11238"/>
        <v/>
      </c>
      <c r="L3746" s="10" t="str">
        <f t="shared" si="11238"/>
        <v/>
      </c>
      <c r="M3746" s="8"/>
      <c r="N3746" s="9" t="str">
        <f t="shared" si="8"/>
        <v>Geospatial Data,Location Data</v>
      </c>
      <c r="O3746" s="10" t="str">
        <f t="shared" ref="O3746:P3746" si="11239">IF(IFERROR(FIND( TRIM(LOWER( RIGHT(O$1,LEN(O$1)- FIND("=",O$1)))),LOWER($D3746)),"*") = "*","",LEFT(O$1,FIND("=",O$1) -1))</f>
        <v/>
      </c>
      <c r="P3746" s="10" t="str">
        <f t="shared" si="11239"/>
        <v/>
      </c>
      <c r="Q3746" s="5" t="s">
        <v>14</v>
      </c>
      <c r="R3746" s="5" t="s">
        <v>15</v>
      </c>
      <c r="S3746" s="10" t="str">
        <f t="shared" si="10"/>
        <v/>
      </c>
      <c r="T3746" s="8"/>
      <c r="U3746" s="8"/>
      <c r="V3746" s="8"/>
    </row>
    <row r="3747" ht="15.75" customHeight="1">
      <c r="A3747" s="8" t="s">
        <v>9758</v>
      </c>
      <c r="B3747" s="8" t="s">
        <v>9759</v>
      </c>
      <c r="C3747" s="8" t="s">
        <v>19</v>
      </c>
      <c r="D3747" s="8" t="s">
        <v>9739</v>
      </c>
      <c r="E3747" s="9" t="str">
        <f t="shared" si="4"/>
        <v/>
      </c>
      <c r="F3747" s="10" t="str">
        <f t="shared" ref="F3747:G3747" si="11240">IF(IFERROR(FIND( TRIM(LOWER( RIGHT(F$1,LEN(F$1)- FIND("=",F$1)))),LOWER($D3747)),"*") = "*","",LEFT(F$1,FIND("=",F$1) -1))</f>
        <v/>
      </c>
      <c r="G3747" s="10" t="str">
        <f t="shared" si="11240"/>
        <v/>
      </c>
      <c r="H3747" s="10" t="str">
        <f t="shared" si="6"/>
        <v/>
      </c>
      <c r="I3747" s="10" t="str">
        <f t="shared" ref="I3747:L3747" si="11241">IF(IFERROR(FIND( TRIM(LOWER( RIGHT(I$1,LEN(I$1)- FIND("=",I$1)))),LOWER($D3747)),"*") = "*","",LEFT(I$1,FIND("=",I$1) -1))</f>
        <v/>
      </c>
      <c r="J3747" s="10" t="str">
        <f t="shared" si="11241"/>
        <v/>
      </c>
      <c r="K3747" s="10" t="str">
        <f t="shared" si="11241"/>
        <v/>
      </c>
      <c r="L3747" s="10" t="str">
        <f t="shared" si="11241"/>
        <v/>
      </c>
      <c r="M3747" s="8"/>
      <c r="N3747" s="9" t="str">
        <f t="shared" si="8"/>
        <v>Geospatial Data,Location Data</v>
      </c>
      <c r="O3747" s="10" t="str">
        <f t="shared" ref="O3747:P3747" si="11242">IF(IFERROR(FIND( TRIM(LOWER( RIGHT(O$1,LEN(O$1)- FIND("=",O$1)))),LOWER($D3747)),"*") = "*","",LEFT(O$1,FIND("=",O$1) -1))</f>
        <v/>
      </c>
      <c r="P3747" s="10" t="str">
        <f t="shared" si="11242"/>
        <v/>
      </c>
      <c r="Q3747" s="5" t="s">
        <v>14</v>
      </c>
      <c r="R3747" s="5" t="s">
        <v>15</v>
      </c>
      <c r="S3747" s="10" t="str">
        <f t="shared" si="10"/>
        <v/>
      </c>
      <c r="T3747" s="8"/>
      <c r="U3747" s="8"/>
      <c r="V3747" s="8"/>
    </row>
    <row r="3748" ht="15.75" customHeight="1">
      <c r="A3748" s="8" t="s">
        <v>9760</v>
      </c>
      <c r="B3748" s="8" t="s">
        <v>9761</v>
      </c>
      <c r="C3748" s="8" t="s">
        <v>19</v>
      </c>
      <c r="D3748" s="8" t="s">
        <v>1271</v>
      </c>
      <c r="E3748" s="9" t="str">
        <f t="shared" si="4"/>
        <v/>
      </c>
      <c r="F3748" s="10" t="str">
        <f t="shared" ref="F3748:G3748" si="11243">IF(IFERROR(FIND( TRIM(LOWER( RIGHT(F$1,LEN(F$1)- FIND("=",F$1)))),LOWER($D3748)),"*") = "*","",LEFT(F$1,FIND("=",F$1) -1))</f>
        <v/>
      </c>
      <c r="G3748" s="10" t="str">
        <f t="shared" si="11243"/>
        <v/>
      </c>
      <c r="H3748" s="10" t="str">
        <f t="shared" si="6"/>
        <v/>
      </c>
      <c r="I3748" s="10" t="str">
        <f t="shared" ref="I3748:L3748" si="11244">IF(IFERROR(FIND( TRIM(LOWER( RIGHT(I$1,LEN(I$1)- FIND("=",I$1)))),LOWER($D3748)),"*") = "*","",LEFT(I$1,FIND("=",I$1) -1))</f>
        <v/>
      </c>
      <c r="J3748" s="10" t="str">
        <f t="shared" si="11244"/>
        <v/>
      </c>
      <c r="K3748" s="10" t="str">
        <f t="shared" si="11244"/>
        <v/>
      </c>
      <c r="L3748" s="10" t="str">
        <f t="shared" si="11244"/>
        <v/>
      </c>
      <c r="M3748" s="8"/>
      <c r="N3748" s="9" t="str">
        <f t="shared" si="8"/>
        <v>Map Data ,Satellite Data ,Geospatial Data,Location Data,Soil Health Data </v>
      </c>
      <c r="O3748" s="10" t="str">
        <f t="shared" ref="O3748:P3748" si="11245">IF(IFERROR(FIND( TRIM(LOWER( RIGHT(O$1,LEN(O$1)- FIND("=",O$1)))),LOWER($D3748)),"*") = "*","",LEFT(O$1,FIND("=",O$1) -1))</f>
        <v>Map Data </v>
      </c>
      <c r="P3748" s="10" t="str">
        <f t="shared" si="11245"/>
        <v>Satellite Data </v>
      </c>
      <c r="Q3748" s="5" t="s">
        <v>14</v>
      </c>
      <c r="R3748" s="5" t="s">
        <v>15</v>
      </c>
      <c r="S3748" s="10" t="str">
        <f t="shared" si="10"/>
        <v>Soil Health Data </v>
      </c>
      <c r="T3748" s="8"/>
      <c r="U3748" s="8"/>
      <c r="V3748" s="8"/>
    </row>
    <row r="3749" ht="15.75" customHeight="1">
      <c r="A3749" s="8" t="s">
        <v>9762</v>
      </c>
      <c r="B3749" s="8" t="s">
        <v>9763</v>
      </c>
      <c r="C3749" s="8" t="s">
        <v>19</v>
      </c>
      <c r="D3749" s="8" t="s">
        <v>8529</v>
      </c>
      <c r="E3749" s="9" t="str">
        <f t="shared" si="4"/>
        <v/>
      </c>
      <c r="F3749" s="10" t="str">
        <f t="shared" ref="F3749:G3749" si="11246">IF(IFERROR(FIND( TRIM(LOWER( RIGHT(F$1,LEN(F$1)- FIND("=",F$1)))),LOWER($D3749)),"*") = "*","",LEFT(F$1,FIND("=",F$1) -1))</f>
        <v/>
      </c>
      <c r="G3749" s="10" t="str">
        <f t="shared" si="11246"/>
        <v/>
      </c>
      <c r="H3749" s="10" t="str">
        <f t="shared" si="6"/>
        <v/>
      </c>
      <c r="I3749" s="10" t="str">
        <f t="shared" ref="I3749:L3749" si="11247">IF(IFERROR(FIND( TRIM(LOWER( RIGHT(I$1,LEN(I$1)- FIND("=",I$1)))),LOWER($D3749)),"*") = "*","",LEFT(I$1,FIND("=",I$1) -1))</f>
        <v/>
      </c>
      <c r="J3749" s="10" t="str">
        <f t="shared" si="11247"/>
        <v/>
      </c>
      <c r="K3749" s="10" t="str">
        <f t="shared" si="11247"/>
        <v/>
      </c>
      <c r="L3749" s="10" t="str">
        <f t="shared" si="11247"/>
        <v/>
      </c>
      <c r="M3749" s="8"/>
      <c r="N3749" s="9" t="str">
        <f t="shared" si="8"/>
        <v>Geospatial Data,Location Data</v>
      </c>
      <c r="O3749" s="10" t="str">
        <f t="shared" ref="O3749:P3749" si="11248">IF(IFERROR(FIND( TRIM(LOWER( RIGHT(O$1,LEN(O$1)- FIND("=",O$1)))),LOWER($D3749)),"*") = "*","",LEFT(O$1,FIND("=",O$1) -1))</f>
        <v/>
      </c>
      <c r="P3749" s="10" t="str">
        <f t="shared" si="11248"/>
        <v/>
      </c>
      <c r="Q3749" s="5" t="s">
        <v>14</v>
      </c>
      <c r="R3749" s="5" t="s">
        <v>15</v>
      </c>
      <c r="S3749" s="10" t="str">
        <f t="shared" si="10"/>
        <v/>
      </c>
      <c r="T3749" s="8"/>
      <c r="U3749" s="8"/>
      <c r="V3749" s="8"/>
    </row>
    <row r="3750" ht="15.75" customHeight="1">
      <c r="A3750" s="8" t="s">
        <v>9764</v>
      </c>
      <c r="B3750" s="8" t="s">
        <v>9765</v>
      </c>
      <c r="C3750" s="8" t="s">
        <v>19</v>
      </c>
      <c r="D3750" s="8" t="s">
        <v>9766</v>
      </c>
      <c r="E3750" s="9" t="str">
        <f t="shared" si="4"/>
        <v/>
      </c>
      <c r="F3750" s="10" t="str">
        <f t="shared" ref="F3750:G3750" si="11249">IF(IFERROR(FIND( TRIM(LOWER( RIGHT(F$1,LEN(F$1)- FIND("=",F$1)))),LOWER($D3750)),"*") = "*","",LEFT(F$1,FIND("=",F$1) -1))</f>
        <v/>
      </c>
      <c r="G3750" s="10" t="str">
        <f t="shared" si="11249"/>
        <v/>
      </c>
      <c r="H3750" s="10" t="str">
        <f t="shared" si="6"/>
        <v/>
      </c>
      <c r="I3750" s="10" t="str">
        <f t="shared" ref="I3750:L3750" si="11250">IF(IFERROR(FIND( TRIM(LOWER( RIGHT(I$1,LEN(I$1)- FIND("=",I$1)))),LOWER($D3750)),"*") = "*","",LEFT(I$1,FIND("=",I$1) -1))</f>
        <v/>
      </c>
      <c r="J3750" s="10" t="str">
        <f t="shared" si="11250"/>
        <v/>
      </c>
      <c r="K3750" s="10" t="str">
        <f t="shared" si="11250"/>
        <v/>
      </c>
      <c r="L3750" s="10" t="str">
        <f t="shared" si="11250"/>
        <v/>
      </c>
      <c r="M3750" s="8"/>
      <c r="N3750" s="9" t="str">
        <f t="shared" si="8"/>
        <v>Geospatial Data,Location Data</v>
      </c>
      <c r="O3750" s="10" t="str">
        <f t="shared" ref="O3750:P3750" si="11251">IF(IFERROR(FIND( TRIM(LOWER( RIGHT(O$1,LEN(O$1)- FIND("=",O$1)))),LOWER($D3750)),"*") = "*","",LEFT(O$1,FIND("=",O$1) -1))</f>
        <v/>
      </c>
      <c r="P3750" s="10" t="str">
        <f t="shared" si="11251"/>
        <v/>
      </c>
      <c r="Q3750" s="5" t="s">
        <v>14</v>
      </c>
      <c r="R3750" s="5" t="s">
        <v>15</v>
      </c>
      <c r="S3750" s="10" t="str">
        <f t="shared" si="10"/>
        <v/>
      </c>
      <c r="T3750" s="8"/>
      <c r="U3750" s="8"/>
      <c r="V3750" s="8"/>
    </row>
    <row r="3751" ht="15.75" customHeight="1">
      <c r="A3751" s="8" t="s">
        <v>9767</v>
      </c>
      <c r="B3751" s="8" t="s">
        <v>9768</v>
      </c>
      <c r="C3751" s="8" t="s">
        <v>19</v>
      </c>
      <c r="D3751" s="8" t="s">
        <v>9108</v>
      </c>
      <c r="E3751" s="9" t="str">
        <f t="shared" si="4"/>
        <v/>
      </c>
      <c r="F3751" s="10" t="str">
        <f t="shared" ref="F3751:G3751" si="11252">IF(IFERROR(FIND( TRIM(LOWER( RIGHT(F$1,LEN(F$1)- FIND("=",F$1)))),LOWER($D3751)),"*") = "*","",LEFT(F$1,FIND("=",F$1) -1))</f>
        <v/>
      </c>
      <c r="G3751" s="10" t="str">
        <f t="shared" si="11252"/>
        <v/>
      </c>
      <c r="H3751" s="10" t="str">
        <f t="shared" si="6"/>
        <v/>
      </c>
      <c r="I3751" s="10" t="str">
        <f t="shared" ref="I3751:L3751" si="11253">IF(IFERROR(FIND( TRIM(LOWER( RIGHT(I$1,LEN(I$1)- FIND("=",I$1)))),LOWER($D3751)),"*") = "*","",LEFT(I$1,FIND("=",I$1) -1))</f>
        <v/>
      </c>
      <c r="J3751" s="10" t="str">
        <f t="shared" si="11253"/>
        <v/>
      </c>
      <c r="K3751" s="10" t="str">
        <f t="shared" si="11253"/>
        <v/>
      </c>
      <c r="L3751" s="10" t="str">
        <f t="shared" si="11253"/>
        <v/>
      </c>
      <c r="M3751" s="8"/>
      <c r="N3751" s="9" t="str">
        <f t="shared" si="8"/>
        <v>Geospatial Data,Location Data</v>
      </c>
      <c r="O3751" s="10" t="str">
        <f t="shared" ref="O3751:P3751" si="11254">IF(IFERROR(FIND( TRIM(LOWER( RIGHT(O$1,LEN(O$1)- FIND("=",O$1)))),LOWER($D3751)),"*") = "*","",LEFT(O$1,FIND("=",O$1) -1))</f>
        <v/>
      </c>
      <c r="P3751" s="10" t="str">
        <f t="shared" si="11254"/>
        <v/>
      </c>
      <c r="Q3751" s="5" t="s">
        <v>14</v>
      </c>
      <c r="R3751" s="5" t="s">
        <v>15</v>
      </c>
      <c r="S3751" s="10" t="str">
        <f t="shared" si="10"/>
        <v/>
      </c>
      <c r="T3751" s="8"/>
      <c r="U3751" s="8"/>
      <c r="V3751" s="8"/>
    </row>
    <row r="3752" ht="15.75" customHeight="1">
      <c r="A3752" s="8" t="s">
        <v>9769</v>
      </c>
      <c r="B3752" s="8" t="s">
        <v>9770</v>
      </c>
      <c r="C3752" s="8" t="s">
        <v>19</v>
      </c>
      <c r="D3752" s="8" t="s">
        <v>194</v>
      </c>
      <c r="E3752" s="9" t="str">
        <f t="shared" si="4"/>
        <v/>
      </c>
      <c r="F3752" s="10" t="str">
        <f t="shared" ref="F3752:G3752" si="11255">IF(IFERROR(FIND( TRIM(LOWER( RIGHT(F$1,LEN(F$1)- FIND("=",F$1)))),LOWER($D3752)),"*") = "*","",LEFT(F$1,FIND("=",F$1) -1))</f>
        <v/>
      </c>
      <c r="G3752" s="10" t="str">
        <f t="shared" si="11255"/>
        <v/>
      </c>
      <c r="H3752" s="10" t="str">
        <f t="shared" si="6"/>
        <v/>
      </c>
      <c r="I3752" s="10" t="str">
        <f t="shared" ref="I3752:L3752" si="11256">IF(IFERROR(FIND( TRIM(LOWER( RIGHT(I$1,LEN(I$1)- FIND("=",I$1)))),LOWER($D3752)),"*") = "*","",LEFT(I$1,FIND("=",I$1) -1))</f>
        <v/>
      </c>
      <c r="J3752" s="10" t="str">
        <f t="shared" si="11256"/>
        <v/>
      </c>
      <c r="K3752" s="10" t="str">
        <f t="shared" si="11256"/>
        <v/>
      </c>
      <c r="L3752" s="10" t="str">
        <f t="shared" si="11256"/>
        <v/>
      </c>
      <c r="M3752" s="8"/>
      <c r="N3752" s="9" t="str">
        <f t="shared" si="8"/>
        <v>Map Data ,Geospatial Data,Location Data</v>
      </c>
      <c r="O3752" s="10" t="str">
        <f t="shared" ref="O3752:P3752" si="11257">IF(IFERROR(FIND( TRIM(LOWER( RIGHT(O$1,LEN(O$1)- FIND("=",O$1)))),LOWER($D3752)),"*") = "*","",LEFT(O$1,FIND("=",O$1) -1))</f>
        <v>Map Data </v>
      </c>
      <c r="P3752" s="10" t="str">
        <f t="shared" si="11257"/>
        <v/>
      </c>
      <c r="Q3752" s="5" t="s">
        <v>14</v>
      </c>
      <c r="R3752" s="5" t="s">
        <v>15</v>
      </c>
      <c r="S3752" s="10" t="str">
        <f t="shared" si="10"/>
        <v/>
      </c>
      <c r="T3752" s="8"/>
      <c r="U3752" s="8"/>
      <c r="V3752" s="8"/>
    </row>
    <row r="3753" ht="15.75" customHeight="1">
      <c r="A3753" s="8" t="s">
        <v>9771</v>
      </c>
      <c r="B3753" s="8" t="s">
        <v>9772</v>
      </c>
      <c r="C3753" s="8" t="s">
        <v>19</v>
      </c>
      <c r="D3753" s="8" t="s">
        <v>9773</v>
      </c>
      <c r="E3753" s="9" t="str">
        <f t="shared" si="4"/>
        <v/>
      </c>
      <c r="F3753" s="10" t="str">
        <f t="shared" ref="F3753:G3753" si="11258">IF(IFERROR(FIND( TRIM(LOWER( RIGHT(F$1,LEN(F$1)- FIND("=",F$1)))),LOWER($D3753)),"*") = "*","",LEFT(F$1,FIND("=",F$1) -1))</f>
        <v/>
      </c>
      <c r="G3753" s="10" t="str">
        <f t="shared" si="11258"/>
        <v/>
      </c>
      <c r="H3753" s="10" t="str">
        <f t="shared" si="6"/>
        <v/>
      </c>
      <c r="I3753" s="10" t="str">
        <f t="shared" ref="I3753:L3753" si="11259">IF(IFERROR(FIND( TRIM(LOWER( RIGHT(I$1,LEN(I$1)- FIND("=",I$1)))),LOWER($D3753)),"*") = "*","",LEFT(I$1,FIND("=",I$1) -1))</f>
        <v/>
      </c>
      <c r="J3753" s="10" t="str">
        <f t="shared" si="11259"/>
        <v/>
      </c>
      <c r="K3753" s="10" t="str">
        <f t="shared" si="11259"/>
        <v/>
      </c>
      <c r="L3753" s="10" t="str">
        <f t="shared" si="11259"/>
        <v/>
      </c>
      <c r="M3753" s="8"/>
      <c r="N3753" s="9" t="str">
        <f t="shared" si="8"/>
        <v>Geospatial Data,Location Data</v>
      </c>
      <c r="O3753" s="10" t="str">
        <f t="shared" ref="O3753:P3753" si="11260">IF(IFERROR(FIND( TRIM(LOWER( RIGHT(O$1,LEN(O$1)- FIND("=",O$1)))),LOWER($D3753)),"*") = "*","",LEFT(O$1,FIND("=",O$1) -1))</f>
        <v/>
      </c>
      <c r="P3753" s="10" t="str">
        <f t="shared" si="11260"/>
        <v/>
      </c>
      <c r="Q3753" s="5" t="s">
        <v>14</v>
      </c>
      <c r="R3753" s="5" t="s">
        <v>15</v>
      </c>
      <c r="S3753" s="10" t="str">
        <f t="shared" si="10"/>
        <v/>
      </c>
      <c r="T3753" s="8"/>
      <c r="U3753" s="8"/>
      <c r="V3753" s="8"/>
    </row>
    <row r="3754" ht="15.75" customHeight="1">
      <c r="A3754" s="8" t="s">
        <v>9774</v>
      </c>
      <c r="B3754" s="8" t="s">
        <v>9775</v>
      </c>
      <c r="C3754" s="8" t="s">
        <v>19</v>
      </c>
      <c r="D3754" s="8" t="s">
        <v>9776</v>
      </c>
      <c r="E3754" s="9" t="str">
        <f t="shared" si="4"/>
        <v/>
      </c>
      <c r="F3754" s="10" t="str">
        <f t="shared" ref="F3754:G3754" si="11261">IF(IFERROR(FIND( TRIM(LOWER( RIGHT(F$1,LEN(F$1)- FIND("=",F$1)))),LOWER($D3754)),"*") = "*","",LEFT(F$1,FIND("=",F$1) -1))</f>
        <v/>
      </c>
      <c r="G3754" s="10" t="str">
        <f t="shared" si="11261"/>
        <v/>
      </c>
      <c r="H3754" s="10" t="str">
        <f t="shared" si="6"/>
        <v/>
      </c>
      <c r="I3754" s="10" t="str">
        <f t="shared" ref="I3754:L3754" si="11262">IF(IFERROR(FIND( TRIM(LOWER( RIGHT(I$1,LEN(I$1)- FIND("=",I$1)))),LOWER($D3754)),"*") = "*","",LEFT(I$1,FIND("=",I$1) -1))</f>
        <v/>
      </c>
      <c r="J3754" s="10" t="str">
        <f t="shared" si="11262"/>
        <v/>
      </c>
      <c r="K3754" s="10" t="str">
        <f t="shared" si="11262"/>
        <v/>
      </c>
      <c r="L3754" s="10" t="str">
        <f t="shared" si="11262"/>
        <v/>
      </c>
      <c r="M3754" s="8"/>
      <c r="N3754" s="9" t="str">
        <f t="shared" si="8"/>
        <v>Geospatial Data,Location Data</v>
      </c>
      <c r="O3754" s="10" t="str">
        <f t="shared" ref="O3754:P3754" si="11263">IF(IFERROR(FIND( TRIM(LOWER( RIGHT(O$1,LEN(O$1)- FIND("=",O$1)))),LOWER($D3754)),"*") = "*","",LEFT(O$1,FIND("=",O$1) -1))</f>
        <v/>
      </c>
      <c r="P3754" s="10" t="str">
        <f t="shared" si="11263"/>
        <v/>
      </c>
      <c r="Q3754" s="5" t="s">
        <v>14</v>
      </c>
      <c r="R3754" s="5" t="s">
        <v>15</v>
      </c>
      <c r="S3754" s="10" t="str">
        <f t="shared" si="10"/>
        <v/>
      </c>
      <c r="T3754" s="8"/>
      <c r="U3754" s="8"/>
      <c r="V3754" s="8"/>
    </row>
    <row r="3755" ht="15.75" customHeight="1">
      <c r="A3755" s="8" t="s">
        <v>9777</v>
      </c>
      <c r="B3755" s="8" t="s">
        <v>9778</v>
      </c>
      <c r="C3755" s="8" t="s">
        <v>19</v>
      </c>
      <c r="D3755" s="8" t="s">
        <v>9779</v>
      </c>
      <c r="E3755" s="9" t="str">
        <f t="shared" si="4"/>
        <v/>
      </c>
      <c r="F3755" s="10" t="str">
        <f t="shared" ref="F3755:G3755" si="11264">IF(IFERROR(FIND( TRIM(LOWER( RIGHT(F$1,LEN(F$1)- FIND("=",F$1)))),LOWER($D3755)),"*") = "*","",LEFT(F$1,FIND("=",F$1) -1))</f>
        <v/>
      </c>
      <c r="G3755" s="10" t="str">
        <f t="shared" si="11264"/>
        <v/>
      </c>
      <c r="H3755" s="10" t="str">
        <f t="shared" si="6"/>
        <v/>
      </c>
      <c r="I3755" s="10" t="str">
        <f t="shared" ref="I3755:L3755" si="11265">IF(IFERROR(FIND( TRIM(LOWER( RIGHT(I$1,LEN(I$1)- FIND("=",I$1)))),LOWER($D3755)),"*") = "*","",LEFT(I$1,FIND("=",I$1) -1))</f>
        <v/>
      </c>
      <c r="J3755" s="10" t="str">
        <f t="shared" si="11265"/>
        <v/>
      </c>
      <c r="K3755" s="10" t="str">
        <f t="shared" si="11265"/>
        <v/>
      </c>
      <c r="L3755" s="10" t="str">
        <f t="shared" si="11265"/>
        <v/>
      </c>
      <c r="M3755" s="8"/>
      <c r="N3755" s="9" t="str">
        <f t="shared" si="8"/>
        <v>Geospatial Data,Location Data</v>
      </c>
      <c r="O3755" s="10" t="str">
        <f t="shared" ref="O3755:P3755" si="11266">IF(IFERROR(FIND( TRIM(LOWER( RIGHT(O$1,LEN(O$1)- FIND("=",O$1)))),LOWER($D3755)),"*") = "*","",LEFT(O$1,FIND("=",O$1) -1))</f>
        <v/>
      </c>
      <c r="P3755" s="10" t="str">
        <f t="shared" si="11266"/>
        <v/>
      </c>
      <c r="Q3755" s="5" t="s">
        <v>14</v>
      </c>
      <c r="R3755" s="5" t="s">
        <v>15</v>
      </c>
      <c r="S3755" s="10" t="str">
        <f t="shared" si="10"/>
        <v/>
      </c>
      <c r="T3755" s="8"/>
      <c r="U3755" s="8"/>
      <c r="V3755" s="8"/>
    </row>
    <row r="3756" ht="15.75" customHeight="1">
      <c r="A3756" s="8" t="s">
        <v>9780</v>
      </c>
      <c r="B3756" s="8" t="s">
        <v>9781</v>
      </c>
      <c r="C3756" s="8" t="s">
        <v>19</v>
      </c>
      <c r="D3756" s="8" t="s">
        <v>9231</v>
      </c>
      <c r="E3756" s="9" t="str">
        <f t="shared" si="4"/>
        <v/>
      </c>
      <c r="F3756" s="10" t="str">
        <f t="shared" ref="F3756:G3756" si="11267">IF(IFERROR(FIND( TRIM(LOWER( RIGHT(F$1,LEN(F$1)- FIND("=",F$1)))),LOWER($D3756)),"*") = "*","",LEFT(F$1,FIND("=",F$1) -1))</f>
        <v/>
      </c>
      <c r="G3756" s="10" t="str">
        <f t="shared" si="11267"/>
        <v/>
      </c>
      <c r="H3756" s="10" t="str">
        <f t="shared" si="6"/>
        <v/>
      </c>
      <c r="I3756" s="10" t="str">
        <f t="shared" ref="I3756:L3756" si="11268">IF(IFERROR(FIND( TRIM(LOWER( RIGHT(I$1,LEN(I$1)- FIND("=",I$1)))),LOWER($D3756)),"*") = "*","",LEFT(I$1,FIND("=",I$1) -1))</f>
        <v/>
      </c>
      <c r="J3756" s="10" t="str">
        <f t="shared" si="11268"/>
        <v/>
      </c>
      <c r="K3756" s="10" t="str">
        <f t="shared" si="11268"/>
        <v/>
      </c>
      <c r="L3756" s="10" t="str">
        <f t="shared" si="11268"/>
        <v/>
      </c>
      <c r="M3756" s="8"/>
      <c r="N3756" s="9" t="str">
        <f t="shared" si="8"/>
        <v>Geospatial Data,Location Data</v>
      </c>
      <c r="O3756" s="10" t="str">
        <f t="shared" ref="O3756:P3756" si="11269">IF(IFERROR(FIND( TRIM(LOWER( RIGHT(O$1,LEN(O$1)- FIND("=",O$1)))),LOWER($D3756)),"*") = "*","",LEFT(O$1,FIND("=",O$1) -1))</f>
        <v/>
      </c>
      <c r="P3756" s="10" t="str">
        <f t="shared" si="11269"/>
        <v/>
      </c>
      <c r="Q3756" s="5" t="s">
        <v>14</v>
      </c>
      <c r="R3756" s="5" t="s">
        <v>15</v>
      </c>
      <c r="S3756" s="10" t="str">
        <f t="shared" si="10"/>
        <v/>
      </c>
      <c r="T3756" s="8"/>
      <c r="U3756" s="8"/>
      <c r="V3756" s="8"/>
    </row>
    <row r="3757" ht="15.75" customHeight="1">
      <c r="A3757" s="8" t="s">
        <v>9782</v>
      </c>
      <c r="B3757" s="8" t="s">
        <v>9783</v>
      </c>
      <c r="C3757" s="8" t="s">
        <v>19</v>
      </c>
      <c r="D3757" s="8" t="s">
        <v>9784</v>
      </c>
      <c r="E3757" s="9" t="str">
        <f t="shared" si="4"/>
        <v/>
      </c>
      <c r="F3757" s="10" t="str">
        <f t="shared" ref="F3757:G3757" si="11270">IF(IFERROR(FIND( TRIM(LOWER( RIGHT(F$1,LEN(F$1)- FIND("=",F$1)))),LOWER($D3757)),"*") = "*","",LEFT(F$1,FIND("=",F$1) -1))</f>
        <v/>
      </c>
      <c r="G3757" s="10" t="str">
        <f t="shared" si="11270"/>
        <v/>
      </c>
      <c r="H3757" s="10" t="str">
        <f t="shared" si="6"/>
        <v/>
      </c>
      <c r="I3757" s="10" t="str">
        <f t="shared" ref="I3757:L3757" si="11271">IF(IFERROR(FIND( TRIM(LOWER( RIGHT(I$1,LEN(I$1)- FIND("=",I$1)))),LOWER($D3757)),"*") = "*","",LEFT(I$1,FIND("=",I$1) -1))</f>
        <v/>
      </c>
      <c r="J3757" s="10" t="str">
        <f t="shared" si="11271"/>
        <v/>
      </c>
      <c r="K3757" s="10" t="str">
        <f t="shared" si="11271"/>
        <v/>
      </c>
      <c r="L3757" s="10" t="str">
        <f t="shared" si="11271"/>
        <v/>
      </c>
      <c r="M3757" s="8"/>
      <c r="N3757" s="9" t="str">
        <f t="shared" si="8"/>
        <v>Geospatial Data,Location Data</v>
      </c>
      <c r="O3757" s="10" t="str">
        <f t="shared" ref="O3757:P3757" si="11272">IF(IFERROR(FIND( TRIM(LOWER( RIGHT(O$1,LEN(O$1)- FIND("=",O$1)))),LOWER($D3757)),"*") = "*","",LEFT(O$1,FIND("=",O$1) -1))</f>
        <v/>
      </c>
      <c r="P3757" s="10" t="str">
        <f t="shared" si="11272"/>
        <v/>
      </c>
      <c r="Q3757" s="5" t="s">
        <v>14</v>
      </c>
      <c r="R3757" s="5" t="s">
        <v>15</v>
      </c>
      <c r="S3757" s="10" t="str">
        <f t="shared" si="10"/>
        <v/>
      </c>
      <c r="T3757" s="8"/>
      <c r="U3757" s="8"/>
      <c r="V3757" s="8"/>
    </row>
    <row r="3758" ht="15.75" customHeight="1">
      <c r="A3758" s="8" t="s">
        <v>9785</v>
      </c>
      <c r="B3758" s="8" t="s">
        <v>9786</v>
      </c>
      <c r="C3758" s="8" t="s">
        <v>19</v>
      </c>
      <c r="D3758" s="8" t="s">
        <v>241</v>
      </c>
      <c r="E3758" s="9" t="str">
        <f t="shared" si="4"/>
        <v/>
      </c>
      <c r="F3758" s="10" t="str">
        <f t="shared" ref="F3758:G3758" si="11273">IF(IFERROR(FIND( TRIM(LOWER( RIGHT(F$1,LEN(F$1)- FIND("=",F$1)))),LOWER($D3758)),"*") = "*","",LEFT(F$1,FIND("=",F$1) -1))</f>
        <v/>
      </c>
      <c r="G3758" s="10" t="str">
        <f t="shared" si="11273"/>
        <v/>
      </c>
      <c r="H3758" s="10" t="str">
        <f t="shared" si="6"/>
        <v/>
      </c>
      <c r="I3758" s="10" t="str">
        <f t="shared" ref="I3758:L3758" si="11274">IF(IFERROR(FIND( TRIM(LOWER( RIGHT(I$1,LEN(I$1)- FIND("=",I$1)))),LOWER($D3758)),"*") = "*","",LEFT(I$1,FIND("=",I$1) -1))</f>
        <v/>
      </c>
      <c r="J3758" s="10" t="str">
        <f t="shared" si="11274"/>
        <v/>
      </c>
      <c r="K3758" s="10" t="str">
        <f t="shared" si="11274"/>
        <v/>
      </c>
      <c r="L3758" s="10" t="str">
        <f t="shared" si="11274"/>
        <v/>
      </c>
      <c r="M3758" s="8"/>
      <c r="N3758" s="9" t="str">
        <f t="shared" si="8"/>
        <v>Map Data ,Geospatial Data,Location Data</v>
      </c>
      <c r="O3758" s="10" t="str">
        <f t="shared" ref="O3758:P3758" si="11275">IF(IFERROR(FIND( TRIM(LOWER( RIGHT(O$1,LEN(O$1)- FIND("=",O$1)))),LOWER($D3758)),"*") = "*","",LEFT(O$1,FIND("=",O$1) -1))</f>
        <v>Map Data </v>
      </c>
      <c r="P3758" s="10" t="str">
        <f t="shared" si="11275"/>
        <v/>
      </c>
      <c r="Q3758" s="5" t="s">
        <v>14</v>
      </c>
      <c r="R3758" s="5" t="s">
        <v>15</v>
      </c>
      <c r="S3758" s="10" t="str">
        <f t="shared" si="10"/>
        <v/>
      </c>
      <c r="T3758" s="8"/>
      <c r="U3758" s="8"/>
      <c r="V3758" s="8"/>
    </row>
    <row r="3759" ht="15.75" customHeight="1">
      <c r="A3759" s="8" t="s">
        <v>9787</v>
      </c>
      <c r="B3759" s="8" t="s">
        <v>9788</v>
      </c>
      <c r="C3759" s="8" t="s">
        <v>19</v>
      </c>
      <c r="D3759" s="8" t="s">
        <v>9789</v>
      </c>
      <c r="E3759" s="9" t="str">
        <f t="shared" si="4"/>
        <v/>
      </c>
      <c r="F3759" s="10" t="str">
        <f t="shared" ref="F3759:G3759" si="11276">IF(IFERROR(FIND( TRIM(LOWER( RIGHT(F$1,LEN(F$1)- FIND("=",F$1)))),LOWER($D3759)),"*") = "*","",LEFT(F$1,FIND("=",F$1) -1))</f>
        <v/>
      </c>
      <c r="G3759" s="10" t="str">
        <f t="shared" si="11276"/>
        <v/>
      </c>
      <c r="H3759" s="10" t="str">
        <f t="shared" si="6"/>
        <v/>
      </c>
      <c r="I3759" s="10" t="str">
        <f t="shared" ref="I3759:L3759" si="11277">IF(IFERROR(FIND( TRIM(LOWER( RIGHT(I$1,LEN(I$1)- FIND("=",I$1)))),LOWER($D3759)),"*") = "*","",LEFT(I$1,FIND("=",I$1) -1))</f>
        <v/>
      </c>
      <c r="J3759" s="10" t="str">
        <f t="shared" si="11277"/>
        <v/>
      </c>
      <c r="K3759" s="10" t="str">
        <f t="shared" si="11277"/>
        <v/>
      </c>
      <c r="L3759" s="10" t="str">
        <f t="shared" si="11277"/>
        <v/>
      </c>
      <c r="M3759" s="8"/>
      <c r="N3759" s="9" t="str">
        <f t="shared" si="8"/>
        <v>Geospatial Data,Location Data</v>
      </c>
      <c r="O3759" s="10" t="str">
        <f t="shared" ref="O3759:P3759" si="11278">IF(IFERROR(FIND( TRIM(LOWER( RIGHT(O$1,LEN(O$1)- FIND("=",O$1)))),LOWER($D3759)),"*") = "*","",LEFT(O$1,FIND("=",O$1) -1))</f>
        <v/>
      </c>
      <c r="P3759" s="10" t="str">
        <f t="shared" si="11278"/>
        <v/>
      </c>
      <c r="Q3759" s="5" t="s">
        <v>14</v>
      </c>
      <c r="R3759" s="5" t="s">
        <v>15</v>
      </c>
      <c r="S3759" s="10" t="str">
        <f t="shared" si="10"/>
        <v/>
      </c>
      <c r="T3759" s="8"/>
      <c r="U3759" s="8"/>
      <c r="V3759" s="8"/>
    </row>
    <row r="3760" ht="15.75" customHeight="1">
      <c r="A3760" s="8" t="s">
        <v>9790</v>
      </c>
      <c r="B3760" s="8" t="s">
        <v>9791</v>
      </c>
      <c r="C3760" s="8" t="s">
        <v>19</v>
      </c>
      <c r="D3760" s="8" t="s">
        <v>4997</v>
      </c>
      <c r="E3760" s="9" t="str">
        <f t="shared" si="4"/>
        <v/>
      </c>
      <c r="F3760" s="10" t="str">
        <f t="shared" ref="F3760:G3760" si="11279">IF(IFERROR(FIND( TRIM(LOWER( RIGHT(F$1,LEN(F$1)- FIND("=",F$1)))),LOWER($D3760)),"*") = "*","",LEFT(F$1,FIND("=",F$1) -1))</f>
        <v/>
      </c>
      <c r="G3760" s="10" t="str">
        <f t="shared" si="11279"/>
        <v/>
      </c>
      <c r="H3760" s="10" t="str">
        <f t="shared" si="6"/>
        <v/>
      </c>
      <c r="I3760" s="10" t="str">
        <f t="shared" ref="I3760:L3760" si="11280">IF(IFERROR(FIND( TRIM(LOWER( RIGHT(I$1,LEN(I$1)- FIND("=",I$1)))),LOWER($D3760)),"*") = "*","",LEFT(I$1,FIND("=",I$1) -1))</f>
        <v/>
      </c>
      <c r="J3760" s="10" t="str">
        <f t="shared" si="11280"/>
        <v/>
      </c>
      <c r="K3760" s="10" t="str">
        <f t="shared" si="11280"/>
        <v/>
      </c>
      <c r="L3760" s="10" t="str">
        <f t="shared" si="11280"/>
        <v/>
      </c>
      <c r="M3760" s="8"/>
      <c r="N3760" s="9" t="str">
        <f t="shared" si="8"/>
        <v>Map Data ,Geospatial Data,Location Data</v>
      </c>
      <c r="O3760" s="10" t="str">
        <f t="shared" ref="O3760:P3760" si="11281">IF(IFERROR(FIND( TRIM(LOWER( RIGHT(O$1,LEN(O$1)- FIND("=",O$1)))),LOWER($D3760)),"*") = "*","",LEFT(O$1,FIND("=",O$1) -1))</f>
        <v>Map Data </v>
      </c>
      <c r="P3760" s="10" t="str">
        <f t="shared" si="11281"/>
        <v/>
      </c>
      <c r="Q3760" s="5" t="s">
        <v>14</v>
      </c>
      <c r="R3760" s="5" t="s">
        <v>15</v>
      </c>
      <c r="S3760" s="10" t="str">
        <f t="shared" si="10"/>
        <v/>
      </c>
      <c r="T3760" s="8"/>
      <c r="U3760" s="8"/>
      <c r="V3760" s="8"/>
    </row>
    <row r="3761" ht="15.75" customHeight="1">
      <c r="A3761" s="8" t="s">
        <v>9792</v>
      </c>
      <c r="B3761" s="8" t="s">
        <v>9793</v>
      </c>
      <c r="C3761" s="8" t="s">
        <v>19</v>
      </c>
      <c r="D3761" s="8" t="s">
        <v>9794</v>
      </c>
      <c r="E3761" s="9" t="str">
        <f t="shared" si="4"/>
        <v/>
      </c>
      <c r="F3761" s="10" t="str">
        <f t="shared" ref="F3761:G3761" si="11282">IF(IFERROR(FIND( TRIM(LOWER( RIGHT(F$1,LEN(F$1)- FIND("=",F$1)))),LOWER($D3761)),"*") = "*","",LEFT(F$1,FIND("=",F$1) -1))</f>
        <v/>
      </c>
      <c r="G3761" s="10" t="str">
        <f t="shared" si="11282"/>
        <v/>
      </c>
      <c r="H3761" s="10" t="str">
        <f t="shared" si="6"/>
        <v/>
      </c>
      <c r="I3761" s="10" t="str">
        <f t="shared" ref="I3761:L3761" si="11283">IF(IFERROR(FIND( TRIM(LOWER( RIGHT(I$1,LEN(I$1)- FIND("=",I$1)))),LOWER($D3761)),"*") = "*","",LEFT(I$1,FIND("=",I$1) -1))</f>
        <v/>
      </c>
      <c r="J3761" s="10" t="str">
        <f t="shared" si="11283"/>
        <v/>
      </c>
      <c r="K3761" s="10" t="str">
        <f t="shared" si="11283"/>
        <v/>
      </c>
      <c r="L3761" s="10" t="str">
        <f t="shared" si="11283"/>
        <v/>
      </c>
      <c r="M3761" s="8"/>
      <c r="N3761" s="9" t="str">
        <f t="shared" si="8"/>
        <v>Geospatial Data,Location Data</v>
      </c>
      <c r="O3761" s="10" t="str">
        <f t="shared" ref="O3761:P3761" si="11284">IF(IFERROR(FIND( TRIM(LOWER( RIGHT(O$1,LEN(O$1)- FIND("=",O$1)))),LOWER($D3761)),"*") = "*","",LEFT(O$1,FIND("=",O$1) -1))</f>
        <v/>
      </c>
      <c r="P3761" s="10" t="str">
        <f t="shared" si="11284"/>
        <v/>
      </c>
      <c r="Q3761" s="5" t="s">
        <v>14</v>
      </c>
      <c r="R3761" s="5" t="s">
        <v>15</v>
      </c>
      <c r="S3761" s="10" t="str">
        <f t="shared" si="10"/>
        <v/>
      </c>
      <c r="T3761" s="8"/>
      <c r="U3761" s="8"/>
      <c r="V3761" s="8"/>
    </row>
    <row r="3762" ht="15.75" customHeight="1">
      <c r="A3762" s="8" t="s">
        <v>9795</v>
      </c>
      <c r="B3762" s="8" t="s">
        <v>9796</v>
      </c>
      <c r="C3762" s="8" t="s">
        <v>19</v>
      </c>
      <c r="D3762" s="8" t="s">
        <v>9797</v>
      </c>
      <c r="E3762" s="9" t="str">
        <f t="shared" si="4"/>
        <v/>
      </c>
      <c r="F3762" s="10" t="str">
        <f t="shared" ref="F3762:G3762" si="11285">IF(IFERROR(FIND( TRIM(LOWER( RIGHT(F$1,LEN(F$1)- FIND("=",F$1)))),LOWER($D3762)),"*") = "*","",LEFT(F$1,FIND("=",F$1) -1))</f>
        <v/>
      </c>
      <c r="G3762" s="10" t="str">
        <f t="shared" si="11285"/>
        <v/>
      </c>
      <c r="H3762" s="10" t="str">
        <f t="shared" si="6"/>
        <v/>
      </c>
      <c r="I3762" s="10" t="str">
        <f t="shared" ref="I3762:L3762" si="11286">IF(IFERROR(FIND( TRIM(LOWER( RIGHT(I$1,LEN(I$1)- FIND("=",I$1)))),LOWER($D3762)),"*") = "*","",LEFT(I$1,FIND("=",I$1) -1))</f>
        <v/>
      </c>
      <c r="J3762" s="10" t="str">
        <f t="shared" si="11286"/>
        <v/>
      </c>
      <c r="K3762" s="10" t="str">
        <f t="shared" si="11286"/>
        <v/>
      </c>
      <c r="L3762" s="10" t="str">
        <f t="shared" si="11286"/>
        <v/>
      </c>
      <c r="M3762" s="8"/>
      <c r="N3762" s="9" t="str">
        <f t="shared" si="8"/>
        <v>Geospatial Data,Location Data</v>
      </c>
      <c r="O3762" s="10" t="str">
        <f t="shared" ref="O3762:P3762" si="11287">IF(IFERROR(FIND( TRIM(LOWER( RIGHT(O$1,LEN(O$1)- FIND("=",O$1)))),LOWER($D3762)),"*") = "*","",LEFT(O$1,FIND("=",O$1) -1))</f>
        <v/>
      </c>
      <c r="P3762" s="10" t="str">
        <f t="shared" si="11287"/>
        <v/>
      </c>
      <c r="Q3762" s="5" t="s">
        <v>14</v>
      </c>
      <c r="R3762" s="5" t="s">
        <v>15</v>
      </c>
      <c r="S3762" s="10" t="str">
        <f t="shared" si="10"/>
        <v/>
      </c>
      <c r="T3762" s="8"/>
      <c r="U3762" s="8"/>
      <c r="V3762" s="8"/>
    </row>
    <row r="3763" ht="15.75" customHeight="1">
      <c r="A3763" s="8" t="s">
        <v>9798</v>
      </c>
      <c r="B3763" s="8" t="s">
        <v>9799</v>
      </c>
      <c r="C3763" s="8" t="s">
        <v>19</v>
      </c>
      <c r="D3763" s="8" t="s">
        <v>9800</v>
      </c>
      <c r="E3763" s="9" t="str">
        <f t="shared" si="4"/>
        <v/>
      </c>
      <c r="F3763" s="10" t="str">
        <f t="shared" ref="F3763:G3763" si="11288">IF(IFERROR(FIND( TRIM(LOWER( RIGHT(F$1,LEN(F$1)- FIND("=",F$1)))),LOWER($D3763)),"*") = "*","",LEFT(F$1,FIND("=",F$1) -1))</f>
        <v/>
      </c>
      <c r="G3763" s="10" t="str">
        <f t="shared" si="11288"/>
        <v/>
      </c>
      <c r="H3763" s="10" t="str">
        <f t="shared" si="6"/>
        <v/>
      </c>
      <c r="I3763" s="10" t="str">
        <f t="shared" ref="I3763:L3763" si="11289">IF(IFERROR(FIND( TRIM(LOWER( RIGHT(I$1,LEN(I$1)- FIND("=",I$1)))),LOWER($D3763)),"*") = "*","",LEFT(I$1,FIND("=",I$1) -1))</f>
        <v/>
      </c>
      <c r="J3763" s="10" t="str">
        <f t="shared" si="11289"/>
        <v/>
      </c>
      <c r="K3763" s="10" t="str">
        <f t="shared" si="11289"/>
        <v/>
      </c>
      <c r="L3763" s="10" t="str">
        <f t="shared" si="11289"/>
        <v/>
      </c>
      <c r="M3763" s="8"/>
      <c r="N3763" s="9" t="str">
        <f t="shared" si="8"/>
        <v>Geospatial Data,Location Data</v>
      </c>
      <c r="O3763" s="10" t="str">
        <f t="shared" ref="O3763:P3763" si="11290">IF(IFERROR(FIND( TRIM(LOWER( RIGHT(O$1,LEN(O$1)- FIND("=",O$1)))),LOWER($D3763)),"*") = "*","",LEFT(O$1,FIND("=",O$1) -1))</f>
        <v/>
      </c>
      <c r="P3763" s="10" t="str">
        <f t="shared" si="11290"/>
        <v/>
      </c>
      <c r="Q3763" s="5" t="s">
        <v>14</v>
      </c>
      <c r="R3763" s="5" t="s">
        <v>15</v>
      </c>
      <c r="S3763" s="10" t="str">
        <f t="shared" si="10"/>
        <v/>
      </c>
      <c r="T3763" s="8"/>
      <c r="U3763" s="8"/>
      <c r="V3763" s="8"/>
    </row>
    <row r="3764" ht="15.75" customHeight="1">
      <c r="A3764" s="8" t="s">
        <v>9801</v>
      </c>
      <c r="B3764" s="8" t="s">
        <v>9802</v>
      </c>
      <c r="C3764" s="8" t="s">
        <v>19</v>
      </c>
      <c r="D3764" s="8" t="s">
        <v>9803</v>
      </c>
      <c r="E3764" s="9" t="str">
        <f t="shared" si="4"/>
        <v>Smart Factory </v>
      </c>
      <c r="F3764" s="10" t="str">
        <f t="shared" ref="F3764:G3764" si="11291">IF(IFERROR(FIND( TRIM(LOWER( RIGHT(F$1,LEN(F$1)- FIND("=",F$1)))),LOWER($D3764)),"*") = "*","",LEFT(F$1,FIND("=",F$1) -1))</f>
        <v/>
      </c>
      <c r="G3764" s="10" t="str">
        <f t="shared" si="11291"/>
        <v/>
      </c>
      <c r="H3764" s="10" t="str">
        <f t="shared" si="6"/>
        <v/>
      </c>
      <c r="I3764" s="10" t="str">
        <f t="shared" ref="I3764:L3764" si="11292">IF(IFERROR(FIND( TRIM(LOWER( RIGHT(I$1,LEN(I$1)- FIND("=",I$1)))),LOWER($D3764)),"*") = "*","",LEFT(I$1,FIND("=",I$1) -1))</f>
        <v>Smart Factory </v>
      </c>
      <c r="J3764" s="10" t="str">
        <f t="shared" si="11292"/>
        <v/>
      </c>
      <c r="K3764" s="10" t="str">
        <f t="shared" si="11292"/>
        <v/>
      </c>
      <c r="L3764" s="10" t="str">
        <f t="shared" si="11292"/>
        <v/>
      </c>
      <c r="M3764" s="8"/>
      <c r="N3764" s="9" t="str">
        <f t="shared" si="8"/>
        <v>Geospatial Data,Location Data</v>
      </c>
      <c r="O3764" s="10" t="str">
        <f t="shared" ref="O3764:P3764" si="11293">IF(IFERROR(FIND( TRIM(LOWER( RIGHT(O$1,LEN(O$1)- FIND("=",O$1)))),LOWER($D3764)),"*") = "*","",LEFT(O$1,FIND("=",O$1) -1))</f>
        <v/>
      </c>
      <c r="P3764" s="10" t="str">
        <f t="shared" si="11293"/>
        <v/>
      </c>
      <c r="Q3764" s="5" t="s">
        <v>14</v>
      </c>
      <c r="R3764" s="5" t="s">
        <v>15</v>
      </c>
      <c r="S3764" s="10" t="str">
        <f t="shared" si="10"/>
        <v/>
      </c>
      <c r="T3764" s="8"/>
      <c r="U3764" s="8"/>
      <c r="V3764" s="8"/>
    </row>
    <row r="3765" ht="15.75" customHeight="1">
      <c r="A3765" s="8" t="s">
        <v>9804</v>
      </c>
      <c r="B3765" s="8" t="s">
        <v>9805</v>
      </c>
      <c r="C3765" s="8" t="s">
        <v>19</v>
      </c>
      <c r="D3765" s="8" t="s">
        <v>9806</v>
      </c>
      <c r="E3765" s="9" t="str">
        <f t="shared" si="4"/>
        <v/>
      </c>
      <c r="F3765" s="10" t="str">
        <f t="shared" ref="F3765:G3765" si="11294">IF(IFERROR(FIND( TRIM(LOWER( RIGHT(F$1,LEN(F$1)- FIND("=",F$1)))),LOWER($D3765)),"*") = "*","",LEFT(F$1,FIND("=",F$1) -1))</f>
        <v/>
      </c>
      <c r="G3765" s="10" t="str">
        <f t="shared" si="11294"/>
        <v/>
      </c>
      <c r="H3765" s="10" t="str">
        <f t="shared" si="6"/>
        <v/>
      </c>
      <c r="I3765" s="10" t="str">
        <f t="shared" ref="I3765:L3765" si="11295">IF(IFERROR(FIND( TRIM(LOWER( RIGHT(I$1,LEN(I$1)- FIND("=",I$1)))),LOWER($D3765)),"*") = "*","",LEFT(I$1,FIND("=",I$1) -1))</f>
        <v/>
      </c>
      <c r="J3765" s="10" t="str">
        <f t="shared" si="11295"/>
        <v/>
      </c>
      <c r="K3765" s="10" t="str">
        <f t="shared" si="11295"/>
        <v/>
      </c>
      <c r="L3765" s="10" t="str">
        <f t="shared" si="11295"/>
        <v/>
      </c>
      <c r="M3765" s="8"/>
      <c r="N3765" s="9" t="str">
        <f t="shared" si="8"/>
        <v>Geospatial Data,Location Data</v>
      </c>
      <c r="O3765" s="10" t="str">
        <f t="shared" ref="O3765:P3765" si="11296">IF(IFERROR(FIND( TRIM(LOWER( RIGHT(O$1,LEN(O$1)- FIND("=",O$1)))),LOWER($D3765)),"*") = "*","",LEFT(O$1,FIND("=",O$1) -1))</f>
        <v/>
      </c>
      <c r="P3765" s="10" t="str">
        <f t="shared" si="11296"/>
        <v/>
      </c>
      <c r="Q3765" s="5" t="s">
        <v>14</v>
      </c>
      <c r="R3765" s="5" t="s">
        <v>15</v>
      </c>
      <c r="S3765" s="10" t="str">
        <f t="shared" si="10"/>
        <v/>
      </c>
      <c r="T3765" s="8"/>
      <c r="U3765" s="8"/>
      <c r="V3765" s="8"/>
    </row>
    <row r="3766" ht="15.75" customHeight="1">
      <c r="A3766" s="8" t="s">
        <v>9807</v>
      </c>
      <c r="B3766" s="8" t="s">
        <v>9808</v>
      </c>
      <c r="C3766" s="8" t="s">
        <v>19</v>
      </c>
      <c r="D3766" s="8" t="s">
        <v>9809</v>
      </c>
      <c r="E3766" s="9" t="str">
        <f t="shared" si="4"/>
        <v/>
      </c>
      <c r="F3766" s="10" t="str">
        <f t="shared" ref="F3766:G3766" si="11297">IF(IFERROR(FIND( TRIM(LOWER( RIGHT(F$1,LEN(F$1)- FIND("=",F$1)))),LOWER($D3766)),"*") = "*","",LEFT(F$1,FIND("=",F$1) -1))</f>
        <v/>
      </c>
      <c r="G3766" s="10" t="str">
        <f t="shared" si="11297"/>
        <v/>
      </c>
      <c r="H3766" s="10" t="str">
        <f t="shared" si="6"/>
        <v/>
      </c>
      <c r="I3766" s="10" t="str">
        <f t="shared" ref="I3766:L3766" si="11298">IF(IFERROR(FIND( TRIM(LOWER( RIGHT(I$1,LEN(I$1)- FIND("=",I$1)))),LOWER($D3766)),"*") = "*","",LEFT(I$1,FIND("=",I$1) -1))</f>
        <v/>
      </c>
      <c r="J3766" s="10" t="str">
        <f t="shared" si="11298"/>
        <v/>
      </c>
      <c r="K3766" s="10" t="str">
        <f t="shared" si="11298"/>
        <v/>
      </c>
      <c r="L3766" s="10" t="str">
        <f t="shared" si="11298"/>
        <v/>
      </c>
      <c r="M3766" s="8"/>
      <c r="N3766" s="9" t="str">
        <f t="shared" si="8"/>
        <v>Geospatial Data,Location Data</v>
      </c>
      <c r="O3766" s="10" t="str">
        <f t="shared" ref="O3766:P3766" si="11299">IF(IFERROR(FIND( TRIM(LOWER( RIGHT(O$1,LEN(O$1)- FIND("=",O$1)))),LOWER($D3766)),"*") = "*","",LEFT(O$1,FIND("=",O$1) -1))</f>
        <v/>
      </c>
      <c r="P3766" s="10" t="str">
        <f t="shared" si="11299"/>
        <v/>
      </c>
      <c r="Q3766" s="5" t="s">
        <v>14</v>
      </c>
      <c r="R3766" s="5" t="s">
        <v>15</v>
      </c>
      <c r="S3766" s="10" t="str">
        <f t="shared" si="10"/>
        <v/>
      </c>
      <c r="T3766" s="8"/>
      <c r="U3766" s="8"/>
      <c r="V3766" s="8"/>
    </row>
    <row r="3767" ht="15.75" customHeight="1">
      <c r="A3767" s="8" t="s">
        <v>9810</v>
      </c>
      <c r="B3767" s="8" t="s">
        <v>9811</v>
      </c>
      <c r="C3767" s="8" t="s">
        <v>19</v>
      </c>
      <c r="D3767" s="8" t="s">
        <v>9812</v>
      </c>
      <c r="E3767" s="9" t="str">
        <f t="shared" si="4"/>
        <v/>
      </c>
      <c r="F3767" s="10" t="str">
        <f t="shared" ref="F3767:G3767" si="11300">IF(IFERROR(FIND( TRIM(LOWER( RIGHT(F$1,LEN(F$1)- FIND("=",F$1)))),LOWER($D3767)),"*") = "*","",LEFT(F$1,FIND("=",F$1) -1))</f>
        <v/>
      </c>
      <c r="G3767" s="10" t="str">
        <f t="shared" si="11300"/>
        <v/>
      </c>
      <c r="H3767" s="10" t="str">
        <f t="shared" si="6"/>
        <v/>
      </c>
      <c r="I3767" s="10" t="str">
        <f t="shared" ref="I3767:L3767" si="11301">IF(IFERROR(FIND( TRIM(LOWER( RIGHT(I$1,LEN(I$1)- FIND("=",I$1)))),LOWER($D3767)),"*") = "*","",LEFT(I$1,FIND("=",I$1) -1))</f>
        <v/>
      </c>
      <c r="J3767" s="10" t="str">
        <f t="shared" si="11301"/>
        <v/>
      </c>
      <c r="K3767" s="10" t="str">
        <f t="shared" si="11301"/>
        <v/>
      </c>
      <c r="L3767" s="10" t="str">
        <f t="shared" si="11301"/>
        <v/>
      </c>
      <c r="M3767" s="8"/>
      <c r="N3767" s="9" t="str">
        <f t="shared" si="8"/>
        <v>Geospatial Data,Location Data</v>
      </c>
      <c r="O3767" s="10" t="str">
        <f t="shared" ref="O3767:P3767" si="11302">IF(IFERROR(FIND( TRIM(LOWER( RIGHT(O$1,LEN(O$1)- FIND("=",O$1)))),LOWER($D3767)),"*") = "*","",LEFT(O$1,FIND("=",O$1) -1))</f>
        <v/>
      </c>
      <c r="P3767" s="10" t="str">
        <f t="shared" si="11302"/>
        <v/>
      </c>
      <c r="Q3767" s="5" t="s">
        <v>14</v>
      </c>
      <c r="R3767" s="5" t="s">
        <v>15</v>
      </c>
      <c r="S3767" s="10" t="str">
        <f t="shared" si="10"/>
        <v/>
      </c>
      <c r="T3767" s="8"/>
      <c r="U3767" s="8"/>
      <c r="V3767" s="8"/>
    </row>
    <row r="3768" ht="15.75" customHeight="1">
      <c r="A3768" s="8" t="s">
        <v>9813</v>
      </c>
      <c r="B3768" s="8" t="s">
        <v>9814</v>
      </c>
      <c r="C3768" s="8" t="s">
        <v>19</v>
      </c>
      <c r="D3768" s="8" t="s">
        <v>9815</v>
      </c>
      <c r="E3768" s="9" t="str">
        <f t="shared" si="4"/>
        <v/>
      </c>
      <c r="F3768" s="10" t="str">
        <f t="shared" ref="F3768:G3768" si="11303">IF(IFERROR(FIND( TRIM(LOWER( RIGHT(F$1,LEN(F$1)- FIND("=",F$1)))),LOWER($D3768)),"*") = "*","",LEFT(F$1,FIND("=",F$1) -1))</f>
        <v/>
      </c>
      <c r="G3768" s="10" t="str">
        <f t="shared" si="11303"/>
        <v/>
      </c>
      <c r="H3768" s="10" t="str">
        <f t="shared" si="6"/>
        <v/>
      </c>
      <c r="I3768" s="10" t="str">
        <f t="shared" ref="I3768:L3768" si="11304">IF(IFERROR(FIND( TRIM(LOWER( RIGHT(I$1,LEN(I$1)- FIND("=",I$1)))),LOWER($D3768)),"*") = "*","",LEFT(I$1,FIND("=",I$1) -1))</f>
        <v/>
      </c>
      <c r="J3768" s="10" t="str">
        <f t="shared" si="11304"/>
        <v/>
      </c>
      <c r="K3768" s="10" t="str">
        <f t="shared" si="11304"/>
        <v/>
      </c>
      <c r="L3768" s="10" t="str">
        <f t="shared" si="11304"/>
        <v/>
      </c>
      <c r="M3768" s="8"/>
      <c r="N3768" s="9" t="str">
        <f t="shared" si="8"/>
        <v>Geospatial Data,Location Data</v>
      </c>
      <c r="O3768" s="10" t="str">
        <f t="shared" ref="O3768:P3768" si="11305">IF(IFERROR(FIND( TRIM(LOWER( RIGHT(O$1,LEN(O$1)- FIND("=",O$1)))),LOWER($D3768)),"*") = "*","",LEFT(O$1,FIND("=",O$1) -1))</f>
        <v/>
      </c>
      <c r="P3768" s="10" t="str">
        <f t="shared" si="11305"/>
        <v/>
      </c>
      <c r="Q3768" s="5" t="s">
        <v>14</v>
      </c>
      <c r="R3768" s="5" t="s">
        <v>15</v>
      </c>
      <c r="S3768" s="10" t="str">
        <f t="shared" si="10"/>
        <v/>
      </c>
      <c r="T3768" s="8"/>
      <c r="U3768" s="8"/>
      <c r="V3768" s="8"/>
    </row>
    <row r="3769" ht="15.75" customHeight="1">
      <c r="A3769" s="8" t="s">
        <v>9816</v>
      </c>
      <c r="B3769" s="8" t="s">
        <v>9817</v>
      </c>
      <c r="C3769" s="8" t="s">
        <v>19</v>
      </c>
      <c r="D3769" s="8" t="s">
        <v>9818</v>
      </c>
      <c r="E3769" s="9" t="str">
        <f t="shared" si="4"/>
        <v>Smart Cities</v>
      </c>
      <c r="F3769" s="10" t="str">
        <f t="shared" ref="F3769:G3769" si="11306">IF(IFERROR(FIND( TRIM(LOWER( RIGHT(F$1,LEN(F$1)- FIND("=",F$1)))),LOWER($D3769)),"*") = "*","",LEFT(F$1,FIND("=",F$1) -1))</f>
        <v>Smart Cities </v>
      </c>
      <c r="G3769" s="10" t="str">
        <f t="shared" si="11306"/>
        <v/>
      </c>
      <c r="H3769" s="10" t="str">
        <f t="shared" si="6"/>
        <v>Smart Cities</v>
      </c>
      <c r="I3769" s="10" t="str">
        <f t="shared" ref="I3769:L3769" si="11307">IF(IFERROR(FIND( TRIM(LOWER( RIGHT(I$1,LEN(I$1)- FIND("=",I$1)))),LOWER($D3769)),"*") = "*","",LEFT(I$1,FIND("=",I$1) -1))</f>
        <v/>
      </c>
      <c r="J3769" s="10" t="str">
        <f t="shared" si="11307"/>
        <v/>
      </c>
      <c r="K3769" s="10" t="str">
        <f t="shared" si="11307"/>
        <v/>
      </c>
      <c r="L3769" s="10" t="str">
        <f t="shared" si="11307"/>
        <v/>
      </c>
      <c r="M3769" s="8"/>
      <c r="N3769" s="9" t="str">
        <f t="shared" si="8"/>
        <v>Geospatial Data,Location Data</v>
      </c>
      <c r="O3769" s="10" t="str">
        <f t="shared" ref="O3769:P3769" si="11308">IF(IFERROR(FIND( TRIM(LOWER( RIGHT(O$1,LEN(O$1)- FIND("=",O$1)))),LOWER($D3769)),"*") = "*","",LEFT(O$1,FIND("=",O$1) -1))</f>
        <v/>
      </c>
      <c r="P3769" s="10" t="str">
        <f t="shared" si="11308"/>
        <v/>
      </c>
      <c r="Q3769" s="5" t="s">
        <v>14</v>
      </c>
      <c r="R3769" s="5" t="s">
        <v>15</v>
      </c>
      <c r="S3769" s="10" t="str">
        <f t="shared" si="10"/>
        <v/>
      </c>
      <c r="T3769" s="8"/>
      <c r="U3769" s="8"/>
      <c r="V3769" s="8"/>
    </row>
    <row r="3770" ht="15.75" customHeight="1">
      <c r="A3770" s="8" t="s">
        <v>9819</v>
      </c>
      <c r="B3770" s="8" t="s">
        <v>9820</v>
      </c>
      <c r="C3770" s="8" t="s">
        <v>19</v>
      </c>
      <c r="D3770" s="8" t="s">
        <v>9821</v>
      </c>
      <c r="E3770" s="9" t="str">
        <f t="shared" si="4"/>
        <v>Smart Cities</v>
      </c>
      <c r="F3770" s="10" t="str">
        <f t="shared" ref="F3770:G3770" si="11309">IF(IFERROR(FIND( TRIM(LOWER( RIGHT(F$1,LEN(F$1)- FIND("=",F$1)))),LOWER($D3770)),"*") = "*","",LEFT(F$1,FIND("=",F$1) -1))</f>
        <v>Smart Cities </v>
      </c>
      <c r="G3770" s="10" t="str">
        <f t="shared" si="11309"/>
        <v/>
      </c>
      <c r="H3770" s="10" t="str">
        <f t="shared" si="6"/>
        <v>Smart Cities</v>
      </c>
      <c r="I3770" s="10" t="str">
        <f t="shared" ref="I3770:L3770" si="11310">IF(IFERROR(FIND( TRIM(LOWER( RIGHT(I$1,LEN(I$1)- FIND("=",I$1)))),LOWER($D3770)),"*") = "*","",LEFT(I$1,FIND("=",I$1) -1))</f>
        <v/>
      </c>
      <c r="J3770" s="10" t="str">
        <f t="shared" si="11310"/>
        <v/>
      </c>
      <c r="K3770" s="10" t="str">
        <f t="shared" si="11310"/>
        <v/>
      </c>
      <c r="L3770" s="10" t="str">
        <f t="shared" si="11310"/>
        <v/>
      </c>
      <c r="M3770" s="8"/>
      <c r="N3770" s="9" t="str">
        <f t="shared" si="8"/>
        <v>Geospatial Data,Location Data</v>
      </c>
      <c r="O3770" s="10" t="str">
        <f t="shared" ref="O3770:P3770" si="11311">IF(IFERROR(FIND( TRIM(LOWER( RIGHT(O$1,LEN(O$1)- FIND("=",O$1)))),LOWER($D3770)),"*") = "*","",LEFT(O$1,FIND("=",O$1) -1))</f>
        <v/>
      </c>
      <c r="P3770" s="10" t="str">
        <f t="shared" si="11311"/>
        <v/>
      </c>
      <c r="Q3770" s="5" t="s">
        <v>14</v>
      </c>
      <c r="R3770" s="5" t="s">
        <v>15</v>
      </c>
      <c r="S3770" s="10" t="str">
        <f t="shared" si="10"/>
        <v/>
      </c>
      <c r="T3770" s="8"/>
      <c r="U3770" s="8"/>
      <c r="V3770" s="8"/>
    </row>
    <row r="3771" ht="15.75" customHeight="1">
      <c r="A3771" s="8" t="s">
        <v>9822</v>
      </c>
      <c r="B3771" s="8" t="s">
        <v>9823</v>
      </c>
      <c r="C3771" s="8" t="s">
        <v>19</v>
      </c>
      <c r="D3771" s="8" t="s">
        <v>9824</v>
      </c>
      <c r="E3771" s="9" t="str">
        <f t="shared" si="4"/>
        <v/>
      </c>
      <c r="F3771" s="10" t="str">
        <f t="shared" ref="F3771:G3771" si="11312">IF(IFERROR(FIND( TRIM(LOWER( RIGHT(F$1,LEN(F$1)- FIND("=",F$1)))),LOWER($D3771)),"*") = "*","",LEFT(F$1,FIND("=",F$1) -1))</f>
        <v/>
      </c>
      <c r="G3771" s="10" t="str">
        <f t="shared" si="11312"/>
        <v/>
      </c>
      <c r="H3771" s="10" t="str">
        <f t="shared" si="6"/>
        <v/>
      </c>
      <c r="I3771" s="10" t="str">
        <f t="shared" ref="I3771:L3771" si="11313">IF(IFERROR(FIND( TRIM(LOWER( RIGHT(I$1,LEN(I$1)- FIND("=",I$1)))),LOWER($D3771)),"*") = "*","",LEFT(I$1,FIND("=",I$1) -1))</f>
        <v/>
      </c>
      <c r="J3771" s="10" t="str">
        <f t="shared" si="11313"/>
        <v/>
      </c>
      <c r="K3771" s="10" t="str">
        <f t="shared" si="11313"/>
        <v/>
      </c>
      <c r="L3771" s="10" t="str">
        <f t="shared" si="11313"/>
        <v/>
      </c>
      <c r="M3771" s="8"/>
      <c r="N3771" s="9" t="str">
        <f t="shared" si="8"/>
        <v>Geospatial Data,Location Data</v>
      </c>
      <c r="O3771" s="10" t="str">
        <f t="shared" ref="O3771:P3771" si="11314">IF(IFERROR(FIND( TRIM(LOWER( RIGHT(O$1,LEN(O$1)- FIND("=",O$1)))),LOWER($D3771)),"*") = "*","",LEFT(O$1,FIND("=",O$1) -1))</f>
        <v/>
      </c>
      <c r="P3771" s="10" t="str">
        <f t="shared" si="11314"/>
        <v/>
      </c>
      <c r="Q3771" s="5" t="s">
        <v>14</v>
      </c>
      <c r="R3771" s="5" t="s">
        <v>15</v>
      </c>
      <c r="S3771" s="10" t="str">
        <f t="shared" si="10"/>
        <v/>
      </c>
      <c r="T3771" s="8"/>
      <c r="U3771" s="8"/>
      <c r="V3771" s="8"/>
    </row>
    <row r="3772" ht="15.75" customHeight="1">
      <c r="A3772" s="8" t="s">
        <v>9825</v>
      </c>
      <c r="B3772" s="8" t="s">
        <v>9826</v>
      </c>
      <c r="C3772" s="8" t="s">
        <v>19</v>
      </c>
      <c r="D3772" s="8" t="s">
        <v>139</v>
      </c>
      <c r="E3772" s="9" t="str">
        <f t="shared" si="4"/>
        <v>Smart Cities</v>
      </c>
      <c r="F3772" s="10" t="str">
        <f t="shared" ref="F3772:G3772" si="11315">IF(IFERROR(FIND( TRIM(LOWER( RIGHT(F$1,LEN(F$1)- FIND("=",F$1)))),LOWER($D3772)),"*") = "*","",LEFT(F$1,FIND("=",F$1) -1))</f>
        <v/>
      </c>
      <c r="G3772" s="10" t="str">
        <f t="shared" si="11315"/>
        <v>Smart Cities </v>
      </c>
      <c r="H3772" s="10" t="str">
        <f t="shared" si="6"/>
        <v>Smart Cities</v>
      </c>
      <c r="I3772" s="10" t="str">
        <f t="shared" ref="I3772:L3772" si="11316">IF(IFERROR(FIND( TRIM(LOWER( RIGHT(I$1,LEN(I$1)- FIND("=",I$1)))),LOWER($D3772)),"*") = "*","",LEFT(I$1,FIND("=",I$1) -1))</f>
        <v/>
      </c>
      <c r="J3772" s="10" t="str">
        <f t="shared" si="11316"/>
        <v/>
      </c>
      <c r="K3772" s="10" t="str">
        <f t="shared" si="11316"/>
        <v/>
      </c>
      <c r="L3772" s="10" t="str">
        <f t="shared" si="11316"/>
        <v/>
      </c>
      <c r="M3772" s="8"/>
      <c r="N3772" s="9" t="str">
        <f t="shared" si="8"/>
        <v>Map Data ,Geospatial Data,Location Data</v>
      </c>
      <c r="O3772" s="10" t="str">
        <f t="shared" ref="O3772:P3772" si="11317">IF(IFERROR(FIND( TRIM(LOWER( RIGHT(O$1,LEN(O$1)- FIND("=",O$1)))),LOWER($D3772)),"*") = "*","",LEFT(O$1,FIND("=",O$1) -1))</f>
        <v>Map Data </v>
      </c>
      <c r="P3772" s="10" t="str">
        <f t="shared" si="11317"/>
        <v/>
      </c>
      <c r="Q3772" s="5" t="s">
        <v>14</v>
      </c>
      <c r="R3772" s="5" t="s">
        <v>15</v>
      </c>
      <c r="S3772" s="10" t="str">
        <f t="shared" si="10"/>
        <v/>
      </c>
      <c r="T3772" s="8"/>
      <c r="U3772" s="8"/>
      <c r="V3772" s="8"/>
    </row>
    <row r="3773" ht="15.75" customHeight="1">
      <c r="A3773" s="8" t="s">
        <v>9827</v>
      </c>
      <c r="B3773" s="8" t="s">
        <v>9828</v>
      </c>
      <c r="C3773" s="8" t="s">
        <v>19</v>
      </c>
      <c r="D3773" s="8" t="s">
        <v>9829</v>
      </c>
      <c r="E3773" s="9" t="str">
        <f t="shared" si="4"/>
        <v/>
      </c>
      <c r="F3773" s="10" t="str">
        <f t="shared" ref="F3773:G3773" si="11318">IF(IFERROR(FIND( TRIM(LOWER( RIGHT(F$1,LEN(F$1)- FIND("=",F$1)))),LOWER($D3773)),"*") = "*","",LEFT(F$1,FIND("=",F$1) -1))</f>
        <v/>
      </c>
      <c r="G3773" s="10" t="str">
        <f t="shared" si="11318"/>
        <v/>
      </c>
      <c r="H3773" s="10" t="str">
        <f t="shared" si="6"/>
        <v/>
      </c>
      <c r="I3773" s="10" t="str">
        <f t="shared" ref="I3773:L3773" si="11319">IF(IFERROR(FIND( TRIM(LOWER( RIGHT(I$1,LEN(I$1)- FIND("=",I$1)))),LOWER($D3773)),"*") = "*","",LEFT(I$1,FIND("=",I$1) -1))</f>
        <v/>
      </c>
      <c r="J3773" s="10" t="str">
        <f t="shared" si="11319"/>
        <v/>
      </c>
      <c r="K3773" s="10" t="str">
        <f t="shared" si="11319"/>
        <v/>
      </c>
      <c r="L3773" s="10" t="str">
        <f t="shared" si="11319"/>
        <v/>
      </c>
      <c r="M3773" s="8"/>
      <c r="N3773" s="9" t="str">
        <f t="shared" si="8"/>
        <v>Geospatial Data,Location Data</v>
      </c>
      <c r="O3773" s="10" t="str">
        <f t="shared" ref="O3773:P3773" si="11320">IF(IFERROR(FIND( TRIM(LOWER( RIGHT(O$1,LEN(O$1)- FIND("=",O$1)))),LOWER($D3773)),"*") = "*","",LEFT(O$1,FIND("=",O$1) -1))</f>
        <v/>
      </c>
      <c r="P3773" s="10" t="str">
        <f t="shared" si="11320"/>
        <v/>
      </c>
      <c r="Q3773" s="5" t="s">
        <v>14</v>
      </c>
      <c r="R3773" s="5" t="s">
        <v>15</v>
      </c>
      <c r="S3773" s="10" t="str">
        <f t="shared" si="10"/>
        <v/>
      </c>
      <c r="T3773" s="8"/>
      <c r="U3773" s="8"/>
      <c r="V3773" s="8"/>
    </row>
    <row r="3774" ht="15.75" customHeight="1">
      <c r="A3774" s="8" t="s">
        <v>9830</v>
      </c>
      <c r="B3774" s="8" t="s">
        <v>9831</v>
      </c>
      <c r="C3774" s="8" t="s">
        <v>19</v>
      </c>
      <c r="D3774" s="8" t="s">
        <v>8351</v>
      </c>
      <c r="E3774" s="9" t="str">
        <f t="shared" si="4"/>
        <v/>
      </c>
      <c r="F3774" s="10" t="str">
        <f t="shared" ref="F3774:G3774" si="11321">IF(IFERROR(FIND( TRIM(LOWER( RIGHT(F$1,LEN(F$1)- FIND("=",F$1)))),LOWER($D3774)),"*") = "*","",LEFT(F$1,FIND("=",F$1) -1))</f>
        <v/>
      </c>
      <c r="G3774" s="10" t="str">
        <f t="shared" si="11321"/>
        <v/>
      </c>
      <c r="H3774" s="10" t="str">
        <f t="shared" si="6"/>
        <v/>
      </c>
      <c r="I3774" s="10" t="str">
        <f t="shared" ref="I3774:L3774" si="11322">IF(IFERROR(FIND( TRIM(LOWER( RIGHT(I$1,LEN(I$1)- FIND("=",I$1)))),LOWER($D3774)),"*") = "*","",LEFT(I$1,FIND("=",I$1) -1))</f>
        <v/>
      </c>
      <c r="J3774" s="10" t="str">
        <f t="shared" si="11322"/>
        <v/>
      </c>
      <c r="K3774" s="10" t="str">
        <f t="shared" si="11322"/>
        <v/>
      </c>
      <c r="L3774" s="10" t="str">
        <f t="shared" si="11322"/>
        <v/>
      </c>
      <c r="M3774" s="8"/>
      <c r="N3774" s="9" t="str">
        <f t="shared" si="8"/>
        <v>Map Data ,Geospatial Data,Location Data</v>
      </c>
      <c r="O3774" s="10" t="str">
        <f t="shared" ref="O3774:P3774" si="11323">IF(IFERROR(FIND( TRIM(LOWER( RIGHT(O$1,LEN(O$1)- FIND("=",O$1)))),LOWER($D3774)),"*") = "*","",LEFT(O$1,FIND("=",O$1) -1))</f>
        <v>Map Data </v>
      </c>
      <c r="P3774" s="10" t="str">
        <f t="shared" si="11323"/>
        <v/>
      </c>
      <c r="Q3774" s="5" t="s">
        <v>14</v>
      </c>
      <c r="R3774" s="5" t="s">
        <v>15</v>
      </c>
      <c r="S3774" s="10" t="str">
        <f t="shared" si="10"/>
        <v/>
      </c>
      <c r="T3774" s="8"/>
      <c r="U3774" s="8"/>
      <c r="V3774" s="8"/>
    </row>
    <row r="3775" ht="15.75" customHeight="1">
      <c r="A3775" s="8" t="s">
        <v>9832</v>
      </c>
      <c r="B3775" s="8" t="s">
        <v>9833</v>
      </c>
      <c r="C3775" s="8" t="s">
        <v>19</v>
      </c>
      <c r="D3775" s="8" t="s">
        <v>9834</v>
      </c>
      <c r="E3775" s="9" t="str">
        <f t="shared" si="4"/>
        <v/>
      </c>
      <c r="F3775" s="10" t="str">
        <f t="shared" ref="F3775:G3775" si="11324">IF(IFERROR(FIND( TRIM(LOWER( RIGHT(F$1,LEN(F$1)- FIND("=",F$1)))),LOWER($D3775)),"*") = "*","",LEFT(F$1,FIND("=",F$1) -1))</f>
        <v/>
      </c>
      <c r="G3775" s="10" t="str">
        <f t="shared" si="11324"/>
        <v/>
      </c>
      <c r="H3775" s="10" t="str">
        <f t="shared" si="6"/>
        <v/>
      </c>
      <c r="I3775" s="10" t="str">
        <f t="shared" ref="I3775:L3775" si="11325">IF(IFERROR(FIND( TRIM(LOWER( RIGHT(I$1,LEN(I$1)- FIND("=",I$1)))),LOWER($D3775)),"*") = "*","",LEFT(I$1,FIND("=",I$1) -1))</f>
        <v/>
      </c>
      <c r="J3775" s="10" t="str">
        <f t="shared" si="11325"/>
        <v/>
      </c>
      <c r="K3775" s="10" t="str">
        <f t="shared" si="11325"/>
        <v/>
      </c>
      <c r="L3775" s="10" t="str">
        <f t="shared" si="11325"/>
        <v/>
      </c>
      <c r="M3775" s="8"/>
      <c r="N3775" s="9" t="str">
        <f t="shared" si="8"/>
        <v>Geospatial Data,Location Data</v>
      </c>
      <c r="O3775" s="10" t="str">
        <f t="shared" ref="O3775:P3775" si="11326">IF(IFERROR(FIND( TRIM(LOWER( RIGHT(O$1,LEN(O$1)- FIND("=",O$1)))),LOWER($D3775)),"*") = "*","",LEFT(O$1,FIND("=",O$1) -1))</f>
        <v/>
      </c>
      <c r="P3775" s="10" t="str">
        <f t="shared" si="11326"/>
        <v/>
      </c>
      <c r="Q3775" s="5" t="s">
        <v>14</v>
      </c>
      <c r="R3775" s="5" t="s">
        <v>15</v>
      </c>
      <c r="S3775" s="10" t="str">
        <f t="shared" si="10"/>
        <v/>
      </c>
      <c r="T3775" s="8"/>
      <c r="U3775" s="8"/>
      <c r="V3775" s="8"/>
    </row>
    <row r="3776" ht="15.75" customHeight="1">
      <c r="A3776" s="8" t="s">
        <v>9835</v>
      </c>
      <c r="B3776" s="8" t="s">
        <v>9836</v>
      </c>
      <c r="C3776" s="8" t="s">
        <v>19</v>
      </c>
      <c r="D3776" s="8" t="s">
        <v>9837</v>
      </c>
      <c r="E3776" s="9" t="str">
        <f t="shared" si="4"/>
        <v/>
      </c>
      <c r="F3776" s="10" t="str">
        <f t="shared" ref="F3776:G3776" si="11327">IF(IFERROR(FIND( TRIM(LOWER( RIGHT(F$1,LEN(F$1)- FIND("=",F$1)))),LOWER($D3776)),"*") = "*","",LEFT(F$1,FIND("=",F$1) -1))</f>
        <v/>
      </c>
      <c r="G3776" s="10" t="str">
        <f t="shared" si="11327"/>
        <v/>
      </c>
      <c r="H3776" s="10" t="str">
        <f t="shared" si="6"/>
        <v/>
      </c>
      <c r="I3776" s="10" t="str">
        <f t="shared" ref="I3776:L3776" si="11328">IF(IFERROR(FIND( TRIM(LOWER( RIGHT(I$1,LEN(I$1)- FIND("=",I$1)))),LOWER($D3776)),"*") = "*","",LEFT(I$1,FIND("=",I$1) -1))</f>
        <v/>
      </c>
      <c r="J3776" s="10" t="str">
        <f t="shared" si="11328"/>
        <v/>
      </c>
      <c r="K3776" s="10" t="str">
        <f t="shared" si="11328"/>
        <v/>
      </c>
      <c r="L3776" s="10" t="str">
        <f t="shared" si="11328"/>
        <v/>
      </c>
      <c r="M3776" s="8"/>
      <c r="N3776" s="9" t="str">
        <f t="shared" si="8"/>
        <v>Geospatial Data,Location Data</v>
      </c>
      <c r="O3776" s="10" t="str">
        <f t="shared" ref="O3776:P3776" si="11329">IF(IFERROR(FIND( TRIM(LOWER( RIGHT(O$1,LEN(O$1)- FIND("=",O$1)))),LOWER($D3776)),"*") = "*","",LEFT(O$1,FIND("=",O$1) -1))</f>
        <v/>
      </c>
      <c r="P3776" s="10" t="str">
        <f t="shared" si="11329"/>
        <v/>
      </c>
      <c r="Q3776" s="5" t="s">
        <v>14</v>
      </c>
      <c r="R3776" s="5" t="s">
        <v>15</v>
      </c>
      <c r="S3776" s="10" t="str">
        <f t="shared" si="10"/>
        <v/>
      </c>
      <c r="T3776" s="8"/>
      <c r="U3776" s="8"/>
      <c r="V3776" s="8"/>
    </row>
    <row r="3777" ht="15.75" customHeight="1">
      <c r="A3777" s="8" t="s">
        <v>9838</v>
      </c>
      <c r="B3777" s="8" t="s">
        <v>9839</v>
      </c>
      <c r="C3777" s="8" t="s">
        <v>19</v>
      </c>
      <c r="D3777" s="8" t="s">
        <v>9840</v>
      </c>
      <c r="E3777" s="9" t="str">
        <f t="shared" si="4"/>
        <v/>
      </c>
      <c r="F3777" s="10" t="str">
        <f t="shared" ref="F3777:G3777" si="11330">IF(IFERROR(FIND( TRIM(LOWER( RIGHT(F$1,LEN(F$1)- FIND("=",F$1)))),LOWER($D3777)),"*") = "*","",LEFT(F$1,FIND("=",F$1) -1))</f>
        <v/>
      </c>
      <c r="G3777" s="10" t="str">
        <f t="shared" si="11330"/>
        <v/>
      </c>
      <c r="H3777" s="10" t="str">
        <f t="shared" si="6"/>
        <v/>
      </c>
      <c r="I3777" s="10" t="str">
        <f t="shared" ref="I3777:L3777" si="11331">IF(IFERROR(FIND( TRIM(LOWER( RIGHT(I$1,LEN(I$1)- FIND("=",I$1)))),LOWER($D3777)),"*") = "*","",LEFT(I$1,FIND("=",I$1) -1))</f>
        <v/>
      </c>
      <c r="J3777" s="10" t="str">
        <f t="shared" si="11331"/>
        <v/>
      </c>
      <c r="K3777" s="10" t="str">
        <f t="shared" si="11331"/>
        <v/>
      </c>
      <c r="L3777" s="10" t="str">
        <f t="shared" si="11331"/>
        <v/>
      </c>
      <c r="M3777" s="8"/>
      <c r="N3777" s="9" t="str">
        <f t="shared" si="8"/>
        <v>Geospatial Data,Location Data</v>
      </c>
      <c r="O3777" s="10" t="str">
        <f t="shared" ref="O3777:P3777" si="11332">IF(IFERROR(FIND( TRIM(LOWER( RIGHT(O$1,LEN(O$1)- FIND("=",O$1)))),LOWER($D3777)),"*") = "*","",LEFT(O$1,FIND("=",O$1) -1))</f>
        <v/>
      </c>
      <c r="P3777" s="10" t="str">
        <f t="shared" si="11332"/>
        <v/>
      </c>
      <c r="Q3777" s="5" t="s">
        <v>14</v>
      </c>
      <c r="R3777" s="5" t="s">
        <v>15</v>
      </c>
      <c r="S3777" s="10" t="str">
        <f t="shared" si="10"/>
        <v/>
      </c>
      <c r="T3777" s="8"/>
      <c r="U3777" s="8"/>
      <c r="V3777" s="8"/>
    </row>
    <row r="3778" ht="15.75" customHeight="1">
      <c r="A3778" s="8" t="s">
        <v>9841</v>
      </c>
      <c r="B3778" s="8" t="s">
        <v>9842</v>
      </c>
      <c r="C3778" s="8" t="s">
        <v>19</v>
      </c>
      <c r="D3778" s="8" t="s">
        <v>9843</v>
      </c>
      <c r="E3778" s="9" t="str">
        <f t="shared" si="4"/>
        <v/>
      </c>
      <c r="F3778" s="10" t="str">
        <f t="shared" ref="F3778:G3778" si="11333">IF(IFERROR(FIND( TRIM(LOWER( RIGHT(F$1,LEN(F$1)- FIND("=",F$1)))),LOWER($D3778)),"*") = "*","",LEFT(F$1,FIND("=",F$1) -1))</f>
        <v/>
      </c>
      <c r="G3778" s="10" t="str">
        <f t="shared" si="11333"/>
        <v/>
      </c>
      <c r="H3778" s="10" t="str">
        <f t="shared" si="6"/>
        <v/>
      </c>
      <c r="I3778" s="10" t="str">
        <f t="shared" ref="I3778:L3778" si="11334">IF(IFERROR(FIND( TRIM(LOWER( RIGHT(I$1,LEN(I$1)- FIND("=",I$1)))),LOWER($D3778)),"*") = "*","",LEFT(I$1,FIND("=",I$1) -1))</f>
        <v/>
      </c>
      <c r="J3778" s="10" t="str">
        <f t="shared" si="11334"/>
        <v/>
      </c>
      <c r="K3778" s="10" t="str">
        <f t="shared" si="11334"/>
        <v/>
      </c>
      <c r="L3778" s="10" t="str">
        <f t="shared" si="11334"/>
        <v/>
      </c>
      <c r="M3778" s="8"/>
      <c r="N3778" s="9" t="str">
        <f t="shared" si="8"/>
        <v>Geospatial Data,Location Data</v>
      </c>
      <c r="O3778" s="10" t="str">
        <f t="shared" ref="O3778:P3778" si="11335">IF(IFERROR(FIND( TRIM(LOWER( RIGHT(O$1,LEN(O$1)- FIND("=",O$1)))),LOWER($D3778)),"*") = "*","",LEFT(O$1,FIND("=",O$1) -1))</f>
        <v/>
      </c>
      <c r="P3778" s="10" t="str">
        <f t="shared" si="11335"/>
        <v/>
      </c>
      <c r="Q3778" s="5" t="s">
        <v>14</v>
      </c>
      <c r="R3778" s="5" t="s">
        <v>15</v>
      </c>
      <c r="S3778" s="10" t="str">
        <f t="shared" si="10"/>
        <v/>
      </c>
      <c r="T3778" s="8"/>
      <c r="U3778" s="8"/>
      <c r="V3778" s="8"/>
    </row>
    <row r="3779" ht="15.75" customHeight="1">
      <c r="A3779" s="8" t="s">
        <v>9844</v>
      </c>
      <c r="B3779" s="8" t="s">
        <v>5748</v>
      </c>
      <c r="C3779" s="8" t="s">
        <v>19</v>
      </c>
      <c r="D3779" s="8" t="s">
        <v>5749</v>
      </c>
      <c r="E3779" s="9" t="str">
        <f t="shared" si="4"/>
        <v/>
      </c>
      <c r="F3779" s="10" t="str">
        <f t="shared" ref="F3779:G3779" si="11336">IF(IFERROR(FIND( TRIM(LOWER( RIGHT(F$1,LEN(F$1)- FIND("=",F$1)))),LOWER($D3779)),"*") = "*","",LEFT(F$1,FIND("=",F$1) -1))</f>
        <v/>
      </c>
      <c r="G3779" s="10" t="str">
        <f t="shared" si="11336"/>
        <v/>
      </c>
      <c r="H3779" s="10" t="str">
        <f t="shared" si="6"/>
        <v/>
      </c>
      <c r="I3779" s="10" t="str">
        <f t="shared" ref="I3779:L3779" si="11337">IF(IFERROR(FIND( TRIM(LOWER( RIGHT(I$1,LEN(I$1)- FIND("=",I$1)))),LOWER($D3779)),"*") = "*","",LEFT(I$1,FIND("=",I$1) -1))</f>
        <v/>
      </c>
      <c r="J3779" s="10" t="str">
        <f t="shared" si="11337"/>
        <v/>
      </c>
      <c r="K3779" s="10" t="str">
        <f t="shared" si="11337"/>
        <v/>
      </c>
      <c r="L3779" s="10" t="str">
        <f t="shared" si="11337"/>
        <v/>
      </c>
      <c r="M3779" s="8"/>
      <c r="N3779" s="9" t="str">
        <f t="shared" si="8"/>
        <v>Geospatial Data,Location Data</v>
      </c>
      <c r="O3779" s="10" t="str">
        <f t="shared" ref="O3779:P3779" si="11338">IF(IFERROR(FIND( TRIM(LOWER( RIGHT(O$1,LEN(O$1)- FIND("=",O$1)))),LOWER($D3779)),"*") = "*","",LEFT(O$1,FIND("=",O$1) -1))</f>
        <v/>
      </c>
      <c r="P3779" s="10" t="str">
        <f t="shared" si="11338"/>
        <v/>
      </c>
      <c r="Q3779" s="5" t="s">
        <v>14</v>
      </c>
      <c r="R3779" s="5" t="s">
        <v>15</v>
      </c>
      <c r="S3779" s="10" t="str">
        <f t="shared" si="10"/>
        <v/>
      </c>
      <c r="T3779" s="8"/>
      <c r="U3779" s="8"/>
      <c r="V3779" s="8"/>
    </row>
    <row r="3780" ht="15.75" customHeight="1">
      <c r="A3780" s="8" t="s">
        <v>9845</v>
      </c>
      <c r="B3780" s="8" t="s">
        <v>9846</v>
      </c>
      <c r="C3780" s="8" t="s">
        <v>19</v>
      </c>
      <c r="D3780" s="8" t="s">
        <v>121</v>
      </c>
      <c r="E3780" s="9" t="str">
        <f t="shared" si="4"/>
        <v/>
      </c>
      <c r="F3780" s="10" t="str">
        <f t="shared" ref="F3780:G3780" si="11339">IF(IFERROR(FIND( TRIM(LOWER( RIGHT(F$1,LEN(F$1)- FIND("=",F$1)))),LOWER($D3780)),"*") = "*","",LEFT(F$1,FIND("=",F$1) -1))</f>
        <v/>
      </c>
      <c r="G3780" s="10" t="str">
        <f t="shared" si="11339"/>
        <v/>
      </c>
      <c r="H3780" s="10" t="str">
        <f t="shared" si="6"/>
        <v/>
      </c>
      <c r="I3780" s="10" t="str">
        <f t="shared" ref="I3780:L3780" si="11340">IF(IFERROR(FIND( TRIM(LOWER( RIGHT(I$1,LEN(I$1)- FIND("=",I$1)))),LOWER($D3780)),"*") = "*","",LEFT(I$1,FIND("=",I$1) -1))</f>
        <v/>
      </c>
      <c r="J3780" s="10" t="str">
        <f t="shared" si="11340"/>
        <v/>
      </c>
      <c r="K3780" s="10" t="str">
        <f t="shared" si="11340"/>
        <v/>
      </c>
      <c r="L3780" s="10" t="str">
        <f t="shared" si="11340"/>
        <v/>
      </c>
      <c r="M3780" s="8"/>
      <c r="N3780" s="9" t="str">
        <f t="shared" si="8"/>
        <v>Map Data ,Geospatial Data,Location Data</v>
      </c>
      <c r="O3780" s="10" t="str">
        <f t="shared" ref="O3780:P3780" si="11341">IF(IFERROR(FIND( TRIM(LOWER( RIGHT(O$1,LEN(O$1)- FIND("=",O$1)))),LOWER($D3780)),"*") = "*","",LEFT(O$1,FIND("=",O$1) -1))</f>
        <v>Map Data </v>
      </c>
      <c r="P3780" s="10" t="str">
        <f t="shared" si="11341"/>
        <v/>
      </c>
      <c r="Q3780" s="5" t="s">
        <v>14</v>
      </c>
      <c r="R3780" s="5" t="s">
        <v>15</v>
      </c>
      <c r="S3780" s="10" t="str">
        <f t="shared" si="10"/>
        <v/>
      </c>
      <c r="T3780" s="8"/>
      <c r="U3780" s="8"/>
      <c r="V3780" s="8"/>
    </row>
    <row r="3781" ht="15.75" customHeight="1">
      <c r="A3781" s="8" t="s">
        <v>9847</v>
      </c>
      <c r="B3781" s="8" t="s">
        <v>9848</v>
      </c>
      <c r="C3781" s="8" t="s">
        <v>19</v>
      </c>
      <c r="D3781" s="8" t="s">
        <v>7863</v>
      </c>
      <c r="E3781" s="9" t="str">
        <f t="shared" si="4"/>
        <v/>
      </c>
      <c r="F3781" s="10" t="str">
        <f t="shared" ref="F3781:G3781" si="11342">IF(IFERROR(FIND( TRIM(LOWER( RIGHT(F$1,LEN(F$1)- FIND("=",F$1)))),LOWER($D3781)),"*") = "*","",LEFT(F$1,FIND("=",F$1) -1))</f>
        <v/>
      </c>
      <c r="G3781" s="10" t="str">
        <f t="shared" si="11342"/>
        <v/>
      </c>
      <c r="H3781" s="10" t="str">
        <f t="shared" si="6"/>
        <v/>
      </c>
      <c r="I3781" s="10" t="str">
        <f t="shared" ref="I3781:L3781" si="11343">IF(IFERROR(FIND( TRIM(LOWER( RIGHT(I$1,LEN(I$1)- FIND("=",I$1)))),LOWER($D3781)),"*") = "*","",LEFT(I$1,FIND("=",I$1) -1))</f>
        <v/>
      </c>
      <c r="J3781" s="10" t="str">
        <f t="shared" si="11343"/>
        <v/>
      </c>
      <c r="K3781" s="10" t="str">
        <f t="shared" si="11343"/>
        <v/>
      </c>
      <c r="L3781" s="10" t="str">
        <f t="shared" si="11343"/>
        <v/>
      </c>
      <c r="M3781" s="8"/>
      <c r="N3781" s="9" t="str">
        <f t="shared" si="8"/>
        <v>Geospatial Data,Location Data</v>
      </c>
      <c r="O3781" s="10" t="str">
        <f t="shared" ref="O3781:P3781" si="11344">IF(IFERROR(FIND( TRIM(LOWER( RIGHT(O$1,LEN(O$1)- FIND("=",O$1)))),LOWER($D3781)),"*") = "*","",LEFT(O$1,FIND("=",O$1) -1))</f>
        <v/>
      </c>
      <c r="P3781" s="10" t="str">
        <f t="shared" si="11344"/>
        <v/>
      </c>
      <c r="Q3781" s="5" t="s">
        <v>14</v>
      </c>
      <c r="R3781" s="5" t="s">
        <v>15</v>
      </c>
      <c r="S3781" s="10" t="str">
        <f t="shared" si="10"/>
        <v/>
      </c>
      <c r="T3781" s="8"/>
      <c r="U3781" s="8"/>
      <c r="V3781" s="8"/>
    </row>
    <row r="3782" ht="15.75" customHeight="1">
      <c r="A3782" s="8" t="s">
        <v>9849</v>
      </c>
      <c r="B3782" s="8" t="s">
        <v>9850</v>
      </c>
      <c r="C3782" s="8" t="s">
        <v>19</v>
      </c>
      <c r="D3782" s="8" t="s">
        <v>8110</v>
      </c>
      <c r="E3782" s="9" t="str">
        <f t="shared" si="4"/>
        <v/>
      </c>
      <c r="F3782" s="10" t="str">
        <f t="shared" ref="F3782:G3782" si="11345">IF(IFERROR(FIND( TRIM(LOWER( RIGHT(F$1,LEN(F$1)- FIND("=",F$1)))),LOWER($D3782)),"*") = "*","",LEFT(F$1,FIND("=",F$1) -1))</f>
        <v/>
      </c>
      <c r="G3782" s="10" t="str">
        <f t="shared" si="11345"/>
        <v/>
      </c>
      <c r="H3782" s="10" t="str">
        <f t="shared" si="6"/>
        <v/>
      </c>
      <c r="I3782" s="10" t="str">
        <f t="shared" ref="I3782:L3782" si="11346">IF(IFERROR(FIND( TRIM(LOWER( RIGHT(I$1,LEN(I$1)- FIND("=",I$1)))),LOWER($D3782)),"*") = "*","",LEFT(I$1,FIND("=",I$1) -1))</f>
        <v/>
      </c>
      <c r="J3782" s="10" t="str">
        <f t="shared" si="11346"/>
        <v/>
      </c>
      <c r="K3782" s="10" t="str">
        <f t="shared" si="11346"/>
        <v/>
      </c>
      <c r="L3782" s="10" t="str">
        <f t="shared" si="11346"/>
        <v/>
      </c>
      <c r="M3782" s="8"/>
      <c r="N3782" s="9" t="str">
        <f t="shared" si="8"/>
        <v>Geospatial Data,Location Data</v>
      </c>
      <c r="O3782" s="10" t="str">
        <f t="shared" ref="O3782:P3782" si="11347">IF(IFERROR(FIND( TRIM(LOWER( RIGHT(O$1,LEN(O$1)- FIND("=",O$1)))),LOWER($D3782)),"*") = "*","",LEFT(O$1,FIND("=",O$1) -1))</f>
        <v/>
      </c>
      <c r="P3782" s="10" t="str">
        <f t="shared" si="11347"/>
        <v/>
      </c>
      <c r="Q3782" s="5" t="s">
        <v>14</v>
      </c>
      <c r="R3782" s="5" t="s">
        <v>15</v>
      </c>
      <c r="S3782" s="10" t="str">
        <f t="shared" si="10"/>
        <v/>
      </c>
      <c r="T3782" s="8"/>
      <c r="U3782" s="8"/>
      <c r="V3782" s="8"/>
    </row>
    <row r="3783" ht="15.75" customHeight="1">
      <c r="A3783" s="8" t="s">
        <v>9851</v>
      </c>
      <c r="B3783" s="8" t="s">
        <v>9852</v>
      </c>
      <c r="C3783" s="8" t="s">
        <v>19</v>
      </c>
      <c r="D3783" s="8" t="s">
        <v>9853</v>
      </c>
      <c r="E3783" s="9" t="str">
        <f t="shared" si="4"/>
        <v/>
      </c>
      <c r="F3783" s="10" t="str">
        <f t="shared" ref="F3783:G3783" si="11348">IF(IFERROR(FIND( TRIM(LOWER( RIGHT(F$1,LEN(F$1)- FIND("=",F$1)))),LOWER($D3783)),"*") = "*","",LEFT(F$1,FIND("=",F$1) -1))</f>
        <v/>
      </c>
      <c r="G3783" s="10" t="str">
        <f t="shared" si="11348"/>
        <v/>
      </c>
      <c r="H3783" s="10" t="str">
        <f t="shared" si="6"/>
        <v/>
      </c>
      <c r="I3783" s="10" t="str">
        <f t="shared" ref="I3783:L3783" si="11349">IF(IFERROR(FIND( TRIM(LOWER( RIGHT(I$1,LEN(I$1)- FIND("=",I$1)))),LOWER($D3783)),"*") = "*","",LEFT(I$1,FIND("=",I$1) -1))</f>
        <v/>
      </c>
      <c r="J3783" s="10" t="str">
        <f t="shared" si="11349"/>
        <v/>
      </c>
      <c r="K3783" s="10" t="str">
        <f t="shared" si="11349"/>
        <v/>
      </c>
      <c r="L3783" s="10" t="str">
        <f t="shared" si="11349"/>
        <v/>
      </c>
      <c r="M3783" s="8"/>
      <c r="N3783" s="9" t="str">
        <f t="shared" si="8"/>
        <v>Geospatial Data,Location Data</v>
      </c>
      <c r="O3783" s="10" t="str">
        <f t="shared" ref="O3783:P3783" si="11350">IF(IFERROR(FIND( TRIM(LOWER( RIGHT(O$1,LEN(O$1)- FIND("=",O$1)))),LOWER($D3783)),"*") = "*","",LEFT(O$1,FIND("=",O$1) -1))</f>
        <v/>
      </c>
      <c r="P3783" s="10" t="str">
        <f t="shared" si="11350"/>
        <v/>
      </c>
      <c r="Q3783" s="5" t="s">
        <v>14</v>
      </c>
      <c r="R3783" s="5" t="s">
        <v>15</v>
      </c>
      <c r="S3783" s="10" t="str">
        <f t="shared" si="10"/>
        <v/>
      </c>
      <c r="T3783" s="8"/>
      <c r="U3783" s="8"/>
      <c r="V3783" s="8"/>
    </row>
    <row r="3784" ht="15.75" customHeight="1">
      <c r="A3784" s="8" t="s">
        <v>9854</v>
      </c>
      <c r="B3784" s="8" t="s">
        <v>9855</v>
      </c>
      <c r="C3784" s="8" t="s">
        <v>19</v>
      </c>
      <c r="D3784" s="8" t="s">
        <v>9856</v>
      </c>
      <c r="E3784" s="9" t="str">
        <f t="shared" si="4"/>
        <v/>
      </c>
      <c r="F3784" s="10" t="str">
        <f t="shared" ref="F3784:G3784" si="11351">IF(IFERROR(FIND( TRIM(LOWER( RIGHT(F$1,LEN(F$1)- FIND("=",F$1)))),LOWER($D3784)),"*") = "*","",LEFT(F$1,FIND("=",F$1) -1))</f>
        <v/>
      </c>
      <c r="G3784" s="10" t="str">
        <f t="shared" si="11351"/>
        <v/>
      </c>
      <c r="H3784" s="10" t="str">
        <f t="shared" si="6"/>
        <v/>
      </c>
      <c r="I3784" s="10" t="str">
        <f t="shared" ref="I3784:L3784" si="11352">IF(IFERROR(FIND( TRIM(LOWER( RIGHT(I$1,LEN(I$1)- FIND("=",I$1)))),LOWER($D3784)),"*") = "*","",LEFT(I$1,FIND("=",I$1) -1))</f>
        <v/>
      </c>
      <c r="J3784" s="10" t="str">
        <f t="shared" si="11352"/>
        <v/>
      </c>
      <c r="K3784" s="10" t="str">
        <f t="shared" si="11352"/>
        <v/>
      </c>
      <c r="L3784" s="10" t="str">
        <f t="shared" si="11352"/>
        <v/>
      </c>
      <c r="M3784" s="8"/>
      <c r="N3784" s="9" t="str">
        <f t="shared" si="8"/>
        <v>Geospatial Data,Location Data</v>
      </c>
      <c r="O3784" s="10" t="str">
        <f t="shared" ref="O3784:P3784" si="11353">IF(IFERROR(FIND( TRIM(LOWER( RIGHT(O$1,LEN(O$1)- FIND("=",O$1)))),LOWER($D3784)),"*") = "*","",LEFT(O$1,FIND("=",O$1) -1))</f>
        <v/>
      </c>
      <c r="P3784" s="10" t="str">
        <f t="shared" si="11353"/>
        <v/>
      </c>
      <c r="Q3784" s="5" t="s">
        <v>14</v>
      </c>
      <c r="R3784" s="5" t="s">
        <v>15</v>
      </c>
      <c r="S3784" s="10" t="str">
        <f t="shared" si="10"/>
        <v/>
      </c>
      <c r="T3784" s="8"/>
      <c r="U3784" s="8"/>
      <c r="V3784" s="8"/>
    </row>
    <row r="3785" ht="15.75" customHeight="1">
      <c r="A3785" s="8" t="s">
        <v>9857</v>
      </c>
      <c r="B3785" s="8" t="s">
        <v>9858</v>
      </c>
      <c r="C3785" s="8" t="s">
        <v>19</v>
      </c>
      <c r="D3785" s="8" t="s">
        <v>9859</v>
      </c>
      <c r="E3785" s="9" t="str">
        <f t="shared" si="4"/>
        <v/>
      </c>
      <c r="F3785" s="10" t="str">
        <f t="shared" ref="F3785:G3785" si="11354">IF(IFERROR(FIND( TRIM(LOWER( RIGHT(F$1,LEN(F$1)- FIND("=",F$1)))),LOWER($D3785)),"*") = "*","",LEFT(F$1,FIND("=",F$1) -1))</f>
        <v/>
      </c>
      <c r="G3785" s="10" t="str">
        <f t="shared" si="11354"/>
        <v/>
      </c>
      <c r="H3785" s="10" t="str">
        <f t="shared" si="6"/>
        <v/>
      </c>
      <c r="I3785" s="10" t="str">
        <f t="shared" ref="I3785:L3785" si="11355">IF(IFERROR(FIND( TRIM(LOWER( RIGHT(I$1,LEN(I$1)- FIND("=",I$1)))),LOWER($D3785)),"*") = "*","",LEFT(I$1,FIND("=",I$1) -1))</f>
        <v/>
      </c>
      <c r="J3785" s="10" t="str">
        <f t="shared" si="11355"/>
        <v/>
      </c>
      <c r="K3785" s="10" t="str">
        <f t="shared" si="11355"/>
        <v/>
      </c>
      <c r="L3785" s="10" t="str">
        <f t="shared" si="11355"/>
        <v/>
      </c>
      <c r="M3785" s="8"/>
      <c r="N3785" s="9" t="str">
        <f t="shared" si="8"/>
        <v>Geospatial Data,Location Data</v>
      </c>
      <c r="O3785" s="10" t="str">
        <f t="shared" ref="O3785:P3785" si="11356">IF(IFERROR(FIND( TRIM(LOWER( RIGHT(O$1,LEN(O$1)- FIND("=",O$1)))),LOWER($D3785)),"*") = "*","",LEFT(O$1,FIND("=",O$1) -1))</f>
        <v/>
      </c>
      <c r="P3785" s="10" t="str">
        <f t="shared" si="11356"/>
        <v/>
      </c>
      <c r="Q3785" s="5" t="s">
        <v>14</v>
      </c>
      <c r="R3785" s="5" t="s">
        <v>15</v>
      </c>
      <c r="S3785" s="10" t="str">
        <f t="shared" si="10"/>
        <v/>
      </c>
      <c r="T3785" s="8"/>
      <c r="U3785" s="8"/>
      <c r="V3785" s="8"/>
    </row>
    <row r="3786" ht="15.75" customHeight="1">
      <c r="A3786" s="8" t="s">
        <v>9860</v>
      </c>
      <c r="B3786" s="8" t="s">
        <v>9861</v>
      </c>
      <c r="C3786" s="8" t="s">
        <v>19</v>
      </c>
      <c r="D3786" s="8" t="s">
        <v>121</v>
      </c>
      <c r="E3786" s="9" t="str">
        <f t="shared" si="4"/>
        <v/>
      </c>
      <c r="F3786" s="10" t="str">
        <f t="shared" ref="F3786:G3786" si="11357">IF(IFERROR(FIND( TRIM(LOWER( RIGHT(F$1,LEN(F$1)- FIND("=",F$1)))),LOWER($D3786)),"*") = "*","",LEFT(F$1,FIND("=",F$1) -1))</f>
        <v/>
      </c>
      <c r="G3786" s="10" t="str">
        <f t="shared" si="11357"/>
        <v/>
      </c>
      <c r="H3786" s="10" t="str">
        <f t="shared" si="6"/>
        <v/>
      </c>
      <c r="I3786" s="10" t="str">
        <f t="shared" ref="I3786:L3786" si="11358">IF(IFERROR(FIND( TRIM(LOWER( RIGHT(I$1,LEN(I$1)- FIND("=",I$1)))),LOWER($D3786)),"*") = "*","",LEFT(I$1,FIND("=",I$1) -1))</f>
        <v/>
      </c>
      <c r="J3786" s="10" t="str">
        <f t="shared" si="11358"/>
        <v/>
      </c>
      <c r="K3786" s="10" t="str">
        <f t="shared" si="11358"/>
        <v/>
      </c>
      <c r="L3786" s="10" t="str">
        <f t="shared" si="11358"/>
        <v/>
      </c>
      <c r="M3786" s="8"/>
      <c r="N3786" s="9" t="str">
        <f t="shared" si="8"/>
        <v>Map Data ,Geospatial Data,Location Data</v>
      </c>
      <c r="O3786" s="10" t="str">
        <f t="shared" ref="O3786:P3786" si="11359">IF(IFERROR(FIND( TRIM(LOWER( RIGHT(O$1,LEN(O$1)- FIND("=",O$1)))),LOWER($D3786)),"*") = "*","",LEFT(O$1,FIND("=",O$1) -1))</f>
        <v>Map Data </v>
      </c>
      <c r="P3786" s="10" t="str">
        <f t="shared" si="11359"/>
        <v/>
      </c>
      <c r="Q3786" s="5" t="s">
        <v>14</v>
      </c>
      <c r="R3786" s="5" t="s">
        <v>15</v>
      </c>
      <c r="S3786" s="10" t="str">
        <f t="shared" si="10"/>
        <v/>
      </c>
      <c r="T3786" s="8"/>
      <c r="U3786" s="8"/>
      <c r="V3786" s="8"/>
    </row>
    <row r="3787" ht="15.75" customHeight="1">
      <c r="A3787" s="8" t="s">
        <v>9862</v>
      </c>
      <c r="B3787" s="8" t="s">
        <v>9863</v>
      </c>
      <c r="C3787" s="8" t="s">
        <v>19</v>
      </c>
      <c r="D3787" s="8" t="s">
        <v>9864</v>
      </c>
      <c r="E3787" s="9" t="str">
        <f t="shared" si="4"/>
        <v>Smart Factory </v>
      </c>
      <c r="F3787" s="10" t="str">
        <f t="shared" ref="F3787:G3787" si="11360">IF(IFERROR(FIND( TRIM(LOWER( RIGHT(F$1,LEN(F$1)- FIND("=",F$1)))),LOWER($D3787)),"*") = "*","",LEFT(F$1,FIND("=",F$1) -1))</f>
        <v/>
      </c>
      <c r="G3787" s="10" t="str">
        <f t="shared" si="11360"/>
        <v/>
      </c>
      <c r="H3787" s="10" t="str">
        <f t="shared" si="6"/>
        <v/>
      </c>
      <c r="I3787" s="10" t="str">
        <f t="shared" ref="I3787:L3787" si="11361">IF(IFERROR(FIND( TRIM(LOWER( RIGHT(I$1,LEN(I$1)- FIND("=",I$1)))),LOWER($D3787)),"*") = "*","",LEFT(I$1,FIND("=",I$1) -1))</f>
        <v>Smart Factory </v>
      </c>
      <c r="J3787" s="10" t="str">
        <f t="shared" si="11361"/>
        <v/>
      </c>
      <c r="K3787" s="10" t="str">
        <f t="shared" si="11361"/>
        <v/>
      </c>
      <c r="L3787" s="10" t="str">
        <f t="shared" si="11361"/>
        <v/>
      </c>
      <c r="M3787" s="8"/>
      <c r="N3787" s="9" t="str">
        <f t="shared" si="8"/>
        <v>Map Data ,Geospatial Data,Location Data,Soil Health Data </v>
      </c>
      <c r="O3787" s="10" t="str">
        <f t="shared" ref="O3787:P3787" si="11362">IF(IFERROR(FIND( TRIM(LOWER( RIGHT(O$1,LEN(O$1)- FIND("=",O$1)))),LOWER($D3787)),"*") = "*","",LEFT(O$1,FIND("=",O$1) -1))</f>
        <v>Map Data </v>
      </c>
      <c r="P3787" s="10" t="str">
        <f t="shared" si="11362"/>
        <v/>
      </c>
      <c r="Q3787" s="5" t="s">
        <v>14</v>
      </c>
      <c r="R3787" s="5" t="s">
        <v>15</v>
      </c>
      <c r="S3787" s="10" t="str">
        <f t="shared" si="10"/>
        <v>Soil Health Data </v>
      </c>
      <c r="T3787" s="8"/>
      <c r="U3787" s="8"/>
      <c r="V3787" s="8"/>
    </row>
    <row r="3788" ht="15.75" customHeight="1">
      <c r="A3788" s="8" t="s">
        <v>9865</v>
      </c>
      <c r="B3788" s="8" t="s">
        <v>9866</v>
      </c>
      <c r="C3788" s="8" t="s">
        <v>19</v>
      </c>
      <c r="D3788" s="8" t="s">
        <v>9867</v>
      </c>
      <c r="E3788" s="9" t="str">
        <f t="shared" si="4"/>
        <v/>
      </c>
      <c r="F3788" s="10" t="str">
        <f t="shared" ref="F3788:G3788" si="11363">IF(IFERROR(FIND( TRIM(LOWER( RIGHT(F$1,LEN(F$1)- FIND("=",F$1)))),LOWER($D3788)),"*") = "*","",LEFT(F$1,FIND("=",F$1) -1))</f>
        <v/>
      </c>
      <c r="G3788" s="10" t="str">
        <f t="shared" si="11363"/>
        <v/>
      </c>
      <c r="H3788" s="10" t="str">
        <f t="shared" si="6"/>
        <v/>
      </c>
      <c r="I3788" s="10" t="str">
        <f t="shared" ref="I3788:L3788" si="11364">IF(IFERROR(FIND( TRIM(LOWER( RIGHT(I$1,LEN(I$1)- FIND("=",I$1)))),LOWER($D3788)),"*") = "*","",LEFT(I$1,FIND("=",I$1) -1))</f>
        <v/>
      </c>
      <c r="J3788" s="10" t="str">
        <f t="shared" si="11364"/>
        <v/>
      </c>
      <c r="K3788" s="10" t="str">
        <f t="shared" si="11364"/>
        <v/>
      </c>
      <c r="L3788" s="10" t="str">
        <f t="shared" si="11364"/>
        <v/>
      </c>
      <c r="M3788" s="8"/>
      <c r="N3788" s="9" t="str">
        <f t="shared" si="8"/>
        <v>Geospatial Data,Location Data</v>
      </c>
      <c r="O3788" s="10" t="str">
        <f t="shared" ref="O3788:P3788" si="11365">IF(IFERROR(FIND( TRIM(LOWER( RIGHT(O$1,LEN(O$1)- FIND("=",O$1)))),LOWER($D3788)),"*") = "*","",LEFT(O$1,FIND("=",O$1) -1))</f>
        <v/>
      </c>
      <c r="P3788" s="10" t="str">
        <f t="shared" si="11365"/>
        <v/>
      </c>
      <c r="Q3788" s="5" t="s">
        <v>14</v>
      </c>
      <c r="R3788" s="5" t="s">
        <v>15</v>
      </c>
      <c r="S3788" s="10" t="str">
        <f t="shared" si="10"/>
        <v/>
      </c>
      <c r="T3788" s="8"/>
      <c r="U3788" s="8"/>
      <c r="V3788" s="8"/>
    </row>
    <row r="3789" ht="15.75" customHeight="1">
      <c r="A3789" s="8" t="s">
        <v>9868</v>
      </c>
      <c r="B3789" s="8" t="s">
        <v>9869</v>
      </c>
      <c r="C3789" s="8" t="s">
        <v>19</v>
      </c>
      <c r="D3789" s="8" t="s">
        <v>5352</v>
      </c>
      <c r="E3789" s="9" t="str">
        <f t="shared" si="4"/>
        <v/>
      </c>
      <c r="F3789" s="10" t="str">
        <f t="shared" ref="F3789:G3789" si="11366">IF(IFERROR(FIND( TRIM(LOWER( RIGHT(F$1,LEN(F$1)- FIND("=",F$1)))),LOWER($D3789)),"*") = "*","",LEFT(F$1,FIND("=",F$1) -1))</f>
        <v/>
      </c>
      <c r="G3789" s="10" t="str">
        <f t="shared" si="11366"/>
        <v/>
      </c>
      <c r="H3789" s="10" t="str">
        <f t="shared" si="6"/>
        <v/>
      </c>
      <c r="I3789" s="10" t="str">
        <f t="shared" ref="I3789:L3789" si="11367">IF(IFERROR(FIND( TRIM(LOWER( RIGHT(I$1,LEN(I$1)- FIND("=",I$1)))),LOWER($D3789)),"*") = "*","",LEFT(I$1,FIND("=",I$1) -1))</f>
        <v/>
      </c>
      <c r="J3789" s="10" t="str">
        <f t="shared" si="11367"/>
        <v/>
      </c>
      <c r="K3789" s="10" t="str">
        <f t="shared" si="11367"/>
        <v/>
      </c>
      <c r="L3789" s="10" t="str">
        <f t="shared" si="11367"/>
        <v/>
      </c>
      <c r="M3789" s="8"/>
      <c r="N3789" s="9" t="str">
        <f t="shared" si="8"/>
        <v>Geospatial Data,Location Data</v>
      </c>
      <c r="O3789" s="10" t="str">
        <f t="shared" ref="O3789:P3789" si="11368">IF(IFERROR(FIND( TRIM(LOWER( RIGHT(O$1,LEN(O$1)- FIND("=",O$1)))),LOWER($D3789)),"*") = "*","",LEFT(O$1,FIND("=",O$1) -1))</f>
        <v/>
      </c>
      <c r="P3789" s="10" t="str">
        <f t="shared" si="11368"/>
        <v/>
      </c>
      <c r="Q3789" s="5" t="s">
        <v>14</v>
      </c>
      <c r="R3789" s="5" t="s">
        <v>15</v>
      </c>
      <c r="S3789" s="10" t="str">
        <f t="shared" si="10"/>
        <v/>
      </c>
      <c r="T3789" s="8"/>
      <c r="U3789" s="8"/>
      <c r="V3789" s="8"/>
    </row>
    <row r="3790" ht="15.75" customHeight="1">
      <c r="A3790" s="8" t="s">
        <v>9870</v>
      </c>
      <c r="B3790" s="8" t="s">
        <v>9871</v>
      </c>
      <c r="C3790" s="8" t="s">
        <v>19</v>
      </c>
      <c r="D3790" s="8" t="s">
        <v>9872</v>
      </c>
      <c r="E3790" s="9" t="str">
        <f t="shared" si="4"/>
        <v/>
      </c>
      <c r="F3790" s="10" t="str">
        <f t="shared" ref="F3790:G3790" si="11369">IF(IFERROR(FIND( TRIM(LOWER( RIGHT(F$1,LEN(F$1)- FIND("=",F$1)))),LOWER($D3790)),"*") = "*","",LEFT(F$1,FIND("=",F$1) -1))</f>
        <v/>
      </c>
      <c r="G3790" s="10" t="str">
        <f t="shared" si="11369"/>
        <v/>
      </c>
      <c r="H3790" s="10" t="str">
        <f t="shared" si="6"/>
        <v/>
      </c>
      <c r="I3790" s="10" t="str">
        <f t="shared" ref="I3790:L3790" si="11370">IF(IFERROR(FIND( TRIM(LOWER( RIGHT(I$1,LEN(I$1)- FIND("=",I$1)))),LOWER($D3790)),"*") = "*","",LEFT(I$1,FIND("=",I$1) -1))</f>
        <v/>
      </c>
      <c r="J3790" s="10" t="str">
        <f t="shared" si="11370"/>
        <v/>
      </c>
      <c r="K3790" s="10" t="str">
        <f t="shared" si="11370"/>
        <v/>
      </c>
      <c r="L3790" s="10" t="str">
        <f t="shared" si="11370"/>
        <v/>
      </c>
      <c r="M3790" s="8"/>
      <c r="N3790" s="9" t="str">
        <f t="shared" si="8"/>
        <v>Geospatial Data,Location Data</v>
      </c>
      <c r="O3790" s="10" t="str">
        <f t="shared" ref="O3790:P3790" si="11371">IF(IFERROR(FIND( TRIM(LOWER( RIGHT(O$1,LEN(O$1)- FIND("=",O$1)))),LOWER($D3790)),"*") = "*","",LEFT(O$1,FIND("=",O$1) -1))</f>
        <v/>
      </c>
      <c r="P3790" s="10" t="str">
        <f t="shared" si="11371"/>
        <v/>
      </c>
      <c r="Q3790" s="5" t="s">
        <v>14</v>
      </c>
      <c r="R3790" s="5" t="s">
        <v>15</v>
      </c>
      <c r="S3790" s="10" t="str">
        <f t="shared" si="10"/>
        <v/>
      </c>
      <c r="T3790" s="8"/>
      <c r="U3790" s="8"/>
      <c r="V3790" s="8"/>
    </row>
    <row r="3791" ht="15.75" customHeight="1">
      <c r="A3791" s="8" t="s">
        <v>9873</v>
      </c>
      <c r="B3791" s="8" t="s">
        <v>9874</v>
      </c>
      <c r="C3791" s="8" t="s">
        <v>19</v>
      </c>
      <c r="D3791" s="8" t="s">
        <v>8314</v>
      </c>
      <c r="E3791" s="9" t="str">
        <f t="shared" si="4"/>
        <v>Smart Factory </v>
      </c>
      <c r="F3791" s="10" t="str">
        <f t="shared" ref="F3791:G3791" si="11372">IF(IFERROR(FIND( TRIM(LOWER( RIGHT(F$1,LEN(F$1)- FIND("=",F$1)))),LOWER($D3791)),"*") = "*","",LEFT(F$1,FIND("=",F$1) -1))</f>
        <v/>
      </c>
      <c r="G3791" s="10" t="str">
        <f t="shared" si="11372"/>
        <v/>
      </c>
      <c r="H3791" s="10" t="str">
        <f t="shared" si="6"/>
        <v/>
      </c>
      <c r="I3791" s="10" t="str">
        <f t="shared" ref="I3791:L3791" si="11373">IF(IFERROR(FIND( TRIM(LOWER( RIGHT(I$1,LEN(I$1)- FIND("=",I$1)))),LOWER($D3791)),"*") = "*","",LEFT(I$1,FIND("=",I$1) -1))</f>
        <v>Smart Factory </v>
      </c>
      <c r="J3791" s="10" t="str">
        <f t="shared" si="11373"/>
        <v/>
      </c>
      <c r="K3791" s="10" t="str">
        <f t="shared" si="11373"/>
        <v/>
      </c>
      <c r="L3791" s="10" t="str">
        <f t="shared" si="11373"/>
        <v/>
      </c>
      <c r="M3791" s="8"/>
      <c r="N3791" s="9" t="str">
        <f t="shared" si="8"/>
        <v>Map Data ,Geospatial Data,Location Data,Soil Health Data </v>
      </c>
      <c r="O3791" s="10" t="str">
        <f t="shared" ref="O3791:P3791" si="11374">IF(IFERROR(FIND( TRIM(LOWER( RIGHT(O$1,LEN(O$1)- FIND("=",O$1)))),LOWER($D3791)),"*") = "*","",LEFT(O$1,FIND("=",O$1) -1))</f>
        <v>Map Data </v>
      </c>
      <c r="P3791" s="10" t="str">
        <f t="shared" si="11374"/>
        <v/>
      </c>
      <c r="Q3791" s="5" t="s">
        <v>14</v>
      </c>
      <c r="R3791" s="5" t="s">
        <v>15</v>
      </c>
      <c r="S3791" s="10" t="str">
        <f t="shared" si="10"/>
        <v>Soil Health Data </v>
      </c>
      <c r="T3791" s="8"/>
      <c r="U3791" s="8"/>
      <c r="V3791" s="8"/>
    </row>
    <row r="3792" ht="15.75" customHeight="1">
      <c r="A3792" s="8" t="s">
        <v>9875</v>
      </c>
      <c r="B3792" s="8" t="s">
        <v>9876</v>
      </c>
      <c r="C3792" s="8" t="s">
        <v>19</v>
      </c>
      <c r="D3792" s="8" t="s">
        <v>9877</v>
      </c>
      <c r="E3792" s="9" t="str">
        <f t="shared" si="4"/>
        <v/>
      </c>
      <c r="F3792" s="10" t="str">
        <f t="shared" ref="F3792:G3792" si="11375">IF(IFERROR(FIND( TRIM(LOWER( RIGHT(F$1,LEN(F$1)- FIND("=",F$1)))),LOWER($D3792)),"*") = "*","",LEFT(F$1,FIND("=",F$1) -1))</f>
        <v/>
      </c>
      <c r="G3792" s="10" t="str">
        <f t="shared" si="11375"/>
        <v/>
      </c>
      <c r="H3792" s="10" t="str">
        <f t="shared" si="6"/>
        <v/>
      </c>
      <c r="I3792" s="10" t="str">
        <f t="shared" ref="I3792:L3792" si="11376">IF(IFERROR(FIND( TRIM(LOWER( RIGHT(I$1,LEN(I$1)- FIND("=",I$1)))),LOWER($D3792)),"*") = "*","",LEFT(I$1,FIND("=",I$1) -1))</f>
        <v/>
      </c>
      <c r="J3792" s="10" t="str">
        <f t="shared" si="11376"/>
        <v/>
      </c>
      <c r="K3792" s="10" t="str">
        <f t="shared" si="11376"/>
        <v/>
      </c>
      <c r="L3792" s="10" t="str">
        <f t="shared" si="11376"/>
        <v/>
      </c>
      <c r="M3792" s="8"/>
      <c r="N3792" s="9" t="str">
        <f t="shared" si="8"/>
        <v>Geospatial Data,Location Data</v>
      </c>
      <c r="O3792" s="10" t="str">
        <f t="shared" ref="O3792:P3792" si="11377">IF(IFERROR(FIND( TRIM(LOWER( RIGHT(O$1,LEN(O$1)- FIND("=",O$1)))),LOWER($D3792)),"*") = "*","",LEFT(O$1,FIND("=",O$1) -1))</f>
        <v/>
      </c>
      <c r="P3792" s="10" t="str">
        <f t="shared" si="11377"/>
        <v/>
      </c>
      <c r="Q3792" s="5" t="s">
        <v>14</v>
      </c>
      <c r="R3792" s="5" t="s">
        <v>15</v>
      </c>
      <c r="S3792" s="10" t="str">
        <f t="shared" si="10"/>
        <v/>
      </c>
      <c r="T3792" s="8"/>
      <c r="U3792" s="8"/>
      <c r="V3792" s="8"/>
    </row>
    <row r="3793" ht="15.75" customHeight="1">
      <c r="A3793" s="8" t="s">
        <v>9878</v>
      </c>
      <c r="B3793" s="8" t="s">
        <v>9879</v>
      </c>
      <c r="C3793" s="8" t="s">
        <v>19</v>
      </c>
      <c r="D3793" s="8" t="s">
        <v>9880</v>
      </c>
      <c r="E3793" s="9" t="str">
        <f t="shared" si="4"/>
        <v/>
      </c>
      <c r="F3793" s="10" t="str">
        <f t="shared" ref="F3793:G3793" si="11378">IF(IFERROR(FIND( TRIM(LOWER( RIGHT(F$1,LEN(F$1)- FIND("=",F$1)))),LOWER($D3793)),"*") = "*","",LEFT(F$1,FIND("=",F$1) -1))</f>
        <v/>
      </c>
      <c r="G3793" s="10" t="str">
        <f t="shared" si="11378"/>
        <v/>
      </c>
      <c r="H3793" s="10" t="str">
        <f t="shared" si="6"/>
        <v/>
      </c>
      <c r="I3793" s="10" t="str">
        <f t="shared" ref="I3793:L3793" si="11379">IF(IFERROR(FIND( TRIM(LOWER( RIGHT(I$1,LEN(I$1)- FIND("=",I$1)))),LOWER($D3793)),"*") = "*","",LEFT(I$1,FIND("=",I$1) -1))</f>
        <v/>
      </c>
      <c r="J3793" s="10" t="str">
        <f t="shared" si="11379"/>
        <v/>
      </c>
      <c r="K3793" s="10" t="str">
        <f t="shared" si="11379"/>
        <v/>
      </c>
      <c r="L3793" s="10" t="str">
        <f t="shared" si="11379"/>
        <v/>
      </c>
      <c r="M3793" s="8"/>
      <c r="N3793" s="9" t="str">
        <f t="shared" si="8"/>
        <v>Geospatial Data,Location Data</v>
      </c>
      <c r="O3793" s="10" t="str">
        <f t="shared" ref="O3793:P3793" si="11380">IF(IFERROR(FIND( TRIM(LOWER( RIGHT(O$1,LEN(O$1)- FIND("=",O$1)))),LOWER($D3793)),"*") = "*","",LEFT(O$1,FIND("=",O$1) -1))</f>
        <v/>
      </c>
      <c r="P3793" s="10" t="str">
        <f t="shared" si="11380"/>
        <v/>
      </c>
      <c r="Q3793" s="5" t="s">
        <v>14</v>
      </c>
      <c r="R3793" s="5" t="s">
        <v>15</v>
      </c>
      <c r="S3793" s="10" t="str">
        <f t="shared" si="10"/>
        <v/>
      </c>
      <c r="T3793" s="8"/>
      <c r="U3793" s="8"/>
      <c r="V3793" s="8"/>
    </row>
    <row r="3794" ht="15.75" customHeight="1">
      <c r="A3794" s="8" t="s">
        <v>9881</v>
      </c>
      <c r="B3794" s="8" t="s">
        <v>9882</v>
      </c>
      <c r="C3794" s="8" t="s">
        <v>19</v>
      </c>
      <c r="D3794" s="8" t="s">
        <v>5657</v>
      </c>
      <c r="E3794" s="9" t="str">
        <f t="shared" si="4"/>
        <v/>
      </c>
      <c r="F3794" s="10" t="str">
        <f t="shared" ref="F3794:G3794" si="11381">IF(IFERROR(FIND( TRIM(LOWER( RIGHT(F$1,LEN(F$1)- FIND("=",F$1)))),LOWER($D3794)),"*") = "*","",LEFT(F$1,FIND("=",F$1) -1))</f>
        <v/>
      </c>
      <c r="G3794" s="10" t="str">
        <f t="shared" si="11381"/>
        <v/>
      </c>
      <c r="H3794" s="10" t="str">
        <f t="shared" si="6"/>
        <v/>
      </c>
      <c r="I3794" s="10" t="str">
        <f t="shared" ref="I3794:L3794" si="11382">IF(IFERROR(FIND( TRIM(LOWER( RIGHT(I$1,LEN(I$1)- FIND("=",I$1)))),LOWER($D3794)),"*") = "*","",LEFT(I$1,FIND("=",I$1) -1))</f>
        <v/>
      </c>
      <c r="J3794" s="10" t="str">
        <f t="shared" si="11382"/>
        <v/>
      </c>
      <c r="K3794" s="10" t="str">
        <f t="shared" si="11382"/>
        <v/>
      </c>
      <c r="L3794" s="10" t="str">
        <f t="shared" si="11382"/>
        <v/>
      </c>
      <c r="M3794" s="8"/>
      <c r="N3794" s="9" t="str">
        <f t="shared" si="8"/>
        <v>Geospatial Data,Location Data</v>
      </c>
      <c r="O3794" s="10" t="str">
        <f t="shared" ref="O3794:P3794" si="11383">IF(IFERROR(FIND( TRIM(LOWER( RIGHT(O$1,LEN(O$1)- FIND("=",O$1)))),LOWER($D3794)),"*") = "*","",LEFT(O$1,FIND("=",O$1) -1))</f>
        <v/>
      </c>
      <c r="P3794" s="10" t="str">
        <f t="shared" si="11383"/>
        <v/>
      </c>
      <c r="Q3794" s="5" t="s">
        <v>14</v>
      </c>
      <c r="R3794" s="5" t="s">
        <v>15</v>
      </c>
      <c r="S3794" s="10" t="str">
        <f t="shared" si="10"/>
        <v/>
      </c>
      <c r="T3794" s="8"/>
      <c r="U3794" s="8"/>
      <c r="V3794" s="8"/>
    </row>
    <row r="3795" ht="15.75" customHeight="1">
      <c r="A3795" s="8" t="s">
        <v>9883</v>
      </c>
      <c r="B3795" s="8" t="s">
        <v>9884</v>
      </c>
      <c r="C3795" s="8" t="s">
        <v>19</v>
      </c>
      <c r="D3795" s="8" t="s">
        <v>9885</v>
      </c>
      <c r="E3795" s="9" t="str">
        <f t="shared" si="4"/>
        <v/>
      </c>
      <c r="F3795" s="10" t="str">
        <f t="shared" ref="F3795:G3795" si="11384">IF(IFERROR(FIND( TRIM(LOWER( RIGHT(F$1,LEN(F$1)- FIND("=",F$1)))),LOWER($D3795)),"*") = "*","",LEFT(F$1,FIND("=",F$1) -1))</f>
        <v/>
      </c>
      <c r="G3795" s="10" t="str">
        <f t="shared" si="11384"/>
        <v/>
      </c>
      <c r="H3795" s="10" t="str">
        <f t="shared" si="6"/>
        <v/>
      </c>
      <c r="I3795" s="10" t="str">
        <f t="shared" ref="I3795:L3795" si="11385">IF(IFERROR(FIND( TRIM(LOWER( RIGHT(I$1,LEN(I$1)- FIND("=",I$1)))),LOWER($D3795)),"*") = "*","",LEFT(I$1,FIND("=",I$1) -1))</f>
        <v/>
      </c>
      <c r="J3795" s="10" t="str">
        <f t="shared" si="11385"/>
        <v/>
      </c>
      <c r="K3795" s="10" t="str">
        <f t="shared" si="11385"/>
        <v/>
      </c>
      <c r="L3795" s="10" t="str">
        <f t="shared" si="11385"/>
        <v/>
      </c>
      <c r="M3795" s="8"/>
      <c r="N3795" s="9" t="str">
        <f t="shared" si="8"/>
        <v>Geospatial Data,Location Data</v>
      </c>
      <c r="O3795" s="10" t="str">
        <f t="shared" ref="O3795:P3795" si="11386">IF(IFERROR(FIND( TRIM(LOWER( RIGHT(O$1,LEN(O$1)- FIND("=",O$1)))),LOWER($D3795)),"*") = "*","",LEFT(O$1,FIND("=",O$1) -1))</f>
        <v/>
      </c>
      <c r="P3795" s="10" t="str">
        <f t="shared" si="11386"/>
        <v/>
      </c>
      <c r="Q3795" s="5" t="s">
        <v>14</v>
      </c>
      <c r="R3795" s="5" t="s">
        <v>15</v>
      </c>
      <c r="S3795" s="10" t="str">
        <f t="shared" si="10"/>
        <v/>
      </c>
      <c r="T3795" s="8"/>
      <c r="U3795" s="8"/>
      <c r="V3795" s="8"/>
    </row>
    <row r="3796" ht="15.75" customHeight="1">
      <c r="A3796" s="8" t="s">
        <v>9886</v>
      </c>
      <c r="B3796" s="8" t="s">
        <v>9887</v>
      </c>
      <c r="C3796" s="8" t="s">
        <v>19</v>
      </c>
      <c r="D3796" s="8" t="s">
        <v>121</v>
      </c>
      <c r="E3796" s="9" t="str">
        <f t="shared" si="4"/>
        <v/>
      </c>
      <c r="F3796" s="10" t="str">
        <f t="shared" ref="F3796:G3796" si="11387">IF(IFERROR(FIND( TRIM(LOWER( RIGHT(F$1,LEN(F$1)- FIND("=",F$1)))),LOWER($D3796)),"*") = "*","",LEFT(F$1,FIND("=",F$1) -1))</f>
        <v/>
      </c>
      <c r="G3796" s="10" t="str">
        <f t="shared" si="11387"/>
        <v/>
      </c>
      <c r="H3796" s="10" t="str">
        <f t="shared" si="6"/>
        <v/>
      </c>
      <c r="I3796" s="10" t="str">
        <f t="shared" ref="I3796:L3796" si="11388">IF(IFERROR(FIND( TRIM(LOWER( RIGHT(I$1,LEN(I$1)- FIND("=",I$1)))),LOWER($D3796)),"*") = "*","",LEFT(I$1,FIND("=",I$1) -1))</f>
        <v/>
      </c>
      <c r="J3796" s="10" t="str">
        <f t="shared" si="11388"/>
        <v/>
      </c>
      <c r="K3796" s="10" t="str">
        <f t="shared" si="11388"/>
        <v/>
      </c>
      <c r="L3796" s="10" t="str">
        <f t="shared" si="11388"/>
        <v/>
      </c>
      <c r="M3796" s="8"/>
      <c r="N3796" s="9" t="str">
        <f t="shared" si="8"/>
        <v>Map Data ,Geospatial Data,Location Data</v>
      </c>
      <c r="O3796" s="10" t="str">
        <f t="shared" ref="O3796:P3796" si="11389">IF(IFERROR(FIND( TRIM(LOWER( RIGHT(O$1,LEN(O$1)- FIND("=",O$1)))),LOWER($D3796)),"*") = "*","",LEFT(O$1,FIND("=",O$1) -1))</f>
        <v>Map Data </v>
      </c>
      <c r="P3796" s="10" t="str">
        <f t="shared" si="11389"/>
        <v/>
      </c>
      <c r="Q3796" s="5" t="s">
        <v>14</v>
      </c>
      <c r="R3796" s="5" t="s">
        <v>15</v>
      </c>
      <c r="S3796" s="10" t="str">
        <f t="shared" si="10"/>
        <v/>
      </c>
      <c r="T3796" s="8"/>
      <c r="U3796" s="8"/>
      <c r="V3796" s="8"/>
    </row>
    <row r="3797" ht="15.75" customHeight="1">
      <c r="A3797" s="8" t="s">
        <v>9888</v>
      </c>
      <c r="B3797" s="8" t="s">
        <v>9889</v>
      </c>
      <c r="C3797" s="8" t="s">
        <v>19</v>
      </c>
      <c r="D3797" s="8" t="s">
        <v>9890</v>
      </c>
      <c r="E3797" s="9" t="str">
        <f t="shared" si="4"/>
        <v/>
      </c>
      <c r="F3797" s="10" t="str">
        <f t="shared" ref="F3797:G3797" si="11390">IF(IFERROR(FIND( TRIM(LOWER( RIGHT(F$1,LEN(F$1)- FIND("=",F$1)))),LOWER($D3797)),"*") = "*","",LEFT(F$1,FIND("=",F$1) -1))</f>
        <v/>
      </c>
      <c r="G3797" s="10" t="str">
        <f t="shared" si="11390"/>
        <v/>
      </c>
      <c r="H3797" s="10" t="str">
        <f t="shared" si="6"/>
        <v/>
      </c>
      <c r="I3797" s="10" t="str">
        <f t="shared" ref="I3797:L3797" si="11391">IF(IFERROR(FIND( TRIM(LOWER( RIGHT(I$1,LEN(I$1)- FIND("=",I$1)))),LOWER($D3797)),"*") = "*","",LEFT(I$1,FIND("=",I$1) -1))</f>
        <v/>
      </c>
      <c r="J3797" s="10" t="str">
        <f t="shared" si="11391"/>
        <v/>
      </c>
      <c r="K3797" s="10" t="str">
        <f t="shared" si="11391"/>
        <v/>
      </c>
      <c r="L3797" s="10" t="str">
        <f t="shared" si="11391"/>
        <v/>
      </c>
      <c r="M3797" s="8"/>
      <c r="N3797" s="9" t="str">
        <f t="shared" si="8"/>
        <v>Geospatial Data,Location Data</v>
      </c>
      <c r="O3797" s="10" t="str">
        <f t="shared" ref="O3797:P3797" si="11392">IF(IFERROR(FIND( TRIM(LOWER( RIGHT(O$1,LEN(O$1)- FIND("=",O$1)))),LOWER($D3797)),"*") = "*","",LEFT(O$1,FIND("=",O$1) -1))</f>
        <v/>
      </c>
      <c r="P3797" s="10" t="str">
        <f t="shared" si="11392"/>
        <v/>
      </c>
      <c r="Q3797" s="5" t="s">
        <v>14</v>
      </c>
      <c r="R3797" s="5" t="s">
        <v>15</v>
      </c>
      <c r="S3797" s="10" t="str">
        <f t="shared" si="10"/>
        <v/>
      </c>
      <c r="T3797" s="8"/>
      <c r="U3797" s="8"/>
      <c r="V3797" s="8"/>
    </row>
    <row r="3798" ht="15.75" customHeight="1">
      <c r="A3798" s="8" t="s">
        <v>9891</v>
      </c>
      <c r="B3798" s="8" t="s">
        <v>9892</v>
      </c>
      <c r="C3798" s="8" t="s">
        <v>19</v>
      </c>
      <c r="D3798" s="8" t="s">
        <v>121</v>
      </c>
      <c r="E3798" s="9" t="str">
        <f t="shared" si="4"/>
        <v/>
      </c>
      <c r="F3798" s="10" t="str">
        <f t="shared" ref="F3798:G3798" si="11393">IF(IFERROR(FIND( TRIM(LOWER( RIGHT(F$1,LEN(F$1)- FIND("=",F$1)))),LOWER($D3798)),"*") = "*","",LEFT(F$1,FIND("=",F$1) -1))</f>
        <v/>
      </c>
      <c r="G3798" s="10" t="str">
        <f t="shared" si="11393"/>
        <v/>
      </c>
      <c r="H3798" s="10" t="str">
        <f t="shared" si="6"/>
        <v/>
      </c>
      <c r="I3798" s="10" t="str">
        <f t="shared" ref="I3798:L3798" si="11394">IF(IFERROR(FIND( TRIM(LOWER( RIGHT(I$1,LEN(I$1)- FIND("=",I$1)))),LOWER($D3798)),"*") = "*","",LEFT(I$1,FIND("=",I$1) -1))</f>
        <v/>
      </c>
      <c r="J3798" s="10" t="str">
        <f t="shared" si="11394"/>
        <v/>
      </c>
      <c r="K3798" s="10" t="str">
        <f t="shared" si="11394"/>
        <v/>
      </c>
      <c r="L3798" s="10" t="str">
        <f t="shared" si="11394"/>
        <v/>
      </c>
      <c r="M3798" s="8"/>
      <c r="N3798" s="9" t="str">
        <f t="shared" si="8"/>
        <v>Map Data ,Geospatial Data,Location Data</v>
      </c>
      <c r="O3798" s="10" t="str">
        <f t="shared" ref="O3798:P3798" si="11395">IF(IFERROR(FIND( TRIM(LOWER( RIGHT(O$1,LEN(O$1)- FIND("=",O$1)))),LOWER($D3798)),"*") = "*","",LEFT(O$1,FIND("=",O$1) -1))</f>
        <v>Map Data </v>
      </c>
      <c r="P3798" s="10" t="str">
        <f t="shared" si="11395"/>
        <v/>
      </c>
      <c r="Q3798" s="5" t="s">
        <v>14</v>
      </c>
      <c r="R3798" s="5" t="s">
        <v>15</v>
      </c>
      <c r="S3798" s="10" t="str">
        <f t="shared" si="10"/>
        <v/>
      </c>
      <c r="T3798" s="8"/>
      <c r="U3798" s="8"/>
      <c r="V3798" s="8"/>
    </row>
    <row r="3799" ht="15.75" customHeight="1">
      <c r="A3799" s="8" t="s">
        <v>9893</v>
      </c>
      <c r="B3799" s="8" t="s">
        <v>9894</v>
      </c>
      <c r="C3799" s="8" t="s">
        <v>19</v>
      </c>
      <c r="D3799" s="8" t="s">
        <v>9895</v>
      </c>
      <c r="E3799" s="9" t="str">
        <f t="shared" si="4"/>
        <v/>
      </c>
      <c r="F3799" s="10" t="str">
        <f t="shared" ref="F3799:G3799" si="11396">IF(IFERROR(FIND( TRIM(LOWER( RIGHT(F$1,LEN(F$1)- FIND("=",F$1)))),LOWER($D3799)),"*") = "*","",LEFT(F$1,FIND("=",F$1) -1))</f>
        <v/>
      </c>
      <c r="G3799" s="10" t="str">
        <f t="shared" si="11396"/>
        <v/>
      </c>
      <c r="H3799" s="10" t="str">
        <f t="shared" si="6"/>
        <v/>
      </c>
      <c r="I3799" s="10" t="str">
        <f t="shared" ref="I3799:L3799" si="11397">IF(IFERROR(FIND( TRIM(LOWER( RIGHT(I$1,LEN(I$1)- FIND("=",I$1)))),LOWER($D3799)),"*") = "*","",LEFT(I$1,FIND("=",I$1) -1))</f>
        <v/>
      </c>
      <c r="J3799" s="10" t="str">
        <f t="shared" si="11397"/>
        <v/>
      </c>
      <c r="K3799" s="10" t="str">
        <f t="shared" si="11397"/>
        <v/>
      </c>
      <c r="L3799" s="10" t="str">
        <f t="shared" si="11397"/>
        <v/>
      </c>
      <c r="M3799" s="8"/>
      <c r="N3799" s="9" t="str">
        <f t="shared" si="8"/>
        <v>Geospatial Data,Location Data</v>
      </c>
      <c r="O3799" s="10" t="str">
        <f t="shared" ref="O3799:P3799" si="11398">IF(IFERROR(FIND( TRIM(LOWER( RIGHT(O$1,LEN(O$1)- FIND("=",O$1)))),LOWER($D3799)),"*") = "*","",LEFT(O$1,FIND("=",O$1) -1))</f>
        <v/>
      </c>
      <c r="P3799" s="10" t="str">
        <f t="shared" si="11398"/>
        <v/>
      </c>
      <c r="Q3799" s="5" t="s">
        <v>14</v>
      </c>
      <c r="R3799" s="5" t="s">
        <v>15</v>
      </c>
      <c r="S3799" s="10" t="str">
        <f t="shared" si="10"/>
        <v/>
      </c>
      <c r="T3799" s="8"/>
      <c r="U3799" s="8"/>
      <c r="V3799" s="8"/>
    </row>
    <row r="3800" ht="15.75" customHeight="1">
      <c r="A3800" s="8" t="s">
        <v>9896</v>
      </c>
      <c r="B3800" s="8" t="s">
        <v>9897</v>
      </c>
      <c r="C3800" s="8" t="s">
        <v>19</v>
      </c>
      <c r="D3800" s="8" t="s">
        <v>8341</v>
      </c>
      <c r="E3800" s="9" t="str">
        <f t="shared" si="4"/>
        <v>Smart Cities</v>
      </c>
      <c r="F3800" s="10" t="str">
        <f t="shared" ref="F3800:G3800" si="11399">IF(IFERROR(FIND( TRIM(LOWER( RIGHT(F$1,LEN(F$1)- FIND("=",F$1)))),LOWER($D3800)),"*") = "*","",LEFT(F$1,FIND("=",F$1) -1))</f>
        <v/>
      </c>
      <c r="G3800" s="10" t="str">
        <f t="shared" si="11399"/>
        <v>Smart Cities </v>
      </c>
      <c r="H3800" s="10" t="str">
        <f t="shared" si="6"/>
        <v>Smart Cities</v>
      </c>
      <c r="I3800" s="10" t="str">
        <f t="shared" ref="I3800:L3800" si="11400">IF(IFERROR(FIND( TRIM(LOWER( RIGHT(I$1,LEN(I$1)- FIND("=",I$1)))),LOWER($D3800)),"*") = "*","",LEFT(I$1,FIND("=",I$1) -1))</f>
        <v/>
      </c>
      <c r="J3800" s="10" t="str">
        <f t="shared" si="11400"/>
        <v/>
      </c>
      <c r="K3800" s="10" t="str">
        <f t="shared" si="11400"/>
        <v/>
      </c>
      <c r="L3800" s="10" t="str">
        <f t="shared" si="11400"/>
        <v/>
      </c>
      <c r="M3800" s="8"/>
      <c r="N3800" s="9" t="str">
        <f t="shared" si="8"/>
        <v>Map Data ,Geospatial Data,Location Data</v>
      </c>
      <c r="O3800" s="10" t="str">
        <f t="shared" ref="O3800:P3800" si="11401">IF(IFERROR(FIND( TRIM(LOWER( RIGHT(O$1,LEN(O$1)- FIND("=",O$1)))),LOWER($D3800)),"*") = "*","",LEFT(O$1,FIND("=",O$1) -1))</f>
        <v>Map Data </v>
      </c>
      <c r="P3800" s="10" t="str">
        <f t="shared" si="11401"/>
        <v/>
      </c>
      <c r="Q3800" s="5" t="s">
        <v>14</v>
      </c>
      <c r="R3800" s="5" t="s">
        <v>15</v>
      </c>
      <c r="S3800" s="10" t="str">
        <f t="shared" si="10"/>
        <v/>
      </c>
      <c r="T3800" s="8"/>
      <c r="U3800" s="8"/>
      <c r="V3800" s="8"/>
    </row>
    <row r="3801" ht="15.75" customHeight="1">
      <c r="A3801" s="8" t="s">
        <v>9898</v>
      </c>
      <c r="B3801" s="8" t="s">
        <v>9899</v>
      </c>
      <c r="C3801" s="8" t="s">
        <v>19</v>
      </c>
      <c r="D3801" s="8" t="s">
        <v>6810</v>
      </c>
      <c r="E3801" s="9" t="str">
        <f t="shared" si="4"/>
        <v/>
      </c>
      <c r="F3801" s="10" t="str">
        <f t="shared" ref="F3801:G3801" si="11402">IF(IFERROR(FIND( TRIM(LOWER( RIGHT(F$1,LEN(F$1)- FIND("=",F$1)))),LOWER($D3801)),"*") = "*","",LEFT(F$1,FIND("=",F$1) -1))</f>
        <v/>
      </c>
      <c r="G3801" s="10" t="str">
        <f t="shared" si="11402"/>
        <v/>
      </c>
      <c r="H3801" s="10" t="str">
        <f t="shared" si="6"/>
        <v/>
      </c>
      <c r="I3801" s="10" t="str">
        <f t="shared" ref="I3801:L3801" si="11403">IF(IFERROR(FIND( TRIM(LOWER( RIGHT(I$1,LEN(I$1)- FIND("=",I$1)))),LOWER($D3801)),"*") = "*","",LEFT(I$1,FIND("=",I$1) -1))</f>
        <v/>
      </c>
      <c r="J3801" s="10" t="str">
        <f t="shared" si="11403"/>
        <v/>
      </c>
      <c r="K3801" s="10" t="str">
        <f t="shared" si="11403"/>
        <v/>
      </c>
      <c r="L3801" s="10" t="str">
        <f t="shared" si="11403"/>
        <v/>
      </c>
      <c r="M3801" s="8"/>
      <c r="N3801" s="9" t="str">
        <f t="shared" si="8"/>
        <v>Geospatial Data,Location Data</v>
      </c>
      <c r="O3801" s="10" t="str">
        <f t="shared" ref="O3801:P3801" si="11404">IF(IFERROR(FIND( TRIM(LOWER( RIGHT(O$1,LEN(O$1)- FIND("=",O$1)))),LOWER($D3801)),"*") = "*","",LEFT(O$1,FIND("=",O$1) -1))</f>
        <v/>
      </c>
      <c r="P3801" s="10" t="str">
        <f t="shared" si="11404"/>
        <v/>
      </c>
      <c r="Q3801" s="5" t="s">
        <v>14</v>
      </c>
      <c r="R3801" s="5" t="s">
        <v>15</v>
      </c>
      <c r="S3801" s="10" t="str">
        <f t="shared" si="10"/>
        <v/>
      </c>
      <c r="T3801" s="8"/>
      <c r="U3801" s="8"/>
      <c r="V3801" s="8"/>
    </row>
    <row r="3802" ht="15.75" customHeight="1">
      <c r="A3802" s="8" t="s">
        <v>9900</v>
      </c>
      <c r="B3802" s="8" t="s">
        <v>9901</v>
      </c>
      <c r="C3802" s="8" t="s">
        <v>19</v>
      </c>
      <c r="D3802" s="8" t="s">
        <v>9902</v>
      </c>
      <c r="E3802" s="9" t="str">
        <f t="shared" si="4"/>
        <v/>
      </c>
      <c r="F3802" s="10" t="str">
        <f t="shared" ref="F3802:G3802" si="11405">IF(IFERROR(FIND( TRIM(LOWER( RIGHT(F$1,LEN(F$1)- FIND("=",F$1)))),LOWER($D3802)),"*") = "*","",LEFT(F$1,FIND("=",F$1) -1))</f>
        <v/>
      </c>
      <c r="G3802" s="10" t="str">
        <f t="shared" si="11405"/>
        <v/>
      </c>
      <c r="H3802" s="10" t="str">
        <f t="shared" si="6"/>
        <v/>
      </c>
      <c r="I3802" s="10" t="str">
        <f t="shared" ref="I3802:L3802" si="11406">IF(IFERROR(FIND( TRIM(LOWER( RIGHT(I$1,LEN(I$1)- FIND("=",I$1)))),LOWER($D3802)),"*") = "*","",LEFT(I$1,FIND("=",I$1) -1))</f>
        <v/>
      </c>
      <c r="J3802" s="10" t="str">
        <f t="shared" si="11406"/>
        <v/>
      </c>
      <c r="K3802" s="10" t="str">
        <f t="shared" si="11406"/>
        <v/>
      </c>
      <c r="L3802" s="10" t="str">
        <f t="shared" si="11406"/>
        <v/>
      </c>
      <c r="M3802" s="8"/>
      <c r="N3802" s="9" t="str">
        <f t="shared" si="8"/>
        <v>Geospatial Data,Location Data</v>
      </c>
      <c r="O3802" s="10" t="str">
        <f t="shared" ref="O3802:P3802" si="11407">IF(IFERROR(FIND( TRIM(LOWER( RIGHT(O$1,LEN(O$1)- FIND("=",O$1)))),LOWER($D3802)),"*") = "*","",LEFT(O$1,FIND("=",O$1) -1))</f>
        <v/>
      </c>
      <c r="P3802" s="10" t="str">
        <f t="shared" si="11407"/>
        <v/>
      </c>
      <c r="Q3802" s="5" t="s">
        <v>14</v>
      </c>
      <c r="R3802" s="5" t="s">
        <v>15</v>
      </c>
      <c r="S3802" s="10" t="str">
        <f t="shared" si="10"/>
        <v/>
      </c>
      <c r="T3802" s="8"/>
      <c r="U3802" s="8"/>
      <c r="V3802" s="8"/>
    </row>
    <row r="3803" ht="15.75" customHeight="1">
      <c r="A3803" s="8" t="s">
        <v>9903</v>
      </c>
      <c r="B3803" s="8" t="s">
        <v>9904</v>
      </c>
      <c r="C3803" s="8" t="s">
        <v>19</v>
      </c>
      <c r="D3803" s="8" t="s">
        <v>9905</v>
      </c>
      <c r="E3803" s="9" t="str">
        <f t="shared" si="4"/>
        <v/>
      </c>
      <c r="F3803" s="10" t="str">
        <f t="shared" ref="F3803:G3803" si="11408">IF(IFERROR(FIND( TRIM(LOWER( RIGHT(F$1,LEN(F$1)- FIND("=",F$1)))),LOWER($D3803)),"*") = "*","",LEFT(F$1,FIND("=",F$1) -1))</f>
        <v/>
      </c>
      <c r="G3803" s="10" t="str">
        <f t="shared" si="11408"/>
        <v/>
      </c>
      <c r="H3803" s="10" t="str">
        <f t="shared" si="6"/>
        <v/>
      </c>
      <c r="I3803" s="10" t="str">
        <f t="shared" ref="I3803:L3803" si="11409">IF(IFERROR(FIND( TRIM(LOWER( RIGHT(I$1,LEN(I$1)- FIND("=",I$1)))),LOWER($D3803)),"*") = "*","",LEFT(I$1,FIND("=",I$1) -1))</f>
        <v/>
      </c>
      <c r="J3803" s="10" t="str">
        <f t="shared" si="11409"/>
        <v/>
      </c>
      <c r="K3803" s="10" t="str">
        <f t="shared" si="11409"/>
        <v/>
      </c>
      <c r="L3803" s="10" t="str">
        <f t="shared" si="11409"/>
        <v/>
      </c>
      <c r="M3803" s="8"/>
      <c r="N3803" s="9" t="str">
        <f t="shared" si="8"/>
        <v>Geospatial Data,Location Data</v>
      </c>
      <c r="O3803" s="10" t="str">
        <f t="shared" ref="O3803:P3803" si="11410">IF(IFERROR(FIND( TRIM(LOWER( RIGHT(O$1,LEN(O$1)- FIND("=",O$1)))),LOWER($D3803)),"*") = "*","",LEFT(O$1,FIND("=",O$1) -1))</f>
        <v/>
      </c>
      <c r="P3803" s="10" t="str">
        <f t="shared" si="11410"/>
        <v/>
      </c>
      <c r="Q3803" s="5" t="s">
        <v>14</v>
      </c>
      <c r="R3803" s="5" t="s">
        <v>15</v>
      </c>
      <c r="S3803" s="10" t="str">
        <f t="shared" si="10"/>
        <v/>
      </c>
      <c r="T3803" s="8"/>
      <c r="U3803" s="8"/>
      <c r="V3803" s="8"/>
    </row>
    <row r="3804" ht="15.75" customHeight="1">
      <c r="A3804" s="8" t="s">
        <v>9906</v>
      </c>
      <c r="B3804" s="8" t="s">
        <v>9907</v>
      </c>
      <c r="C3804" s="8" t="s">
        <v>19</v>
      </c>
      <c r="D3804" s="8" t="s">
        <v>9908</v>
      </c>
      <c r="E3804" s="9" t="str">
        <f t="shared" si="4"/>
        <v/>
      </c>
      <c r="F3804" s="10" t="str">
        <f t="shared" ref="F3804:G3804" si="11411">IF(IFERROR(FIND( TRIM(LOWER( RIGHT(F$1,LEN(F$1)- FIND("=",F$1)))),LOWER($D3804)),"*") = "*","",LEFT(F$1,FIND("=",F$1) -1))</f>
        <v/>
      </c>
      <c r="G3804" s="10" t="str">
        <f t="shared" si="11411"/>
        <v/>
      </c>
      <c r="H3804" s="10" t="str">
        <f t="shared" si="6"/>
        <v/>
      </c>
      <c r="I3804" s="10" t="str">
        <f t="shared" ref="I3804:L3804" si="11412">IF(IFERROR(FIND( TRIM(LOWER( RIGHT(I$1,LEN(I$1)- FIND("=",I$1)))),LOWER($D3804)),"*") = "*","",LEFT(I$1,FIND("=",I$1) -1))</f>
        <v/>
      </c>
      <c r="J3804" s="10" t="str">
        <f t="shared" si="11412"/>
        <v/>
      </c>
      <c r="K3804" s="10" t="str">
        <f t="shared" si="11412"/>
        <v/>
      </c>
      <c r="L3804" s="10" t="str">
        <f t="shared" si="11412"/>
        <v/>
      </c>
      <c r="M3804" s="8"/>
      <c r="N3804" s="9" t="str">
        <f t="shared" si="8"/>
        <v>Geospatial Data,Location Data</v>
      </c>
      <c r="O3804" s="10" t="str">
        <f t="shared" ref="O3804:P3804" si="11413">IF(IFERROR(FIND( TRIM(LOWER( RIGHT(O$1,LEN(O$1)- FIND("=",O$1)))),LOWER($D3804)),"*") = "*","",LEFT(O$1,FIND("=",O$1) -1))</f>
        <v/>
      </c>
      <c r="P3804" s="10" t="str">
        <f t="shared" si="11413"/>
        <v/>
      </c>
      <c r="Q3804" s="5" t="s">
        <v>14</v>
      </c>
      <c r="R3804" s="5" t="s">
        <v>15</v>
      </c>
      <c r="S3804" s="10" t="str">
        <f t="shared" si="10"/>
        <v/>
      </c>
      <c r="T3804" s="8"/>
      <c r="U3804" s="8"/>
      <c r="V3804" s="8"/>
    </row>
    <row r="3805" ht="15.75" customHeight="1">
      <c r="A3805" s="8" t="s">
        <v>9909</v>
      </c>
      <c r="B3805" s="8" t="s">
        <v>9910</v>
      </c>
      <c r="C3805" s="8" t="s">
        <v>19</v>
      </c>
      <c r="D3805" s="8" t="s">
        <v>739</v>
      </c>
      <c r="E3805" s="9" t="str">
        <f t="shared" si="4"/>
        <v/>
      </c>
      <c r="F3805" s="10" t="str">
        <f t="shared" ref="F3805:G3805" si="11414">IF(IFERROR(FIND( TRIM(LOWER( RIGHT(F$1,LEN(F$1)- FIND("=",F$1)))),LOWER($D3805)),"*") = "*","",LEFT(F$1,FIND("=",F$1) -1))</f>
        <v/>
      </c>
      <c r="G3805" s="10" t="str">
        <f t="shared" si="11414"/>
        <v/>
      </c>
      <c r="H3805" s="10" t="str">
        <f t="shared" si="6"/>
        <v/>
      </c>
      <c r="I3805" s="10" t="str">
        <f t="shared" ref="I3805:L3805" si="11415">IF(IFERROR(FIND( TRIM(LOWER( RIGHT(I$1,LEN(I$1)- FIND("=",I$1)))),LOWER($D3805)),"*") = "*","",LEFT(I$1,FIND("=",I$1) -1))</f>
        <v/>
      </c>
      <c r="J3805" s="10" t="str">
        <f t="shared" si="11415"/>
        <v/>
      </c>
      <c r="K3805" s="10" t="str">
        <f t="shared" si="11415"/>
        <v/>
      </c>
      <c r="L3805" s="10" t="str">
        <f t="shared" si="11415"/>
        <v/>
      </c>
      <c r="M3805" s="8"/>
      <c r="N3805" s="9" t="str">
        <f t="shared" si="8"/>
        <v>Geospatial Data,Location Data</v>
      </c>
      <c r="O3805" s="10" t="str">
        <f t="shared" ref="O3805:P3805" si="11416">IF(IFERROR(FIND( TRIM(LOWER( RIGHT(O$1,LEN(O$1)- FIND("=",O$1)))),LOWER($D3805)),"*") = "*","",LEFT(O$1,FIND("=",O$1) -1))</f>
        <v/>
      </c>
      <c r="P3805" s="10" t="str">
        <f t="shared" si="11416"/>
        <v/>
      </c>
      <c r="Q3805" s="5" t="s">
        <v>14</v>
      </c>
      <c r="R3805" s="5" t="s">
        <v>15</v>
      </c>
      <c r="S3805" s="10" t="str">
        <f t="shared" si="10"/>
        <v/>
      </c>
      <c r="T3805" s="8"/>
      <c r="U3805" s="8"/>
      <c r="V3805" s="8"/>
    </row>
    <row r="3806" ht="15.75" customHeight="1">
      <c r="A3806" s="8" t="s">
        <v>9911</v>
      </c>
      <c r="B3806" s="8" t="s">
        <v>9912</v>
      </c>
      <c r="C3806" s="8" t="s">
        <v>19</v>
      </c>
      <c r="D3806" s="8" t="s">
        <v>9913</v>
      </c>
      <c r="E3806" s="9" t="str">
        <f t="shared" si="4"/>
        <v/>
      </c>
      <c r="F3806" s="10" t="str">
        <f t="shared" ref="F3806:G3806" si="11417">IF(IFERROR(FIND( TRIM(LOWER( RIGHT(F$1,LEN(F$1)- FIND("=",F$1)))),LOWER($D3806)),"*") = "*","",LEFT(F$1,FIND("=",F$1) -1))</f>
        <v/>
      </c>
      <c r="G3806" s="10" t="str">
        <f t="shared" si="11417"/>
        <v/>
      </c>
      <c r="H3806" s="10" t="str">
        <f t="shared" si="6"/>
        <v/>
      </c>
      <c r="I3806" s="10" t="str">
        <f t="shared" ref="I3806:L3806" si="11418">IF(IFERROR(FIND( TRIM(LOWER( RIGHT(I$1,LEN(I$1)- FIND("=",I$1)))),LOWER($D3806)),"*") = "*","",LEFT(I$1,FIND("=",I$1) -1))</f>
        <v/>
      </c>
      <c r="J3806" s="10" t="str">
        <f t="shared" si="11418"/>
        <v/>
      </c>
      <c r="K3806" s="10" t="str">
        <f t="shared" si="11418"/>
        <v/>
      </c>
      <c r="L3806" s="10" t="str">
        <f t="shared" si="11418"/>
        <v/>
      </c>
      <c r="M3806" s="8"/>
      <c r="N3806" s="9" t="str">
        <f t="shared" si="8"/>
        <v>Geospatial Data,Location Data</v>
      </c>
      <c r="O3806" s="10" t="str">
        <f t="shared" ref="O3806:P3806" si="11419">IF(IFERROR(FIND( TRIM(LOWER( RIGHT(O$1,LEN(O$1)- FIND("=",O$1)))),LOWER($D3806)),"*") = "*","",LEFT(O$1,FIND("=",O$1) -1))</f>
        <v/>
      </c>
      <c r="P3806" s="10" t="str">
        <f t="shared" si="11419"/>
        <v/>
      </c>
      <c r="Q3806" s="5" t="s">
        <v>14</v>
      </c>
      <c r="R3806" s="5" t="s">
        <v>15</v>
      </c>
      <c r="S3806" s="10" t="str">
        <f t="shared" si="10"/>
        <v/>
      </c>
      <c r="T3806" s="8"/>
      <c r="U3806" s="8"/>
      <c r="V3806" s="8"/>
    </row>
    <row r="3807" ht="15.75" customHeight="1">
      <c r="A3807" s="8" t="s">
        <v>9914</v>
      </c>
      <c r="B3807" s="8" t="s">
        <v>9915</v>
      </c>
      <c r="C3807" s="8" t="s">
        <v>19</v>
      </c>
      <c r="D3807" s="8" t="s">
        <v>139</v>
      </c>
      <c r="E3807" s="9" t="str">
        <f t="shared" si="4"/>
        <v>Smart Cities</v>
      </c>
      <c r="F3807" s="10" t="str">
        <f t="shared" ref="F3807:G3807" si="11420">IF(IFERROR(FIND( TRIM(LOWER( RIGHT(F$1,LEN(F$1)- FIND("=",F$1)))),LOWER($D3807)),"*") = "*","",LEFT(F$1,FIND("=",F$1) -1))</f>
        <v/>
      </c>
      <c r="G3807" s="10" t="str">
        <f t="shared" si="11420"/>
        <v>Smart Cities </v>
      </c>
      <c r="H3807" s="10" t="str">
        <f t="shared" si="6"/>
        <v>Smart Cities</v>
      </c>
      <c r="I3807" s="10" t="str">
        <f t="shared" ref="I3807:L3807" si="11421">IF(IFERROR(FIND( TRIM(LOWER( RIGHT(I$1,LEN(I$1)- FIND("=",I$1)))),LOWER($D3807)),"*") = "*","",LEFT(I$1,FIND("=",I$1) -1))</f>
        <v/>
      </c>
      <c r="J3807" s="10" t="str">
        <f t="shared" si="11421"/>
        <v/>
      </c>
      <c r="K3807" s="10" t="str">
        <f t="shared" si="11421"/>
        <v/>
      </c>
      <c r="L3807" s="10" t="str">
        <f t="shared" si="11421"/>
        <v/>
      </c>
      <c r="M3807" s="8"/>
      <c r="N3807" s="9" t="str">
        <f t="shared" si="8"/>
        <v>Map Data ,Geospatial Data,Location Data</v>
      </c>
      <c r="O3807" s="10" t="str">
        <f t="shared" ref="O3807:P3807" si="11422">IF(IFERROR(FIND( TRIM(LOWER( RIGHT(O$1,LEN(O$1)- FIND("=",O$1)))),LOWER($D3807)),"*") = "*","",LEFT(O$1,FIND("=",O$1) -1))</f>
        <v>Map Data </v>
      </c>
      <c r="P3807" s="10" t="str">
        <f t="shared" si="11422"/>
        <v/>
      </c>
      <c r="Q3807" s="5" t="s">
        <v>14</v>
      </c>
      <c r="R3807" s="5" t="s">
        <v>15</v>
      </c>
      <c r="S3807" s="10" t="str">
        <f t="shared" si="10"/>
        <v/>
      </c>
      <c r="T3807" s="8"/>
      <c r="U3807" s="8"/>
      <c r="V3807" s="8"/>
    </row>
    <row r="3808" ht="15.75" customHeight="1">
      <c r="A3808" s="8" t="s">
        <v>9916</v>
      </c>
      <c r="B3808" s="8" t="s">
        <v>9917</v>
      </c>
      <c r="C3808" s="8" t="s">
        <v>19</v>
      </c>
      <c r="D3808" s="8" t="s">
        <v>6087</v>
      </c>
      <c r="E3808" s="9" t="str">
        <f t="shared" si="4"/>
        <v/>
      </c>
      <c r="F3808" s="10" t="str">
        <f t="shared" ref="F3808:G3808" si="11423">IF(IFERROR(FIND( TRIM(LOWER( RIGHT(F$1,LEN(F$1)- FIND("=",F$1)))),LOWER($D3808)),"*") = "*","",LEFT(F$1,FIND("=",F$1) -1))</f>
        <v/>
      </c>
      <c r="G3808" s="10" t="str">
        <f t="shared" si="11423"/>
        <v/>
      </c>
      <c r="H3808" s="10" t="str">
        <f t="shared" si="6"/>
        <v/>
      </c>
      <c r="I3808" s="10" t="str">
        <f t="shared" ref="I3808:L3808" si="11424">IF(IFERROR(FIND( TRIM(LOWER( RIGHT(I$1,LEN(I$1)- FIND("=",I$1)))),LOWER($D3808)),"*") = "*","",LEFT(I$1,FIND("=",I$1) -1))</f>
        <v/>
      </c>
      <c r="J3808" s="10" t="str">
        <f t="shared" si="11424"/>
        <v/>
      </c>
      <c r="K3808" s="10" t="str">
        <f t="shared" si="11424"/>
        <v/>
      </c>
      <c r="L3808" s="10" t="str">
        <f t="shared" si="11424"/>
        <v/>
      </c>
      <c r="M3808" s="8"/>
      <c r="N3808" s="9" t="str">
        <f t="shared" si="8"/>
        <v>Geospatial Data,Location Data</v>
      </c>
      <c r="O3808" s="10" t="str">
        <f t="shared" ref="O3808:P3808" si="11425">IF(IFERROR(FIND( TRIM(LOWER( RIGHT(O$1,LEN(O$1)- FIND("=",O$1)))),LOWER($D3808)),"*") = "*","",LEFT(O$1,FIND("=",O$1) -1))</f>
        <v/>
      </c>
      <c r="P3808" s="10" t="str">
        <f t="shared" si="11425"/>
        <v/>
      </c>
      <c r="Q3808" s="5" t="s">
        <v>14</v>
      </c>
      <c r="R3808" s="5" t="s">
        <v>15</v>
      </c>
      <c r="S3808" s="10" t="str">
        <f t="shared" si="10"/>
        <v/>
      </c>
      <c r="T3808" s="8"/>
      <c r="U3808" s="8"/>
      <c r="V3808" s="8"/>
    </row>
    <row r="3809" ht="15.75" customHeight="1">
      <c r="A3809" s="8" t="s">
        <v>9918</v>
      </c>
      <c r="B3809" s="8" t="s">
        <v>9919</v>
      </c>
      <c r="C3809" s="8" t="s">
        <v>19</v>
      </c>
      <c r="D3809" s="8" t="s">
        <v>9920</v>
      </c>
      <c r="E3809" s="9" t="str">
        <f t="shared" si="4"/>
        <v/>
      </c>
      <c r="F3809" s="10" t="str">
        <f t="shared" ref="F3809:G3809" si="11426">IF(IFERROR(FIND( TRIM(LOWER( RIGHT(F$1,LEN(F$1)- FIND("=",F$1)))),LOWER($D3809)),"*") = "*","",LEFT(F$1,FIND("=",F$1) -1))</f>
        <v/>
      </c>
      <c r="G3809" s="10" t="str">
        <f t="shared" si="11426"/>
        <v/>
      </c>
      <c r="H3809" s="10" t="str">
        <f t="shared" si="6"/>
        <v/>
      </c>
      <c r="I3809" s="10" t="str">
        <f t="shared" ref="I3809:L3809" si="11427">IF(IFERROR(FIND( TRIM(LOWER( RIGHT(I$1,LEN(I$1)- FIND("=",I$1)))),LOWER($D3809)),"*") = "*","",LEFT(I$1,FIND("=",I$1) -1))</f>
        <v/>
      </c>
      <c r="J3809" s="10" t="str">
        <f t="shared" si="11427"/>
        <v/>
      </c>
      <c r="K3809" s="10" t="str">
        <f t="shared" si="11427"/>
        <v/>
      </c>
      <c r="L3809" s="10" t="str">
        <f t="shared" si="11427"/>
        <v/>
      </c>
      <c r="M3809" s="8"/>
      <c r="N3809" s="9" t="str">
        <f t="shared" si="8"/>
        <v>Geospatial Data,Location Data</v>
      </c>
      <c r="O3809" s="10" t="str">
        <f t="shared" ref="O3809:P3809" si="11428">IF(IFERROR(FIND( TRIM(LOWER( RIGHT(O$1,LEN(O$1)- FIND("=",O$1)))),LOWER($D3809)),"*") = "*","",LEFT(O$1,FIND("=",O$1) -1))</f>
        <v/>
      </c>
      <c r="P3809" s="10" t="str">
        <f t="shared" si="11428"/>
        <v/>
      </c>
      <c r="Q3809" s="5" t="s">
        <v>14</v>
      </c>
      <c r="R3809" s="5" t="s">
        <v>15</v>
      </c>
      <c r="S3809" s="10" t="str">
        <f t="shared" si="10"/>
        <v/>
      </c>
      <c r="T3809" s="8"/>
      <c r="U3809" s="8"/>
      <c r="V3809" s="8"/>
    </row>
    <row r="3810" ht="15.75" customHeight="1">
      <c r="A3810" s="8" t="s">
        <v>9921</v>
      </c>
      <c r="B3810" s="8" t="s">
        <v>9922</v>
      </c>
      <c r="C3810" s="8" t="s">
        <v>19</v>
      </c>
      <c r="D3810" s="8" t="s">
        <v>9923</v>
      </c>
      <c r="E3810" s="9" t="str">
        <f t="shared" si="4"/>
        <v/>
      </c>
      <c r="F3810" s="10" t="str">
        <f t="shared" ref="F3810:G3810" si="11429">IF(IFERROR(FIND( TRIM(LOWER( RIGHT(F$1,LEN(F$1)- FIND("=",F$1)))),LOWER($D3810)),"*") = "*","",LEFT(F$1,FIND("=",F$1) -1))</f>
        <v/>
      </c>
      <c r="G3810" s="10" t="str">
        <f t="shared" si="11429"/>
        <v/>
      </c>
      <c r="H3810" s="10" t="str">
        <f t="shared" si="6"/>
        <v/>
      </c>
      <c r="I3810" s="10" t="str">
        <f t="shared" ref="I3810:L3810" si="11430">IF(IFERROR(FIND( TRIM(LOWER( RIGHT(I$1,LEN(I$1)- FIND("=",I$1)))),LOWER($D3810)),"*") = "*","",LEFT(I$1,FIND("=",I$1) -1))</f>
        <v/>
      </c>
      <c r="J3810" s="10" t="str">
        <f t="shared" si="11430"/>
        <v/>
      </c>
      <c r="K3810" s="10" t="str">
        <f t="shared" si="11430"/>
        <v/>
      </c>
      <c r="L3810" s="10" t="str">
        <f t="shared" si="11430"/>
        <v/>
      </c>
      <c r="M3810" s="8"/>
      <c r="N3810" s="9" t="str">
        <f t="shared" si="8"/>
        <v>Geospatial Data,Location Data</v>
      </c>
      <c r="O3810" s="10" t="str">
        <f t="shared" ref="O3810:P3810" si="11431">IF(IFERROR(FIND( TRIM(LOWER( RIGHT(O$1,LEN(O$1)- FIND("=",O$1)))),LOWER($D3810)),"*") = "*","",LEFT(O$1,FIND("=",O$1) -1))</f>
        <v/>
      </c>
      <c r="P3810" s="10" t="str">
        <f t="shared" si="11431"/>
        <v/>
      </c>
      <c r="Q3810" s="5" t="s">
        <v>14</v>
      </c>
      <c r="R3810" s="5" t="s">
        <v>15</v>
      </c>
      <c r="S3810" s="10" t="str">
        <f t="shared" si="10"/>
        <v/>
      </c>
      <c r="T3810" s="8"/>
      <c r="U3810" s="8"/>
      <c r="V3810" s="8"/>
    </row>
    <row r="3811" ht="15.75" customHeight="1">
      <c r="A3811" s="8" t="s">
        <v>9924</v>
      </c>
      <c r="B3811" s="8" t="s">
        <v>9925</v>
      </c>
      <c r="C3811" s="8" t="s">
        <v>19</v>
      </c>
      <c r="D3811" s="8" t="s">
        <v>9926</v>
      </c>
      <c r="E3811" s="9" t="str">
        <f t="shared" si="4"/>
        <v/>
      </c>
      <c r="F3811" s="10" t="str">
        <f t="shared" ref="F3811:G3811" si="11432">IF(IFERROR(FIND( TRIM(LOWER( RIGHT(F$1,LEN(F$1)- FIND("=",F$1)))),LOWER($D3811)),"*") = "*","",LEFT(F$1,FIND("=",F$1) -1))</f>
        <v/>
      </c>
      <c r="G3811" s="10" t="str">
        <f t="shared" si="11432"/>
        <v/>
      </c>
      <c r="H3811" s="10" t="str">
        <f t="shared" si="6"/>
        <v/>
      </c>
      <c r="I3811" s="10" t="str">
        <f t="shared" ref="I3811:L3811" si="11433">IF(IFERROR(FIND( TRIM(LOWER( RIGHT(I$1,LEN(I$1)- FIND("=",I$1)))),LOWER($D3811)),"*") = "*","",LEFT(I$1,FIND("=",I$1) -1))</f>
        <v/>
      </c>
      <c r="J3811" s="10" t="str">
        <f t="shared" si="11433"/>
        <v/>
      </c>
      <c r="K3811" s="10" t="str">
        <f t="shared" si="11433"/>
        <v/>
      </c>
      <c r="L3811" s="10" t="str">
        <f t="shared" si="11433"/>
        <v/>
      </c>
      <c r="M3811" s="8"/>
      <c r="N3811" s="9" t="str">
        <f t="shared" si="8"/>
        <v>Map Data ,Geospatial Data,Location Data,Soil Health Data </v>
      </c>
      <c r="O3811" s="10" t="str">
        <f t="shared" ref="O3811:P3811" si="11434">IF(IFERROR(FIND( TRIM(LOWER( RIGHT(O$1,LEN(O$1)- FIND("=",O$1)))),LOWER($D3811)),"*") = "*","",LEFT(O$1,FIND("=",O$1) -1))</f>
        <v>Map Data </v>
      </c>
      <c r="P3811" s="10" t="str">
        <f t="shared" si="11434"/>
        <v/>
      </c>
      <c r="Q3811" s="5" t="s">
        <v>14</v>
      </c>
      <c r="R3811" s="5" t="s">
        <v>15</v>
      </c>
      <c r="S3811" s="10" t="str">
        <f t="shared" si="10"/>
        <v>Soil Health Data </v>
      </c>
      <c r="T3811" s="8"/>
      <c r="U3811" s="8"/>
      <c r="V3811" s="8"/>
    </row>
    <row r="3812" ht="15.75" customHeight="1">
      <c r="A3812" s="8" t="s">
        <v>9927</v>
      </c>
      <c r="B3812" s="8" t="s">
        <v>9928</v>
      </c>
      <c r="C3812" s="8" t="s">
        <v>19</v>
      </c>
      <c r="D3812" s="8" t="s">
        <v>9929</v>
      </c>
      <c r="E3812" s="9" t="str">
        <f t="shared" si="4"/>
        <v/>
      </c>
      <c r="F3812" s="10" t="str">
        <f t="shared" ref="F3812:G3812" si="11435">IF(IFERROR(FIND( TRIM(LOWER( RIGHT(F$1,LEN(F$1)- FIND("=",F$1)))),LOWER($D3812)),"*") = "*","",LEFT(F$1,FIND("=",F$1) -1))</f>
        <v/>
      </c>
      <c r="G3812" s="10" t="str">
        <f t="shared" si="11435"/>
        <v/>
      </c>
      <c r="H3812" s="10" t="str">
        <f t="shared" si="6"/>
        <v/>
      </c>
      <c r="I3812" s="10" t="str">
        <f t="shared" ref="I3812:L3812" si="11436">IF(IFERROR(FIND( TRIM(LOWER( RIGHT(I$1,LEN(I$1)- FIND("=",I$1)))),LOWER($D3812)),"*") = "*","",LEFT(I$1,FIND("=",I$1) -1))</f>
        <v/>
      </c>
      <c r="J3812" s="10" t="str">
        <f t="shared" si="11436"/>
        <v/>
      </c>
      <c r="K3812" s="10" t="str">
        <f t="shared" si="11436"/>
        <v/>
      </c>
      <c r="L3812" s="10" t="str">
        <f t="shared" si="11436"/>
        <v/>
      </c>
      <c r="M3812" s="8"/>
      <c r="N3812" s="9" t="str">
        <f t="shared" si="8"/>
        <v>Geospatial Data,Location Data</v>
      </c>
      <c r="O3812" s="10" t="str">
        <f t="shared" ref="O3812:P3812" si="11437">IF(IFERROR(FIND( TRIM(LOWER( RIGHT(O$1,LEN(O$1)- FIND("=",O$1)))),LOWER($D3812)),"*") = "*","",LEFT(O$1,FIND("=",O$1) -1))</f>
        <v/>
      </c>
      <c r="P3812" s="10" t="str">
        <f t="shared" si="11437"/>
        <v/>
      </c>
      <c r="Q3812" s="5" t="s">
        <v>14</v>
      </c>
      <c r="R3812" s="5" t="s">
        <v>15</v>
      </c>
      <c r="S3812" s="10" t="str">
        <f t="shared" si="10"/>
        <v/>
      </c>
      <c r="T3812" s="8"/>
      <c r="U3812" s="8"/>
      <c r="V3812" s="8"/>
    </row>
    <row r="3813" ht="15.75" customHeight="1">
      <c r="A3813" s="8" t="s">
        <v>9930</v>
      </c>
      <c r="B3813" s="8" t="s">
        <v>9931</v>
      </c>
      <c r="C3813" s="8" t="s">
        <v>19</v>
      </c>
      <c r="D3813" s="8" t="s">
        <v>9932</v>
      </c>
      <c r="E3813" s="9" t="str">
        <f t="shared" si="4"/>
        <v/>
      </c>
      <c r="F3813" s="10" t="str">
        <f t="shared" ref="F3813:G3813" si="11438">IF(IFERROR(FIND( TRIM(LOWER( RIGHT(F$1,LEN(F$1)- FIND("=",F$1)))),LOWER($D3813)),"*") = "*","",LEFT(F$1,FIND("=",F$1) -1))</f>
        <v/>
      </c>
      <c r="G3813" s="10" t="str">
        <f t="shared" si="11438"/>
        <v/>
      </c>
      <c r="H3813" s="10" t="str">
        <f t="shared" si="6"/>
        <v/>
      </c>
      <c r="I3813" s="10" t="str">
        <f t="shared" ref="I3813:L3813" si="11439">IF(IFERROR(FIND( TRIM(LOWER( RIGHT(I$1,LEN(I$1)- FIND("=",I$1)))),LOWER($D3813)),"*") = "*","",LEFT(I$1,FIND("=",I$1) -1))</f>
        <v/>
      </c>
      <c r="J3813" s="10" t="str">
        <f t="shared" si="11439"/>
        <v/>
      </c>
      <c r="K3813" s="10" t="str">
        <f t="shared" si="11439"/>
        <v/>
      </c>
      <c r="L3813" s="10" t="str">
        <f t="shared" si="11439"/>
        <v/>
      </c>
      <c r="M3813" s="8"/>
      <c r="N3813" s="9" t="str">
        <f t="shared" si="8"/>
        <v>Geospatial Data,Location Data</v>
      </c>
      <c r="O3813" s="10" t="str">
        <f t="shared" ref="O3813:P3813" si="11440">IF(IFERROR(FIND( TRIM(LOWER( RIGHT(O$1,LEN(O$1)- FIND("=",O$1)))),LOWER($D3813)),"*") = "*","",LEFT(O$1,FIND("=",O$1) -1))</f>
        <v/>
      </c>
      <c r="P3813" s="10" t="str">
        <f t="shared" si="11440"/>
        <v/>
      </c>
      <c r="Q3813" s="5" t="s">
        <v>14</v>
      </c>
      <c r="R3813" s="5" t="s">
        <v>15</v>
      </c>
      <c r="S3813" s="10" t="str">
        <f t="shared" si="10"/>
        <v/>
      </c>
      <c r="T3813" s="8"/>
      <c r="U3813" s="8"/>
      <c r="V3813" s="8"/>
    </row>
    <row r="3814" ht="15.75" customHeight="1">
      <c r="A3814" s="8" t="s">
        <v>9933</v>
      </c>
      <c r="B3814" s="8" t="s">
        <v>9934</v>
      </c>
      <c r="C3814" s="8" t="s">
        <v>19</v>
      </c>
      <c r="D3814" s="8" t="s">
        <v>6107</v>
      </c>
      <c r="E3814" s="9" t="str">
        <f t="shared" si="4"/>
        <v/>
      </c>
      <c r="F3814" s="10" t="str">
        <f t="shared" ref="F3814:G3814" si="11441">IF(IFERROR(FIND( TRIM(LOWER( RIGHT(F$1,LEN(F$1)- FIND("=",F$1)))),LOWER($D3814)),"*") = "*","",LEFT(F$1,FIND("=",F$1) -1))</f>
        <v/>
      </c>
      <c r="G3814" s="10" t="str">
        <f t="shared" si="11441"/>
        <v/>
      </c>
      <c r="H3814" s="10" t="str">
        <f t="shared" si="6"/>
        <v/>
      </c>
      <c r="I3814" s="10" t="str">
        <f t="shared" ref="I3814:L3814" si="11442">IF(IFERROR(FIND( TRIM(LOWER( RIGHT(I$1,LEN(I$1)- FIND("=",I$1)))),LOWER($D3814)),"*") = "*","",LEFT(I$1,FIND("=",I$1) -1))</f>
        <v/>
      </c>
      <c r="J3814" s="10" t="str">
        <f t="shared" si="11442"/>
        <v/>
      </c>
      <c r="K3814" s="10" t="str">
        <f t="shared" si="11442"/>
        <v/>
      </c>
      <c r="L3814" s="10" t="str">
        <f t="shared" si="11442"/>
        <v/>
      </c>
      <c r="M3814" s="8"/>
      <c r="N3814" s="9" t="str">
        <f t="shared" si="8"/>
        <v>Map Data ,Geospatial Data,Location Data</v>
      </c>
      <c r="O3814" s="10" t="str">
        <f t="shared" ref="O3814:P3814" si="11443">IF(IFERROR(FIND( TRIM(LOWER( RIGHT(O$1,LEN(O$1)- FIND("=",O$1)))),LOWER($D3814)),"*") = "*","",LEFT(O$1,FIND("=",O$1) -1))</f>
        <v>Map Data </v>
      </c>
      <c r="P3814" s="10" t="str">
        <f t="shared" si="11443"/>
        <v/>
      </c>
      <c r="Q3814" s="5" t="s">
        <v>14</v>
      </c>
      <c r="R3814" s="5" t="s">
        <v>15</v>
      </c>
      <c r="S3814" s="10" t="str">
        <f t="shared" si="10"/>
        <v/>
      </c>
      <c r="T3814" s="8"/>
      <c r="U3814" s="8"/>
      <c r="V3814" s="8"/>
    </row>
    <row r="3815" ht="15.75" customHeight="1">
      <c r="A3815" s="8" t="s">
        <v>9935</v>
      </c>
      <c r="B3815" s="8" t="s">
        <v>9936</v>
      </c>
      <c r="C3815" s="8" t="s">
        <v>19</v>
      </c>
      <c r="D3815" s="8" t="s">
        <v>9937</v>
      </c>
      <c r="E3815" s="9" t="str">
        <f t="shared" si="4"/>
        <v/>
      </c>
      <c r="F3815" s="10" t="str">
        <f t="shared" ref="F3815:G3815" si="11444">IF(IFERROR(FIND( TRIM(LOWER( RIGHT(F$1,LEN(F$1)- FIND("=",F$1)))),LOWER($D3815)),"*") = "*","",LEFT(F$1,FIND("=",F$1) -1))</f>
        <v/>
      </c>
      <c r="G3815" s="10" t="str">
        <f t="shared" si="11444"/>
        <v/>
      </c>
      <c r="H3815" s="10" t="str">
        <f t="shared" si="6"/>
        <v/>
      </c>
      <c r="I3815" s="10" t="str">
        <f t="shared" ref="I3815:L3815" si="11445">IF(IFERROR(FIND( TRIM(LOWER( RIGHT(I$1,LEN(I$1)- FIND("=",I$1)))),LOWER($D3815)),"*") = "*","",LEFT(I$1,FIND("=",I$1) -1))</f>
        <v/>
      </c>
      <c r="J3815" s="10" t="str">
        <f t="shared" si="11445"/>
        <v/>
      </c>
      <c r="K3815" s="10" t="str">
        <f t="shared" si="11445"/>
        <v/>
      </c>
      <c r="L3815" s="10" t="str">
        <f t="shared" si="11445"/>
        <v/>
      </c>
      <c r="M3815" s="8"/>
      <c r="N3815" s="9" t="str">
        <f t="shared" si="8"/>
        <v>Geospatial Data,Location Data</v>
      </c>
      <c r="O3815" s="10" t="str">
        <f t="shared" ref="O3815:P3815" si="11446">IF(IFERROR(FIND( TRIM(LOWER( RIGHT(O$1,LEN(O$1)- FIND("=",O$1)))),LOWER($D3815)),"*") = "*","",LEFT(O$1,FIND("=",O$1) -1))</f>
        <v/>
      </c>
      <c r="P3815" s="10" t="str">
        <f t="shared" si="11446"/>
        <v/>
      </c>
      <c r="Q3815" s="5" t="s">
        <v>14</v>
      </c>
      <c r="R3815" s="5" t="s">
        <v>15</v>
      </c>
      <c r="S3815" s="10" t="str">
        <f t="shared" si="10"/>
        <v/>
      </c>
      <c r="T3815" s="8"/>
      <c r="U3815" s="8"/>
      <c r="V3815" s="8"/>
    </row>
    <row r="3816" ht="15.75" customHeight="1">
      <c r="A3816" s="8" t="s">
        <v>9938</v>
      </c>
      <c r="B3816" s="8" t="s">
        <v>9939</v>
      </c>
      <c r="C3816" s="8" t="s">
        <v>19</v>
      </c>
      <c r="D3816" s="8" t="s">
        <v>9940</v>
      </c>
      <c r="E3816" s="9" t="str">
        <f t="shared" si="4"/>
        <v/>
      </c>
      <c r="F3816" s="10" t="str">
        <f t="shared" ref="F3816:G3816" si="11447">IF(IFERROR(FIND( TRIM(LOWER( RIGHT(F$1,LEN(F$1)- FIND("=",F$1)))),LOWER($D3816)),"*") = "*","",LEFT(F$1,FIND("=",F$1) -1))</f>
        <v/>
      </c>
      <c r="G3816" s="10" t="str">
        <f t="shared" si="11447"/>
        <v/>
      </c>
      <c r="H3816" s="10" t="str">
        <f t="shared" si="6"/>
        <v/>
      </c>
      <c r="I3816" s="10" t="str">
        <f t="shared" ref="I3816:L3816" si="11448">IF(IFERROR(FIND( TRIM(LOWER( RIGHT(I$1,LEN(I$1)- FIND("=",I$1)))),LOWER($D3816)),"*") = "*","",LEFT(I$1,FIND("=",I$1) -1))</f>
        <v/>
      </c>
      <c r="J3816" s="10" t="str">
        <f t="shared" si="11448"/>
        <v/>
      </c>
      <c r="K3816" s="10" t="str">
        <f t="shared" si="11448"/>
        <v/>
      </c>
      <c r="L3816" s="10" t="str">
        <f t="shared" si="11448"/>
        <v/>
      </c>
      <c r="M3816" s="8"/>
      <c r="N3816" s="9" t="str">
        <f t="shared" si="8"/>
        <v>Geospatial Data,Location Data</v>
      </c>
      <c r="O3816" s="10" t="str">
        <f t="shared" ref="O3816:P3816" si="11449">IF(IFERROR(FIND( TRIM(LOWER( RIGHT(O$1,LEN(O$1)- FIND("=",O$1)))),LOWER($D3816)),"*") = "*","",LEFT(O$1,FIND("=",O$1) -1))</f>
        <v/>
      </c>
      <c r="P3816" s="10" t="str">
        <f t="shared" si="11449"/>
        <v/>
      </c>
      <c r="Q3816" s="5" t="s">
        <v>14</v>
      </c>
      <c r="R3816" s="5" t="s">
        <v>15</v>
      </c>
      <c r="S3816" s="10" t="str">
        <f t="shared" si="10"/>
        <v/>
      </c>
      <c r="T3816" s="8"/>
      <c r="U3816" s="8"/>
      <c r="V3816" s="8"/>
    </row>
    <row r="3817" ht="15.75" customHeight="1">
      <c r="A3817" s="8" t="s">
        <v>9941</v>
      </c>
      <c r="B3817" s="8" t="s">
        <v>9942</v>
      </c>
      <c r="C3817" s="8" t="s">
        <v>19</v>
      </c>
      <c r="D3817" s="8" t="s">
        <v>241</v>
      </c>
      <c r="E3817" s="9" t="str">
        <f t="shared" si="4"/>
        <v/>
      </c>
      <c r="F3817" s="10" t="str">
        <f t="shared" ref="F3817:G3817" si="11450">IF(IFERROR(FIND( TRIM(LOWER( RIGHT(F$1,LEN(F$1)- FIND("=",F$1)))),LOWER($D3817)),"*") = "*","",LEFT(F$1,FIND("=",F$1) -1))</f>
        <v/>
      </c>
      <c r="G3817" s="10" t="str">
        <f t="shared" si="11450"/>
        <v/>
      </c>
      <c r="H3817" s="10" t="str">
        <f t="shared" si="6"/>
        <v/>
      </c>
      <c r="I3817" s="10" t="str">
        <f t="shared" ref="I3817:L3817" si="11451">IF(IFERROR(FIND( TRIM(LOWER( RIGHT(I$1,LEN(I$1)- FIND("=",I$1)))),LOWER($D3817)),"*") = "*","",LEFT(I$1,FIND("=",I$1) -1))</f>
        <v/>
      </c>
      <c r="J3817" s="10" t="str">
        <f t="shared" si="11451"/>
        <v/>
      </c>
      <c r="K3817" s="10" t="str">
        <f t="shared" si="11451"/>
        <v/>
      </c>
      <c r="L3817" s="10" t="str">
        <f t="shared" si="11451"/>
        <v/>
      </c>
      <c r="M3817" s="8"/>
      <c r="N3817" s="9" t="str">
        <f t="shared" si="8"/>
        <v>Map Data ,Geospatial Data,Location Data</v>
      </c>
      <c r="O3817" s="10" t="str">
        <f t="shared" ref="O3817:P3817" si="11452">IF(IFERROR(FIND( TRIM(LOWER( RIGHT(O$1,LEN(O$1)- FIND("=",O$1)))),LOWER($D3817)),"*") = "*","",LEFT(O$1,FIND("=",O$1) -1))</f>
        <v>Map Data </v>
      </c>
      <c r="P3817" s="10" t="str">
        <f t="shared" si="11452"/>
        <v/>
      </c>
      <c r="Q3817" s="5" t="s">
        <v>14</v>
      </c>
      <c r="R3817" s="5" t="s">
        <v>15</v>
      </c>
      <c r="S3817" s="10" t="str">
        <f t="shared" si="10"/>
        <v/>
      </c>
      <c r="T3817" s="8"/>
      <c r="U3817" s="8"/>
      <c r="V3817" s="8"/>
    </row>
    <row r="3818" ht="15.75" customHeight="1">
      <c r="A3818" s="8" t="s">
        <v>9943</v>
      </c>
      <c r="B3818" s="8" t="s">
        <v>9944</v>
      </c>
      <c r="C3818" s="8" t="s">
        <v>19</v>
      </c>
      <c r="D3818" s="8" t="s">
        <v>7927</v>
      </c>
      <c r="E3818" s="9" t="str">
        <f t="shared" si="4"/>
        <v/>
      </c>
      <c r="F3818" s="10" t="str">
        <f t="shared" ref="F3818:G3818" si="11453">IF(IFERROR(FIND( TRIM(LOWER( RIGHT(F$1,LEN(F$1)- FIND("=",F$1)))),LOWER($D3818)),"*") = "*","",LEFT(F$1,FIND("=",F$1) -1))</f>
        <v/>
      </c>
      <c r="G3818" s="10" t="str">
        <f t="shared" si="11453"/>
        <v/>
      </c>
      <c r="H3818" s="10" t="str">
        <f t="shared" si="6"/>
        <v/>
      </c>
      <c r="I3818" s="10" t="str">
        <f t="shared" ref="I3818:L3818" si="11454">IF(IFERROR(FIND( TRIM(LOWER( RIGHT(I$1,LEN(I$1)- FIND("=",I$1)))),LOWER($D3818)),"*") = "*","",LEFT(I$1,FIND("=",I$1) -1))</f>
        <v/>
      </c>
      <c r="J3818" s="10" t="str">
        <f t="shared" si="11454"/>
        <v/>
      </c>
      <c r="K3818" s="10" t="str">
        <f t="shared" si="11454"/>
        <v/>
      </c>
      <c r="L3818" s="10" t="str">
        <f t="shared" si="11454"/>
        <v/>
      </c>
      <c r="M3818" s="8"/>
      <c r="N3818" s="9" t="str">
        <f t="shared" si="8"/>
        <v>Satellite Data ,Geospatial Data,Location Data</v>
      </c>
      <c r="O3818" s="10" t="str">
        <f t="shared" ref="O3818:P3818" si="11455">IF(IFERROR(FIND( TRIM(LOWER( RIGHT(O$1,LEN(O$1)- FIND("=",O$1)))),LOWER($D3818)),"*") = "*","",LEFT(O$1,FIND("=",O$1) -1))</f>
        <v/>
      </c>
      <c r="P3818" s="10" t="str">
        <f t="shared" si="11455"/>
        <v>Satellite Data </v>
      </c>
      <c r="Q3818" s="5" t="s">
        <v>14</v>
      </c>
      <c r="R3818" s="5" t="s">
        <v>15</v>
      </c>
      <c r="S3818" s="10" t="str">
        <f t="shared" si="10"/>
        <v/>
      </c>
      <c r="T3818" s="8"/>
      <c r="U3818" s="8"/>
      <c r="V3818" s="8"/>
    </row>
    <row r="3819" ht="15.75" customHeight="1">
      <c r="A3819" s="8" t="s">
        <v>9945</v>
      </c>
      <c r="B3819" s="8" t="s">
        <v>9946</v>
      </c>
      <c r="C3819" s="8" t="s">
        <v>19</v>
      </c>
      <c r="D3819" s="8" t="s">
        <v>9947</v>
      </c>
      <c r="E3819" s="9" t="str">
        <f t="shared" si="4"/>
        <v>Smart Cities</v>
      </c>
      <c r="F3819" s="10" t="str">
        <f t="shared" ref="F3819:G3819" si="11456">IF(IFERROR(FIND( TRIM(LOWER( RIGHT(F$1,LEN(F$1)- FIND("=",F$1)))),LOWER($D3819)),"*") = "*","",LEFT(F$1,FIND("=",F$1) -1))</f>
        <v>Smart Cities </v>
      </c>
      <c r="G3819" s="10" t="str">
        <f t="shared" si="11456"/>
        <v/>
      </c>
      <c r="H3819" s="10" t="str">
        <f t="shared" si="6"/>
        <v>Smart Cities</v>
      </c>
      <c r="I3819" s="10" t="str">
        <f t="shared" ref="I3819:L3819" si="11457">IF(IFERROR(FIND( TRIM(LOWER( RIGHT(I$1,LEN(I$1)- FIND("=",I$1)))),LOWER($D3819)),"*") = "*","",LEFT(I$1,FIND("=",I$1) -1))</f>
        <v/>
      </c>
      <c r="J3819" s="10" t="str">
        <f t="shared" si="11457"/>
        <v/>
      </c>
      <c r="K3819" s="10" t="str">
        <f t="shared" si="11457"/>
        <v/>
      </c>
      <c r="L3819" s="10" t="str">
        <f t="shared" si="11457"/>
        <v/>
      </c>
      <c r="M3819" s="8"/>
      <c r="N3819" s="9" t="str">
        <f t="shared" si="8"/>
        <v>Geospatial Data,Location Data</v>
      </c>
      <c r="O3819" s="10" t="str">
        <f t="shared" ref="O3819:P3819" si="11458">IF(IFERROR(FIND( TRIM(LOWER( RIGHT(O$1,LEN(O$1)- FIND("=",O$1)))),LOWER($D3819)),"*") = "*","",LEFT(O$1,FIND("=",O$1) -1))</f>
        <v/>
      </c>
      <c r="P3819" s="10" t="str">
        <f t="shared" si="11458"/>
        <v/>
      </c>
      <c r="Q3819" s="5" t="s">
        <v>14</v>
      </c>
      <c r="R3819" s="5" t="s">
        <v>15</v>
      </c>
      <c r="S3819" s="10" t="str">
        <f t="shared" si="10"/>
        <v/>
      </c>
      <c r="T3819" s="8"/>
      <c r="U3819" s="8"/>
      <c r="V3819" s="8"/>
    </row>
    <row r="3820" ht="15.75" customHeight="1">
      <c r="A3820" s="8" t="s">
        <v>9948</v>
      </c>
      <c r="B3820" s="8" t="s">
        <v>9949</v>
      </c>
      <c r="C3820" s="8" t="s">
        <v>19</v>
      </c>
      <c r="D3820" s="8" t="s">
        <v>9950</v>
      </c>
      <c r="E3820" s="9" t="str">
        <f t="shared" si="4"/>
        <v/>
      </c>
      <c r="F3820" s="10" t="str">
        <f t="shared" ref="F3820:G3820" si="11459">IF(IFERROR(FIND( TRIM(LOWER( RIGHT(F$1,LEN(F$1)- FIND("=",F$1)))),LOWER($D3820)),"*") = "*","",LEFT(F$1,FIND("=",F$1) -1))</f>
        <v/>
      </c>
      <c r="G3820" s="10" t="str">
        <f t="shared" si="11459"/>
        <v/>
      </c>
      <c r="H3820" s="10" t="str">
        <f t="shared" si="6"/>
        <v/>
      </c>
      <c r="I3820" s="10" t="str">
        <f t="shared" ref="I3820:L3820" si="11460">IF(IFERROR(FIND( TRIM(LOWER( RIGHT(I$1,LEN(I$1)- FIND("=",I$1)))),LOWER($D3820)),"*") = "*","",LEFT(I$1,FIND("=",I$1) -1))</f>
        <v/>
      </c>
      <c r="J3820" s="10" t="str">
        <f t="shared" si="11460"/>
        <v/>
      </c>
      <c r="K3820" s="10" t="str">
        <f t="shared" si="11460"/>
        <v/>
      </c>
      <c r="L3820" s="10" t="str">
        <f t="shared" si="11460"/>
        <v/>
      </c>
      <c r="M3820" s="8"/>
      <c r="N3820" s="9" t="str">
        <f t="shared" si="8"/>
        <v>Geospatial Data,Location Data</v>
      </c>
      <c r="O3820" s="10" t="str">
        <f t="shared" ref="O3820:P3820" si="11461">IF(IFERROR(FIND( TRIM(LOWER( RIGHT(O$1,LEN(O$1)- FIND("=",O$1)))),LOWER($D3820)),"*") = "*","",LEFT(O$1,FIND("=",O$1) -1))</f>
        <v/>
      </c>
      <c r="P3820" s="10" t="str">
        <f t="shared" si="11461"/>
        <v/>
      </c>
      <c r="Q3820" s="5" t="s">
        <v>14</v>
      </c>
      <c r="R3820" s="5" t="s">
        <v>15</v>
      </c>
      <c r="S3820" s="10" t="str">
        <f t="shared" si="10"/>
        <v/>
      </c>
      <c r="T3820" s="8"/>
      <c r="U3820" s="8"/>
      <c r="V3820" s="8"/>
    </row>
    <row r="3821" ht="15.75" customHeight="1">
      <c r="A3821" s="8" t="s">
        <v>9951</v>
      </c>
      <c r="B3821" s="8" t="s">
        <v>9952</v>
      </c>
      <c r="C3821" s="8" t="s">
        <v>19</v>
      </c>
      <c r="D3821" s="8" t="s">
        <v>9953</v>
      </c>
      <c r="E3821" s="9" t="str">
        <f t="shared" si="4"/>
        <v/>
      </c>
      <c r="F3821" s="10" t="str">
        <f t="shared" ref="F3821:G3821" si="11462">IF(IFERROR(FIND( TRIM(LOWER( RIGHT(F$1,LEN(F$1)- FIND("=",F$1)))),LOWER($D3821)),"*") = "*","",LEFT(F$1,FIND("=",F$1) -1))</f>
        <v/>
      </c>
      <c r="G3821" s="10" t="str">
        <f t="shared" si="11462"/>
        <v/>
      </c>
      <c r="H3821" s="10" t="str">
        <f t="shared" si="6"/>
        <v/>
      </c>
      <c r="I3821" s="10" t="str">
        <f t="shared" ref="I3821:L3821" si="11463">IF(IFERROR(FIND( TRIM(LOWER( RIGHT(I$1,LEN(I$1)- FIND("=",I$1)))),LOWER($D3821)),"*") = "*","",LEFT(I$1,FIND("=",I$1) -1))</f>
        <v/>
      </c>
      <c r="J3821" s="10" t="str">
        <f t="shared" si="11463"/>
        <v/>
      </c>
      <c r="K3821" s="10" t="str">
        <f t="shared" si="11463"/>
        <v/>
      </c>
      <c r="L3821" s="10" t="str">
        <f t="shared" si="11463"/>
        <v/>
      </c>
      <c r="M3821" s="8"/>
      <c r="N3821" s="9" t="str">
        <f t="shared" si="8"/>
        <v>Geospatial Data,Location Data</v>
      </c>
      <c r="O3821" s="10" t="str">
        <f t="shared" ref="O3821:P3821" si="11464">IF(IFERROR(FIND( TRIM(LOWER( RIGHT(O$1,LEN(O$1)- FIND("=",O$1)))),LOWER($D3821)),"*") = "*","",LEFT(O$1,FIND("=",O$1) -1))</f>
        <v/>
      </c>
      <c r="P3821" s="10" t="str">
        <f t="shared" si="11464"/>
        <v/>
      </c>
      <c r="Q3821" s="5" t="s">
        <v>14</v>
      </c>
      <c r="R3821" s="5" t="s">
        <v>15</v>
      </c>
      <c r="S3821" s="10" t="str">
        <f t="shared" si="10"/>
        <v/>
      </c>
      <c r="T3821" s="8"/>
      <c r="U3821" s="8"/>
      <c r="V3821" s="8"/>
    </row>
    <row r="3822" ht="15.75" customHeight="1">
      <c r="A3822" s="8" t="s">
        <v>9954</v>
      </c>
      <c r="B3822" s="8" t="s">
        <v>9955</v>
      </c>
      <c r="C3822" s="8" t="s">
        <v>19</v>
      </c>
      <c r="D3822" s="8" t="s">
        <v>9956</v>
      </c>
      <c r="E3822" s="9" t="str">
        <f t="shared" si="4"/>
        <v/>
      </c>
      <c r="F3822" s="10" t="str">
        <f t="shared" ref="F3822:G3822" si="11465">IF(IFERROR(FIND( TRIM(LOWER( RIGHT(F$1,LEN(F$1)- FIND("=",F$1)))),LOWER($D3822)),"*") = "*","",LEFT(F$1,FIND("=",F$1) -1))</f>
        <v/>
      </c>
      <c r="G3822" s="10" t="str">
        <f t="shared" si="11465"/>
        <v/>
      </c>
      <c r="H3822" s="10" t="str">
        <f t="shared" si="6"/>
        <v/>
      </c>
      <c r="I3822" s="10" t="str">
        <f t="shared" ref="I3822:L3822" si="11466">IF(IFERROR(FIND( TRIM(LOWER( RIGHT(I$1,LEN(I$1)- FIND("=",I$1)))),LOWER($D3822)),"*") = "*","",LEFT(I$1,FIND("=",I$1) -1))</f>
        <v/>
      </c>
      <c r="J3822" s="10" t="str">
        <f t="shared" si="11466"/>
        <v/>
      </c>
      <c r="K3822" s="10" t="str">
        <f t="shared" si="11466"/>
        <v/>
      </c>
      <c r="L3822" s="10" t="str">
        <f t="shared" si="11466"/>
        <v/>
      </c>
      <c r="M3822" s="8"/>
      <c r="N3822" s="9" t="str">
        <f t="shared" si="8"/>
        <v>Geospatial Data,Location Data</v>
      </c>
      <c r="O3822" s="10" t="str">
        <f t="shared" ref="O3822:P3822" si="11467">IF(IFERROR(FIND( TRIM(LOWER( RIGHT(O$1,LEN(O$1)- FIND("=",O$1)))),LOWER($D3822)),"*") = "*","",LEFT(O$1,FIND("=",O$1) -1))</f>
        <v/>
      </c>
      <c r="P3822" s="10" t="str">
        <f t="shared" si="11467"/>
        <v/>
      </c>
      <c r="Q3822" s="5" t="s">
        <v>14</v>
      </c>
      <c r="R3822" s="5" t="s">
        <v>15</v>
      </c>
      <c r="S3822" s="10" t="str">
        <f t="shared" si="10"/>
        <v/>
      </c>
      <c r="T3822" s="8"/>
      <c r="U3822" s="8"/>
      <c r="V3822" s="8"/>
    </row>
    <row r="3823" ht="15.75" customHeight="1">
      <c r="A3823" s="8" t="s">
        <v>9957</v>
      </c>
      <c r="B3823" s="8" t="s">
        <v>9958</v>
      </c>
      <c r="C3823" s="8" t="s">
        <v>19</v>
      </c>
      <c r="D3823" s="8" t="s">
        <v>9959</v>
      </c>
      <c r="E3823" s="9" t="str">
        <f t="shared" si="4"/>
        <v/>
      </c>
      <c r="F3823" s="10" t="str">
        <f t="shared" ref="F3823:G3823" si="11468">IF(IFERROR(FIND( TRIM(LOWER( RIGHT(F$1,LEN(F$1)- FIND("=",F$1)))),LOWER($D3823)),"*") = "*","",LEFT(F$1,FIND("=",F$1) -1))</f>
        <v/>
      </c>
      <c r="G3823" s="10" t="str">
        <f t="shared" si="11468"/>
        <v/>
      </c>
      <c r="H3823" s="10" t="str">
        <f t="shared" si="6"/>
        <v/>
      </c>
      <c r="I3823" s="10" t="str">
        <f t="shared" ref="I3823:L3823" si="11469">IF(IFERROR(FIND( TRIM(LOWER( RIGHT(I$1,LEN(I$1)- FIND("=",I$1)))),LOWER($D3823)),"*") = "*","",LEFT(I$1,FIND("=",I$1) -1))</f>
        <v/>
      </c>
      <c r="J3823" s="10" t="str">
        <f t="shared" si="11469"/>
        <v/>
      </c>
      <c r="K3823" s="10" t="str">
        <f t="shared" si="11469"/>
        <v/>
      </c>
      <c r="L3823" s="10" t="str">
        <f t="shared" si="11469"/>
        <v/>
      </c>
      <c r="M3823" s="8"/>
      <c r="N3823" s="9" t="str">
        <f t="shared" si="8"/>
        <v>Geospatial Data,Location Data</v>
      </c>
      <c r="O3823" s="10" t="str">
        <f t="shared" ref="O3823:P3823" si="11470">IF(IFERROR(FIND( TRIM(LOWER( RIGHT(O$1,LEN(O$1)- FIND("=",O$1)))),LOWER($D3823)),"*") = "*","",LEFT(O$1,FIND("=",O$1) -1))</f>
        <v/>
      </c>
      <c r="P3823" s="10" t="str">
        <f t="shared" si="11470"/>
        <v/>
      </c>
      <c r="Q3823" s="5" t="s">
        <v>14</v>
      </c>
      <c r="R3823" s="5" t="s">
        <v>15</v>
      </c>
      <c r="S3823" s="10" t="str">
        <f t="shared" si="10"/>
        <v/>
      </c>
      <c r="T3823" s="8"/>
      <c r="U3823" s="8"/>
      <c r="V3823" s="8"/>
    </row>
    <row r="3824" ht="15.75" customHeight="1">
      <c r="A3824" s="8" t="s">
        <v>9960</v>
      </c>
      <c r="B3824" s="8" t="s">
        <v>9961</v>
      </c>
      <c r="C3824" s="8" t="s">
        <v>19</v>
      </c>
      <c r="D3824" s="8" t="s">
        <v>9962</v>
      </c>
      <c r="E3824" s="9" t="str">
        <f t="shared" si="4"/>
        <v/>
      </c>
      <c r="F3824" s="10" t="str">
        <f t="shared" ref="F3824:G3824" si="11471">IF(IFERROR(FIND( TRIM(LOWER( RIGHT(F$1,LEN(F$1)- FIND("=",F$1)))),LOWER($D3824)),"*") = "*","",LEFT(F$1,FIND("=",F$1) -1))</f>
        <v/>
      </c>
      <c r="G3824" s="10" t="str">
        <f t="shared" si="11471"/>
        <v/>
      </c>
      <c r="H3824" s="10" t="str">
        <f t="shared" si="6"/>
        <v/>
      </c>
      <c r="I3824" s="10" t="str">
        <f t="shared" ref="I3824:L3824" si="11472">IF(IFERROR(FIND( TRIM(LOWER( RIGHT(I$1,LEN(I$1)- FIND("=",I$1)))),LOWER($D3824)),"*") = "*","",LEFT(I$1,FIND("=",I$1) -1))</f>
        <v/>
      </c>
      <c r="J3824" s="10" t="str">
        <f t="shared" si="11472"/>
        <v/>
      </c>
      <c r="K3824" s="10" t="str">
        <f t="shared" si="11472"/>
        <v/>
      </c>
      <c r="L3824" s="10" t="str">
        <f t="shared" si="11472"/>
        <v/>
      </c>
      <c r="M3824" s="8"/>
      <c r="N3824" s="9" t="str">
        <f t="shared" si="8"/>
        <v>Geospatial Data,Location Data</v>
      </c>
      <c r="O3824" s="10" t="str">
        <f t="shared" ref="O3824:P3824" si="11473">IF(IFERROR(FIND( TRIM(LOWER( RIGHT(O$1,LEN(O$1)- FIND("=",O$1)))),LOWER($D3824)),"*") = "*","",LEFT(O$1,FIND("=",O$1) -1))</f>
        <v/>
      </c>
      <c r="P3824" s="10" t="str">
        <f t="shared" si="11473"/>
        <v/>
      </c>
      <c r="Q3824" s="5" t="s">
        <v>14</v>
      </c>
      <c r="R3824" s="5" t="s">
        <v>15</v>
      </c>
      <c r="S3824" s="10" t="str">
        <f t="shared" si="10"/>
        <v/>
      </c>
      <c r="T3824" s="8"/>
      <c r="U3824" s="8"/>
      <c r="V3824" s="8"/>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2022-02-21T10:56:29Z</dcterms:created>
  <dc:creator>openpyxl</dc:creator>
</cp:coreProperties>
</file>